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7680" windowHeight="8190" activeTab="0"/>
  </bookViews>
  <sheets>
    <sheet name="H24市町村結果" sheetId="1" r:id="rId1"/>
  </sheets>
  <definedNames>
    <definedName name="_xlnm._FilterDatabase" localSheetId="0" hidden="1">'H24市町村結果'!$A$4:$IS$957</definedName>
    <definedName name="_xlnm.Print_Area" localSheetId="0">'H24市町村結果'!$A$1:$U$957</definedName>
    <definedName name="_xlnm.Print_Titles" localSheetId="0">'H24市町村結果'!$3:$4</definedName>
  </definedNames>
  <calcPr fullCalcOnLoad="1"/>
</workbook>
</file>

<file path=xl/comments1.xml><?xml version="1.0" encoding="utf-8"?>
<comments xmlns="http://schemas.openxmlformats.org/spreadsheetml/2006/main">
  <authors>
    <author>yoshikage.sonobe</author>
    <author>yoko.osono</author>
  </authors>
  <commentList>
    <comment ref="F366" authorId="0">
      <text>
        <r>
          <rPr>
            <b/>
            <sz val="14"/>
            <rFont val="ＭＳ Ｐゴシック"/>
            <family val="3"/>
          </rPr>
          <t>旧都市建設課</t>
        </r>
      </text>
    </comment>
    <comment ref="F367" authorId="0">
      <text>
        <r>
          <rPr>
            <b/>
            <sz val="14"/>
            <rFont val="ＭＳ Ｐゴシック"/>
            <family val="3"/>
          </rPr>
          <t>旧都市建設課</t>
        </r>
        <r>
          <rPr>
            <b/>
            <sz val="9"/>
            <rFont val="ＭＳ Ｐゴシック"/>
            <family val="3"/>
          </rPr>
          <t xml:space="preserve">
</t>
        </r>
      </text>
    </comment>
    <comment ref="F369" authorId="0">
      <text>
        <r>
          <rPr>
            <b/>
            <sz val="14"/>
            <rFont val="ＭＳ Ｐゴシック"/>
            <family val="3"/>
          </rPr>
          <t>旧都市計画課</t>
        </r>
      </text>
    </comment>
    <comment ref="F370" authorId="0">
      <text>
        <r>
          <rPr>
            <b/>
            <sz val="14"/>
            <rFont val="ＭＳ Ｐゴシック"/>
            <family val="3"/>
          </rPr>
          <t>旧都市計画課</t>
        </r>
      </text>
    </comment>
    <comment ref="F371" authorId="0">
      <text>
        <r>
          <rPr>
            <b/>
            <sz val="14"/>
            <rFont val="ＭＳ Ｐゴシック"/>
            <family val="3"/>
          </rPr>
          <t>旧都市計画課</t>
        </r>
      </text>
    </comment>
    <comment ref="J373" authorId="1">
      <text>
        <r>
          <rPr>
            <b/>
            <sz val="9"/>
            <rFont val="ＭＳ Ｐゴシック"/>
            <family val="3"/>
          </rPr>
          <t>yoko.osono:</t>
        </r>
        <r>
          <rPr>
            <sz val="9"/>
            <rFont val="ＭＳ Ｐゴシック"/>
            <family val="3"/>
          </rPr>
          <t xml:space="preserve">
</t>
        </r>
        <r>
          <rPr>
            <sz val="11"/>
            <rFont val="ＭＳ Ｐゴシック"/>
            <family val="3"/>
          </rPr>
          <t>50音順にしました。</t>
        </r>
      </text>
    </comment>
    <comment ref="J374" authorId="1">
      <text>
        <r>
          <rPr>
            <b/>
            <sz val="9"/>
            <rFont val="ＭＳ Ｐゴシック"/>
            <family val="3"/>
          </rPr>
          <t>yoko.osono:</t>
        </r>
        <r>
          <rPr>
            <sz val="9"/>
            <rFont val="ＭＳ Ｐゴシック"/>
            <family val="3"/>
          </rPr>
          <t xml:space="preserve">
</t>
        </r>
        <r>
          <rPr>
            <sz val="11"/>
            <rFont val="ＭＳ Ｐゴシック"/>
            <family val="3"/>
          </rPr>
          <t>50音順にしました。</t>
        </r>
      </text>
    </comment>
  </commentList>
</comments>
</file>

<file path=xl/sharedStrings.xml><?xml version="1.0" encoding="utf-8"?>
<sst xmlns="http://schemas.openxmlformats.org/spreadsheetml/2006/main" count="7091" uniqueCount="4169">
  <si>
    <t>(任)水戸女性フォーラム</t>
  </si>
  <si>
    <t>中心市街地クリーン作戦</t>
  </si>
  <si>
    <t>(Ｎ)水戸重症心身障害児(者)を守る会</t>
  </si>
  <si>
    <t>障害児デイサービス事業</t>
  </si>
  <si>
    <t>精神保健ボランティア活動促進事業</t>
  </si>
  <si>
    <t>(任)水戸地区精神保健福祉会</t>
  </si>
  <si>
    <t>障害者グループ外出支援奉仕員養成事業</t>
  </si>
  <si>
    <t>(任)水戸市障害者グループ外出支援奉仕員養成推進会議</t>
  </si>
  <si>
    <t>障害者グループ外出支援奉仕員派遣事業</t>
  </si>
  <si>
    <t>保健福祉部
障害福祉課</t>
  </si>
  <si>
    <t>利用者の状況に応じた生活援助，機能訓練の実施を図る。</t>
  </si>
  <si>
    <t>放課後子ども教室推進事業</t>
  </si>
  <si>
    <t>専門性の活用</t>
  </si>
  <si>
    <t>市長公室
地域振興課</t>
  </si>
  <si>
    <t>市民活動団体向け研修会</t>
  </si>
  <si>
    <t>(Ｎ)茨城NPOセンター・コモンズ</t>
  </si>
  <si>
    <t>市長公室
男女平等参画課</t>
  </si>
  <si>
    <t>(財)水戸地区交通安全協会水戸支部</t>
  </si>
  <si>
    <t>障害者日中一時支援事業</t>
  </si>
  <si>
    <t>福祉サービスの提供</t>
  </si>
  <si>
    <t>(Ｎ)心身障害児者療育会きつつき会，(社福)育実会，(社福)朝日会，(社福)勇成会，(社福)清香会，(社福)茨城補成会，(社福)やまぶきの里，(社福)梅の里，(社福)実成会，(社福)木犀会，(社福)城北福祉会，(社福)オークスウェルフェア，(社福)敬山会，(社福)愛正会，(社福)二十一世紀会，(社福)仁川会，(社福)慈徳会</t>
  </si>
  <si>
    <t>障害者移動支援事業</t>
  </si>
  <si>
    <t>(社福)慶育会，(Ｎ)自立生活センター・ライフサポート水戸，(社福)木犀会，(社福)水戸市社会福祉協議会，(社福)永寿会，(Ｎ)発達支援グループ風の子，(社福)ひだまり会，(Ｎ)たすけあいネット民の会，(Ｎ)さくら大宮</t>
  </si>
  <si>
    <t>地域活動支援センター運営補助金</t>
  </si>
  <si>
    <t>(Ｎ)ひまわりの家，(社福)光風会，(社福)ひだまり会，(Ｎ)水戸に精神障害者のくらしを作る会おらい水戸</t>
  </si>
  <si>
    <t>障害者生活介護事業</t>
  </si>
  <si>
    <t>6市民センターで月1回</t>
  </si>
  <si>
    <t>H24.4.1
～
H25.3.31</t>
  </si>
  <si>
    <t>(財)茨城県交通安全協会</t>
  </si>
  <si>
    <t>H24.4.1～H25.3.31</t>
  </si>
  <si>
    <t>子ども課</t>
  </si>
  <si>
    <t>水戸の子育て情報誌づくり</t>
  </si>
  <si>
    <t>（任）水戸子育てネットワーク「みとこみ」</t>
  </si>
  <si>
    <t>つどいの広場事業</t>
  </si>
  <si>
    <t>（N）水戸子どもの劇場</t>
  </si>
  <si>
    <t>子育てぽかぽか広場</t>
  </si>
  <si>
    <t>（任）水戸市更生保護女性会
（任）子育て応援ペンギンくらぶ
（任）地域プランニンググループ</t>
  </si>
  <si>
    <t>介護予防普及啓発事業</t>
  </si>
  <si>
    <t>五霞町</t>
  </si>
  <si>
    <t>財務課</t>
  </si>
  <si>
    <t>地域づくり推進事業
五霞ふれあい祭り</t>
  </si>
  <si>
    <t>健康福祉課</t>
  </si>
  <si>
    <t>福祉センター「ひばりの里」施設管理事業</t>
  </si>
  <si>
    <t>福祉センター「ひばりの里」の維持管理</t>
  </si>
  <si>
    <t>効果的、効率的な地域福祉の推進を図るため。</t>
  </si>
  <si>
    <t>（社福）五霞町社会福祉協議会</t>
  </si>
  <si>
    <t>在宅で援護の必要な方にケアチームを組んで支援する。</t>
  </si>
  <si>
    <t>簡単な家事や育児、通院などの手伝いを有料で提供する。</t>
  </si>
  <si>
    <t>五霞町ミニ・シルバー人材センター運営事業</t>
  </si>
  <si>
    <t>高齢者の就業の促進を図る。</t>
  </si>
  <si>
    <t>五霞町ミニ・シルバー人材センター</t>
  </si>
  <si>
    <t>福祉まつり事業</t>
  </si>
  <si>
    <t>健康に対する意識高揚と社会福祉への理解及びボランティア活動への関心の涵養を目的に実施。</t>
  </si>
  <si>
    <t>地域福祉の高揚を図る。</t>
  </si>
  <si>
    <t>老人大学運営事業</t>
  </si>
  <si>
    <t>元気に若返り「豊かな」生活を送ることを目的に実施。</t>
  </si>
  <si>
    <t>五霞町</t>
  </si>
  <si>
    <t>建設環境課</t>
  </si>
  <si>
    <t>環境美化事業
（五霞町環境美化運動）</t>
  </si>
  <si>
    <t>住民と行政が協働し，町内全域に捨てられた空き缶，空きビン等のごみ類を回収することにより，住みよい生活環境づくりと町民の環境美化意識の高揚を図ることを目的とする。</t>
  </si>
  <si>
    <t>環境美化意識の高揚と，地域コミュニティづくりの活性化を図る。</t>
  </si>
  <si>
    <t>（その他）行政区
（任）五霞町子供会育成会</t>
  </si>
  <si>
    <t>環境美化事業
（行幸湖クリーン作戦）</t>
  </si>
  <si>
    <t>行幸湖周辺のクリーン作戦を実施することにより、豊かな自然環境を次世代に保存継承するとともに、住みよい生活環境の保全に資することを目的とする。</t>
  </si>
  <si>
    <t>（社福）五霞町社会福祉協議会
(任）ボランティア団体</t>
  </si>
  <si>
    <t>東北地方太平洋沖
地震のため未実施</t>
  </si>
  <si>
    <t>五霞町</t>
  </si>
  <si>
    <t>教育委員会</t>
  </si>
  <si>
    <t>文化祭</t>
  </si>
  <si>
    <t>文化協会加盟団体や公民館講座生、自主サークル団体などが日頃の活動内容や成果を発表する場を確保し、自主的な運営を通して、町民の交流と文化意識の高揚を図る。</t>
  </si>
  <si>
    <t>自主的な運営を行うことで、住民ニーズにあったイベントを実施し、町の活性化を図る。</t>
  </si>
  <si>
    <t>（任）五霞町文化協会文化祭運営委員会</t>
  </si>
  <si>
    <t>都市計画部
都市計画課</t>
  </si>
  <si>
    <t>屋外広告物事業</t>
  </si>
  <si>
    <t>茨城県屋外広告物条例、規則に基づき、市内に掲示されている違反広告物について、市民団体による除却作業を行いまちの良好な景観を保全する。</t>
  </si>
  <si>
    <t>地域住民等の参加による電柱などの違反広告物の除却を行い、市民の美観意識向上とまちの景観維持がねらい。</t>
  </si>
  <si>
    <t>（任）違反広告物追放推進団体</t>
  </si>
  <si>
    <t>社会教育部文化課</t>
  </si>
  <si>
    <t>古河市能楽公演</t>
  </si>
  <si>
    <t xml:space="preserve">文化庁による文化遺産を活かした観光振興・地域活性化事業の一環として、
平成24年度文化芸術振興費補助金の交付を受け、能楽の普及活動を通して
地域文化並びに伝統文化の発展に寄与する。
内容：狂言｢棒縛｣、能｢船弁慶｣
</t>
  </si>
  <si>
    <t>社会教育部
文化課
古河文学館</t>
  </si>
  <si>
    <t>鹿嶋勤労文化会館指定管理</t>
  </si>
  <si>
    <t>鹿嶋勤労文化会館の管理運営</t>
  </si>
  <si>
    <t>利用者の利便性を考慮し，ソフト面での充実を図る</t>
  </si>
  <si>
    <t>（財）鹿嶋市文化スポーツ振興事業団</t>
  </si>
  <si>
    <t>こみっとフェスティバル2013</t>
  </si>
  <si>
    <t>市内における市民活動団体（ＮＰＯ法人・ボランティア団体）の活動情報を広く発信・発表することにより，市民活動に対する市民の理解や関心を深めるとともに，市民活動団体間の交流等を促進することを目的として，「こみっとフェスティバル2013」を開催した。</t>
  </si>
  <si>
    <t>（財）水戸市芸術振興財団
（任）演劇事務所'９９
（その他）（有）ソニックプロジェクト，ＮＨＫ水戸放送局，茨城県立水戸第二高等学校，常磐大学</t>
  </si>
  <si>
    <t>市民参加の促進</t>
  </si>
  <si>
    <t>(任)水戸市青少年育成推進会議</t>
  </si>
  <si>
    <t>市内の福祉団体やボランティア団体と協働することにより、多方面からの多くの支援が得られるとともに、障害福祉の啓発につながる。</t>
  </si>
  <si>
    <t>H24,4,1～H25,3,31</t>
  </si>
  <si>
    <t>12500（交付金）</t>
  </si>
  <si>
    <t>H24.4.1～H25.3.31</t>
  </si>
  <si>
    <t>H24.4.1～H25.3.31</t>
  </si>
  <si>
    <t>職業探検少年団支援事業</t>
  </si>
  <si>
    <t>（目　的）
・子どもたち一人ひとりの勤労観、職業観を育てるキャリア教育の一環として、地域や産業界が一体となり、子どもたちが将来、社会人・職業人として自立していくことができるように、各種の職業を探検（見る・聞く・体験）することができる少年団の設立と運営の支援することを目的とする。
（内　容）
・産業分野ごとの実施主体が、それぞれの職業探検少年団を結成し、その事務局となる。
・各少年団に団長を置き、それぞれの分野の技能者、技術者等が子どもたちを指導する。
・現在、農業、林業、水産業、ものづくり、パソコン、福祉、科学、建築デザイン、観光、メディアの１０の少年団が活動している。</t>
  </si>
  <si>
    <t>専門性の高い技能者・技術者を有するＮＰＯ法人に、産業分野ごとの実施主体及び指導者等を担ってもらうことにより、子どもたちに専門性の高い指導をより効果的に行うことができる。</t>
  </si>
  <si>
    <t>△</t>
  </si>
  <si>
    <t xml:space="preserve">1,431
(うち市補助880千円)
</t>
  </si>
  <si>
    <t>日立市</t>
  </si>
  <si>
    <t>生涯学習課</t>
  </si>
  <si>
    <t>H24.4.1～H25.3.31</t>
  </si>
  <si>
    <t>H24.11.19～H25.3.31</t>
  </si>
  <si>
    <t>(N)ひたちNPOセンター・with you</t>
  </si>
  <si>
    <t>里親が、公園の利活用計画の立案及び実施に参画し、並びに環境美化活動等のボランティア活動を通じて、市と協働して地域にふさわしい公園づくりを進めるための活動をする。</t>
  </si>
  <si>
    <t>(N)森の自然学校助川山保全くらぶ</t>
  </si>
  <si>
    <t>H24.4.1～H25.3.31</t>
  </si>
  <si>
    <t>H24.4.26～H24.10.12</t>
  </si>
  <si>
    <t>「市民参加の世代を超えた22世紀のさくらの山づくり」をコンセプトに、整備利活用を図る。</t>
  </si>
  <si>
    <t>H24.8.4
H24.11.10</t>
  </si>
  <si>
    <t>H24.6.22
～
H24.10.31</t>
  </si>
  <si>
    <t>H24.6.2～3
H24.9.29～30</t>
  </si>
  <si>
    <t>専門性を生かし、事業目的を効率的・効果的に実施することができる。</t>
  </si>
  <si>
    <t>(Ｎ)せんす</t>
  </si>
  <si>
    <t>旧永井邸管理事業</t>
  </si>
  <si>
    <t>平成15年から一般公開している、古河市名誉市民で歴史小説家・永井路子の旧宅を維持管理するための事業。</t>
  </si>
  <si>
    <t>施設の施開錠から来館者への接遇などの日常管理業務を障害者支援のＮＰＯ法人に委託し、障害者へ就労機会を提供することで、障害者の就労支援を図る。</t>
  </si>
  <si>
    <t>（Ｎ)
古河市障害児(者)支援の会　希望</t>
  </si>
  <si>
    <t>H24.8.1～H25.3.31</t>
  </si>
  <si>
    <t>ドックフェスタミニ</t>
  </si>
  <si>
    <t>○</t>
  </si>
  <si>
    <t>H24.10.14～15</t>
  </si>
  <si>
    <t>環境美化意識の高揚と，地域コミュニティの活性化を図る。</t>
  </si>
  <si>
    <t>市民団体等が多様な発想に基づき自主的・自発的に行う公益的な事業に対し，経費の一部を補助する。</t>
  </si>
  <si>
    <t>市民活動の活性化を目的とする。</t>
  </si>
  <si>
    <t>H24,4.1～H25,3.31</t>
  </si>
  <si>
    <t>H24.9.8～H24.12.15</t>
  </si>
  <si>
    <t>(N)ユーアンドアイ
(N)テディ・ベア
(N)あすかユーアイネット</t>
  </si>
  <si>
    <t>H24.4.1～
H25.3.31</t>
  </si>
  <si>
    <t>H24.4.1～ 
H25.3.31</t>
  </si>
  <si>
    <t>（Ｎ）ユーアンドアイ
（Ｎ）たつの子会</t>
  </si>
  <si>
    <t>災害が発生した場合に備え，各自主防災組織及び各地区自主防災組織間の課題等を抽出することにより防災力の向上に資するための図上訓練「避難所運営ゲーム」（HUG）の実施に際し、訓練講師として指導頂く。</t>
  </si>
  <si>
    <t>地震，風水害などの大規模な災害等が発生した場合に、次に掲げる事項について市が要請することにより、協力を得る。
(１)電気復旧に際して，送電可否の判断
(２)電力確保に関する試験，測定及び助言</t>
  </si>
  <si>
    <t>H24.5.28～
H24.11.13</t>
  </si>
  <si>
    <t>H24.7.1～
H25.3.31</t>
  </si>
  <si>
    <t>278,114
（H24）</t>
  </si>
  <si>
    <t>H23.4.1～
H26.3.31</t>
  </si>
  <si>
    <t>龍ケ崎市国際交流事業</t>
  </si>
  <si>
    <t>H24.4.1～
H25.3.31</t>
  </si>
  <si>
    <t>市民団体・事業所などの環境保全活動に取り組んでいる事例を紹介し，多くの市民の方に環境問題に関心を持ってもらうことを目的としパネル展示や「クイズラリー・抽選会」などを開催する。</t>
  </si>
  <si>
    <t>巨樹・古木調査報告書作成事業</t>
  </si>
  <si>
    <t>小貝川、牛久沼流域の環境美化活動</t>
  </si>
  <si>
    <t>小中学校に登校する障がい児の学校生活支援等。</t>
  </si>
  <si>
    <t>（Ｎ）ユーアンドアイ
（Ｎ）あすかユーアイネット
（Ｎ）NGO未来の子どもネットワーク</t>
  </si>
  <si>
    <t>H24.4.1～
H25.3.31</t>
  </si>
  <si>
    <t>H24.4.1～
H25.3.31</t>
  </si>
  <si>
    <t>龍ケ崎市読書会連合会結成３５周年記念事業</t>
  </si>
  <si>
    <t>龍ケ崎市読書会連合会が結成３５周年記念事業を開催するにあたっての支援を行う。</t>
  </si>
  <si>
    <t>読書会連合会が実施する記念事業を支援することにより読書会活動の推進と活性化が期待できる。</t>
  </si>
  <si>
    <t>あかちゃんまつり</t>
  </si>
  <si>
    <t>△</t>
  </si>
  <si>
    <t xml:space="preserve">H24.12.2
</t>
  </si>
  <si>
    <t>2,000</t>
  </si>
  <si>
    <t>1,100</t>
  </si>
  <si>
    <t>H24.10.28～
H24．11.18</t>
  </si>
  <si>
    <t>ファミリーサポートセンター</t>
  </si>
  <si>
    <t>（その他）パークボランティア</t>
  </si>
  <si>
    <t>（Ｎ）ウィメンズネット「らいず」</t>
  </si>
  <si>
    <t>平成24年6～8月</t>
  </si>
  <si>
    <t>（任）美しい里づくり委員会</t>
  </si>
  <si>
    <t>（任）ふるさとインストラクター研究会</t>
  </si>
  <si>
    <t>フラワーロード2012</t>
  </si>
  <si>
    <t>Ｈ24.4～Ｈ25.1</t>
  </si>
  <si>
    <t>(Ｎ)たかはぎFM</t>
  </si>
  <si>
    <t>H25.2～3</t>
  </si>
  <si>
    <t>Ｈ24.4～8</t>
  </si>
  <si>
    <t>Ｈ24.11～Ｈ25.1</t>
  </si>
  <si>
    <t>Ｈ24.7～8</t>
  </si>
  <si>
    <t>○</t>
  </si>
  <si>
    <t>Ｈ24.9～Ｈ25.3</t>
  </si>
  <si>
    <t>○</t>
  </si>
  <si>
    <t>Ｈ24.4～Ｈ25.3</t>
  </si>
  <si>
    <t>Ｈ24.4～Ｈ25.3</t>
  </si>
  <si>
    <t>Ｈ24.8～Ｈ25.1</t>
  </si>
  <si>
    <t>　</t>
  </si>
  <si>
    <t>H24.12.～H25.3</t>
  </si>
  <si>
    <t>都市建設部
都市計画課</t>
  </si>
  <si>
    <t>都市公園
公園維持管理報償金事業</t>
  </si>
  <si>
    <t>都市公園が所在する地元自治会等や老人会に公園の維持管理作業を行っていただくことで、所有者と使用者が一体となり公園の適正な維持管理を行い、利用者の安全・安心の確保につなげるもの。</t>
  </si>
  <si>
    <t>国際感覚豊かな人材の育成や、市民と外国人との交流による国際理解の増大を推進する。</t>
  </si>
  <si>
    <t>市民の健康増進、食生活の改善や食育の推進と啓発普及　　　　</t>
  </si>
  <si>
    <t>△</t>
  </si>
  <si>
    <t>北茨城市</t>
  </si>
  <si>
    <t>専門性の活用</t>
  </si>
  <si>
    <t>障害者の地域生活支援のため，創作的活動，生産活動などの機会の提供</t>
  </si>
  <si>
    <t>専門性の活用</t>
  </si>
  <si>
    <t>北茨城市</t>
  </si>
  <si>
    <t>コミュニケーション支援事業</t>
  </si>
  <si>
    <t>専門性の活用</t>
  </si>
  <si>
    <t>専門性の活用</t>
  </si>
  <si>
    <t>（任）笠間市男女共同参画推進連絡協議会</t>
  </si>
  <si>
    <t>市民憲章の浸透と自主的な市民活動を促す。</t>
  </si>
  <si>
    <t>（任）笠間市民憲章推進協議会</t>
  </si>
  <si>
    <t>笠間市に関わる産学官民それぞれが協力連携し，一体となって新しい価値を流通させる地域ポイント制度を推進することにより，市全体の活性化及び市民生活の向上に寄与することを目的とする。</t>
  </si>
  <si>
    <t>より効果的な交通安全運動を推進する。</t>
  </si>
  <si>
    <t>（任）交通安全母の会</t>
  </si>
  <si>
    <t>交通事故のないまちづくりを目指す。</t>
  </si>
  <si>
    <t>効果的な交通安全運動の推進を図る。</t>
  </si>
  <si>
    <t>防犯パトロールや防犯キャンペーンを行い，犯罪のないまちづくりを目指す。</t>
  </si>
  <si>
    <t>より効果的な防犯活動を推進する。</t>
  </si>
  <si>
    <t>（任）防犯連絡員協議会</t>
  </si>
  <si>
    <t>犯罪の被害に遭われた方に対する支援</t>
  </si>
  <si>
    <t>笠間市の観光案内所を兼ねて，交通の中心である駅前の市営駐車場の管理をする。</t>
  </si>
  <si>
    <t>（任）ＪＲＯＢ会</t>
  </si>
  <si>
    <t>（Ｎ）ピュアYOSHIDA</t>
  </si>
  <si>
    <t>予算額
（千円）</t>
  </si>
  <si>
    <t>（目　的）
・児童生徒に各種行事等の情報を提供し、健全育成の一助とする。
（内　容）
・情報紙インフォメーション「ゆう」の発行。（年４回）</t>
  </si>
  <si>
    <t>市民の知恵や技術を生かすことにより、充実した情報紙を作成し児童生徒に情報提供するとともに、人材育成に寄与できる。</t>
  </si>
  <si>
    <t>（任）グループゆう・ひたち</t>
  </si>
  <si>
    <t>701千円（うち市補助460千円）</t>
  </si>
  <si>
    <t>日立市成人祝</t>
  </si>
  <si>
    <t>（目　的）
・成人祝における企画、運営を新成人自ら行う。
（内　容）
・成人祝式典等の企画、運営並びに記念品の選定、パンフレットの作成等など</t>
  </si>
  <si>
    <t>成人祝を新成人が自ら考え企画、運営するとともに、実行委員として業務に当たることにより、成人としての自覚や協働の意義への理解を深めるための一助とする。また、人材育成に寄与することができる。</t>
  </si>
  <si>
    <t>（任）日立市成人祝実行委員会</t>
  </si>
  <si>
    <t>△</t>
  </si>
  <si>
    <t>2879千円（うち委託金2425千円</t>
  </si>
  <si>
    <t>観光物産課</t>
  </si>
  <si>
    <t>風神山自然公園パトロール員謝礼</t>
  </si>
  <si>
    <t>市内ハイキングコースの南端に位置し、利用者の多い風神山自然公園内の安全確保や快適な環境維持を図ることを目的に、パトロールを行う</t>
  </si>
  <si>
    <t>市民団体との連携により、利用者の安全確保や環境維持を図る</t>
  </si>
  <si>
    <t>（任）日立自然友の会</t>
  </si>
  <si>
    <t>平成24年4月
　　～平成25年3月</t>
  </si>
  <si>
    <t>市観光協会補助</t>
  </si>
  <si>
    <t>日立さくらまつりなどのイベント開催や海水浴場運営など観光地としての日立市を宣伝紹介し観光客の誘致あっ旋を行う</t>
  </si>
  <si>
    <t>観光事業の持続的な発展とまちの活性化を図る</t>
  </si>
  <si>
    <t>（任）日立市観光協会</t>
  </si>
  <si>
    <t>市さくらのまちづくり市民会議補助</t>
  </si>
  <si>
    <t>市の花「さくら」を生かした、日立らしいまちづくりとさくらを守り育て後世に引き継いでいく土壌をつくり、特色あるまちづくりを進めることで交流人口の拡大とまちの活性化を図る</t>
  </si>
  <si>
    <t>桜川市</t>
  </si>
  <si>
    <t>婚活パーティ</t>
  </si>
  <si>
    <t>男女の出会いの場づくり</t>
  </si>
  <si>
    <t>効果的な周知と円滑な事業運営</t>
  </si>
  <si>
    <t>任：出会いサポートセンター</t>
  </si>
  <si>
    <t>　　　100
（1回あたり）</t>
  </si>
  <si>
    <t>6月2日、7月7日
10月14日、11月18日
12月1日、2月2日</t>
  </si>
  <si>
    <t>男女共同参画講演会</t>
  </si>
  <si>
    <t>児童虐待防止</t>
  </si>
  <si>
    <t>民主体による意識啓発</t>
  </si>
  <si>
    <t>民生委員・桜川市更生保護女性会</t>
  </si>
  <si>
    <t>男女共同参画セミナー</t>
  </si>
  <si>
    <t>女性リーダーの育成</t>
  </si>
  <si>
    <t>女性有志</t>
  </si>
  <si>
    <t>10月31日、11月21日
12月18日</t>
  </si>
  <si>
    <t>りんりんロード清掃活動</t>
  </si>
  <si>
    <t>りんりんロードのゴミ拾い</t>
  </si>
  <si>
    <t>愛着ある里づくり</t>
  </si>
  <si>
    <t>任：桜川市ネット
ワーカー協議会</t>
  </si>
  <si>
    <t>生活安全課</t>
  </si>
  <si>
    <t>全国交通安全運動</t>
  </si>
  <si>
    <t>交通安全啓発
・該頭キャンペーン
・該頭立しょう</t>
  </si>
  <si>
    <t>効果的な周知</t>
  </si>
  <si>
    <t>交通安全協会　
任：交通安全母の会</t>
  </si>
  <si>
    <t xml:space="preserve">
7月20日
～8月20日
9月下旬
</t>
  </si>
  <si>
    <t>暮らしと消費生活展</t>
  </si>
  <si>
    <t>暮らしの中でのエコ活動の推進</t>
  </si>
  <si>
    <t>市民生活の質の向上</t>
  </si>
  <si>
    <t>任：桜川市暮らしの会</t>
  </si>
  <si>
    <t>地域安全運動</t>
  </si>
  <si>
    <t>防犯パトロール
防犯啓発
・街頭キャンペーン
・110番の家への駆け込み訓練</t>
  </si>
  <si>
    <t>防犯意識の醸成と効果的な周知</t>
  </si>
  <si>
    <t>防犯連絡員協議会
任：自主防犯ボランティア11団体</t>
  </si>
  <si>
    <t>健康推進課</t>
  </si>
  <si>
    <t>介護予防普及啓発支援事業</t>
  </si>
  <si>
    <t>介護予防
・軽体操</t>
  </si>
  <si>
    <t>効果的な普及</t>
  </si>
  <si>
    <t>任：シルバーリハビリ体操指導士会</t>
  </si>
  <si>
    <t>真壁のひなまつり</t>
  </si>
  <si>
    <t xml:space="preserve">地域の活性化
・観光客の誘致
</t>
  </si>
  <si>
    <t>市民協働のまちづくりの実現</t>
  </si>
  <si>
    <t>任：真壁のひなまつり実行委員会</t>
  </si>
  <si>
    <t xml:space="preserve">2月4日～3月3日
</t>
  </si>
  <si>
    <t>大和流鏑馬競技大会</t>
  </si>
  <si>
    <t>任：大和流鏑馬競技大会実行委員会</t>
  </si>
  <si>
    <t>花いっぱい運動推進事業</t>
  </si>
  <si>
    <t xml:space="preserve">植栽運動の推進
・環境美化
</t>
  </si>
  <si>
    <t>任：桜川市花いっぱい運動推進協議会</t>
  </si>
  <si>
    <t>地域の活性化
・自転車走行大会</t>
  </si>
  <si>
    <t>任：ツール・ド・さくらがわ実行委員会</t>
  </si>
  <si>
    <t>桜川市民祭</t>
  </si>
  <si>
    <t xml:space="preserve">地域の活性化
・各種イベントの開催
</t>
  </si>
  <si>
    <t>任：桜川市民祭実行委員会</t>
  </si>
  <si>
    <t>11月3日
11月11日</t>
  </si>
  <si>
    <t>文化生涯学習課</t>
  </si>
  <si>
    <t>町並み案内</t>
  </si>
  <si>
    <t>町並み見学者への案内</t>
  </si>
  <si>
    <t>任：真壁街並み案内ボランティア</t>
  </si>
  <si>
    <t>市民文化祭</t>
  </si>
  <si>
    <t>文化意識の向上
・各種作品展</t>
  </si>
  <si>
    <t>市民参加の呼びかけ</t>
  </si>
  <si>
    <t>任：文化協会</t>
  </si>
  <si>
    <t xml:space="preserve">10月中旬～11月中旬
</t>
  </si>
  <si>
    <t>情操教育
・幼児への読み聞かせ</t>
  </si>
  <si>
    <t>子育て支援への協力</t>
  </si>
  <si>
    <t>任：ブックスタートボランティア</t>
  </si>
  <si>
    <t>読書会</t>
  </si>
  <si>
    <t>読書文化の振興</t>
  </si>
  <si>
    <t>任：読書クラブ連絡協議会</t>
  </si>
  <si>
    <t>人形浄瑠璃定期公演</t>
  </si>
  <si>
    <t>人形浄瑠璃の定期公演</t>
  </si>
  <si>
    <t>民による伝統文化の継承支援</t>
  </si>
  <si>
    <t>任：真壁白井座保存会</t>
  </si>
  <si>
    <t>H25年3月10日</t>
  </si>
  <si>
    <t>スポーツ振興課</t>
  </si>
  <si>
    <t>区体力づくり推進助成事業</t>
  </si>
  <si>
    <t>スポーツを通した三世代交流事業への助成</t>
  </si>
  <si>
    <t>地域の交流づくりの支援</t>
  </si>
  <si>
    <t>全行政区</t>
  </si>
  <si>
    <t>総合型地域スポーツクラブ
設立事業</t>
  </si>
  <si>
    <t>市民主体によるスポーツクラブの設立</t>
  </si>
  <si>
    <t>スポーツ団体の支援</t>
  </si>
  <si>
    <t>任：桜川市総合型地域スポーツクラブ</t>
  </si>
  <si>
    <t>体育協会助成事業</t>
  </si>
  <si>
    <t>生涯スポーツの推進</t>
  </si>
  <si>
    <t>任：桜川市体育協会</t>
  </si>
  <si>
    <t>青少年の育成</t>
  </si>
  <si>
    <t>スポーツ少年団の支援</t>
  </si>
  <si>
    <t>任：桜川市スポーツ少年団</t>
  </si>
  <si>
    <t>社会福祉協議会が行っているふれあいのまちづくり事業を補助金により支援することにより事業の活性化が期待できる。</t>
  </si>
  <si>
    <t>危機管理室</t>
  </si>
  <si>
    <t>防災訓練（図上訓練）の指導</t>
  </si>
  <si>
    <t>防災士の持つ知識を活用し、図上訓練を円滑に進めると共に、そのノウハウを得ることで、今後の市の防災訓練等に活かす。</t>
  </si>
  <si>
    <t>（Ｎ）茨城県防災士ネットワーク</t>
  </si>
  <si>
    <t>年度内2日程度</t>
  </si>
  <si>
    <t>消防団員健康診断</t>
  </si>
  <si>
    <t>主に会社等で健診を受診する機会のない消防団員を対象に実施し、団員の健康管理を目的とする。</t>
  </si>
  <si>
    <t>過去の健康診断結果のデータが蓄積されており、当該年度の健康診断結果と過去の健康診断結果を一目で比較することができる健康診断結果表を作成することにより、受診者の健康増進にさらなる効果が期待されるため。</t>
  </si>
  <si>
    <t>（公財）茨城県総合健診協会</t>
  </si>
  <si>
    <t>年度内の1日</t>
  </si>
  <si>
    <t>災害時における電気設備の復旧に関する協定</t>
  </si>
  <si>
    <t>災害時における避難所や公共施設の電力復旧時の安全を確認・確保する。</t>
  </si>
  <si>
    <t>（一財）関東電気保安協会</t>
  </si>
  <si>
    <t>※年1回の市防災フェアに参加</t>
  </si>
  <si>
    <t>まちづくり推進課</t>
  </si>
  <si>
    <t>桜まつり開催事業</t>
  </si>
  <si>
    <t>桜の開花に合わせ「桜まつり」を開催し、模擬店、ステージ等を実施することによりお花見の環境整備を行い、市民、更には市外からの外客誘致を図り市の観光振興に寄与する。</t>
  </si>
  <si>
    <t>観光事業の振興及び外客誘致を図り、市民の元気、まちの元気に寄与することを目的としている龍ケ崎市観光協会と連携することにより、より効果的な事業実施が図られる。</t>
  </si>
  <si>
    <t>（任）龍ケ崎市観光協会</t>
  </si>
  <si>
    <t>市民イベント開催事業</t>
  </si>
  <si>
    <t>当市の地域資源を観光資産として活用し、観光スポットを回遊しながらまち歩きを楽しめるウォーキングイベントを開催し、観光資源のＰＲ及び外客誘致を図る。</t>
  </si>
  <si>
    <t>キャラクター作成事業</t>
  </si>
  <si>
    <t>市の魅力を市内外へ効果的にＰＲするため、マスコットキャラクターデザインを募集・決定し、着ぐるみ等を作成することにより、市の魅力向上を図る。</t>
  </si>
  <si>
    <t>農業公園豊作村・龍ケ岡市民農園・文化会館・歴史民俗資料館の管理運営</t>
  </si>
  <si>
    <t>農業公園豊作村・龍ケ岡市民農園・文化会館・歴史民俗資料館を管理運営することで、龍ケ崎市の農業の振興並びに文化・教養の向上を図り、市民生活の向上及び地域振興の推進に寄与する。</t>
  </si>
  <si>
    <t>（財）龍ケ崎市まちづくり・文化財団と連携することにより，地域住民を中心とした創造的で文化的な活動や地域産業振興等の諸活動の推進が図られる。</t>
  </si>
  <si>
    <t>（財）龍ケ崎市まちづくり・文化財団</t>
  </si>
  <si>
    <t>国際交流事業を推進し市民と諸外国との友好及び親善を醸成し，もって国際相互理解と国際親善を図る。</t>
  </si>
  <si>
    <t>市民が自主的に国際交流事業を企画･運営することで，地域の多文化共生・異文化交流の意識醸成が図られる。</t>
  </si>
  <si>
    <t>（任）龍ケ崎市国際交流協会</t>
  </si>
  <si>
    <t>環境対策課</t>
  </si>
  <si>
    <t>環境フェア</t>
  </si>
  <si>
    <t>水・大気環境，環境学習，文化環境，自然環境，生活環境の各部会で構成され，さまざまな分野で地球環境保全に向けての取組みを図る。</t>
  </si>
  <si>
    <t>環境フェア実行委員会（龍ケ崎市民環境会議）</t>
  </si>
  <si>
    <t>市内に存在する巨樹・古木・いわれのある樹木を調査発掘し，冊子として編集・印刷製本することにより市民の関心を深めることができ，保存に向けての活動につながる。</t>
  </si>
  <si>
    <t>専門知識を有する市民団体を活用することにより，目的を効果的に反映した冊子が作成できる。</t>
  </si>
  <si>
    <t>（任）お宝の木発掘委員会</t>
  </si>
  <si>
    <t>下水道課</t>
  </si>
  <si>
    <t>市民活動団体の運営の安定化及び活動を一層充実・発展させるための財政支援。</t>
  </si>
  <si>
    <t>市民活動団体の自主・自立を支援し，市民と行政の協働を図るための団体育成。</t>
  </si>
  <si>
    <t>（任）小貝川・花とふれあいの輪</t>
  </si>
  <si>
    <t>指導課</t>
  </si>
  <si>
    <t>特別支援教育支援員派遣事業</t>
  </si>
  <si>
    <t>障がい児の学校生活支援等を熟知しているNPO法人に委託することにより，事業の目的を効果的に達成できる。</t>
  </si>
  <si>
    <t>青少年育成課</t>
  </si>
  <si>
    <t>子どもの居場所づくり事業</t>
  </si>
  <si>
    <t>子どもたちが安心して健やかに育つ環境を提供するため，たつのこ山管理棟を活用し，小学生を中心とした遊びの場を設置している。</t>
  </si>
  <si>
    <t>子どもの居場所づくり事業の維持・推進及び子育て支援団体の育成。</t>
  </si>
  <si>
    <t>（Ｎ）テディ・ベア</t>
  </si>
  <si>
    <t>中央図書館</t>
  </si>
  <si>
    <t>龍ケ崎市読書会連合会</t>
  </si>
  <si>
    <t>スポーツ振興課</t>
  </si>
  <si>
    <t>スポーツ・レクリエーションまつり</t>
  </si>
  <si>
    <t>スポーツ・レクリエーションを通じて，健康増進・体力づくりへの関心を高めるとともに，地域交流を深め，スポーツの振興・充実と明るく住みよいまちづくりに寄与する。</t>
  </si>
  <si>
    <t>スポーツを熟知しているNPO法人の協力により，スポーツの体験種目も増え，まつりの活性化が図られる。</t>
  </si>
  <si>
    <t>(N)クラブドラゴンズ</t>
  </si>
  <si>
    <t>市民ウォークラリー大会</t>
  </si>
  <si>
    <t>家族や仲間で気軽に参加できるウォークラリーを通して，郷土再発見，市民の健康増進及び明るいまちづくりに資する。</t>
  </si>
  <si>
    <t>地域社会の人的交流の活性化に寄与するNPO法人の参加により円滑に大会が開催できる。</t>
  </si>
  <si>
    <t>龍ケ崎市</t>
  </si>
  <si>
    <t>市民協働課</t>
  </si>
  <si>
    <t>市民活動センター運営事業</t>
  </si>
  <si>
    <t>市民活動を活性化するため，市民活動センター運営事業を協働事業提案制度を活用し，専門性を持ったNPO法人に企画運営をお願いする。</t>
  </si>
  <si>
    <t>　市民活動に精通しているため各種の相談業務に対応することが可能である。また，ＮＰＯ間のネットワークを活用して市民活動の活性化が期待できる。</t>
  </si>
  <si>
    <t>市民活動団体の活動情報の発信，協働のまちづくりに対する市民の理解や関心の浸透，市民活動団体のネットワークの構築</t>
  </si>
  <si>
    <t>こみっとフェスティバル実行委員会〔NPO法人６団体(ひと・まちねっとわーく，蛍の会，リズムロード水戸，水戸こどもの劇場，いばらきKIZUNAプロジェクト，地域活動支援機構),ボランティア団体７団体(茨城県世界青少年コミュニケーションクラブ，茨城生物の会，ガールスカウト，せっせっせの会，はつらつサークル，水戸黄門愛好会，朗読と対話・喜びの仲間),水戸市〕及び学生ボランティア等</t>
  </si>
  <si>
    <t>障害者の地域生活支援のため，創作的活動，生産活動などの機会の提供を図っている。</t>
  </si>
  <si>
    <t>障害児の状況に応じた日常生活動作の指導，訓練等の実施を図っている。</t>
  </si>
  <si>
    <t>精神障害者のボランティア活動の育成及び促進に関する業務を目的として，左記事業を展開している。</t>
  </si>
  <si>
    <t>障害者グループ外出支援奉仕員養成講座を実施している。</t>
  </si>
  <si>
    <t>障害者グループ外出支援奉仕員を派遣している。</t>
  </si>
  <si>
    <t>パソコンやインターネット並びにその他の情報通信技術に関し，意欲あるシニア層を養成し，そのスキルをパソコン初心のシニア層，情報弱者のシニア等に波及させるとともに，地域の活性化等につなげている。</t>
  </si>
  <si>
    <t>対人関係が原因となって悩みを抱えたり孤立したりしている子どもを支援するため，学生によるメンタルフレンドの派遣や専門家によるアートセラピーを実施している。</t>
  </si>
  <si>
    <t>子育て中の当事者からの視点を入れることにより，市民ニーズの高い情報誌を作成することができ，必要な情報を取得しやすくする。</t>
  </si>
  <si>
    <t>親子で遊びながら，情報交換や子育ての相談を行っている。
五軒小学校（５月～翌年３月の毎週火曜日９：３０～１２：００）
※五軒小が夏休みの間は，休み
常澄保健センター（５月～翌年３月の毎週水曜日　９：３０～１２：００）
※ほぼ隔週で保健士による健康相談日がある。</t>
  </si>
  <si>
    <t xml:space="preserve">誰もが気軽に参加できるイベントや生涯スポーツとして人気のある種目の紹介，高齢者同士の交流を図るイベントを実施することで，市民のスポーツによる健康の保持増進及び交流の促進を図る。また，同じ会場において，健康・福祉に関する団体等の発表などを行い，多くの市民が様々な分野の活動に対して理解を深める機会を提供することで，「健康づくりとふくし」に対する市民意識の向上を図る。
</t>
  </si>
  <si>
    <t>敬老会</t>
  </si>
  <si>
    <t>(任)敬老会実行委員会</t>
  </si>
  <si>
    <t>保健福祉部
児童福祉課</t>
  </si>
  <si>
    <t xml:space="preserve">未就園児の健全育成とその保護者への育児サポート。
（夢っ子ひろば，出前広場，子育てサークル支援（場所の貸し出し，おもちゃの貸し出し，活動相談，育児相談），子育て講座の実施，育児相談と広場，園庭開放）
</t>
  </si>
  <si>
    <t>(任)子育てサークル，サークルボランティア等</t>
  </si>
  <si>
    <t xml:space="preserve">健康で明るく住み良いまちにするために，ボランテア団体等により公園や植樹枡への花苗の植え込みを実施する。
</t>
  </si>
  <si>
    <t>守谷市公園等維持管理団体助成金事業</t>
  </si>
  <si>
    <t>守谷市商工まつり～きらめき守谷夢彩都フェスタ～</t>
  </si>
  <si>
    <t>（任）守谷市商工まつり～きらめき夢彩都フェス～タ実行委員会</t>
  </si>
  <si>
    <t xml:space="preserve">守谷駅前の賑わいの創出を目的に平成１８年度から実施しているイベント。市民から提供していただいたクリスマスツリーやイルミネーション，ランタンによる光の地上絵を描くなど，駅前広場に幻想的な空間を作り出す。
</t>
  </si>
  <si>
    <t>市内の金融機関や商工会，市民ボランティアによる協働のイベントとして実施している。市民パワーによる賑わいの創出と市民の交流を図る。</t>
  </si>
  <si>
    <t>ＭＯＣＯフェスタ</t>
  </si>
  <si>
    <t>守谷市産業地域協力会・駅前イベント実行委員会</t>
  </si>
  <si>
    <t>生活経済部
生活環境課</t>
  </si>
  <si>
    <t>利根左岸河川敷環境保全事業</t>
  </si>
  <si>
    <t xml:space="preserve">広大で自然豊かな利根川左岸の河川敷は，多くの市民に利用される反面，不法投棄が相次ぎ自然環境破壊が懸念される。
この現状打開のため，河川敷の自然や環境を守ることを目的とし，3月にクリーン作戦（河川敷一帯のゴミ拾い）を実施する。
</t>
  </si>
  <si>
    <t>(任)利根左岸河川敷実行委員会</t>
  </si>
  <si>
    <t xml:space="preserve">市民参加型の訓練において，多くの市民が参加できる体制を作り，身近な訓練を実施していくことで，市民が自分の身の安全を確保するためには，自分が何をすべきかを認識することができ，地域での初動体制を確立することの大切さを知ることができる。
</t>
  </si>
  <si>
    <t xml:space="preserve">守谷市の地域防災を考える会
常総地方広域市町村圏事務組合消防本部
</t>
  </si>
  <si>
    <t xml:space="preserve">犯罪の未然防止のため，警察，市，取手地区防犯協会，市防犯連絡員協議会，自警団及び市民が一体となって市内のパトロールを実施する。
</t>
  </si>
  <si>
    <t>(任)守谷市防犯連絡員協議会，(任)自警団　等</t>
  </si>
  <si>
    <t>「ようこそ守谷へ2012」</t>
  </si>
  <si>
    <t>ぱーとなーしっぷフォーラムAndante2013もりや</t>
  </si>
  <si>
    <t xml:space="preserve">守谷市の次代を担う青少年の国際社会に対する意識と関心を高め，将来における国際社会での積極的参加を促進するとともに，国際協力に関する理解を深めるために実施する。また，姉妹都市との友好促進を図る。
</t>
  </si>
  <si>
    <t>市民と行政の協働事業として，様々な分野のまちづくり活動に必要な知識や技能を学ぶ場を市民に提供し，「協働のまちづくりの担い手」を育成する。</t>
  </si>
  <si>
    <t xml:space="preserve">全ての市民が無料で気軽に音楽に親しめる場として、市役所中庭を開放し、夏の夕べに夕涼みを兼ねたコンサートを実施する。
</t>
  </si>
  <si>
    <t xml:space="preserve">コンサート出演者が自らの手で、運営に携わることで、広報やＰＲ活動が充実し、来場者を増やすことが期待できる。
</t>
  </si>
  <si>
    <t>10月28日～12/2日</t>
  </si>
  <si>
    <t>新成人による実行委員会に運営を委ねることにより，その年代のニーズに沿った内容の式典を実施することができる。</t>
  </si>
  <si>
    <t>(任)成人式実行委員会</t>
  </si>
  <si>
    <t>日本陸上競技連盟公認のハーフマラソン・５㎞・３㎞・２㎞の男女年代別の種目を設定し健脚を競い合う。</t>
  </si>
  <si>
    <t xml:space="preserve">体育協会との共催により，市の生涯スポーツの振興につながり，競技力向上の意識も深まる。また，大会を通じて，新旧住民の交流・親睦を深め，守谷市の知名度を高めることができる。
</t>
  </si>
  <si>
    <t>(任)守谷市体育協会</t>
  </si>
  <si>
    <t>H24.4.6～
H25.3.31</t>
  </si>
  <si>
    <t xml:space="preserve">福祉有償運送運営協議会設置事業 </t>
  </si>
  <si>
    <t xml:space="preserve">  常陸大宮市における社会福祉事業その他の社会福祉を目的とする事業の健全な発達及び社会福祉に関する活動の活性化を支援する。</t>
  </si>
  <si>
    <t>H24.4.1～
H24.9.30</t>
  </si>
  <si>
    <t>施設が立地している地域住民で構成された組織が管理することにより、従来よりも細かいところまで配慮が行き届いた管理体制が期待される。</t>
  </si>
  <si>
    <t>H24.4.1～
H25.3.31</t>
  </si>
  <si>
    <t>市民協働課</t>
  </si>
  <si>
    <t>H24.7.1～
H25.3.31</t>
  </si>
  <si>
    <t>H24.5.22～
H25.2.26</t>
  </si>
  <si>
    <t>H24.4.23～
H25.3.31</t>
  </si>
  <si>
    <t>H24.9.28～
H25.3.31</t>
  </si>
  <si>
    <t>H24.4.23～
H24.9.24</t>
  </si>
  <si>
    <t>H24.4.26～
H25.3.31</t>
  </si>
  <si>
    <t>○</t>
  </si>
  <si>
    <t>H24.6.25～
H25.3.31</t>
  </si>
  <si>
    <t>H24.12.10～
12.14</t>
  </si>
  <si>
    <t>・中世の城郭として歴史的価値の高い額田城跡の整備・管理及び保存
・遊歩道・危険防止柵の整備
・案内板等の設置
・除草及び倒木の処理等</t>
  </si>
  <si>
    <t>H24.4.1～
H25.3.31</t>
  </si>
  <si>
    <t>市民協働課</t>
  </si>
  <si>
    <t>パートナーの長所を活かして効果を向上、市民ニーズの把握</t>
  </si>
  <si>
    <t>（社）下館青年会議所</t>
  </si>
  <si>
    <t>情報提供</t>
  </si>
  <si>
    <t>筑西市商工会、筑西市活性化プロジェクト「ちっくタッグ」　他</t>
  </si>
  <si>
    <t>協働を担う人材の育成、市民活動の支援、市民活動の連携、パートナーの長所を活かして効果を向上</t>
  </si>
  <si>
    <t>パートナーの長所を活かして効果を向上、市民活動の支援</t>
  </si>
  <si>
    <t>パートナーの長所を活かして効果を向上</t>
  </si>
  <si>
    <t>筑西市のＰＲと地域活性化を図るため、映画やドラマ等のロケを積極的に誘致し、ロケ隊への支援を行う。筑西市活性化プロジェクト「ちっくタッグ」との協働事業。</t>
  </si>
  <si>
    <t>自治会、その他の市民団体　等</t>
  </si>
  <si>
    <t>家庭教育力の向上に資するため、地域女性会が行っている就学前児童に対する「子育て講座」を支援することにより、家庭教育力の向上に資する。</t>
  </si>
  <si>
    <t>市民活動の支援</t>
  </si>
  <si>
    <t>こどもの日中学校柔道大会実行委員会、こどもの日中学校剣道大会実行委員会</t>
  </si>
  <si>
    <t>市民協働の成熟に向けて、協働の主体同士が情報等を交換しながら交流し、有機的連携を図っていくことが必要である。個人の活動を団体の活動に活かし、それらの団体が相互に連携して、新たな展開を図るため、団体の組織化と団体相互のコミュニケーションを高めていく取り組みの導入を検討する。</t>
  </si>
  <si>
    <t>協働を担う人材の育成、市民活動の支援、市民活動の連携</t>
  </si>
  <si>
    <t>クリーンアップあけの環境監視員活動、その他の環境市民団体</t>
  </si>
  <si>
    <t>（社福）筑西市社会福祉協議会、筑西いきいきヘルス会、筑西市健康運動推進普及員会　等</t>
  </si>
  <si>
    <t>自然環境・景観等に配慮した森林整備を行うため、平成20年度より導入された森林湖沼環境税を活用し、地域住民の提案による、地域の整備目的に沿った平地林・里山の整備を支援する。平成24年度事業終了予定。</t>
  </si>
  <si>
    <t>平地林・里山の所有者、整備後の利活用ボランティア団体</t>
  </si>
  <si>
    <t>市民活動の連携</t>
  </si>
  <si>
    <t>市民活動の連携、パートナーの長所を活かして効果を向上</t>
  </si>
  <si>
    <t>市民活動の連携、パートナーの長所を活かして効果を向上</t>
  </si>
  <si>
    <t>パートナーの長所を活かして効果を向上、市民団体や市の情報公開と共有、市民ニーズの把握</t>
  </si>
  <si>
    <t>地域福祉活動の活発化を図るとともに、地域コミュニティ意識の醸成を図るため、高齢者等への福祉サービスの場並びに福祉への市民参画の場、さらには、社会福祉団体やボランティアの活動の場として、協和総合センター管理運営委託事業を広く一般市民の利用に供する。</t>
  </si>
  <si>
    <t>認定こども園せきじょう子育て支援室</t>
  </si>
  <si>
    <t>更生保護女性会、子守唄指導員　　</t>
  </si>
  <si>
    <t>生涯学習課</t>
  </si>
  <si>
    <t>生涯学習課、関本公民館、明野公民館、協和公民館</t>
  </si>
  <si>
    <t>中央図書館、関本公民館、協和公民館</t>
  </si>
  <si>
    <t>あすなろの会、野ばらの会、夢くらぶ、読み聞かせの会てるて姫、協和おはなし会</t>
  </si>
  <si>
    <t>中央図書館、明野図書館、関本公民館、協和公民館</t>
  </si>
  <si>
    <t>更生保護女性会、ブックスタートスタッフ</t>
  </si>
  <si>
    <t>坂東レンゲまつり</t>
  </si>
  <si>
    <t>坂東市を県内外にアピールすると共に地域の活性化を図る坂東レンゲまつりを開催し、坂東市を広く内外に宣伝するとともに地域の活性化を図ることを目的とする。また、有機肥料による安全安心
な農作物を普及させる。</t>
  </si>
  <si>
    <t>第２３回さしまふれあい農業祭</t>
  </si>
  <si>
    <t>生産者と消費者の相互理解と親睦を深めるとともに、当市の優れた農畜産物及び加工品等を広く一般消費者にアピールし、坂東市農業のイメージアップと消費拡大の促進を図る。</t>
  </si>
  <si>
    <t>（その他）茨城むつみ農協猿島地区野菜生産部会、茨城むつみ農協猿島地区女性部、茨城むつみ労災保険特別加入組合、猿島茶業組合、猿島農村生活研究会、坂東市酪農協議会、カルゲン会さしま、坂東市猿島４Ｈクラブ、坂東市認定農業者水稲部会、茨城むつみ農協生子菅支店、岩井農業協同組合</t>
  </si>
  <si>
    <t>△</t>
  </si>
  <si>
    <t>地域農業の発展と市民の農業に対する理解と親しみを深めるとともに、農業の普及及び振興を図る。</t>
  </si>
  <si>
    <t>（その他）岩井養鶏組合、坂東市認定農業者水稲部会、岩井農業協同組合営農課、猿島茶業組合、茨城県さしま茶手揉保存会、岩井農業協同組合農産担い手課</t>
  </si>
  <si>
    <t>市の生涯スポーツ、地域の振興及び活性化と交流拡大を図る。</t>
  </si>
  <si>
    <t>スポーツを通して地域住民がお互いに理解し親睦を深め、生きがいのある明るい地域づくりを目指す。</t>
  </si>
  <si>
    <t>社会福祉課</t>
  </si>
  <si>
    <t>心配ごと相談事業</t>
  </si>
  <si>
    <t>弁護士及び相談員が日常生活における相談に応じ、適切な助言・援助を行い相談者の生活の向上を図る。</t>
  </si>
  <si>
    <t>専門性を活かして事業の効果が図られる。</t>
  </si>
  <si>
    <t>（社福）稲敷市社会福祉協議会</t>
  </si>
  <si>
    <t>ボランティア活動事業</t>
  </si>
  <si>
    <t>ボランティアの登録・相談・派遣・研修事業等を実施して、ボランティア活動を通じて社会福祉事業やその他の社会福祉を目的とする活動を活性化させる。</t>
  </si>
  <si>
    <t>ボランティア団体との連携をとり地域福祉の推進を図る。</t>
  </si>
  <si>
    <t>高齢福祉課　　　いこいのプラザ</t>
  </si>
  <si>
    <t>介護予防事業（一次予防事業）</t>
  </si>
  <si>
    <t>高齢者が住み慣れた地域で、要介護状態にならずに、いきいきと元気に自立して暮らせる事を目的としている。介護予防の為の体操”シルバーリハビリ体操”を、いこいのプラザを拠点とし、各地区での自主教室の開催、また集落センターなどへの出前教室と合計４７箇所で実施し、体操の指導と普及を実施している。</t>
  </si>
  <si>
    <t>公助（自治体の取り組み）・自助（高齢者自身の取り組み）・共助（地域での支え合い）で地域社会全体で取り組め、地域の介護予防推進の為の地域社会づくりができる。</t>
  </si>
  <si>
    <t>稲敷市シルバーリハビリ指導士会</t>
  </si>
  <si>
    <t>通年</t>
  </si>
  <si>
    <t>高齢福祉課</t>
  </si>
  <si>
    <t>高齢者ふれあい電話事業</t>
  </si>
  <si>
    <t>ひとり暮らし高齢者に電話訪問を行い，孤独感の解消と安否確認を行う。</t>
  </si>
  <si>
    <t>ボランティア活動を推進し，住民参加を促す。</t>
  </si>
  <si>
    <t>（社福）稲敷市
　社会福祉協議会</t>
  </si>
  <si>
    <t>高齢者ふれあい給食事業</t>
  </si>
  <si>
    <t>ひとり暮らし高齢者に食事を提供し，在宅での生活を支援する。</t>
  </si>
  <si>
    <t>地域ケアシステム推進事業</t>
  </si>
  <si>
    <t>支援を必要とする方々に対し，在宅ケアチームを編成し，誰もが安心して暮らせる福祉コミュニティづくりを推進する。</t>
  </si>
  <si>
    <t>地域福祉の専門性を活用して，効率的・効果的な事業の推進を目指す。</t>
  </si>
  <si>
    <t>シルバー人材センター助成事業</t>
  </si>
  <si>
    <t>高齢者が地域社会担い手として活動するための雇用・就業の機会を確保する。</t>
  </si>
  <si>
    <t>高齢者の就業機会を広め，生きがいを持って地域活動に携わることで福祉の向上に資する。</t>
  </si>
  <si>
    <t>（社）稲敷市シルバー人材センター</t>
  </si>
  <si>
    <t>健康増進課</t>
  </si>
  <si>
    <t>健康づくり事業</t>
  </si>
  <si>
    <t>健康・運動に関する正しい知識を養い、受講者が目的に沿った効果的な運動メニューを実践し、生活の一部として運動を楽しく継続して行うことが出来るようにする。</t>
  </si>
  <si>
    <t>健康教室などの運動指導について実績があり、適切な健康づくり事業を実施することが期待できる。</t>
  </si>
  <si>
    <t>（N)特定非営利活動法人　　　　　Medical Exercise and Training</t>
  </si>
  <si>
    <t>H24.5.1～H25.3.31</t>
  </si>
  <si>
    <t>ブックスタート事業</t>
  </si>
  <si>
    <t>市で実施する3ヶ月児健診の際、無償で絵本を配布。絵本の読み聞かせを通して親子のふれあいを育むことを目的とする。</t>
  </si>
  <si>
    <t>子どもの読書活動を推進する。</t>
  </si>
  <si>
    <t>（N）ブックスタート</t>
  </si>
  <si>
    <t>児童福祉課</t>
  </si>
  <si>
    <t>放課後児童クラブ入所児童送迎委託</t>
  </si>
  <si>
    <t>児童が登校している各小学校から、入所している各児童クラブ施設までの、送迎を行う。</t>
  </si>
  <si>
    <t>児童の安心、安全性の確保及び交通不便の解消を図る。</t>
  </si>
  <si>
    <t>（N）稲敷みんなのまちづくり</t>
  </si>
  <si>
    <t>H24.4.6～H25.3.22</t>
  </si>
  <si>
    <t>市民による幅広い分野における交流を推進する。</t>
  </si>
  <si>
    <t>稲敷市姉妹都市交流委員会</t>
  </si>
  <si>
    <t>かすみがうら市</t>
  </si>
  <si>
    <t>　Ｈ24.4.1～Ｈ25.3.31</t>
  </si>
  <si>
    <t>（Ｎ）メロディハウス</t>
  </si>
  <si>
    <t>　Ｈ24.4.1～Ｈ25.3.31</t>
  </si>
  <si>
    <t>ツール・ド・さくらがわ</t>
  </si>
  <si>
    <t>ブックスタート</t>
  </si>
  <si>
    <t>スポーツ少年団育成助成
事業</t>
  </si>
  <si>
    <t>国際交流推進事業</t>
  </si>
  <si>
    <t>○</t>
  </si>
  <si>
    <t>H24.5.9～H25.1.27</t>
  </si>
  <si>
    <t xml:space="preserve">H24.4.1～H25.3.31
</t>
  </si>
  <si>
    <t xml:space="preserve">H24.4.1～H25.3.31
</t>
  </si>
  <si>
    <t>防災安全課</t>
  </si>
  <si>
    <t>防犯対策支援活動事業</t>
  </si>
  <si>
    <t xml:space="preserve">（社）神栖市シルバー人材センター
</t>
  </si>
  <si>
    <t>H24.4.1～H25.3.31</t>
  </si>
  <si>
    <t>H24.4.1～H25.3.31</t>
  </si>
  <si>
    <t>H24.5.24～H24.12.14</t>
  </si>
  <si>
    <t>-</t>
  </si>
  <si>
    <t>多様化する保育ニーズ等に対応するため、身近な地域において気軽に利用できる会員組織の育児相互援助活動の実施。</t>
  </si>
  <si>
    <t>大会スタッフとして連携・協働することにより、大会運営の効率化を図る。</t>
  </si>
  <si>
    <t>2012/4/28
2012/4/29
2012/8/11
2012/10/20
2012/9/23</t>
  </si>
  <si>
    <t>2012/5/26
2012/5/27
2012/6/2</t>
  </si>
  <si>
    <t>音楽を通して市民の交流を図り、合わせて鉾田市の文化向上を育む。</t>
  </si>
  <si>
    <t>2012/10/28</t>
  </si>
  <si>
    <t>地域の担い手となる人材の育成。</t>
  </si>
  <si>
    <t>鉾田市国際交流協会
(鉾田市日本語教室)</t>
  </si>
  <si>
    <t>国際交流の推進、国際的感覚をもった 人材の育成、国際的視野に立った地域づくり、及び国際親善への寄与。</t>
  </si>
  <si>
    <t>市内の学区相互の連携に基づき、円滑な「まちづくり活動」の推進を図る。</t>
  </si>
  <si>
    <t>H20.10.1～H25.9.30</t>
  </si>
  <si>
    <t>障がい者が地域において自立した日常生活または社会生活が出来るよう、障がい者が地域活動支援センターへ通所し、創作的活動または生産的活動の機会と社会との交流の便宜を図る。</t>
  </si>
  <si>
    <t>（N)いぶき</t>
  </si>
  <si>
    <t>（N）水戸に精神障害者のくらしを作る会おらい水</t>
  </si>
  <si>
    <t>(任)まちづくり組織
（まちづくり市民活動団体）29団体</t>
  </si>
  <si>
    <t>H24.5.15～H25.3.31</t>
  </si>
  <si>
    <t>観光情報センター指定管理委託</t>
  </si>
  <si>
    <t xml:space="preserve">キャンプ場管理運営委託
</t>
  </si>
  <si>
    <t>大洗海の大学のある大洗町体験活動交流センターに付帯する，町営大洗サンビーチキャンプ場の管理運営。</t>
  </si>
  <si>
    <t>（N）大洗海の大学</t>
  </si>
  <si>
    <t>H24.4.1～H25.3.31</t>
  </si>
  <si>
    <t>専門的な知識を持った団体との連携により、効率的・効果的なサービスの向上を図り、地域の障害者福祉をサポートする。</t>
  </si>
  <si>
    <t>専門的な知識を持った団体との連携により、効率的・効果的なサービスの向上を図り、地域の障害者福祉をサポートする。</t>
  </si>
  <si>
    <t>専門的な知識を持った団体との連携により、効率的・効果的なサービスの向上を図り、地域の障害者福祉をサポートする。</t>
  </si>
  <si>
    <t>企画財政課</t>
  </si>
  <si>
    <t>経済課</t>
  </si>
  <si>
    <t>福祉介護課</t>
  </si>
  <si>
    <t>健康増進課</t>
  </si>
  <si>
    <t>教育委員会生涯学習課</t>
  </si>
  <si>
    <t>国際交流推進事業</t>
  </si>
  <si>
    <t>国際交流に係る多種多様な催事を開催することで、在住外国人と町民の交流の場を提供し、外国人と日本人相互の多文化理解と国際化意識向上を図る。</t>
  </si>
  <si>
    <t>住民自らが主体となって、外国人と各種交流等をすることによって、異文化や多様な価値観を相互に理解し認め合い、自らの地域の文化、歴史等を再認識し、国際化意識の向上が図られる。</t>
  </si>
  <si>
    <t>阿見町国際交流協会</t>
  </si>
  <si>
    <t>△</t>
  </si>
  <si>
    <t>阿見町</t>
  </si>
  <si>
    <t>商工観光課</t>
  </si>
  <si>
    <t>まい・あみ・まつり2012</t>
  </si>
  <si>
    <t>町民総参加による「まつり」を開催することにより、町民の連帯意識の高揚を図り、郷土愛を育む。</t>
  </si>
  <si>
    <t>まい・あみ・まつり実行委員会</t>
  </si>
  <si>
    <t>町の特徴的景観でもある平地林等の貴重な市街地のみどりを保全し、うるおいある市街地景観を創出する。</t>
  </si>
  <si>
    <t>H15.4～</t>
  </si>
  <si>
    <t>○</t>
  </si>
  <si>
    <t>H21.4～</t>
  </si>
  <si>
    <t>連携・協働により地域及び地域内各種団体の特徴を発揮した種目の選択を図る。
地域ぐるみのアイディアと協力を発揮する場を設ける。</t>
  </si>
  <si>
    <t>阿見町町民運動会実行委員会</t>
  </si>
  <si>
    <t xml:space="preserve">6月～10月
</t>
  </si>
  <si>
    <t xml:space="preserve">連携・協働により参加者の安全の確保を図る。
</t>
  </si>
  <si>
    <t>10月～12月</t>
  </si>
  <si>
    <t>教育委員会事務局生涯学習グループ</t>
  </si>
  <si>
    <t>〃</t>
  </si>
  <si>
    <t>-</t>
  </si>
  <si>
    <t>-</t>
  </si>
  <si>
    <t>町の活性化と住民相互のふれあいを目的に住民・各種団体・事業所・町とが協力のもと、産業振興を通じる五霞ふれあい祭りの企画・運営を行う。</t>
  </si>
  <si>
    <t>企画立案から住民・各種団体が関わることにより、住民ニーズにあったイベントを開催できる。また、参加委員の地域などでの自主活動を促進し、町の活性化を図る。</t>
  </si>
  <si>
    <t>（任）五霞ふれあい祭り運営委員会</t>
  </si>
  <si>
    <t>H24.5～11</t>
  </si>
  <si>
    <t>×</t>
  </si>
  <si>
    <t>H24.4.1～H25.3.31</t>
  </si>
  <si>
    <t>×</t>
  </si>
  <si>
    <t xml:space="preserve">高齢者が健やかで、生きがいを持つための生涯学習の場となるため。
</t>
  </si>
  <si>
    <t>×</t>
  </si>
  <si>
    <t>H2４.5～11</t>
  </si>
  <si>
    <t>×</t>
  </si>
  <si>
    <t>障害のある人の日中における活動の場を確保し、保護者や家族の就労支援及び日常的に介護を行っている人の一時的な休息を支援する事業</t>
  </si>
  <si>
    <t>障害のある人及び家族等と日常的に交流活動や相談支援を行っている地域のNPO法人に事業を委託することで障害者が真に必要とするサービスを提供することができる。</t>
  </si>
  <si>
    <t>福祉課</t>
  </si>
  <si>
    <t>介護保険制度による要介護３以上の介護認定者を在宅で介護している家族を援助することで、家族の身体的・精神的・経済的負担を軽減する。</t>
  </si>
  <si>
    <t>地域福祉の担い手である社会福祉協議会に業務委託することにより、事業の目的を効果的に達成できる。</t>
  </si>
  <si>
    <t>（社福）利根町社会福祉協議会</t>
  </si>
  <si>
    <t>地域ケアシステム推進事業</t>
  </si>
  <si>
    <t>在宅の高齢者や障害者等の要援護者一人ひとりについて「在宅ケアチーム」を組織し，誰もが安心して暮らせる福祉コミュニティづくりを推進する。</t>
  </si>
  <si>
    <t>地域福祉の担い手である社会福祉協議会に業務委託することにより、事業の目的を効果的に達成できる。</t>
  </si>
  <si>
    <t>（社福）利根町社会福祉協議会</t>
  </si>
  <si>
    <t>知的・発達障害児社会適応訓練補助金</t>
  </si>
  <si>
    <t>特別支援が必要とされる町内の小学生、中学生に対し、地域社会で生活するに必要な知識・行動・方法について訓練し、社会に適応できることを目的とする。</t>
  </si>
  <si>
    <t>任意団体で事業を行うことで地域福祉の増進を図る</t>
  </si>
  <si>
    <t>（任）利根町手をつなぐ育成会</t>
  </si>
  <si>
    <t>地域活動支援センター事業（Ⅱ型）</t>
  </si>
  <si>
    <t>創作的活動や生産活動の機会などを提供し，社会との交流の促進等の便宜を供与することにより，障がい者等の地域生活支援の促進を図る。</t>
  </si>
  <si>
    <t>事業に精通している団体に委託することにより，円滑な事業運営を図る。</t>
  </si>
  <si>
    <t>（社福）ゆっこら</t>
  </si>
  <si>
    <t>地域生活支援センター事業(Ⅲ型)</t>
  </si>
  <si>
    <t>障害者の創作的・生産的活動や社会との交流の促進を目指し福祉的就労や生きがい活動の場を提供する。</t>
  </si>
  <si>
    <t>専門的技術により、地域生活支援事業を実施する。</t>
  </si>
  <si>
    <t>（N）あさひ</t>
  </si>
  <si>
    <t>コミュニケーション支援事業</t>
  </si>
  <si>
    <t>手話通訳者の派遣</t>
  </si>
  <si>
    <t>専門性の活用</t>
  </si>
  <si>
    <t>（社）茨城県聴覚障害者協会</t>
  </si>
  <si>
    <t>障害者等日中一時支援事業</t>
  </si>
  <si>
    <t>障害者自立支援法上の地域生活支援事業に位置づけられる事業。障害者（児）の家族の就労支援や一時的な休息のため、障害者等の日中における活動の場を確保する。</t>
  </si>
  <si>
    <t>障害者（児）がその有する能力や適性に応じ、自立した日常生活や社会生活を営むことができるよう支援する。</t>
  </si>
  <si>
    <t>（N）おおぞら（N）愛in龍ケ崎（社福）みのるの郷（社福）ポニーの会（N）PLSスマイルクラブ</t>
  </si>
  <si>
    <t>利根町社会福祉協議会補助金事業</t>
  </si>
  <si>
    <t>社会福祉法第１０９条に基づく社会福祉協会の活動を支援する。</t>
  </si>
  <si>
    <t>地域福祉の充実・向上を目指し、町との「福祉のまちづくり」の整備を図るため連携を図る。その他ボランティアの育成及び支援を図る</t>
  </si>
  <si>
    <t>利根町社会福祉協議会</t>
  </si>
  <si>
    <t>地域子育て支援センター事業補助金</t>
  </si>
  <si>
    <t>家庭や地域における子育て機能の低下や子育て中の親の孤独感や不安感の増大等と言った問題を、子育て親子の交流等を促進する子育て支援拠点の設置を推進することにより、地域の子育て支援機能の充実を図り、子育ての不安感等を緩和し、子供の健やかな育ちを促進する為、広報紙による周知や活動費の支援を図る。</t>
  </si>
  <si>
    <t>子育て支援センターの活動を広く周知することや、活動費の支援により、その目的がより推進し子育て支援並びに子どもの福祉の増進を図る。</t>
  </si>
  <si>
    <t>地域子育て支援センター（文間保育園内）</t>
  </si>
  <si>
    <t>H24.11.15～11.21</t>
  </si>
  <si>
    <t>ひたち農業探検少年団：・（任）夢ひたちファームなか里
ひたち林業探検少年団：・（Ｎ）森の自然学校助川山保全くらぶ・（任）赤羽緑地を守る会
ひたち水産業探検少年団：・（任）久慈町漁業協同組合・（任）久慈浜丸小漁業協同組合
ひたちパソコン探検少年団：・（Ｎ）コミュニティＮＥＴひたち
ひたちものづくり探検少年団：・（任）日立商工会議所
ひたち福祉探検少年団：・（社福）日立市社会福祉協議会
ひたち科学探検少年団：・（Ｎ）日立理科クラブ
ひたち建築デザイン探検少年団：・（任）日立市建設組合
ひたちメディア探検少年団：・（任）ひたち生き生き百年塾推進本部情報部会</t>
  </si>
  <si>
    <t>ふれあい給食サービス事業          
 ・72歳以上の一人暮らし高齢者への配食サービス・会食サービスにより、引きこもりの防止・安否の確認等を行う。
ふれ愛相談サロン　　　　　　　　
　・日々の暮らしの中で発生する悩み，解決を迫られていることなど各種相談に応じる相談所の運営。
交流サロン
・当市における｢福祉のまちづくり」の一翼を担うため、地域のボランティア等と協力市ながら、高齢者、障がい者、育児中の親子がふれあいを通していきいきと健康で安心してくらすことができるように、気軽に集える場として運営する。</t>
  </si>
  <si>
    <t>目的：公園の美化活動
内容：花畑約0.5ｈａに春の花の播種、除草作業を行う。</t>
  </si>
  <si>
    <t>（任）幕内会　障がい者・人間・生活・労働・社会参加ｻﾎﾟｰﾄｾﾝﾀｰ（うきうきマイスター）（Ｎ）まいえの里（社福）茨城　補成会（涸沼学園）（社福）敬山会（たまりﾒﾘｰﾎｰﾑ）（社福）朝日会（愛の里）（社福）城北福祉会　（佐白の館）（Ｎ）市民支援センターともべ（社福）慈徳会（やまびこ更生園）（社福）筑紫会（真壁授産学園）（社福）清香会あゆみ園（Ｎ）地域生活支援ねっとわーく　ふらっと（任）幕内会　茨城県こども福祉医療センター（N）子育て支援グループ（ひまわりのお家）（社福）木犀会　（ひまわりキッズ館）（社福）木犀会　（もちの木作業所）（社福）やまぶきの里（ピュア里川）（社福）清香会（育心園）（社福)上の原学園（社福)上の原学園　成人寮</t>
  </si>
  <si>
    <t>（任）あたご四季の会（任）岩間山の会（任）泉山根区（任）岩間東町一区（任）日吉町区一班（任）日吉町区二班（任）日吉町区三班（任）日吉町区四班（任）日吉町区西区（任）吉岡二区（任）春日町はなみずき（任）春日町さくら（任）ひまわりクラブ（任）春日町一区（任）寺平地区（任）吉岡一区（任）宮前交遊会（任）下市毛まちづくり同好会（任）南指原老人クラブ（任）本戸荒牧自治会第一班（任）本戸荒牧自治会第二班（任）本戸荒牧自治会第三班（任）本戸荒牧自治会第四班（Ｎ）ビオトープ天神の里を作る会（任）旭町西区会（任）51区新谷地区里親会（任）第28区第1班（任）第28区第2班（任）第28第第3班（任）山吹を育てる会</t>
  </si>
  <si>
    <t>行方市地域ケアシステム推進事業</t>
  </si>
  <si>
    <t>行方市地域活動支援センター事業</t>
  </si>
  <si>
    <t>行方市ボランティアセンター事業</t>
  </si>
  <si>
    <t>身体障害者スポーツ大会等事業</t>
  </si>
  <si>
    <t>(一社)茨城県環境管理協会</t>
  </si>
  <si>
    <t>Ｈ24.4/1～
Ｈ25.3/31</t>
  </si>
  <si>
    <t>１歳６ケ月から３歳までの子を持つ親の子育てと家庭教育の支援を行っている。</t>
  </si>
  <si>
    <t>子どもの読書活動の推進を図るために，図書館における定例行事として，おはなし会等の企画運営を行っている。</t>
  </si>
  <si>
    <t>(任)もこもこの会,(任)おはなし会たんぽぽ,(任)すばなしの会みみずく,
(任)四つばの会,(任)ガブの会,(任)おはなしばこ,(任)魔法のランプ,(任)さざなみの会,(任)コスモス,(任)朗読の会こだま,(任)お話の会どんぐり,(任)こぐまの会,(任)さくら前線おはなしの国,(任)影絵の会かげぼうし</t>
  </si>
  <si>
    <t>平成24年度特定非営利活動法人（ＮＰＯ法人）等との連携・協働事業の実施状況について</t>
  </si>
  <si>
    <t>さきがけ塾塾生企画講座
アラフォーからのこころとカラダ</t>
  </si>
  <si>
    <t>（社）いばらき思春期保健協会
（Ｎ）笑み筋体操ハッピーネット</t>
  </si>
  <si>
    <t>文化課</t>
  </si>
  <si>
    <t>国指定史跡　吉田古墳保守管理業務委託</t>
  </si>
  <si>
    <t>吉田古墳祭会</t>
  </si>
  <si>
    <t>H24.8.27～H25.3.31</t>
  </si>
  <si>
    <t>H24.4.1～H25.3.31</t>
  </si>
  <si>
    <t>(任)しんそうWakuWakuらんど実行委員会
三の丸わくわくミステリーサタデー運営委員会
浜田小学校コミユニティルーム運営委員会
(N)ひと・まちねっとわーく
(N)ヴェレン大洗
(N)水戸こどもの劇場
(任)各小学校放課後子ども教室運営委員会</t>
  </si>
  <si>
    <t>放課後の学校クラブ</t>
  </si>
  <si>
    <t>各教育機関とのスムーズな連携が可能となるので，多くの学校教育関係者に活動を伝えることができる。また，広報により，他団体への周知も可能になるため，モデルになるための普及活動が推進できる。</t>
  </si>
  <si>
    <t>放課後の学校クラブ実行委員会</t>
  </si>
  <si>
    <t>幼児教育課</t>
  </si>
  <si>
    <t>男女平等参画推進月間市民企画講座
ニュースポーツ体験教室</t>
  </si>
  <si>
    <t>うさぎの会</t>
  </si>
  <si>
    <t>東日本大震災から２年，女性と防災これからの展望</t>
  </si>
  <si>
    <t>自分らしい人生の最期を考えるきっかけづくりや終活に関する不安解消を目的に，８回シリーズの終活支援講座を開催した。</t>
  </si>
  <si>
    <t>実施
期間
（予定も含む）</t>
  </si>
  <si>
    <t>△</t>
  </si>
  <si>
    <t>H24.5～10
全４回</t>
  </si>
  <si>
    <t xml:space="preserve">(任)水戸の女性史をつくる会
(Ｎ)M・I・T・O21
</t>
  </si>
  <si>
    <t>女の男のいきいきスタイルセミナー</t>
  </si>
  <si>
    <t>H24.6～10
全４回</t>
  </si>
  <si>
    <t>補助金・助成金</t>
  </si>
  <si>
    <t>共催・後援</t>
  </si>
  <si>
    <t>指定管理者</t>
  </si>
  <si>
    <t>その他</t>
  </si>
  <si>
    <t>水戸市</t>
  </si>
  <si>
    <t>総務部
総務法制課</t>
  </si>
  <si>
    <t>それぞれの専門性を活用して，平和に関する事業を連携して行うことにより，市民の平和への関心をより効果的に高めることができる。</t>
  </si>
  <si>
    <t>公園緑地課</t>
  </si>
  <si>
    <t>千波湖の水質浄化</t>
  </si>
  <si>
    <t>市民との環境活動の啓発及び千波湖の水質浄化の実現を目指す。</t>
  </si>
  <si>
    <t>(任)千波湖水質浄化推進協会</t>
  </si>
  <si>
    <t>総合教育研究所</t>
  </si>
  <si>
    <t>住んでいるまちの魅力を再発見し，意見交換をしながら，仲間づくり，まちづくりを図るため，講習会を開催した。</t>
  </si>
  <si>
    <t>男女平等参画推進月間の趣旨の浸透を図るため，映画祭を開催した。</t>
  </si>
  <si>
    <t>男女平等参画推進月間における啓発事業の一環として，市民活動団体より企画を公募し，男女平等参画についての認識，理解を深めるため，講習会を開催した。</t>
  </si>
  <si>
    <t>○</t>
  </si>
  <si>
    <t>男女平等参画推進月間映画祭</t>
  </si>
  <si>
    <t>(任)水戸女性会議</t>
  </si>
  <si>
    <t>産業経済部
農業環境整備課</t>
  </si>
  <si>
    <t>産業経済部
農業技術センター</t>
  </si>
  <si>
    <t>はなふるたうん事業</t>
  </si>
  <si>
    <t>(任)はなふる応援隊</t>
  </si>
  <si>
    <t>花のカルチャー事業</t>
  </si>
  <si>
    <t>(任)認知症予防活動推進員みと友縁の会</t>
  </si>
  <si>
    <t>市町村名</t>
  </si>
  <si>
    <t>NO</t>
  </si>
  <si>
    <t>事業担当部署名</t>
  </si>
  <si>
    <t>事業名</t>
  </si>
  <si>
    <t>事業の目的及び内容</t>
  </si>
  <si>
    <t>連携・協働のねらい</t>
  </si>
  <si>
    <t xml:space="preserve">ノーバディーズ・パーフェクト！（NP)
完璧な親なんていない！
</t>
  </si>
  <si>
    <t>(N)子育て支援グループひまわりのお家</t>
  </si>
  <si>
    <t>景観ボランティア活動として，中心市街地大通りのごみ拾いを行った。</t>
  </si>
  <si>
    <t>市民環境部
市民生活課</t>
  </si>
  <si>
    <t>(Ｎ)特定非営利活動法人NPO消費者相談室</t>
  </si>
  <si>
    <t>市民環境部
地域安全課</t>
  </si>
  <si>
    <t>交通安全に関する諸事業</t>
  </si>
  <si>
    <t>専門性の活用，行政サービスの補完</t>
  </si>
  <si>
    <t>専門性の活用</t>
  </si>
  <si>
    <t>(任)水戸市交通安全母の会</t>
  </si>
  <si>
    <t>市民環境部
環境課</t>
  </si>
  <si>
    <t>千波湖環境学習会</t>
  </si>
  <si>
    <t>専門性の活用，行政サービスの補完</t>
  </si>
  <si>
    <t>(任)茨城生物の会</t>
  </si>
  <si>
    <t>保健福祉部
高齢福祉課</t>
  </si>
  <si>
    <t>「水戸シニアＩＴリーダ養成」並びに「シニア初心者ＩＴ普及」</t>
  </si>
  <si>
    <t>○地域の高齢者のＩＴを活用した生きがいづくり
○高齢者層のＩＴ利用促進
○市民活動団体等(町内会，自治会を含む)のＩＴスキルの向上</t>
  </si>
  <si>
    <t>(任)シニアネット水戸</t>
  </si>
  <si>
    <t>保健福祉部
子ども課</t>
  </si>
  <si>
    <t>対人関係により心に悩みを抱える子どもへの家庭教師派遣とアートセラピー事業</t>
  </si>
  <si>
    <t>行政では充足しきれない業務を補完し，児童福祉サービスの向上を図る。</t>
  </si>
  <si>
    <t>保健福祉部
保健センター</t>
  </si>
  <si>
    <t>地域介護予防活動支援事業</t>
  </si>
  <si>
    <t>№</t>
  </si>
  <si>
    <t>相手方</t>
  </si>
  <si>
    <t>行政
番号</t>
  </si>
  <si>
    <t>企画立案への参画</t>
  </si>
  <si>
    <t>実行委員会</t>
  </si>
  <si>
    <t>事業協力</t>
  </si>
  <si>
    <t>業務委託</t>
  </si>
  <si>
    <t>協働形態</t>
  </si>
  <si>
    <t>公募による協働相手募集</t>
  </si>
  <si>
    <t>－</t>
  </si>
  <si>
    <t>消費者問題に詳しい専門家などで構成される民間団体へ委託することにより，１）より質の高い相談・啓発業務が期待でき，市民サービスの向上が図られる。２）民間活力の活用・民間団体の育成・支援が図られる。３）費用対効果が期待される。</t>
  </si>
  <si>
    <t>多くの市民が共に語り合い，共に考えることにより，さらなる女性の地位向上，男女平等参画社会の形成に向けて具体的な方策を考えるため，シンポジウムを開催した。</t>
  </si>
  <si>
    <t>男女平等参画推進月間における啓発事業の一環として，市民活動団体より企画を公募し，男女平等参画についての認識，理解を深めるため，講座を開催した。</t>
  </si>
  <si>
    <t>(任)みと男女平等参画を考える会</t>
  </si>
  <si>
    <t>(任)元気アップ・ステップ運動サポーター</t>
  </si>
  <si>
    <t>産業経済部
観光課</t>
  </si>
  <si>
    <t>生涯学習課
(少年自然の家)</t>
  </si>
  <si>
    <t>少年自然の家主催事業</t>
  </si>
  <si>
    <t>(任)水戸市サブリーダーズ会連絡会</t>
  </si>
  <si>
    <t>20日／年</t>
  </si>
  <si>
    <t>スポーツ課</t>
  </si>
  <si>
    <t>千波湖スポーツフェスティバル</t>
  </si>
  <si>
    <t>ニュースポーツを幅広い世代の人に楽しんでもらい，健康つくりの促進を図る。</t>
  </si>
  <si>
    <t>(N)わくわくニュースポーツクラブ</t>
  </si>
  <si>
    <t>図書館</t>
  </si>
  <si>
    <t>おはなし会運営事業</t>
  </si>
  <si>
    <t>子どもの読書活動の推進</t>
  </si>
  <si>
    <t>子ども読書講演会</t>
  </si>
  <si>
    <t>(任)四つばの会</t>
  </si>
  <si>
    <t>水戸市</t>
  </si>
  <si>
    <t>－</t>
  </si>
  <si>
    <t>○</t>
  </si>
  <si>
    <t>(任)水戸市シルバーリハビリ体操指導士の会</t>
  </si>
  <si>
    <t>水戸市青少年育成推進会議による青少年育成活動</t>
  </si>
  <si>
    <t>市町村名</t>
  </si>
  <si>
    <t>専門性の活用，団体の育成</t>
  </si>
  <si>
    <t>タクシーの営業所が無い日立市中里地区で、地域が設立したNPO法人が乗合タクシー事業を運営し、高齢者や運転免許を持たない者の生活手段としての移動手段を確保する。</t>
  </si>
  <si>
    <t>NPO法人が取組む乗合タクシー運行事業に市が支援し、地域公共交通の安定的な運営を図る。</t>
  </si>
  <si>
    <t>(N)助け合いなかさと</t>
  </si>
  <si>
    <t>日立市坂下地区で地域住民が設立した運営委員会が、タクシー事業者と契約を締結して乗合タクシーを運行し、高齢者や運転免許を持たない者の生活手段としての移動手段を確保する。</t>
  </si>
  <si>
    <t>地域が取組む乗合タクシー運行事業に市が支援し、地域公共交通の安定的な運営を図る。</t>
  </si>
  <si>
    <t>(任)坂下地区みなみ号運営委員会</t>
  </si>
  <si>
    <t>障害福祉課</t>
  </si>
  <si>
    <t>ふれあい運動会</t>
  </si>
  <si>
    <t>障害児(者)が、地域の中で多くの人と一緒にスポーツを楽しむことにより、お互いに理解と交流を深めるとともに、併せて健康の増進を図る。</t>
  </si>
  <si>
    <t>(任)日立市ふれあい運動会実行委員会</t>
  </si>
  <si>
    <t>971
(うち市補助
265千円)</t>
  </si>
  <si>
    <t>指導課</t>
  </si>
  <si>
    <t>特別支援教育振興事業</t>
  </si>
  <si>
    <t>障害児を支援する団体の育成とともに、障害のある児童生徒の学校内での生活を支援することによる保護者の負担（介助）の軽減</t>
  </si>
  <si>
    <t>効率的かつ柔軟性のある支援方法の確保</t>
  </si>
  <si>
    <t>（N）日立教育ヘルパーの会</t>
  </si>
  <si>
    <t>未来を拓く科学大好き教育推進事業</t>
  </si>
  <si>
    <t>市内の人的・物的資源及び自然・文化環境を活用するとともに、学校の教育環境を向上させ、理数教育の充実を図り、創造性・独創性があり国際社会で活躍する子どもたちの育成</t>
  </si>
  <si>
    <t>専門的な知識を有する地域人材（企業OB)を小学校に配置すること等による理数教育の充実</t>
  </si>
  <si>
    <t>（N)日立理科クラブ</t>
  </si>
  <si>
    <t>こども福祉課</t>
  </si>
  <si>
    <t>児童クラブ運営事業</t>
  </si>
  <si>
    <t>保護者が昼間、家庭にいない小学生に対して、放課後・長期休みの間遊びや生活の場を提供し、児童の健全育成を図る。</t>
  </si>
  <si>
    <t>法人の柔軟な発想とノウハウを活かした効果的な事業の運営</t>
  </si>
  <si>
    <t>（N）ふれあい坂下</t>
  </si>
  <si>
    <t>かみね公園管理事務所</t>
  </si>
  <si>
    <t>かみね公園入口花壇管理委託</t>
  </si>
  <si>
    <t>（目的）
NPO法人の活動（ガーデニング講座等）とのタイアップにより花壇の管理を行う　　　　　　　　　　　　　　　　　　　　　　　　　　　　　　　（内容）
季節ごとの草花植え替え、除草清掃等の維持管理</t>
  </si>
  <si>
    <t>業者委託よりもきめ細かく質の高い維持管理が安価で可能となり、来園者への良好なサービスの提供が可能となる</t>
  </si>
  <si>
    <t>(N)ひたちNPOセンター・with you</t>
  </si>
  <si>
    <t>かみね動物園ボランティア事業</t>
  </si>
  <si>
    <t>（目的）
かみね動物園のＰＲ及びイメージアップ
（内容）
園内の動物たちの一部を使って作品を作成し販売</t>
  </si>
  <si>
    <t>会員の優れた技能によりかみね動物園のオリジナルグッズを製作販売することにより、来園者へ動物園の良さをＰＲする</t>
  </si>
  <si>
    <t>(任)みねこクラブ</t>
  </si>
  <si>
    <t>日立市</t>
  </si>
  <si>
    <t>生涯学習課</t>
  </si>
  <si>
    <t>△</t>
  </si>
  <si>
    <t>生涯学習推進事業
（日立市子ども会事業）</t>
  </si>
  <si>
    <t>（目　的）
・市内の各小中学校区子ども会育成連合会と連絡、協調を図り、子ども会の健全な育成と発展に寄与する。
（内　容）
・子ども会、育成会活動に関する総合的な企画、研修、指導。
各学子連との連絡調整と指導、子ども会の年間行事に関する計画及び指導
子ども会育成会・指導者育成、子どもリーダーの養成、など。</t>
  </si>
  <si>
    <t>学校教育や家庭生活の中では経験できない、異年齢の子どもたちとの関係づくりや体験の一助とする。</t>
  </si>
  <si>
    <t>（任）日立市子ども会育成連合会</t>
  </si>
  <si>
    <t>3270千円（うち市補助　1016千円）</t>
  </si>
  <si>
    <t>目的
地域に根付き、地域への認知も定着しつつある高萩元旦神輿渡御を継続的に行い、将来、高萩市の文化の一つとなることを目指す
内容
元旦神輿</t>
  </si>
  <si>
    <t>市民の自主性と市内活性化</t>
  </si>
  <si>
    <t>（任）高萩市元旦神輿渡御実行委員会</t>
  </si>
  <si>
    <t>経営戦略部　　　　　　　　　　　　経営企画課</t>
  </si>
  <si>
    <t>コミュニティFM放送局支援事業</t>
  </si>
  <si>
    <t>　今後起こり得る災害に備え、日頃より多重な情報伝達手段を確保することにより、災害時等、緊急の際に即時に対応できる体制を整えることで、市民の安心安全を担保する。</t>
  </si>
  <si>
    <t>　災害時には多重な情報手段の一つとして活用でき、また平常時には、地域に根ざした行政情報・イベント情報・福祉情報など市民の生活に密着した情報を提供することで、情報の共有化が図られ、市民の一体感が生まれるとともに、地域活性化も期待できる。</t>
  </si>
  <si>
    <t>△</t>
  </si>
  <si>
    <t>建設経済部
まちづくり観光課・
農林課</t>
  </si>
  <si>
    <t>花貫川の蘇生と資源育成＆里山林間親子体験塾
（元気な高萩づくり21応援プロジェクト補助金）</t>
  </si>
  <si>
    <t xml:space="preserve">目的
花貫川を清流の里として、景観豊かな清流の蘇生と、環境保全事業を行い、特に貴重な日本の２河川のみに生息する無紋ヤマメ資源の育成と、自然環境の下で親子の絆を深めることを目的にしている。
内容
花貫川の蘇生と資源育成
里山林間親子体験塾
</t>
  </si>
  <si>
    <t>（任）花貫川清流の里づくり会</t>
  </si>
  <si>
    <t>建設経済部建設課</t>
  </si>
  <si>
    <t>東口ロータリーウインターイルミネーション
（元気な高萩づくり21応援プロジェクト補助金）</t>
  </si>
  <si>
    <t>目的
駅東口にある「光の塔」を省電力LEDイルミネーションで飾り、商店街の活性化、環境美化を図る。
内容
イルミネーション</t>
  </si>
  <si>
    <t>（任）東口商店会の任意メンバー</t>
  </si>
  <si>
    <t>△</t>
  </si>
  <si>
    <t>○</t>
  </si>
  <si>
    <t>教育委員会生涯学習課</t>
  </si>
  <si>
    <t>T-Beach in たかはぎ2012
（元気な高萩づくり21応援プロジェクト補助金）</t>
  </si>
  <si>
    <t>目的
ビーチバレー大会を通して高萩の自然・資源を知ってもらい、市内外に高萩を知ってもらう。
内容
ビーチバレー大会</t>
  </si>
  <si>
    <t>（任）T-Beach実行委員会</t>
  </si>
  <si>
    <t>○</t>
  </si>
  <si>
    <t>建設経済部まちづくり観光課</t>
  </si>
  <si>
    <t>高萩駅前青空市「高萩うまるしぇ」
（元気な高萩づくり21応援プロジェクト補助金）</t>
  </si>
  <si>
    <t>目的
中心市街地活性化、山間地域の振興、市内農産物の生産振興及び販売促進や地産地消を推進する。
内容
高萩駅前イトーヨーカドー跡地において市内飲食店や市内農産物生産者の品物を販売する、「高萩うまるしぇ」（朝市）の開催。（毎月第３土曜日に開催）</t>
  </si>
  <si>
    <t>（任）高萩うまるしぇ実行委員会</t>
  </si>
  <si>
    <t>△</t>
  </si>
  <si>
    <t>毎月第３土曜日</t>
  </si>
  <si>
    <t>手作りひな人形まつりの開催
（元気な高萩づくり21応援プロジェクト補助金）</t>
  </si>
  <si>
    <t>目的
手作りひな人形の作る、見る、見せる楽しみの文化づくり、及び手作りひな人形まつり開催によるまちの活性化
内容
手作りひな人形作り教室の開催
手作りひな人形まつりの開催</t>
  </si>
  <si>
    <t>(Ｎ)里山文化ネットワーク</t>
  </si>
  <si>
    <t>こころの里シティづくり事業補助金</t>
  </si>
  <si>
    <t>まちづくり団体が自ら企画、実施する市民が受益者となり得る公益的なもので、地域活性化のための活動、後援会等の催事又は具体的なアクションプランの策定等に対し、10万円を限度に補助金を交付する。</t>
  </si>
  <si>
    <t>市民の郷土愛の高揚及び個性的で魅力あるまちづくりの推進のため。</t>
  </si>
  <si>
    <t>（任）ジオネット高萩
（任）滝坂を良くする会
（任）唐檜会
（任）北方蕎麦の会
（任）水車による町おこしの会
（任）向洋台団地自治会
（任）下君田郷振興会
（Ｎ）里山文化ネットワーク</t>
  </si>
  <si>
    <t>Ｈ24.4～Ｈ25.3</t>
  </si>
  <si>
    <t>高萩市観光協会補助金</t>
  </si>
  <si>
    <t>観光事業を推進し、交流人口の促進を図るため、各種事業やＰＲ活動に取り組む。</t>
  </si>
  <si>
    <t>各種事業（高萩まつり、高萩海水浴場開設、紅葉まつり等）を行うことにより、交流人口の増加及び地域の活性化が図れる。</t>
  </si>
  <si>
    <t>（任）高萩市観光協会</t>
  </si>
  <si>
    <t>Ｈ24.4～Ｈ25.3</t>
  </si>
  <si>
    <t>たかはぎブランド委員会</t>
  </si>
  <si>
    <t>地元産品のブランド化と新たなブランド商品の創出活動を推進することで、地域産業の発展及び地域活性化、知名度アップを図る。</t>
  </si>
  <si>
    <t>高萩ブランド推奨品の認定、ＰＲ活動等により、高萩ブランドの推進を図る。</t>
  </si>
  <si>
    <t>（任）たかはぎブランド委員会</t>
  </si>
  <si>
    <t>さくらの生育に精通した市民団体との協働によりさくらを守り後世に引き継いでいく土壌づくりを進める</t>
  </si>
  <si>
    <t>（任）日立市さくらのまちづくり市民会議</t>
  </si>
  <si>
    <t>都市整備課</t>
  </si>
  <si>
    <t>みどりのまちづくり実行委員会事業</t>
  </si>
  <si>
    <t>（目的）
日立市内における緑化の推進と市民の緑化意識の高揚を図る事業を実施し、もって市民生活の向上に資することを目的とする。
（内容）
花いっぱいコンクールへの参加受付協力、審査、表彰式の開催</t>
  </si>
  <si>
    <t xml:space="preserve">（１）日立市緑の保全と緑化の推進に関する条例第２８条に定める「日立市緑化月間」の期間（5月1日から5月31日）及び「全国都市緑化月間」の期間（10月1日から10月31日）における事業の企画立案・実施
（２）緑化月間の啓発推進　　　　　　　　　　　　　　　　　　　　　　　　　　　　　　　　　
</t>
  </si>
  <si>
    <t>日立市公園里親事業</t>
  </si>
  <si>
    <t xml:space="preserve">（目的）
美しいまちづくりのため、市と協力し、草刈りや清掃などの美化活動をはじめ、公園の自主運営を行う。
（内容）
(1)　公園内におけるごみ等の収集、除草及び清掃の実施に関すること。
(2)　公園に係る利活用及び植栽等の企画提案並びにその実施に関すること。
(3)　公園施設の点検及び軽易な整備に関すること。
(4)　危険箇所等に関する日立市への情報提供に関すること。
(5)　その他公園の美化活動に関すること。
</t>
  </si>
  <si>
    <t>環境政策課</t>
  </si>
  <si>
    <t>環境を創る日立市民会議補助</t>
  </si>
  <si>
    <t>市民の環境保全に対する意識の高揚を図り、多様化する環境問題に対応するための施策を実施する。また、地球温暖化防止及び環境保全思想の普及啓発を図る。
・自然環境保全事業
　　自然観察会等の実施
・エコライフ事業
　　環境イベント等への参加
・子どもたちへの環境教育事業
　　夏休みに自然観察会等を開催
・団体活動
　　委員研修、視察研修等</t>
  </si>
  <si>
    <t>市民、企業、行政が一体となって、環境保全活動等を推進するため。</t>
  </si>
  <si>
    <t>環境を創る日立市民会議</t>
  </si>
  <si>
    <t>H24.4.1～H25.3.31</t>
  </si>
  <si>
    <t>日立環境都市フェスタ2012実行委員会補助</t>
  </si>
  <si>
    <t>環境情報の提供と環境への意識の高揚を目的に、エコフェスひたち2012を開催した。
・日程　H24.7.21～H24.7.22
・会場　日立シビックセンター等
・来場者数　約25,000人（2日間）
・出展団体数　110団体
・内容
　　環境関連製品の展示
　　環境技術の紹介
　　自然保護関係の展示
　　高校、大学の研究成果発表
　　環境教育活動発表会　　ほか
　</t>
  </si>
  <si>
    <t>地球環境の保全と循環型社会の形成を目指し、市民、事業者、行政が協働して、環境にやさしいまちづくりを推進するため。</t>
  </si>
  <si>
    <t>エコフェスひたち2012実行委員会</t>
  </si>
  <si>
    <t>鞍掛山さくら100年委員会補助</t>
  </si>
  <si>
    <t>鞍掛山を、市民が憩えるさくらの山として、また、自然観察や森林体験をとおして子どもたちに環境教育を行う場として、整備利活用を図る。
・鞍掛山さくらウィークの実施
・ボランティアによる整備作業
・環境教育の場として活用</t>
  </si>
  <si>
    <t>鞍掛山さくら100年委員会</t>
  </si>
  <si>
    <t>△</t>
  </si>
  <si>
    <t>H24.4.1～H25.3.31</t>
  </si>
  <si>
    <t>土浦市</t>
  </si>
  <si>
    <t>広報広聴課</t>
  </si>
  <si>
    <t>広報紙等配布業務委託</t>
  </si>
  <si>
    <t>１７１町内会と広報紙配布業務委託契約し，広報紙等の市の情報を広く住民に提供する。</t>
  </si>
  <si>
    <t>市内全世帯へ配布するため全町内との連携・協働事業である。</t>
  </si>
  <si>
    <t>（その他）町内会・自治会</t>
  </si>
  <si>
    <t>通年</t>
  </si>
  <si>
    <t>男女共同参画課</t>
  </si>
  <si>
    <t>（N）すだち</t>
  </si>
  <si>
    <t>H24.4.1～H25.3.31</t>
  </si>
  <si>
    <t>○</t>
  </si>
  <si>
    <t>H24.4.1～H25.3.31</t>
  </si>
  <si>
    <t>○</t>
  </si>
  <si>
    <t>（N)エコ・カルチャー</t>
  </si>
  <si>
    <t xml:space="preserve">安心して子育てができるようにするため,市町村において,保育にかかる知識と経験を有する地域の「提供会員」と子育ての支援を必要とする人「利用会員」が登録し，コーディネーターの調整のもと子育ての相互援助活動を行う。
</t>
  </si>
  <si>
    <t>H24.4.16～H25.3.31</t>
  </si>
  <si>
    <t>H25.2.17
H25.2.24
H25.3.3</t>
  </si>
  <si>
    <t>ふるさとまつりinかさま</t>
  </si>
  <si>
    <t>10/27・10/28</t>
  </si>
  <si>
    <t>伝統的工芸品産業産地振興対策事業</t>
  </si>
  <si>
    <t>稲田石材商工業協同組合補助（いなだスト－ンエキシビジョン）</t>
  </si>
  <si>
    <t>施設の実態に合わせた管理運営が可能となることや，民間事業者等の能力が発揮されることで，施設機能の向上が期待できる。施設利用者及び設置者双方にとっても市民サービスの向上をはじめとする合理的管理が望める。</t>
  </si>
  <si>
    <t>H23.4.1
～
H28.3.31</t>
  </si>
  <si>
    <t>○</t>
  </si>
  <si>
    <t>（社）笠間観光協会</t>
  </si>
  <si>
    <t>H24.4.1
～
H29.3.31</t>
  </si>
  <si>
    <t>○</t>
  </si>
  <si>
    <t>笠間に住む市民一人一人が，まつりを通じて，笠間が有する歴史・伝統・文化に育まれた「ふるさと笠間」のすばらしさを再認識し，市民のふるさとづくりや，まちづくりへの自主的な意識を高めるため「笠間の伝統文化を基調」とした「市民総参加」で「永続性」のある新しいまつりを作り上げる。</t>
  </si>
  <si>
    <t>笠間市民が育んできた歴史・伝統・文化の素晴らしい財産を「まつり」を通して再認識する。</t>
  </si>
  <si>
    <t>（任）笠間のまつり実行委員会</t>
  </si>
  <si>
    <t>H24.8.16
H24.8.18</t>
  </si>
  <si>
    <t>H24.8.19～9.1
H24.9.1</t>
  </si>
  <si>
    <t>H24.7.25～H35.3.31</t>
  </si>
  <si>
    <t>市内広域に配置された公園施設の管理について，各地区のシルバー人材センターに業務委託することにより，施設異常の把握，状態の変化等に即応する日常管理が図られ，安心安全で快適な公園施設の維持が望める。</t>
  </si>
  <si>
    <t>（社）笠間シルバー人材センター</t>
  </si>
  <si>
    <t>（Ｎ）ノースマーク</t>
  </si>
  <si>
    <t>図書館・保健センターが連携し，ボランティアと協働することにより，地域における子育て支援・読書活動推進において充実した事業効果を挙げることができる。</t>
  </si>
  <si>
    <t>　　　</t>
  </si>
  <si>
    <t>笠間図書館</t>
  </si>
  <si>
    <t>読み聞かせボランティアとの協働により，様々な方法で絵本の世界へ誘うことができ，読書推進効果をあげることができる。</t>
  </si>
  <si>
    <t>図書館・社会福祉協議会・郵便局等との連携，音訳ボランティアとの協働をすることにより，地域における視覚障害者・独居老人等への支援と公平な情報の提供を図ることができる。</t>
  </si>
  <si>
    <r>
      <t>（目的）
おはなし会を通して，子どもたちに絵本や読書の楽しさを伝え、子どもたちの心豊かな成長を支援し読書活動の進展を図る。
（内容）
①０～３歳向けおはなし会（第</t>
    </r>
    <r>
      <rPr>
        <sz val="10"/>
        <color indexed="10"/>
        <rFont val="ＭＳ 明朝"/>
        <family val="1"/>
      </rPr>
      <t>1・</t>
    </r>
    <r>
      <rPr>
        <sz val="10"/>
        <rFont val="ＭＳ 明朝"/>
        <family val="1"/>
      </rPr>
      <t>３木曜日）職員実施
②４歳～６歳向けおはなし会（第１・２日曜日）ボランティア実施、（第３日曜日）職員実施
絵本・紙芝居・素話などのおはなし（読み聞かせ）、手遊び、絵本のブックトーク（関連ある本の紹介）をし、絵本や読書への興味・関心を高める。　　　　</t>
    </r>
  </si>
  <si>
    <r>
      <t>０～３歳　(月２回)　　　
４～６歳　(月</t>
    </r>
    <r>
      <rPr>
        <sz val="10"/>
        <color indexed="10"/>
        <rFont val="ＭＳ 明朝"/>
        <family val="1"/>
      </rPr>
      <t>３</t>
    </r>
    <r>
      <rPr>
        <sz val="10"/>
        <rFont val="ＭＳ 明朝"/>
        <family val="1"/>
      </rPr>
      <t>回)</t>
    </r>
  </si>
  <si>
    <t>H24.10.2～10.21</t>
  </si>
  <si>
    <t>　子育て中の市民の皆さんを対象に、市内のサロンやイベント等のさまざまな子育て情報を集約したカレンダーを毎月発行する。
　また、同時に市のホームページにも毎月掲載する。</t>
  </si>
  <si>
    <t>H24年4月～
H25年3月</t>
  </si>
  <si>
    <t>○</t>
  </si>
  <si>
    <t>建設部
緑化推進課</t>
  </si>
  <si>
    <t>自然観察の森を指定管理者により運営する</t>
  </si>
  <si>
    <t>多様化するニーズに対応するため，運営を全面的に任せ，民間のアイデアを活用する。</t>
  </si>
  <si>
    <t>(N)うしく里山の会</t>
  </si>
  <si>
    <t xml:space="preserve">41446
</t>
  </si>
  <si>
    <t>巨木探訪会</t>
  </si>
  <si>
    <t>「市民の木」をはじめとして、市内に現在ある巨木・古木を市民に紹介し、緑化の啓蒙・普及を図る。</t>
  </si>
  <si>
    <t>調査を実施した市民団体が、市民を案内することにより、市民の興味関心が高まり、活動が広がる。</t>
  </si>
  <si>
    <t>(N)うしく里山の会</t>
  </si>
  <si>
    <t>―</t>
  </si>
  <si>
    <t>街路樹樹名板設置業務委託</t>
  </si>
  <si>
    <t>街路樹及び公共施設に植栽された高木に樹名板を取り付けて、樹木への興味関心を高める。</t>
  </si>
  <si>
    <t>市街地における緑化事業に市民団体が参加することにより、市民の目線に立った事業を展開する。</t>
  </si>
  <si>
    <t>牛久の巨樹連載</t>
  </si>
  <si>
    <t>市街地における緑化事業に市民団体が参加することにより、市民の目線に立った事業を展開する。</t>
  </si>
  <si>
    <t>(N)うしく里山の会</t>
  </si>
  <si>
    <t>―</t>
  </si>
  <si>
    <t>街路樹落ち葉回収</t>
  </si>
  <si>
    <t>市民がボランティアとして落ち葉かきを実施する活動をモデルとして、地域の緑化や美化などに参加する市民を増やしていく。</t>
  </si>
  <si>
    <t>(N)うしく里山の会</t>
  </si>
  <si>
    <t>―</t>
  </si>
  <si>
    <t>公園里親活動を支援する</t>
  </si>
  <si>
    <t>牛久市の管理する各行政区内の公園等を里子にみたて、地域が里親となって里子を育てることで、牛久市がこれを支援します。
　地域と行政とが互いの役割分担を定め、両者のパートナーシップのもとで公園の美化と活用を進めます。</t>
  </si>
  <si>
    <t>地域が清掃や草刈りなどの日常的な管理や花壇の手入れなどを行うことをとおして、地域のコミュニティーの場としての機能の強化が期待される。また、安全への意識が高まる。</t>
  </si>
  <si>
    <t>(任）行政区・自治会</t>
  </si>
  <si>
    <t>（N）エコライフ</t>
  </si>
  <si>
    <t>△</t>
  </si>
  <si>
    <t>-</t>
  </si>
  <si>
    <t>小中学校の総合的な学習の時間にＮＰＯ法人アサザ基金の環境プログラムを導入し，専門家や地域の人々と連携した環境学習を展開することを通して，総合的な学習の充実を図る。</t>
  </si>
  <si>
    <t>平成24年4月～
平成25年3月</t>
  </si>
  <si>
    <t>平成24年4月～
平成25年3月</t>
  </si>
  <si>
    <t>（N）日本スポーツ振興協会</t>
  </si>
  <si>
    <t>浪江町より避難した方が中心となり，避難生活の辛さを忘れて笑うことができ，出身市町村に関わらず誰でも参加出来る場を作る。つくば市は会場や物資を提供することで，孤立の解消など精神的ケアにもつなげることを目的とする。</t>
  </si>
  <si>
    <t>つくば市が主体では企画できない，同じ地域より避難した人たちで水入らずの時間を過ごせる時間を作ることが出来る。また，避難者が主体となった動きの今後の活発化に繋げることが出来る。</t>
  </si>
  <si>
    <t>月刊つくしま</t>
  </si>
  <si>
    <t>Tsukuba for 3.11の活動や避難者の方の活動の様子などを新聞にして定期的に各世帯にお届けすることで，孤独感の解消など精神的ケアにもつなげることを目的とする。</t>
  </si>
  <si>
    <t>避難先で情報源が少なくなっている方にも復興関係の情報をお届け出来，活字を主な情報源とする避難者の方にはとくに貴重な情報源となる。生き生きと活動する避難者の方の様子を掲載することで，読者を鼓舞することが出来る。</t>
  </si>
  <si>
    <t>Tsukuba for 3.11</t>
  </si>
  <si>
    <t>平成２４年６月２５日以降およそ隔月で発行</t>
  </si>
  <si>
    <t>元気つく場でおしゃべりしましょ！！つくば市・浪江町避難者の集い</t>
  </si>
  <si>
    <t xml:space="preserve">浪江町より避難した方が中心となり，つくば市だけでなく周辺地域の避難者も対象に，共通の話題で語らうとともに，郷土の誉れの原田直之さんの清々しい歌声に心和ませて，お互いに元気を分かち合うことを目的とする。浪江町長，つくば市長も参加し，避難者への激励により精神的ケアも期待できる。
</t>
  </si>
  <si>
    <t>△</t>
  </si>
  <si>
    <t>国家公務員宿舎枝回収</t>
  </si>
  <si>
    <t>つくば市の国家公務員宿舎への避難者の方による大規模な清掃活動をつくば市の大型車両で支援し，より健康的な環境で生活いただくことを目的とする。</t>
  </si>
  <si>
    <t>避難者の方とつくば市の学生などが一緒に汗水流して清掃を行なうことで，普段家の中からあまり出ない避難者の方にも知り合いが増える良い機会となる。今後の学生による訪問や行事の共同開催などに繋げることも期待出来る。</t>
  </si>
  <si>
    <t>△</t>
  </si>
  <si>
    <t>ランタンアート2012
※アイラブつくばまちづくり補助金採択事業</t>
  </si>
  <si>
    <t>H24.8～12</t>
  </si>
  <si>
    <t>H24.10～12</t>
  </si>
  <si>
    <t>つくば市</t>
  </si>
  <si>
    <t>（Ｎ）スマイル・ステーション</t>
  </si>
  <si>
    <t>つくば市</t>
  </si>
  <si>
    <t>市民部
市民活動課</t>
  </si>
  <si>
    <t>つくば市</t>
  </si>
  <si>
    <t>　</t>
  </si>
  <si>
    <t>市民部
市民活動課</t>
  </si>
  <si>
    <t>つくば市</t>
  </si>
  <si>
    <t>（Ｎ）ＰＣＹ２９８</t>
  </si>
  <si>
    <t>H24.4～H25.3</t>
  </si>
  <si>
    <t>つくば市</t>
  </si>
  <si>
    <t>　市内の文化施設を利用し，つくば市民等に優れた各種芸術作品に接する機会の拡充を図り，個性ある豊かな文化的生活の向上に寄与する。</t>
  </si>
  <si>
    <t>　芸術文化事業のノウハウのある（財）つくば都市振興財団と共催することにより，幅広い芸術文化公演を行うことができる。</t>
  </si>
  <si>
    <t>H24.9.30～H25.1.19</t>
  </si>
  <si>
    <t>つくば市</t>
  </si>
  <si>
    <t>H24.11.3～H24.11.4</t>
  </si>
  <si>
    <t>H24.5.16,H24.6.16</t>
  </si>
  <si>
    <t>つくばハワイアン＆フラフェスティバル2012
※アイラブつくばまちづくり補助金採択事業</t>
  </si>
  <si>
    <t>つくば市</t>
  </si>
  <si>
    <t>つくばオペラフィオーレ</t>
  </si>
  <si>
    <t>つくば市</t>
  </si>
  <si>
    <t>H25.1.12～H25.3.15</t>
  </si>
  <si>
    <t>（特活）コムニタージについては○</t>
  </si>
  <si>
    <t>つくばワールドフットサル2012</t>
  </si>
  <si>
    <t>つくばワールドフットサル2012実行委員</t>
  </si>
  <si>
    <t>H24.6.20～
H24.10.1</t>
  </si>
  <si>
    <t>H24.6～7</t>
  </si>
  <si>
    <t>H24.7～9</t>
  </si>
  <si>
    <t>H24.9～H25.3</t>
  </si>
  <si>
    <t>専門的な知識を有し，各種団体やボランティアとのネットワークがあり，里山や山麓での様々な活動実績を持っている。</t>
  </si>
  <si>
    <t>H24.5～H25.3</t>
  </si>
  <si>
    <t>つくば市</t>
  </si>
  <si>
    <t>環境生活部
環境保全課</t>
  </si>
  <si>
    <t>市民団体が主体となり大気に関する調査や学習会等を行うことで，環境に対する意識の高まりが期待される。</t>
  </si>
  <si>
    <t>（N）新日本婦人の会　つくば支部</t>
  </si>
  <si>
    <t>H24.6.7～H24.11.18</t>
  </si>
  <si>
    <t>ぷれジョブは，障がいのある人もそうでない人も一緒に生きていくことができる地域社会を共に創るという目的の活動です。</t>
  </si>
  <si>
    <t xml:space="preserve">身体障害者等に対し，日常生活上必要な情報提供等，自立に向けた本人活動支援などを行うことにより，生活の質的向上を図り，社会参加を促進することを目的とする。 
</t>
  </si>
  <si>
    <t xml:space="preserve">聴覚障害者の社会参加の促進を図り，聴覚障害者の生活基盤の充実に向け，各種情報提供を行うことを目的とする。
</t>
  </si>
  <si>
    <t>知的障害者等当事者活動育成事業</t>
  </si>
  <si>
    <t xml:space="preserve">知的障害者による表現活動，創作活動の支援及び当事者の　活動を活発にし，地域社会との交流を促すことを目的とする。 
</t>
  </si>
  <si>
    <t>就学学習会事業</t>
  </si>
  <si>
    <t>　障害児就学学習会事業について，障害教育の現状を一般の方にも周知し，障害児の保護者等に就学についてより多くの情報を提供することを目的とする。</t>
  </si>
  <si>
    <t>(任)つくば市福祉団体等連絡協議会</t>
  </si>
  <si>
    <t>障害児子育て支援事業</t>
  </si>
  <si>
    <t>(社福)つくば市社会福祉協議会</t>
  </si>
  <si>
    <t>保健福祉部
こども課</t>
  </si>
  <si>
    <t>（Ｎ）キッズクラブ・のーびのーび</t>
  </si>
  <si>
    <t>①27,040
②26,730
③26,980</t>
  </si>
  <si>
    <t>①H22.4.１～Ｈ23.3.31
②H23.4.１～Ｈ24.3.31
①H24.4.１～Ｈ25.3.31</t>
  </si>
  <si>
    <t>つくばピンクリボンフェスティバル2012</t>
  </si>
  <si>
    <t xml:space="preserve">経済部
農業課
</t>
  </si>
  <si>
    <t>(N)地球緑化センター自主活動グループ　ふれあい筑波</t>
  </si>
  <si>
    <t>H24.9～H25.3</t>
  </si>
  <si>
    <t>経済部
農業課</t>
  </si>
  <si>
    <t>金田古墳跡・館山城跡の森林の整備
※アイラブつくばまちづくり補助金採択事業</t>
  </si>
  <si>
    <t>H24.6～H25.3</t>
  </si>
  <si>
    <t>H24.８.～H24.11</t>
  </si>
  <si>
    <t>H24.12.2～H25.1.13</t>
  </si>
  <si>
    <t>　歴史ある街道「つくば道」や地域の石組倉庫を利用し，地域資源の掘り起こし，地元産業地元商業の活性化を図る。</t>
  </si>
  <si>
    <t>　地元だけでなく，歴史ある街道を支援する人たちが集まり，地域を活性化させる祭りを行う。</t>
  </si>
  <si>
    <t>(任)筑波山麓地域づくり団体連絡協議会</t>
  </si>
  <si>
    <t>H23.4～H24.3</t>
  </si>
  <si>
    <t>つくば市</t>
  </si>
  <si>
    <t>H23.4～H24.3</t>
  </si>
  <si>
    <t>（Ｎ）矢中の杜の守り人</t>
  </si>
  <si>
    <t>平成24年度観光資源整備事業
（１）つくばりんりんロード桜等植樹及び管理事業
（２）小田地域観光資源整備事業</t>
  </si>
  <si>
    <t>（１）筑波山麓周辺の住民団体によりこの事業を行うことにより，地域の活性化及び筑波山の観光振興を図る。
（２）小田城跡・宝篋山などの貴重な文化遺産・自然環境などを小田地域振興協議会会員の手で復活整備することにより，つくば市の新たな観光資源となり，観光振興及び小田地域の地元活性につなげる。</t>
  </si>
  <si>
    <t>（１）北条桜の会，リンリン道路さくらの会,NPO法人小田地域振興協議会
（２）ＮＰＯ法人小田地域振興協議会</t>
  </si>
  <si>
    <t>　当館を中心とした筑波山麓の地域資源の有効活用を図ったイベントを開催し，当施設の利用促進を図ることを目的として事業を行っています。
　筑波山麓の豊かで貴重な自然や里山文化に親しむことにより，自然への理解を深め，人と自然との関わり方などを見つけるための体験プログラムを提供しています。
親子自然体験　５回（７月，８月，１０月，１２月，１月）
夏の自然発見　２回（７月，８月）
森のガイドウオーク　２回（９月,３月）
里のくらしや文化を学ぶ　２回（２月，３月）</t>
  </si>
  <si>
    <t>　地域の自然環境の保全と自然とのふれあい体験の提供を目的に設置された当館に対し理解を示し，法人自らも里山等を楽しむ体験プログラムの実施や自然を守るためのボランテイア活動を行っており，その専門分野の方々や様々な機関とのネットワークをもっている。また，その活動を通して得たノウハウを生かした多方面での活動の実績がある。
　そのため当館の体験プログラムの企画立案から運営業務までを委託している。</t>
  </si>
  <si>
    <t>Ｈ24.5～Ｈ25.3</t>
  </si>
  <si>
    <t>業務の遂行には，当該法令等に精通しかつ適切な判断を求められることから，建築士が従事することが適当であるので，この条件を具備した茨城県建築士会筑波支部を委託契約の相手方とするものである。</t>
  </si>
  <si>
    <t>(社)茨城県建築士会</t>
  </si>
  <si>
    <t>H24.8.22～H25.1.31</t>
  </si>
  <si>
    <t>H24.7.9～H25.3.15</t>
  </si>
  <si>
    <t>不登校児童生徒教室運営支援補助事業</t>
  </si>
  <si>
    <t>不登校児童生徒の基礎学力の定着及び，社会性の伸長を図ることを目的として開設された「ライズ学園」に対する教室運営支援。</t>
  </si>
  <si>
    <t>既存校に適応できない児童・生徒に対し，専門知識を有するボランティアスタッフが，一人一人の発達段階や興味・関心に応じて，学習支援，体験学習，ソーシャルスキルトレーニングなどを実施していく。市はその厳しい財政面を支援する。</t>
  </si>
  <si>
    <t>(N)リヴォルヴ学校教育研究所</t>
  </si>
  <si>
    <t>H16～</t>
  </si>
  <si>
    <t>聴覚障害者のための講座開催補助事業</t>
  </si>
  <si>
    <t>パソコン要約筆記者の養成研修を開催し，人材を育成する。研修を受けた要約筆記者が，聴覚障害の児童生徒などのために活動している。</t>
  </si>
  <si>
    <t>研修を受けたパソコン要約筆記者は，聴覚障害を持つ児童生徒の教育支援を実施。これにより教員の負担も軽減されている。また要約筆記者は，学校だけではなく，様々な場面で，聴覚障害者の生活向上のための活動を行っている。市は，要約筆記者の養成研修会開催費を補助する。</t>
  </si>
  <si>
    <t>(N)ＰＣＹ２９８</t>
  </si>
  <si>
    <t>H17～</t>
  </si>
  <si>
    <t>H22～</t>
  </si>
  <si>
    <t>H24.10～H25.3</t>
  </si>
  <si>
    <t>H24.4.1～H25.3.31</t>
  </si>
  <si>
    <t>H24.9.5～
Ｈ25.3.13</t>
  </si>
  <si>
    <t>H24.4.28～
Ｈ25.3.18</t>
  </si>
  <si>
    <t>児童水泳教室</t>
  </si>
  <si>
    <t>夏休みの期間中に小学校低学年を対象に実施</t>
  </si>
  <si>
    <t>市民スポーツの普及</t>
  </si>
  <si>
    <t>（Ｎ）かしまスポーツクラブ</t>
  </si>
  <si>
    <t>H24.7.27～H24.8.19</t>
  </si>
  <si>
    <t>スポーツセンター指定管理</t>
  </si>
  <si>
    <t>スポーツセンター等の管理運営</t>
  </si>
  <si>
    <t>利用者の利便性を考慮し、ソフト面での充実を図る</t>
  </si>
  <si>
    <t>（Ｎ）鹿嶋市体育協会</t>
  </si>
  <si>
    <t>高松緑地体育施設　指定管理</t>
  </si>
  <si>
    <t>緑地体育館、温水プール、北海浜多目的競技場、高松球場の維持及び管理運営</t>
  </si>
  <si>
    <t>美観の向上及び環境に対する意識の向上並びに市民活動の活性化を図る</t>
  </si>
  <si>
    <t>市民の市政参画機会の提供及び参画意識の向上</t>
  </si>
  <si>
    <t>てーら祭（市民センター祭り）</t>
  </si>
  <si>
    <t>市民センターに集う人たち（方言で「てーら」）に出会いとふれあいを提供する。また、鹿嶋市が主催する芸術祭を同時に開催する</t>
  </si>
  <si>
    <t>H24.11.3～H24.11.4</t>
  </si>
  <si>
    <t>カシマカルチャーネット</t>
  </si>
  <si>
    <t>「カシマカルチャーネット」を介して、社会教育団体、ＮＰＯ団体、ボランティア団体等が有機的に結びつき、行政と協働して鹿嶋市の教育・文化レベルの向上を図る</t>
  </si>
  <si>
    <t>「まちづくり市民センター」を中心とした活動情報を一元化して、「まなびの杜」として年4回発行することにより、、「教育・文化の発信拠点」とする。</t>
  </si>
  <si>
    <t>（Ｎ）かしまスポーツクラブ、（Ｎ）鹿嶋市体育協会、（Ｎ）ニューライフカシマ２１、（財）鹿嶋市文化スポーツ振興事業団、（任）鹿嶋市文化協会、（任）鹿嶋市青少年市民会議、（任）かしま環境ネットワーク、（任）かしま灘楽習塾、（任）鹿嶋市国際交流協会、（任）鹿嶋市まちづくり市民懇話会</t>
  </si>
  <si>
    <t>鹿嶋市ウインターチャレンジ２０１２</t>
  </si>
  <si>
    <t>雪国ならではの体験を通して自主性や忍耐力、また、子どもたちが保護者から離れて団体生活をすることで、協調性や自立心を養うきっかけづくりを目的とする</t>
  </si>
  <si>
    <t>事情に精通している団体と共催することにより、円滑な事業運営が図れる</t>
  </si>
  <si>
    <t>（Ｎ）鹿嶋市体育協会</t>
  </si>
  <si>
    <t>H24.1</t>
  </si>
  <si>
    <t>鹿嶋市どきどきセンター</t>
  </si>
  <si>
    <t>文化財の普及振興のため召集した資料の埋蔵・展示。歴史及び文化に対する市民の知識並びに理解を求めるための事業</t>
  </si>
  <si>
    <t>事業団の育成</t>
  </si>
  <si>
    <t>（財）鹿嶋市文化スポーツ振興事業団</t>
  </si>
  <si>
    <t>H23.4.1～
H28.3.31</t>
  </si>
  <si>
    <t>市内小学校全12校にＮＬＴ（外国人講師）を配置し、英語の授業を行う。</t>
  </si>
  <si>
    <t>独自の教育方式で小学生の言語・文化への関心を深め、国際感覚を養う</t>
  </si>
  <si>
    <t>（Ｎ）ニューライフカシマ21</t>
  </si>
  <si>
    <t>（Ｎ）コネカクラブ</t>
  </si>
  <si>
    <t>保護者が仕事など昼間、家庭にいない小学校低学年児童に対して適切な遊びや生活の場を与えて、指導・援助を行う</t>
  </si>
  <si>
    <t>（Ｎ）かしまスポーツクラブ</t>
  </si>
  <si>
    <t>（Ｎ）かしまスポーツクラブ</t>
  </si>
  <si>
    <t xml:space="preserve">（任）土浦市環境基本計画推進協議会
（N）土浦の自然を守る会
（N）水辺基盤協会
（N）宍塚の自然と歴史の会
（社）霞ケ浦市民協会
（任）その他参加す市民団体等
</t>
  </si>
  <si>
    <t>環境衛生課</t>
  </si>
  <si>
    <t>霞ケ浦・北浦地域清掃大作戦</t>
  </si>
  <si>
    <t>霞ヶ浦等の水質浄化と水辺環境の美化を目的として、流域町内会、企業及び団体の協力のもと多数の参加者により、土浦港をはじめ桜川・新川・備前川・境川・花室川の河川堤や公有水面のごみの回収を行っている。</t>
  </si>
  <si>
    <t>地元企業・団体等と連携して清掃活動を行うことにより、地域環境美化や霞ヶ浦水質浄化等に対する関心を高める。</t>
  </si>
  <si>
    <t>（社）茨城県建設業協会土浦支部
（社）霞ヶ浦市民協会
（Ｎ）新川水辺交流会
（任）六中地区市民委員会</t>
  </si>
  <si>
    <t>Ｈ24/7/29
Ｈ25/3/3</t>
  </si>
  <si>
    <t>環境衛生課</t>
  </si>
  <si>
    <t>生ごみ処理容器配布事業</t>
  </si>
  <si>
    <t>生ごみ処理容器の一種であるＥＭぼかし容器を無料配布することで，各家庭における生ごみの自家処理を促し，ごみ減量化及び資源物リサイクルを図る。</t>
  </si>
  <si>
    <t>生ごみ処理容器の配布に際し，ＥＭぼかし容器に精通した講師をＮＰＯ法人より招聘し，説明会を開催することで，より効率的な生ごみの自家処理を実現させる。</t>
  </si>
  <si>
    <t>（Ｎ）ＮＰＯ法人関東ＥＭ普及協会</t>
  </si>
  <si>
    <t>H24/6/21-22</t>
  </si>
  <si>
    <t>子育て交流サロン運営事業</t>
  </si>
  <si>
    <t>子育て中の親子の交流や子育ての悩みを相談できる場としての施設で，相談や子育て情報の提供などの事業を行う。
事業は委託により行う。</t>
  </si>
  <si>
    <t>ボランティア団体として子育て経験及び子育て支援事業への経験が豊富なことから地域子育て支援拠点事業「ひろば型」の目的を促進する。</t>
  </si>
  <si>
    <t>（任）土浦市更生保護女性会</t>
  </si>
  <si>
    <t>4.1～3.31(1年間)</t>
  </si>
  <si>
    <t>土浦市チャレンジクラブ事業</t>
  </si>
  <si>
    <t>児童の健全な育成を図ることを目的とし，各中学校区ごとに小学４年から中学生までを対象に，月に１回程度土曜日等を活用し郷土の自然や歴史等の体験活動を実施。</t>
  </si>
  <si>
    <t>地域の人材を活用することで，大人と子どもの繋がりができ，地域社会全体で子ども達を見守るまつづくりを推進する。</t>
  </si>
  <si>
    <t>（任）８地区市民委員会</t>
  </si>
  <si>
    <t>4.1～3.31(1年間)
１地区につき
概ね月１回の実施
（年間１０回程度）</t>
  </si>
  <si>
    <t>高齢福祉課</t>
  </si>
  <si>
    <t>生きがい対応型デイサービス事業</t>
  </si>
  <si>
    <t>　地域の福祉団体や住民等が、地域のボランティアの協力のもと空き家や空き店舗などを活用し、地域の実情の応じた健康や生きがいづくりに係る教養講座、趣味活動等を提供する。</t>
  </si>
  <si>
    <t>　地域の福祉団体や住民等が地域の実情に応じた生きがいづくりや趣味活動の場を提供することにより，高齢者がいつまでも住み慣れた地域で暮らすことができるような環境づくりに努める。</t>
  </si>
  <si>
    <t>（その他）地域の福祉団体や地域住民等（８中学校地区のうち７地区に開設）</t>
  </si>
  <si>
    <t>○</t>
  </si>
  <si>
    <t>商工観光課</t>
  </si>
  <si>
    <t>まちづくり活性化バス</t>
  </si>
  <si>
    <t>街なかの利便性や来街機能・集客力アップを図るなど、中心市街地の活性化を目的とした「キララちゃん」バスへの運行を支援する。</t>
  </si>
  <si>
    <t>住民協働による中心市街地の活性化・魅力ある商店街の形成及び歩行者通行量の増加等を目指す。</t>
  </si>
  <si>
    <t>（Ｎ）まちづくり活性化土浦</t>
  </si>
  <si>
    <t>土浦まちなか元気市開催事業</t>
  </si>
  <si>
    <t>中心市街地目抜き通りの空間を活用し、商業者・農業者・関係団体・市民が協働によりイベントを開催することで、街なかの賑わい創出と中心市街地の活性化を図る。</t>
  </si>
  <si>
    <t>H24.4.15
H24.6.30
H24.10.6</t>
  </si>
  <si>
    <t>土浦まちなか賑わい彩り事業</t>
  </si>
  <si>
    <t>中心市街地の広場・歩道等を活用し、季節の花の彩りを演出することにより、市民から親しまれる魅力ある憩いの都市空間を演出する。</t>
  </si>
  <si>
    <t>草花を植えたフラワーポットを地元商店会等との協働により管理することで、まちづくり意識の醸成を図るとともに、商店街の活性化を促進する。</t>
  </si>
  <si>
    <t>カレーフェスティバル開催事業</t>
  </si>
  <si>
    <t>土浦市の食の歴史・文化を活かした個性的なまちづくりの一環として、第８回土浦カレーフェスティバルを開催し、全国にカレーのまち土浦を広くＰＲし、土浦のカレー「土浦カリー物語」を更に普及・拡大を図る。</t>
  </si>
  <si>
    <t>飲食店・ホテル等の事業者、市民団体等で構成される協議会との協働により事業を実施することで、中心市街地の活性化・魅力ある商店街の形成を目指す。</t>
  </si>
  <si>
    <t>(その他）土浦市食のまちづくり推進協議会</t>
  </si>
  <si>
    <t>土浦市産業祭開催事業</t>
  </si>
  <si>
    <t>市内各界参加のもとに、地場産業を広く宣伝し、生産者、販売業者と消費者の交流を深め、市民生活の向上と産業振興の発展に寄与することを目的とする。</t>
  </si>
  <si>
    <t>本市産業に携わる各種団体の参加協力のもとに、土浦の地域性と資源を生かした集客力に富んだイベントとして開催するため。</t>
  </si>
  <si>
    <t>（その他）土浦農業協同組合
（その他）土浦商店街連合会
（任）神立地区工業協議会
（任）その他の協賛団体</t>
  </si>
  <si>
    <t>H24.7.25
～H24.10.21</t>
  </si>
  <si>
    <t>土浦全国花火競技大会</t>
  </si>
  <si>
    <t>全国煙火業者の出品による花火競技大会を開催し、広く観客の鑑賞に供するとともに煙火業者の技術の向上を図り、あわせて本市観光事業及び商業の発展に寄与することを目的に開催。</t>
  </si>
  <si>
    <t>多様な主体の協力・連携のもと事業を遂行することにより、市民協働の意識の情勢を図るとともに、本市を代表するイベントの円滑な実施を図る。</t>
  </si>
  <si>
    <t>（その他）観光協会
(その他)商工会議所
（その他）商店街
（その他）観光事業者等</t>
  </si>
  <si>
    <t>都市計画課</t>
  </si>
  <si>
    <t>違反屋外広告物追放推進事業</t>
  </si>
  <si>
    <t>地域住民等の参加による除去作業効率の向上と景観維持に対する意識の向上を図る。</t>
  </si>
  <si>
    <t>電柱などの違反広告物の除去を行いまちの美観を維持する</t>
  </si>
  <si>
    <t>(任)違反広告物除去活動団体</t>
  </si>
  <si>
    <t>生涯学習課</t>
  </si>
  <si>
    <t>おはなしの会</t>
  </si>
  <si>
    <t>主に乳幼児とその保護者等を対象に，コミュニケーションの場づくりや育児相談等を目的に月１回開催。
内容は，手遊びや歌遊び等と座談会。</t>
  </si>
  <si>
    <t>協働により，育児経験者と子育て中の保護者等の交流ができ，乳幼児の遊び場確保等の子育て支援の推進を図る</t>
  </si>
  <si>
    <t>チューリップの会</t>
  </si>
  <si>
    <t>図書館</t>
  </si>
  <si>
    <t>ブックスタート事業</t>
  </si>
  <si>
    <t>保健センターで実施する１０か月児育児相談時に，あかちゃんと保護者に読み聞かせを実施し，絵本１冊とおすすめ絵本リスト等を入れたブックスタートパックを手渡し，絵本を介して楽しい時間を持つことの大切さを伝える。　　</t>
  </si>
  <si>
    <t>ブックスタートの指針として，「地域」で生まれた全てのあかちゃんを対象とし，地域との連携にもとに実施するとあるため，事業の協力者であるボランティアを育成し，事業の理念や趣旨を広く地域に浸透させる。</t>
  </si>
  <si>
    <t>（任）ブックスタートボランティア</t>
  </si>
  <si>
    <t>おはなし会</t>
  </si>
  <si>
    <t>毎月第２，第４日曜日に定例的に子ども向けのおはなし会を開催し，絵本や物語の世界へ関心を持ってもらう。年に一度開催する「図書館まつり」においても，同様の事業協力を得ている。</t>
  </si>
  <si>
    <t>読み聞かせ等に特化した活動を継続しているボランティアに，職員のみでは対応しきれないサービスを担っていただくことで，多様な興味を持つ子どものサービスを推進する。</t>
  </si>
  <si>
    <t>（任）ももの木の会，土浦おはなしポケット</t>
  </si>
  <si>
    <t>古河市</t>
  </si>
  <si>
    <t>社会教育部
社会体育課</t>
  </si>
  <si>
    <t xml:space="preserve">犬の散歩が大変多い公園のなか、犬のフンの放置が多いため、犬と飼い主の皆さんのマナー向上を図り、より良い公園をなることを願って開催
開催日
１回目
平成２４年５月２７日(日)
ＰＭ１：３０～ＰＭ１６:００
場所：中央運動公園
　サッカーグランド脇（小広場）
２回目
平成２４年１１月１８日(日)
ＡＭ１０：００～ＰＭ１２：３０
場所：中央運動公園
　サッカーグランド脇（小広場）
</t>
  </si>
  <si>
    <t xml:space="preserve">ＮＰＯ法人の育成及び活動
</t>
  </si>
  <si>
    <t>特定非営利活動
法人
チーム・ユーチャ
リス</t>
  </si>
  <si>
    <t>１回目
平成24年5月27日(日)
２回目
平成24年11月18(日)</t>
  </si>
  <si>
    <t>各種スポーツ大会開催事業</t>
  </si>
  <si>
    <t>年間を通じ、35の市主催事業の開催委託を受け、事業を実施しているほか、スポーツを通じて市民の健康増進・地域間の交流を図ることを目的に年153のスポーツ事業を開催している。</t>
  </si>
  <si>
    <t>各スポーツに必要な知識をもった競技団体が事業を開催することにより、運営等がスムーズに実施できるため、競技団体との連携・協働が必要である。</t>
  </si>
  <si>
    <t>（公財）古河市体育協会</t>
  </si>
  <si>
    <t>△</t>
  </si>
  <si>
    <t>石岡市</t>
  </si>
  <si>
    <t>生活環境課</t>
  </si>
  <si>
    <t>まちかど情報センター運営経費</t>
  </si>
  <si>
    <t>　中心市街地活性化のため，空き店舗を活用し，インターネット等による情報発信基地として整備された。この施設は，(Ｎ)まちづくり市民会議からの提言をもとに設置された。</t>
  </si>
  <si>
    <t>　空き店舗により，中心市街地活性化のために，商店街との協働</t>
  </si>
  <si>
    <t>(Ｎ)まちづくり市民会議</t>
  </si>
  <si>
    <t>旭台会館管理経費</t>
  </si>
  <si>
    <t>　石岡市旭台会館の管理運営</t>
  </si>
  <si>
    <t>　財団法人としての能力を活用して地域住民等に対するサービスの効果及び効率を向上させ，地域福祉の一層の増進を図る。</t>
  </si>
  <si>
    <t>生涯学習推進事業
（ひたち生き生き百年塾推進本部事業）</t>
  </si>
  <si>
    <t>（目　的）
・生涯学習をとおして、人づくり、まちづくりを進める。
・市民が生きがいある生活を送れるよう、行政と協働で市民の生涯学習を活性化するための支援を行う。
（内　容）
・広報活動、関係団体とのネットワークつくり、開かれた学校教育の支援と健全な子どもの育成支援、まちづくり人材の発掘・育成・活用と市民教授の登録・活用の促進
住みよいまちづくり活動と産業の活性化促進、市民の生涯学習機会と成果発表の場提供など</t>
  </si>
  <si>
    <t>市民の知恵や経験を生かすことにより、幅広い生涯学習を進めるとともに、人材育成に寄与できる。</t>
  </si>
  <si>
    <t>（任）ひたち生き生き百年塾推進本部</t>
  </si>
  <si>
    <t>△</t>
  </si>
  <si>
    <t>6,510千円（うち市補助6,500千円）</t>
  </si>
  <si>
    <t>インフォメーション「ゆう」発行事業</t>
  </si>
  <si>
    <t>ゆうき図書館</t>
  </si>
  <si>
    <t>新川和江賞～未来をひらく詩のコンクール～</t>
  </si>
  <si>
    <t>結城市出身の女流詩人新川和江氏による「詩」の創作活動の指導を通じて，結城市の文芸振興を図るとともに，積極的に未来に向かう創造性豊かな青少年の育成に寄与することを目的として開催する。</t>
  </si>
  <si>
    <t>文化事業を推進し，結城市民の創造的な文化活動の育成を図るため。</t>
  </si>
  <si>
    <t>（財）結城市文化スポーツ振興事業団</t>
  </si>
  <si>
    <t>龍ケ崎市</t>
  </si>
  <si>
    <t>こども課</t>
  </si>
  <si>
    <t>子育てサポート利用助成事業</t>
  </si>
  <si>
    <t>就労や疾病，冠婚葬祭等を理由として，一時的に子どもの保育が困難となる保護者が，NPO法人が実施する子ども一時預かり等を利用した場合に，その利用に要する費用を一部助成し，保護者の経済的負担を軽減する。サービスにかかる費用の2/3(１人月12時間(500円/h)まで）を補助</t>
  </si>
  <si>
    <t>良質な子育て環境の維持・推進及び子育てサポーターの育成。</t>
  </si>
  <si>
    <t>たつのこ児童館</t>
  </si>
  <si>
    <t>たつのこやま管理棟で地域の子育てボランティアが，平日に無償で子どもたちが楽しく過ごせる場所を提供し，児童の健全育成を図る。</t>
  </si>
  <si>
    <t>場所の提供(施設の貸出)により，子どもの安全な居場所の確保と自主的な子育てボランティアの活性化を図る。</t>
  </si>
  <si>
    <t>(任)ポケットクラブ</t>
  </si>
  <si>
    <t>ファミリーサポートセンター運営及びリフレッシュ保育事業</t>
  </si>
  <si>
    <t>地域での子育て支援の基盤形成，仕事と家庭の両立支援及び男女共同参画社会の形成に資するとともに，新たな子育て支援のニーズに対応し，児童の健全育成を図る。</t>
  </si>
  <si>
    <t>良質な子育て環境の維持・推進及びサポーター会員の育成。</t>
  </si>
  <si>
    <t>(N)テディ・ベア</t>
  </si>
  <si>
    <t>高齢福祉課</t>
  </si>
  <si>
    <t>介護予防一次予防事業　　　　｢思い出を語ろうかい」｢傾聴ボランティア養成」</t>
  </si>
  <si>
    <t>テーマに沿って，昔の出来事を思い出しながら少人数のグループで語り合うことで，脳の血流を良くして認知症予防につなげるための講座を開催する。併せて，その担い手となる傾聴ボランティアを養成する。</t>
  </si>
  <si>
    <t>回想法を取り入れて効果的な認知症予防を行うため，NPO法人の持つ専門知識や技法の提供を受ける。</t>
  </si>
  <si>
    <t>（Ｎ）龍ケ崎回想法センター</t>
  </si>
  <si>
    <t>高齢者外出支援利用助成事業</t>
  </si>
  <si>
    <t>在宅の要介護高齢者が，NPO法人が実施する移送サービスを利用し，通院や買い物等へ出かけた場合において，その利用に要する費用を助成する。移送サービス1回あたりの最低利用料の3分の2の額，1月あたり6回までを限度とする。</t>
  </si>
  <si>
    <t>コミュニティバスで対応できない要介護者に対して，専門性を有するNPO法人との連携により送迎サポートをする。</t>
  </si>
  <si>
    <t>H24.4.1～ H25.3.31</t>
  </si>
  <si>
    <t>食の自立支援事業</t>
  </si>
  <si>
    <t>ひとり暮らしの高齢者等に対して配食サービスを実施し，自立と生活の質の確保及び安否確認を図る。</t>
  </si>
  <si>
    <t>市民団体参加による高齢者の食生活の改善，話し相手，コミュニティの推進と安否の確認。</t>
  </si>
  <si>
    <t>（N）あすかユーアイネット</t>
  </si>
  <si>
    <t>社会福祉課</t>
  </si>
  <si>
    <t>地域活動支援センター運営委託事業</t>
  </si>
  <si>
    <t>創作的活動や生産活動の機会などを提供し，社会との交流の促進等の便宜を供与することにより，障がい者等の地域生活支援の促進を図る。</t>
  </si>
  <si>
    <t>事業に精通している団体に委託することにより，円滑な事業運営を図る。</t>
  </si>
  <si>
    <t>（社福）ゆっこら</t>
  </si>
  <si>
    <t>契約総額　11,690　　内龍ケ崎市分 7,027</t>
  </si>
  <si>
    <t>ボランティアセンター運営事業</t>
  </si>
  <si>
    <t>ボランティアの登録、相談、派遣、研修事業を行う。</t>
  </si>
  <si>
    <t>社会福祉協議会が行っているボランティアの育成支援を補助金により援助することで、ボランティアセンターの活性化を図る。</t>
  </si>
  <si>
    <t>（社福）龍ケ崎市社会福祉協議会</t>
  </si>
  <si>
    <t>地域ケアシステム推進事業</t>
  </si>
  <si>
    <t>対象者一人ひとりについて「在宅ケアチーム」を組織し，誰もが安心して暮らせる福祉コミュニティづくりを推進する。</t>
  </si>
  <si>
    <t>地域福祉の担い手である社会福祉協議会に業務を委託することにより、事業の目的を効果的に達成できる。</t>
  </si>
  <si>
    <t>ふれあいのまちづくり事業</t>
  </si>
  <si>
    <t>重度身体障害者訪問入浴サービス事業</t>
  </si>
  <si>
    <t>家庭での入浴が困難な方に、移動入浴車での訪問により入浴サービスを行う。</t>
  </si>
  <si>
    <t>（社福）笠間市社会福祉協議会</t>
  </si>
  <si>
    <t>手話通訳・要約筆記奉仕員派遣事業</t>
  </si>
  <si>
    <t>障害者の社会参加の機会を支援するために手話通訳及び要約筆記の派遣事業などコミニュケーション支援を行う。</t>
  </si>
  <si>
    <t>（社）茨城県聴覚障害者協会（やすらぎ）</t>
  </si>
  <si>
    <t>障害者福祉ホーム事業</t>
  </si>
  <si>
    <t>住居を求めている障害者に、低額な料金で居室その他の設備や日常生活に必要な支援を行う。</t>
  </si>
  <si>
    <t>笠間小児童クラブ運営事業</t>
  </si>
  <si>
    <t>笠間市放課後児童クラブの運営に関する条例に基づき，昼間仕事等で家庭保育を受けられない小学校低学年児童を対象に，生活の場と適切な遊びや指導を行うことで児童の健全育成を図るとともに，仕事と子育ての両立を支援する。</t>
  </si>
  <si>
    <t>当該児童クラブの運営業務を委託することで，運営サービスの向上を図るとともに，より効果的な同クラブの運営を行う。</t>
  </si>
  <si>
    <t>（N）笠間学童保育の会</t>
  </si>
  <si>
    <t>箱田小児童クラブ運営事業</t>
  </si>
  <si>
    <t>（N）なかよし学童保育の会</t>
  </si>
  <si>
    <t>H24.4.1～H25.3.31</t>
  </si>
  <si>
    <t>○</t>
  </si>
  <si>
    <t>稲田小児童クラブ運営事業</t>
  </si>
  <si>
    <t>（N）市民支援センターともべ</t>
  </si>
  <si>
    <t>○</t>
  </si>
  <si>
    <t>南小児童クラブ運営事業</t>
  </si>
  <si>
    <t>東小児童クラブ運営事業</t>
  </si>
  <si>
    <t>友部小児童クラブ運営事業</t>
  </si>
  <si>
    <t>（N）すだち</t>
  </si>
  <si>
    <t>○</t>
  </si>
  <si>
    <t>友部第二小児童クラブ運営事業</t>
  </si>
  <si>
    <t>（N)よつば学童保育の会</t>
  </si>
  <si>
    <t>大原小児童クラブ運営事業</t>
  </si>
  <si>
    <t>（N)ポプラクラブの会</t>
  </si>
  <si>
    <t>宍戸小児童クラブ運営事業</t>
  </si>
  <si>
    <t>（N)市民支援センター　ともべ</t>
  </si>
  <si>
    <t>北川根小児童クラブ運営事業</t>
  </si>
  <si>
    <t>（N)北川根あゆみの会</t>
  </si>
  <si>
    <t>岩間第一小児童クラブ運営事業</t>
  </si>
  <si>
    <t>岩間第二小児童クラブ運営事業</t>
  </si>
  <si>
    <t>岩間第三小児童クラブ運営事業</t>
  </si>
  <si>
    <t>佐城小児童クラブ運営事業</t>
  </si>
  <si>
    <t>放課後児童健全育成事業</t>
  </si>
  <si>
    <t>父子家庭・母子家庭・障害児家庭・共働き家庭の学童保育を行うことにより，昼間仕事等で家庭保育を受けられない小学校児童に対し，適切な遊び及び生活の場を与え，児童の健全育成を図る。</t>
  </si>
  <si>
    <t>長時間開設，無休開設（お盆，年末年始以外），障害児受入推進等，市が運営する放課後児童クラブより幅広い児童健全育成事業を支援する。</t>
  </si>
  <si>
    <t>ファミリーサポートセンター事業</t>
  </si>
  <si>
    <t>ファミリーサポート会員（提供会員・利用会員・両方会員）の確保と相互援助活動に関する連絡調整を図る。</t>
  </si>
  <si>
    <t>高齢者の健康の保持増進及び介護予防を図るシルバーリハビリ体操の指導</t>
  </si>
  <si>
    <t>地域のボランティアが、身近な場所で高齢者に対する体操指導を行い、地域に根ざした介護予防活動を普及させる。</t>
  </si>
  <si>
    <t>（任）笠間市シルバーリハビリ体操指導士会</t>
  </si>
  <si>
    <t>H24.4.1～H25.3.31</t>
  </si>
  <si>
    <t>通所型介護予防事業（スクエアステップ事業）</t>
  </si>
  <si>
    <t>高齢者の健康の保持増進及び介護予防を図るスクエアステップ運動の指導</t>
  </si>
  <si>
    <t>二次予防事業の運動教室でリーダーが補助員として活動し、教室終了後、参加者が地域での自主活動に参加することで、継続的に運動を行うことができるようにする。</t>
  </si>
  <si>
    <t>（任）笠間市スクエアステップリーダー会</t>
  </si>
  <si>
    <t>生活管理指導短期宿泊事業</t>
  </si>
  <si>
    <t>基本的な生活習慣が欠如している高齢者に対して、短期間の施設宿泊により、一時的な日常生活の指導及び支援を行い、基本的生活習慣の確立が図られるよう援助する。</t>
  </si>
  <si>
    <t>専門性の活用により、事業目的を効率的・効果的に実施することができる。</t>
  </si>
  <si>
    <t>（社福）公重会
（社福）慈永会</t>
  </si>
  <si>
    <t>H24.6.1～H25.3.31</t>
  </si>
  <si>
    <t>軽度生活援助事業</t>
  </si>
  <si>
    <t>在宅で生活するひとり暮らし高齢者及び高齢者のみの世帯に対して、簡易な日常生活上の支援を行う生活援助員を派遣することにより、在宅での自立した生活の継続を可能にするとともに、要介護状態への進行を予防する。</t>
  </si>
  <si>
    <t>（公社）笠間市シルバー人材センター
（社福）笠間市社会福祉協議会</t>
  </si>
  <si>
    <t>高齢者や障がい者のいる家庭に対し、適切な家事及び介助等の援助を行うことにより、その家族の身体的・精神的負担の軽減を図るとともに、地域で安心して生活できるようその福祉の向上を図る。会員制による家事援助及び移送サービス等の提供。</t>
  </si>
  <si>
    <t>いきいきふれあい通所事業</t>
  </si>
  <si>
    <t>介護予防又は生きがい活動を支援する必要がある者に対して、軽運動・創作活動・講話等を提供することにより、生きがいのある生活を送り、要介護状態への進行を予防する。</t>
  </si>
  <si>
    <t>高齢者実態把握事業</t>
  </si>
  <si>
    <t>在宅の高齢者が、要介護状態にならぬよう適切な介護予防、生活支援、家族介護支援サービスを提供するため、要援護高齢者又は要援護となる恐れのある高齢者の心身の状況及びその家族の状況を把握する。</t>
  </si>
  <si>
    <t>家族介護教室事業</t>
  </si>
  <si>
    <t>在宅で、高齢者を介護している家族及びその援助者が、介護の方法や介護予防、介護者の健康づくり等の知識や技術を習得することにより、介護者の負担軽減を図る。</t>
  </si>
  <si>
    <t>配食サービス事業</t>
  </si>
  <si>
    <t>笠間市社会福祉協議会が実施する配食サービス事業（日常生活に支障のある高齢者に対して、食生活を支援し、心のふれあいと安否確認を行う）に対し補助金を交付する。</t>
  </si>
  <si>
    <t>補助金により支援することにより、事業の活性化が期待できる。</t>
  </si>
  <si>
    <t>友部保健センター</t>
  </si>
  <si>
    <t>健康づくり推進事業</t>
  </si>
  <si>
    <t>（N）茨城県南生活者ネット</t>
  </si>
  <si>
    <t>○</t>
  </si>
  <si>
    <t>子育て中の保護者への育児支援として，日常に役立てられる講座をブースを設けたイベントにて開催する。</t>
  </si>
  <si>
    <t>育児に関するネットワークを活用して，子育て支援のイベントが開催できる。</t>
  </si>
  <si>
    <t>（任）子育て応援団</t>
  </si>
  <si>
    <t>常総市</t>
  </si>
  <si>
    <t>企画課</t>
  </si>
  <si>
    <t>乗合交通ふれあい号運行事業</t>
  </si>
  <si>
    <t xml:space="preserve">【目的】
　市内公共交通を補完するため乗合交通ふれあい号を運行し，日常生活における市民の移動手段の確保と地域の活性化を図る。
【内容】
・乗合交通ふれあい号の運営
（運行事業者との連絡・調整，予約セ　ンターの運営）
</t>
  </si>
  <si>
    <t>　公共交通の撤退や車等により移動ができない交通弱者の移動手段を確保するという観点から，主な交通弱者である高齢者や障害者等との繋がりやノウハウを持つ社会福祉協議会が運営に携わることで，利用促進の円滑化，効率的，効果的な運営を行うことができる。</t>
  </si>
  <si>
    <t>（社福）常総市社会福祉協議会</t>
  </si>
  <si>
    <t>△</t>
  </si>
  <si>
    <t>平成24年4月1日～
平成25年3月31日</t>
  </si>
  <si>
    <t>ＤＶと子どもの虐待相談員養成講座</t>
  </si>
  <si>
    <t xml:space="preserve">【目的】
　ＤＶ(配偶者等からの暴力）被害や子どもの虐待の増加を受け，専門機関に委託し，ＤＶに関する基礎知識を学び，被害者支援が出来る人材の育成を図るとともに，被害者支援体制の構築を図る。
【内容】
・全12回の講座開催
</t>
  </si>
  <si>
    <t>　ＮＰＯ法人のノウハウや専門性を活用し，効率的，効果的な講座運営を行うことが期待できる。</t>
  </si>
  <si>
    <t>平成24年5月10日～
平成24年7月26日</t>
  </si>
  <si>
    <t>社会福祉課</t>
  </si>
  <si>
    <t>福祉会館（市民・福祉センター）業務管理事業</t>
  </si>
  <si>
    <t xml:space="preserve">【目的】
　福祉会館の適正かつ効率的な運営を行い，市民の福祉の増進と生活向上を図る。
【内容】
・福祉会館（市民・福祉センター）の管理運営
</t>
  </si>
  <si>
    <t>　当会館内に事務所を置く社会福祉協議会に指定管理で委託することで，社会福祉協議会の事業と一体性や連動性を保つことができ，当市の水海道地区の地域福祉の拠点となる福祉会館の効率的，効果的な運営を行うことができる。</t>
  </si>
  <si>
    <t>地域ケアシステム推進事業</t>
  </si>
  <si>
    <t>【目的】
　支援を必要とする全ての方々に対して､地域ケアコーディネーターが中心となり､保健・医療・福祉の関係者や地域住民・ボランティア等による在宅ケアチームを編成し､本人及び家族全体の生活支援を行う。
【内容】
・サービスの調整、在宅ケアチームの編成、具体的な支援の実施</t>
  </si>
  <si>
    <t>　社会福祉法人の専門性を活用し，効率的，効果的な管理運営を行い，利用者の意見，要望を管理運営に反映し，サービスの向上を図る。</t>
  </si>
  <si>
    <t>在宅福祉サービス事業</t>
  </si>
  <si>
    <t>【目的】
　身の回りのお世話や家事・子育てのお手伝いなど、日常生活で「こんな援助があれば助かる」という方（利用会員）と「誰かのお役に立ちたい」という方（協力会員）を結ぶ、会員制の福祉サービスの実施により、市民の福祉の増進と生活向上を図る。
【内容】
・協力会員及び利用会員の募集、連絡調整</t>
  </si>
  <si>
    <t>地域活動支援センター「さぼてん」運営事業</t>
  </si>
  <si>
    <t xml:space="preserve">【目的】
　精神障害者を対象とし,生活訓練・作業訓練・レクリエーション活動等を実施し社会復帰を目指す。
【内容】
・地域活動支援センター「さぼてん」の管理運営
・生活，作業訓練等の実施
</t>
  </si>
  <si>
    <t>　ＮＰＯ法人化以前から関わってきたノウハウや専門性を活用し，効率的，効果的な管理運営を行うとともに，地域に根差した管理運営が期待できる。</t>
  </si>
  <si>
    <t>（Ｎ）あうんの会</t>
  </si>
  <si>
    <t>地域活動支援センター「菜の花」運営事業</t>
  </si>
  <si>
    <t>高齢者の介護予防を図るため，県や水戸市で養成したシルバーリハビリ体操指導士によるリハビリ体操を実施している。</t>
  </si>
  <si>
    <t>認知症予防を図るため，水戸市で養成した認知症予防活動推進員による予防活動を実施している。</t>
  </si>
  <si>
    <t>高齢者の介護予防を図るため，水戸市で養成した元気アップ・ステップ運動サポーターによる筋力トレーニングや有酸素運動を実施している。</t>
  </si>
  <si>
    <t>子育て中の母親が，子育てについての悩みや関心事について，お互いに話し合いながら，親の自信回復や孤立育児の解消につなげていく参加型の連続講座を実施している。</t>
  </si>
  <si>
    <t>観光客の回遊性を高めるため，スプリングフェスティバルin水戸および水戸の梅まつり期間中に，市内の主な観光施設を巡回するボンネットバスを運行する。</t>
  </si>
  <si>
    <t>市内の観光案内、参加者の健康増進を図るため，水戸黄門さま漫遊ウォーク、観梅ウォーク等のウォーク事業を実施している。</t>
  </si>
  <si>
    <t>一般市民の花や緑に対する関心が高まり，花いっぱいのまちづくりに寄与するため，平成20年度から技術アドバイザーとして，地元商店街の花壇づくりに協力を行う「はなふるたうん事業」を行っている。</t>
  </si>
  <si>
    <t>植物公園を訪れる団体予約者を対象に園内ガイドを行ったり，子ども教室の指導及び園内催事等の事業協力を行ったりすることを目的として，花と緑のボランティア事業を行っている。</t>
  </si>
  <si>
    <t>幅広い展示会,教室の実施により,植物公園の来園者サービスの充実を図る。また、広報活動の連携により、きめの細かいPRを行う。</t>
  </si>
  <si>
    <t>現在未利用となっている常照寺周辺の市有地において，その維持管理を体験させることにより，子どもたちの自然環境学習活動を促進し，周辺住民や小学校と協力して除草作業などを行い，ホタル生息地として保全した。</t>
  </si>
  <si>
    <t>　子育て親子が気軽に集い，相互に交流を図れる場を提供し，週１回程度，有資格者による育児に関する相談業務を行っている。
　また，地域の子育て支援に関する情報を提供したり，月１回程度，子育て及び子育て支援に関する講習を開催したりしている。
　さらに，地域の子育てサークルの育成を行ったり，中・高校生・大学生等ボランティアの日常的な受入れを行ったりしている。</t>
  </si>
  <si>
    <t>　茶の湯ボランティアは，月に1度偕楽園で無料の茶会を実施している。
　歴史アドバイザーは，観光客を無料で案内している。
　また，水戸黄門愛好会は水戸黄門一行の旅姿に扮して観光客を迎えている。
　水戸黄門倶楽部は，イベントなどの運営補助や，外国語による観光案内を行っている。</t>
  </si>
  <si>
    <t>　水戸市を子育てしやすい街にするために，子育て中の親同士が意見交換や取材を行い，育児不安の解消や仲間づくりにつながるような活動の場や，子連れで行ける遊び場情報等を調査し，その内容をまとめて情報誌を作成している。
　また，「子育て中のまま目線」で情報誌を作成することによって，市民に積極的に周知することによって，水戸市の子育て支援策のＰＲに加え，子育て支援施設，公園等の施設に賑わいにつなげる。</t>
  </si>
  <si>
    <t>　水戸市では，偕楽園，千波湖を中心としたエリアを自然と歴史に包まれた観光交流拠点と位置付け，新たな魅力の創出に努めている。
　このことから，千波湖について，様々な水質浄化に向けた取組を進めてきた。
　さらに，市民団体が主体である千波湖水質浄化推進協会が発足し，千波湖の水質浄化の具体的な取組を行っている。</t>
  </si>
  <si>
    <t>家庭の教育方針等に合った幼稚園探しに寄与することを目的として，就園奨励費や補助金の説明，各幼稚園の説明，面接等を行った。</t>
  </si>
  <si>
    <t>子育て中の親に，子育てやしつけなどの家庭教育のあり方を学んでいただくとともに，育児の悩みや不安が解消できるよう交流の場を提供し，自主的に子育てができるよう支援している。
＜対象＞　
３ヶ月から１歳６ヶ月の子とその親
＜場所＞
市内６箇所の市民センター(毎月１回実施)
＜内容＞
・親同士の情報交換
・ＮＰＯボランティアが常時サポート
・保健師による育児相談</t>
  </si>
  <si>
    <t>子育てについて，経験豊富な人材を起用し，行政では対応しきれない業務内容を補い，子育て支援が活性化するように図る。また，ＮＰＯ法人の活動の場を提供する。</t>
  </si>
  <si>
    <t>総務広報部会，地域・環境部会，青少年社会参加部会の３部会で構成されており，中学生を中心とした青少年の健全な育成を推進している。
□総務広報部会…会報紙「道芝」の発行など
□地域・環境部会…標語の募集，白ポストの回収，”こどもの安全守る家”事業の展開など
□青少年社会参加部会…青少年サミットや中学生交流会の開催など</t>
  </si>
  <si>
    <t>児童，生徒の基本的人権への理解を深めることを目的として，世界の人々の写真や様々な言語を用い，世界の人口や貧富の格差をワークショップを取り入れながら体感をする「子育て応援塾」を実施した。</t>
  </si>
  <si>
    <t>仕事でも家庭でも，自分の体にことでも様々な問題に直面している40代からの心と体の健康を考えることを目的として，さきがけ塾塾生企画である「アラフォーからのこころとカラダ」講座を実施した。</t>
  </si>
  <si>
    <t>市民生活を豊かにする学習講座を考え，実施に向けた方法を探り，講座の企画・立案に参画することを目指して，さきがけ塾「生涯学習サポーターチャレンジ講座」を実施している。</t>
  </si>
  <si>
    <t>東日本大震災の経験をとおして，表面化した課題や現状について知り，今後の地域における防災の取組みに女性の視点を取入れ防災体制の向上に努める予定である。</t>
  </si>
  <si>
    <t>植物公園での展示会，教室等の実施をとおして，広く地域の植物文化の向上に寄与することを目的として，花のカルチャー事業を実施している。</t>
  </si>
  <si>
    <t>子どもたちに大自然の中で集団宿泊生活や野外活動をとおして情操や社会性を豊かにし，学校や家庭では得がたい体験をさせ，健全な子どもたちを育成することを目的として，少年自然の家において，各主催事業を展開している。</t>
  </si>
  <si>
    <t>国指定史跡吉田古墳を荒廃から守り，市民に親しまれる状態で保存活用するために，定期的な除草及び清掃を行っている。</t>
  </si>
  <si>
    <t>地域団体に古墳の管理を委託することにより，地域における文化財保護意識の高揚を図る。</t>
  </si>
  <si>
    <t>千波湖周辺の美しい緑に囲まれて自然に親しみながらスポーツ・レクリエーションをとおして楽しく健康づくりを実施するとともに市民相互の親睦を図ることを目的として，千波湖スポーツフェスティバルを実施した。</t>
  </si>
  <si>
    <t>地域社会の中で，放課後等に子どもたちの安全を確保し，健やかな居場所づくりを推進するため，体験・交流・学びの場を提供している。</t>
  </si>
  <si>
    <t>地域団体の活用により，子どもたちが地域社会の中で，心豊かで健やかに育まれる環境づくりを推進する。</t>
  </si>
  <si>
    <t>　「放課後の学校クラブ」とは「いつもの学校」が終わった後にあらわれる「もうひとつの学校」をつくるためのクラブ活動であり，一人ひとりが主役になる「学校」を開くことを目指して活動していく。
　また，学校と地域が連携しながら，子どもたちが主役になる新しい放課後活動のモデルを構築していく。
　</t>
  </si>
  <si>
    <t>△</t>
  </si>
  <si>
    <t>△</t>
  </si>
  <si>
    <t>Ｈ24.5～
11回</t>
  </si>
  <si>
    <t>Ｈ24.6～
3回</t>
  </si>
  <si>
    <t>さきがけ塾「生涯学習サポーターチャレンジ講座」</t>
  </si>
  <si>
    <t>－</t>
  </si>
  <si>
    <t>(Ｎ)M・I・T・O21</t>
  </si>
  <si>
    <t>ぴ～すプロジェクト</t>
  </si>
  <si>
    <t>△</t>
  </si>
  <si>
    <t>H24.8.1～H24.8.31</t>
  </si>
  <si>
    <t>水戸市消費生活センター業務</t>
  </si>
  <si>
    <t>H24.4.1
～
H25.3.31</t>
  </si>
  <si>
    <t>－</t>
  </si>
  <si>
    <t>H24.4.1
～
H25.3.31</t>
  </si>
  <si>
    <t>H24.4.1
～
H25.3.31</t>
  </si>
  <si>
    <t>常照寺のホタル発生地の地域協働による維持管理保全</t>
  </si>
  <si>
    <t>△</t>
  </si>
  <si>
    <t>H24.4.1～H25.3.31</t>
  </si>
  <si>
    <t>H24.4.1～H25.3.31</t>
  </si>
  <si>
    <t>H24.6.1～H25.3.31</t>
  </si>
  <si>
    <t>H24.4.5～H25.3.15</t>
  </si>
  <si>
    <t>H24.4.5～H25.3.31</t>
  </si>
  <si>
    <t>(N)ウィメンズネット「らいず」</t>
  </si>
  <si>
    <t>H24.7.6
～
H25.3.29</t>
  </si>
  <si>
    <t>○</t>
  </si>
  <si>
    <t>H24.7～H25.2</t>
  </si>
  <si>
    <t>H24.4.1～H25.3.31</t>
  </si>
  <si>
    <t>H24.5～
H25.3</t>
  </si>
  <si>
    <t>専門性の活用</t>
  </si>
  <si>
    <t>H24.4.2～H25.3.29</t>
  </si>
  <si>
    <t>漫遊バス運行事業</t>
  </si>
  <si>
    <t>(N)日本バス文化保存振興委員会</t>
  </si>
  <si>
    <t>H24.5.3～H24.5.5，
H25.2.20～H25.3.31</t>
  </si>
  <si>
    <t>ウォーキング事業</t>
  </si>
  <si>
    <t>水戸ウオーキングクラブは、ウォーキング事業の企画立案・運営に長けており、その力をお借りして事業を実施している。</t>
  </si>
  <si>
    <t>(任)水戸ウオーキングクラブ</t>
  </si>
  <si>
    <t>ホスピタリティー醸成事業</t>
  </si>
  <si>
    <t>各団体は、それぞれ専門的技術をもっており、その技術をもって観光客のおもてなしをしていただくことにより、観光地としてのイメージを向上させる。</t>
  </si>
  <si>
    <t>(任)茶の湯ボランティア拙誠会、(任)市民ボランティア「歴史アドバイザー水戸」、(任)水戸黄門愛好会、（任）水戸黄門倶楽部</t>
  </si>
  <si>
    <t>△</t>
  </si>
  <si>
    <t>成就院池公園管理事業</t>
  </si>
  <si>
    <t>環境に配慮した住みよい，健全な地域づくりに寄与することを目的として，成就院池公園の除草・整備を実施している。</t>
  </si>
  <si>
    <t>動植物等に精通し，住みよく・健全な地域づくりを目的とする民間団体へ当事業を委託することにより，市民サービスの向上を図る。</t>
  </si>
  <si>
    <t>(Ｎ)水戸西部緑化クラブ</t>
  </si>
  <si>
    <t>H24.12.12～H25.3.11</t>
  </si>
  <si>
    <t>花と緑のボランティア事業</t>
  </si>
  <si>
    <t>多くの来園者を対象に幅広いサービスが提供でき，ボランティアも植物についての知的好奇心が高い方ばかりであり，趣味を兼ねて楽しく活動できる。</t>
  </si>
  <si>
    <t>(任)水戸市植物公園花と緑のボランティア</t>
  </si>
  <si>
    <t>H24.4/1～H25.3/31</t>
  </si>
  <si>
    <t>植物公園で園芸実習を行うことで，ボランティアの園芸技術が高まり，一般の方より要請があればボランティアが中心となりアドバイスや技術の提供を行うことができる。</t>
  </si>
  <si>
    <t>幼稚園合同説明会・水戸</t>
  </si>
  <si>
    <t>幼稚園教育の振興</t>
  </si>
  <si>
    <t>(Ｎ)子育て応援・ペンギンくらぶ</t>
  </si>
  <si>
    <t>生涯学習課</t>
  </si>
  <si>
    <t>「子育て支援交流事業」
くじらランド
ーほっとひといきさろんー</t>
  </si>
  <si>
    <t>(Ｎ)子育て応援・ペンギンくらぶ
(Ｎ)水戸こどもの劇場</t>
  </si>
  <si>
    <t>水戸市新春たこあげまつり</t>
  </si>
  <si>
    <t>子どもたちを中心に，広く市民がつどい，凧づくりを行うことにより，伝統的な遊びを大人から子どもへ伝承するとともに，様々な遊びを体験する場を提供し，子どもたちの健全な育成に寄与する。</t>
  </si>
  <si>
    <t>各団体等が集うことにより，青少年健全育成のための連携強化を図る。</t>
  </si>
  <si>
    <t>H24.4.1～H25.3.31</t>
  </si>
  <si>
    <t>生涯学習課
(みと好文カレッジ)</t>
  </si>
  <si>
    <t>ほっとひといき夢らんど</t>
  </si>
  <si>
    <t>専門性の活用</t>
  </si>
  <si>
    <t>(任)育児ボランティア「えくぼ会」
(N)日本ミュージック・ケア協会</t>
  </si>
  <si>
    <t>H24 6/7, 7/5, 8/2, 9/6, 10/4, 11/1, 12/6, H25 1/10, 2/7, 3/7</t>
  </si>
  <si>
    <t>子育て応援塾
「世界がもし100人の村だったら」</t>
  </si>
  <si>
    <t>専門性の活用</t>
  </si>
  <si>
    <t>(N)開発教育協会 DEAR</t>
  </si>
  <si>
    <t>H24 7/11, 9/14,9/21,10/12,10/25,   12/4</t>
  </si>
  <si>
    <t>専門性の活用</t>
  </si>
  <si>
    <t xml:space="preserve">(N)水戸こどもの劇場
(N）ひと・まちねっとわーく
</t>
  </si>
  <si>
    <t>H24. 4/11,5/16,  6/20,7/25, 9/12,9/26,10/17,10/31,11/14,11/28,12/12 H25 1/16,1/30,2/16,2/27,　　3/13</t>
  </si>
  <si>
    <t>H24.7/22,29
9/23</t>
  </si>
  <si>
    <t>事業の円滑な執行</t>
  </si>
  <si>
    <t>－</t>
  </si>
  <si>
    <t>子どもの読書に興味を持っている市民に，子どもの読書の重要性を伝える講演会を開催した。</t>
  </si>
  <si>
    <t>－</t>
  </si>
  <si>
    <t>H24.4.1～H25.3.31</t>
  </si>
  <si>
    <t>△</t>
  </si>
  <si>
    <t>H24.5.15～H25.3.29</t>
  </si>
  <si>
    <t>○</t>
  </si>
  <si>
    <t>みと考聞塾2012</t>
  </si>
  <si>
    <t>男女平等参画推進月間市民企画講座
女性の視点で防災！講座</t>
  </si>
  <si>
    <t>男女平等参画推進月間市民企画講座
みと考聞塾2012(第3回)　
セカンドステージの男女平等参画</t>
  </si>
  <si>
    <t>平成24年度ヒューマンライフシンポジウム2012</t>
  </si>
  <si>
    <t>男女平等参画推進月間市民企画講座
山川菊栄と水戸・ＤＶＤ上映と講座</t>
  </si>
  <si>
    <t>児童館運営事業</t>
  </si>
  <si>
    <t>【目的】
　児童に健全な遊びを与え、その健康を増進し、または情操を豊かにする。
【内容】
・児童館の運営（児童の健全な遊び指導等）</t>
  </si>
  <si>
    <t>放課後学童クラブ運営事業</t>
  </si>
  <si>
    <t>【目的】
　保護者が就労等の理由により昼間家庭にいない小学生の児童を対象に放課後や長期休暇中の適切な生活や遊びの場を提供し、児童の健全育成を図る。
【内容】
・放課後学童クラブの運営（児童の健全な遊び指導等）</t>
  </si>
  <si>
    <t>（社福）寿広福祉会，（社福）石下福祉会</t>
  </si>
  <si>
    <t>保健推進課</t>
  </si>
  <si>
    <t>健康増進（食生活改善）事業</t>
  </si>
  <si>
    <t>【目的】
　子どもから高齢者まで健全な食生活を実践するよう，料理教室や食育推進活動といった食生活改善活動を実践し、健康づくりの増進を図る。
【内容】
・料理教室の開催
・食育の推進活動</t>
  </si>
  <si>
    <t>　ボランティアの方々のこれまでの活動で蓄積した専門知識やノウハウを活用して，円滑な運営ができる。</t>
  </si>
  <si>
    <t>（任）食生活改善推進員連絡協議会</t>
  </si>
  <si>
    <t>農政課</t>
  </si>
  <si>
    <t>水海道あすなろの里運営管理事業</t>
  </si>
  <si>
    <t>【目的】
　常総市が自然休養村整備事業の一環として設置した学童農園施設を、常総市の委託を受けて管理及び運営を積極的かつ効率的に行い、もって市政の発展に寄与することを目的にする。
【内容】
・水海道あすなろの里の管理及び運営
・自然休養村観光農業組織との連絡調整
・その他目的達成に必要な事業</t>
  </si>
  <si>
    <t>　事業推進のため設立され、長年地元との連携を図ってきた団体に委託することにより、事業の目的を効率・効果的に達成することが期待できる。</t>
  </si>
  <si>
    <t>（財）水海道あすなろの里</t>
  </si>
  <si>
    <t>市民農園運営管理事業</t>
  </si>
  <si>
    <t>【目的】
　都市住民の方が野菜や花などの栽培体験を通して、自然とふれ合い、農業に親しんでもらう。また、あすなろの里の利用促進に繋げる。
【内容】
・市民農園の管理及び運営</t>
  </si>
  <si>
    <t>　近隣に所在するあすなろの里との一体管理により、効率・効果的な管理運営及びあすなろの里の利用促進に繋がることが期待できる。</t>
  </si>
  <si>
    <t>常総市</t>
  </si>
  <si>
    <t>商工観光課</t>
  </si>
  <si>
    <t>千姫まつり運営事業</t>
  </si>
  <si>
    <t>【目的】
　当市にゆかりのある千姫を題したイベントを実施することで、観光振興、地域の活性化及び地域への愛着心の向上を図る。
【内容】
・千姫まつりの運営</t>
  </si>
  <si>
    <t>　地域在住者自らが事業運営に関わることによって、地域が主体となった事業の運営と地域の愛着心の向上が図られる。</t>
  </si>
  <si>
    <t>（任）常総市観光物産協会、（任）千姫まつり実行委員会</t>
  </si>
  <si>
    <t>常総きぬ川花火大会運営事業</t>
  </si>
  <si>
    <t>【目的】
　地域に根付いた夏の風物詩となりつつある花火大会を実施することで、観光振興、地域の活性化及び地域への愛着心の向上を図る。
【内容】
・常総きぬ川花火大会の運営</t>
  </si>
  <si>
    <t>　商工団体構成員の繋がりやノウハウを活用することで、多くの市民が参加や交流の促進が図れ、地域振興につなげることができる。
　また，広範囲な情報の発信やＰＲが期待できる。</t>
  </si>
  <si>
    <t>（任）常総きぬ川花火大会実行委員会、常総市商工会</t>
  </si>
  <si>
    <t>石下将門まつり運営事業</t>
  </si>
  <si>
    <t>【目的】
　将門公の遺領旧豊田郡に伝わる盆踊りであり、長い歴史の中で現代に受け継がれた全国的にも数少ない大衆民族舞踊のひとつである「のろばか踊り」を参加者みんなで踊り、地域の活性化や伝統芸能の継承を図る。
【内容】
・石下将門まつりの運営</t>
  </si>
  <si>
    <t>　地域在住者自らが事業運営に関わることによって、地域が主体となった事業の運営と伝統芸能の継承が図られる。</t>
  </si>
  <si>
    <t>（任）常総市観光物産協会、（任）石下将門まつり市民実行委員会</t>
  </si>
  <si>
    <t>まちなか展覧会</t>
  </si>
  <si>
    <t>【目的】
　常総市の街並みや地域の特性を活かし、事業を通じて地域の芸術文化の普及向上、芸術による街の活性化、美術作家の人材育成支援を図る。
【内容】
・常総市まちなか展覧会の企画、運営</t>
  </si>
  <si>
    <t>　常総市の街並みや地域の特性を活かすことで、地域への愛着心の向上が図られる。
　また、多様な芸術家が参画することで、ノウハウや専門知識の活用が多方面にわたって可能となる。</t>
  </si>
  <si>
    <t>（任）まちなか展覧会実行委員会，筑波大学　他</t>
  </si>
  <si>
    <t>道路課</t>
  </si>
  <si>
    <t>ふるさと愛護活動事業</t>
  </si>
  <si>
    <t>【目的】
　市道の安全な通行を確保するため、
河川堤防敷の道路や通学路等の除草作業、排水路の土砂さらいを行う団体に対し，経費の一部を助成する。
【内容】
・道路又は河川等の除草作業、排水路の土砂さらい</t>
  </si>
  <si>
    <t>　地域住民自らが管理することで、自らが利用しやすい安全で快適な道路環境づくりや地域の社会資本に対する愛着心の高揚が期待できる。</t>
  </si>
  <si>
    <t>自治区（自治会や町内会）、他</t>
  </si>
  <si>
    <t>都市整備課</t>
  </si>
  <si>
    <t>公園管理事業</t>
  </si>
  <si>
    <t>【目的】
　市が設置した都市公園の清掃、植栽管理等、日常的な管理を行い、安全で快適な利用環境を維持する。
【内容】
・御城公園、森下児童公園、渕頭公園、きぬふれあい公園の管理</t>
  </si>
  <si>
    <t>　地域住民や利用者自らが管理することで、自らが利用しやすい環境づくりや地域の公共施設に対する愛着心の高揚が期待できる。</t>
  </si>
  <si>
    <t xml:space="preserve">（任）御城公園清掃管理委員会、（任）森下児童公園清掃管理委員会、（任）渕頭公園清掃管理委員会、（任）常総市グラウンドゴルフ協会水海道支部
</t>
  </si>
  <si>
    <t>青少年育成（子どもたちへの声かけ、登下校時の見守り）事業</t>
  </si>
  <si>
    <t>【目的】
　地域住民各自の生活パターンを活用した子どもたちへの声かけや登下校時の見守り活動を展開し、青少年の育成、犯罪抑止及び地域コミュニテイ形成に努める。
【内容】
・子どもたちへの声かけ、登下校時の見守り活動の実施</t>
  </si>
  <si>
    <t>　地域住民自らが自主的に地域の子どもたちの健全な育成に関わることで、地域における世代間交流が育まれ、地域コミュニティの活性化が図られる。</t>
  </si>
  <si>
    <t>（任）あいあい隊、他</t>
  </si>
  <si>
    <t>はたちのつどい運営事業</t>
  </si>
  <si>
    <t>【目的】
　新成人の方々に，大人としての責任を自覚してもらうとともに、新たな門出を祝う成人式を開催する。
【内容】
・はたちのつどい（成人式）の運営</t>
  </si>
  <si>
    <t>　新成人自らが記念行事の企画・運営に参加することで，自分たちの代に自分たちらしい式の内容で運営ができる。</t>
  </si>
  <si>
    <t>（任）はたちのつどい実行委員会</t>
  </si>
  <si>
    <t>ふるさとまつり運営事業</t>
  </si>
  <si>
    <t>【目的】
　市内の各種団体が一堂に会したイベントを通じて、地域の文化・産業資源を再確認するとともに、人と人との一層の交流を図る。
【内容】
・ふるさとまつりの運営</t>
  </si>
  <si>
    <t>　参加団体自らがイベントの企画・運営に参加することで，参加者自らの創意工夫を凝らした内容で運営ができる。</t>
  </si>
  <si>
    <t>（任）ふるさとまつり実行委員会</t>
  </si>
  <si>
    <t>市民文化祭運営事業</t>
  </si>
  <si>
    <t>【目的】
　市民文化・芸術活動の発表の場と文化活動に触れる機会を提供し、市民相互の交流や地域文化の一層の振興を図る。
【内容】
・市民文化祭の運営</t>
  </si>
  <si>
    <t>（任）市民文化祭実行委員会</t>
  </si>
  <si>
    <t>平成24年10月19日～
平成24年11月11日</t>
  </si>
  <si>
    <t>篠山木挽き唄全国大会運営事業</t>
  </si>
  <si>
    <t>【目的】
　石下地区の風土から生まれた郷土民謡「篠山木挽き唄」の保存、伝承、普及を図る。
【内容】
・全国大会の運営</t>
  </si>
  <si>
    <t>　有識者の専門知識やノウハウを活用して，円滑な運営ができる。</t>
  </si>
  <si>
    <t>（任）節のふるさと文化づくり協議会</t>
  </si>
  <si>
    <t>スポーツ振興課</t>
  </si>
  <si>
    <t>親子deいきいきスポーツ体験フェスタ</t>
  </si>
  <si>
    <t>【目的】
　市民がより多くのスポーツを体験することで心身共に健康に暮らせる社会づくり及び地域の活性化を図るとともに、イベントを通じて｢親子の絆・地域の絆｣を深め、世代間の交流と青少年の健全な育成を目指し、地域スポーツ活動の普及と発展に貢献する。
【内容】
①｢親子ふれあいマラソン｣、｢いきいきマラソン｣、｢ｽﾎﾟｰﾂenｊoｙｺｰﾅｰ・親子でﾁｬﾚﾝｼﾞｺｰﾅｰ・子どもｽﾎﾟｰﾂ体験ｺｰﾅｰ・健康ﾁｪｯｸｺｰﾅｰ」等の体験型スポーツイベントの実施
②市特産品の展示即売</t>
  </si>
  <si>
    <t>　行政だけでなく、各スポーツの知識を持つ競技団体と実行委員会及び運営委員会を組織し、一緒にイベントの企画・運営を行うことで、スポーツ団体との連携を強化し、スポーツによる地域の活性化を図る。</t>
  </si>
  <si>
    <t>（任）親子deいきいきスポーツ体験フェスタ実行委員会，（任）常総市体育協会　　　　　　　　　　(任)常総市スポーツ少年団</t>
  </si>
  <si>
    <t>読みきかせ（おはなし会等）</t>
  </si>
  <si>
    <t>【目的】
　幼児から小学生を対象にしたおはなし会を開催することで、保護者に対する本の大切さ、幼少期からの本への親しみを知ってもらうとともに、図書館の利用機会の増加を図る。
【内容】
・図書館内児童室での読み聞かせ
・保育所、幼稚園、小学校での読みきかせ</t>
  </si>
  <si>
    <t>　ボランティアの方々の協力が得られることで、市職員だけは実施が難しい行事を数多く開催することができ、多くの方々に本に慣れ親しんでもらう機会を創出することができる。</t>
  </si>
  <si>
    <t>（任）あすなろ、他</t>
  </si>
  <si>
    <t>常陸太田市</t>
  </si>
  <si>
    <t>政策企画部企画課</t>
  </si>
  <si>
    <t>域学連携地域づくり活動事業</t>
  </si>
  <si>
    <t>日本バス文化保存振興委員会は，高い技術力のもと，昭和40年代のボンネットバスを動態保存している。市では，観光客の回遊性向上が課題であることから，このボンネットバスを借上げ，市内において運行している。</t>
  </si>
  <si>
    <t>(任)水戸市植物公園
「花のカルチャー」</t>
  </si>
  <si>
    <t>H24.4.1～H25.3.31</t>
  </si>
  <si>
    <t>(Ｎ)水戸こどもの劇場
(Ｎ)日本けん玉協会
(任)水戸市子ども会育成連合会
(任)水戸市ボーイスカウト･ガールスカウト連絡協議会
(任)水戸市サブリーダーズ会連絡会
(任)みと青年会
(任)水戸市レクリエーション協会
(任)水戸紙飛行機クラブ
(社)水戸青年会議所
(任)水戸少年少女発明クラブ</t>
  </si>
  <si>
    <t>８月を「戦争と平和を考える月間」として位置づけ，水戸市平和記念館・水戸市立博物館・水戸芸術館の３館が連携して，平和に関するイベントを集中的に実施し，小中学生や高校生を含めた多くの市民の参加を促し，平和に対する意識の高揚を図ることを目的として，「土門拳」写真展，語り部の体験談を直接聞く講演，バンドの生演奏・水戸空襲の映像と詩の朗読・語り部の体験談を交えた公演「水戸が燃えたあの日」を開催した。</t>
  </si>
  <si>
    <t>より専門性の高い相談窓口を目指すとともに，相談体制の充実を図り，多様化する消費者問題に対応するため，センターの運営を消費者問題に詳しい民間団体に委託した。</t>
  </si>
  <si>
    <t>各季交通安全運動の推進，交通安全思想の普及啓発，街頭立哨等を目的として，交通安全に関する諸事業を実施した。</t>
  </si>
  <si>
    <t>各季交通安全運動の推進，交通安全思想の普及啓発を目的として，交通安全に関する諸事業を実施した。</t>
  </si>
  <si>
    <t>自然と環境保全の大切さや，千波湖や桜川の水質浄化対策の現状について知ってもらうために，水，鳥，昆虫，植物，水生生物の専門家がそれぞれ講師を務め，水戸市のシンボルである千波湖で環境学習会を実施した。</t>
  </si>
  <si>
    <t>社会に適応するための日常的な訓練を行うことを目的として，障害者等に，日中活動の場を提供し，それを見守っている。</t>
  </si>
  <si>
    <t>単独で移動することが困難な障害者等に対して付添いを行う者を派遣し，その移動の支援を図っている。</t>
  </si>
  <si>
    <t>・専門性の活用
・高齢者の多様なニーズに応
　えることができる。
・地域の活性化が図られる。</t>
  </si>
  <si>
    <t>新しい公共の担い手として,市民活動団体の自立促進を促すとともに，活発な活動の展開につなげるため，本事業を実施した。</t>
  </si>
  <si>
    <t>団体の育成，意識啓発</t>
  </si>
  <si>
    <t>日立市</t>
  </si>
  <si>
    <t>公共交通政策課</t>
  </si>
  <si>
    <t>地域公共交通支援事業</t>
  </si>
  <si>
    <t>子ども達の生きる力を醸成するため，100kmの道のりを4泊5日の日程で歩く。また，子ども達の面倒を見るボランティアを募り人材育成を図る。</t>
  </si>
  <si>
    <t>行政ならではの支援（水道水の提供，救命士の派遣等）を行うことにより，事業の円滑な遂行を図る。</t>
  </si>
  <si>
    <t>（一社）常陸太田青年会議所</t>
  </si>
  <si>
    <t>平成24年8月8日～12日</t>
  </si>
  <si>
    <t xml:space="preserve">市民討議会
</t>
  </si>
  <si>
    <t>市民自らが自分のまちの課題を発見し，その解決方法を話し合い，結果としてまとめた考えを行政へ提案することで，行政主導のまちづくりから市民参画・協働への転換を促進する。</t>
  </si>
  <si>
    <t>協定書を締結し共に事業を実施することにより協働のまちづくりを推進する。</t>
  </si>
  <si>
    <t>(一社）常陸太田青年会議所</t>
  </si>
  <si>
    <t>高萩市</t>
  </si>
  <si>
    <t>経営戦略部市長室</t>
  </si>
  <si>
    <t>高萩市元旦神輿渡御
（元気な高萩づくり21応援プロジェクト補助金）</t>
  </si>
  <si>
    <t>出品作家による団体が、自ら企画・運営する展覧会を行うことにより、質の高い展覧会となる。</t>
  </si>
  <si>
    <t>（任）取手美術作家展</t>
  </si>
  <si>
    <t>第41回取手市文化祭</t>
  </si>
  <si>
    <t>文化の担い手は市民からという発想のもと、文化祭を市民団体等に委託することにより、地域住民の文化芸術活動への振興を促すと共に地域の活性化を図る。</t>
  </si>
  <si>
    <t>（任）取手市文化連盟</t>
  </si>
  <si>
    <t>平成24年度取手藤代文化祭</t>
  </si>
  <si>
    <t>文化の担い手は市民からという発想のもと，文化祭を市民団体等に委託することにより，地域住民の文化芸術活動への振興を促すと共に地域の活性化を図る。</t>
  </si>
  <si>
    <t>（任）取手市藤代文化協会</t>
  </si>
  <si>
    <t xml:space="preserve">取手市が文化芸術の街として広く周知され発展するために、市内に萌芽・成長している芸術活動の連携とサポートを行う。
また、現在「点」として存在しているそれぞれの活動を連携させ、総体的に発信することによって、「取手のアート」の魅力と発信力を高めることを目指す。
取手市内で実施される芸術文化に関する企画及び団体の活動について、広く企画公募を行うことにより、その活動を支援するとともに、企画のブラッシュアップ及び発信力強化を図る。
また、対象事業に対して広報及び企画面での支援を行う。共通ロゴ等を使用し、市内の芸術活動の連携及び一体感をアピールする。併せて、本事業対象企画を取りまとめた情報発信など、広報側面での効率化・一本化による活動支援を行う。
</t>
  </si>
  <si>
    <t>これまで取手アートプロジェクトは、取手市が文化芸術の街として広く周知され、発展することを目指し、「若手芸術家支援」と「市民への芸術体験の機会提供」を2つの主要テーマとして取り組んできた。近年は取手市内に暮らし、活動するアーティストや芸術支援に携わる人びとの数が増え、また彼らによる拠点の運営、イベントの実施などが増加している。そのような中、取手アートプロジェクトの13年の活動から得た知識を生かし、現在「点」として活動しているアート資源を、「取手の強み」として体系的かつ継続して発信される仕組みを整える。</t>
  </si>
  <si>
    <t>壁画によるまちづくり事業</t>
  </si>
  <si>
    <t>市民や市内で活動する芸術家等と市内各所に壁画を作成し芸術が身近に感じられる「アートによるまちづくり事業」を行う。また、落書き防止などの環境美化にもつながる。</t>
  </si>
  <si>
    <t>委員会のメンバーは市民及び芸術家である。技術的な点で専門家の助力が必要になる。また、図案の一般公募をし、内容検討も委員会で行う予定である為連携は必要である。</t>
  </si>
  <si>
    <t>(任）壁画実行委員会</t>
  </si>
  <si>
    <t>介護予防
「取手プラン生命の樹」</t>
  </si>
  <si>
    <t>高齢者が日常生活を活動的に過ごすため、健康評価と健康処方をカウンセリングで学習し、生活習慣を改善させ、健康長寿を目指すことを目的に「取手プラン生命の樹」を実施する。</t>
  </si>
  <si>
    <t>ＮＰＯ法人が持っている専門的なノウハウを活用し、個別の生活習慣プランを作成し実践する参加型プログラムで健康長寿を目指す。</t>
  </si>
  <si>
    <t>（Ｎ）産業健康振興協会</t>
  </si>
  <si>
    <t>介護予防拠点施設運営事業</t>
  </si>
  <si>
    <t>高齢者が要介護状態にならないための、生きがい対策の推進及び健康づくり対策のため、レクリエーション等の活動の場、健康増進の拠点、高齢者を地域で支えるふれあいの場としての役割を担うための施設の運営を実施する。（市内４施設）</t>
  </si>
  <si>
    <t>社協管理のボランティア及び市民団体の協力を得て、様々な活動を実施する。</t>
  </si>
  <si>
    <t>（社福）取手市社会福祉協議会</t>
  </si>
  <si>
    <t>井野お休み処</t>
  </si>
  <si>
    <t>お休み処を拠点として、地域のコミュニティーを熟成し、高齢者世帯や独居高齢者の孤立化を防ぎ、高齢者の見守りを目的とする。</t>
  </si>
  <si>
    <t>取手アートプロジェクトオフィスと協働することで高齢者が現代美術や音楽とふれあい、あらたな人とのつながりを生み出せ、幅広い世代による新しいコミュニティーを作り出せる。</t>
  </si>
  <si>
    <t>（Ｎ）取手アートプロジェクトオフィス</t>
  </si>
  <si>
    <t>シルバーリハビリ体操3級指導者養成</t>
  </si>
  <si>
    <t>茨城県健康プラザで推奨しているシルバーリハビリ体操の3級指導者を養成し、地域で活躍してもらう。全8回の講座を実施、内2回は水戸健康プラザで行われる。会場確保・準備・1級指導者との調整を行い連携を図っている。</t>
  </si>
  <si>
    <t>養成講座修了者に指導者の会に所属してもらい、各地域のサロンや集会等で指導を行い、シルバーリハビリ体操の普及に努めてもらう。</t>
  </si>
  <si>
    <t>（任）シルバーリハビリ体操指導者の会</t>
  </si>
  <si>
    <t>H24.4～H25.3</t>
  </si>
  <si>
    <t>チューブ体操指導者養成</t>
  </si>
  <si>
    <t>チューブ体操指導者を養成し、地域で活躍してもらう。全6回3日間の講座を実施。会場確保・準備・講師との調整を行い連携を図っている。</t>
  </si>
  <si>
    <t>養成講座修了者に指導者の会に所属してもらい、各地域のサロンや集会等で指導を行いチューブ体操の普及に努めてもらう。</t>
  </si>
  <si>
    <t>（任）チューブ体操指導者の会
（Ｎ）産業健康振興協会</t>
  </si>
  <si>
    <t>ＨＡＰＰＹときわ台</t>
  </si>
  <si>
    <t>旧藤代地区ときわ台の集会所で自治会が主体となって月2回介護予防教室を開催。教室内容等について、市の保健師と介護予防サポーターで相談しながら進めている。</t>
  </si>
  <si>
    <t>現在は市と協働で行っている部分があるが、将来的には自主活動グループとなってもらい、地域単位での介護予防自主活動のモデルとなってもらう。</t>
  </si>
  <si>
    <t>自治会
介護予防サポーター</t>
  </si>
  <si>
    <t>認知症サポーター養成</t>
  </si>
  <si>
    <t>市民や市内在勤の方に認知症の疾患及び対応方法について学んでもらう。講師は、県主催の認知症アドバイザー養成講座の卒業生。アドバイザーメンバー等で寸劇も行っている。</t>
  </si>
  <si>
    <t>認知症が誰にでも起こる可能性があり、地域で見守ることが大切だと知ってもらうことで、認知症患者を地域住民で見守る体制につなげたい。</t>
  </si>
  <si>
    <t>（任）認知症アドバイザーの会</t>
  </si>
  <si>
    <t>保健センター</t>
  </si>
  <si>
    <t>取手市ヘルスメイト協議会
業務委託事業</t>
  </si>
  <si>
    <t>市民の健康づくりの推進を図り、健康で文化的な生活の確立と公衆衛生の向上に寄与することを目的とし、地域の食生活を改善するための活動とその方策について、研究、検討及び調査、普及活動(調理実習、イベント等）を行っている。</t>
  </si>
  <si>
    <t>市民に身近な取手市ヘルスメイト協議会会員が、呼びかけ・普及することで、より多くの市民への普及が期待できる。</t>
  </si>
  <si>
    <t>（任）取手市ヘルスメイト協議会</t>
  </si>
  <si>
    <t>保健センターが行う4ヵ月児健康診査の機会に、「赤ちゃんと絵本を楽しむ体験」をプレゼントする活動。赤ちゃんと保護者が、絵本を介して、心ふれあう時間を持つきっかけを届ける。</t>
  </si>
  <si>
    <t>絵本の紹介・手渡しをただ単に配付することに終わらすのではなく、地域市民であるボランティアが介することで、「赤ちゃんがすくすく幸せに育ってね」という願いと、「地域みんなで子育てを応援していますよ」という気持ちを添える。</t>
  </si>
  <si>
    <t>図書館ＹＡサポーター（中高生ボランティア）</t>
  </si>
  <si>
    <t>図書館ティーンズコーナーの充実と中高生の利用促進をめざし、現役中高生のアイディアを取り入れて、コーナーの活性化を図る。</t>
  </si>
  <si>
    <t>図書館ティーンズコーナーの整理などの活動を通して図書館の利用の仕方を知ってもらうと共に、現役中高生の視点や動向を直に反映したおすすめ図書の展示や装飾などによりコーナーづくりをめざす。また中高生により幼児や小学生への読み聞かせ会などを実施し、日頃にはない機会を体験してもらう。</t>
  </si>
  <si>
    <t>（任）図書館ＹＡサポーター</t>
  </si>
  <si>
    <t xml:space="preserve">図書館ボランティアとりで / 図書館フレンズふじしろ </t>
  </si>
  <si>
    <t>図書館活動の中で図書館の行事や事業に協力し、市民サービスの一端を担う。</t>
  </si>
  <si>
    <t>図書館とボランティアが協働で図書館を運営していくことにより、市民に対しよりよいサービスを提供し、情報発信を行う図書館を運営していく。</t>
  </si>
  <si>
    <t>産業振興課</t>
  </si>
  <si>
    <t>消費者の保護と市民の合理的な生活に関する啓発活動の周知を目的とし、年1回開催。消費者団体が身近な消費者問題を題材に、パネル展示及び寸劇を媒体として、その解決方法等について啓発・情報提供を行っている。</t>
  </si>
  <si>
    <t>消費者団体が主体となり、実用的な題材をテーマに事業を開催することで、消費者の視点にたったきめ細やかな啓発活動につながっている。</t>
  </si>
  <si>
    <t>（任）取手市消費
生活展実行委員会</t>
  </si>
  <si>
    <t>食と地域の交流促進対策交付金事業（農水省補助事業）</t>
  </si>
  <si>
    <t>行政・市民の双方の参加のもとで「下高井地域振興協議会」を結成し、朝市などによる地産地消の推進や、都心部でのＰＲ販売などによる販路拡大で都市農業の振興を目指す。</t>
  </si>
  <si>
    <t>（任）下高井ふるさとづくりの会</t>
  </si>
  <si>
    <t>2,200
（全額国庫補助）</t>
  </si>
  <si>
    <t>環境対策課</t>
  </si>
  <si>
    <t>レジ袋削減推進事業</t>
  </si>
  <si>
    <t>地球温暖化防止とごみ減量のため、レジ袋の削減を推進する。レジ袋削減を推進するため、啓発活動を実施する。</t>
  </si>
  <si>
    <t>レジ袋削減については、市民の理解と協力が不可欠であり、市と市民団体が協働で啓発活動を推進する。</t>
  </si>
  <si>
    <t>（任）レジ袋削減推進取手市民の会</t>
  </si>
  <si>
    <t>里山・谷津田保全事業</t>
  </si>
  <si>
    <t>自然環境の保全・環境教育の場・地域活性化・いもりの研究の場として、耕作放棄地となっている谷津田を整備・保全し、いもりの住む環境の復元を目指す。</t>
  </si>
  <si>
    <t>自然環境の保全・環境教育・地域活性化を図るため、地元のＮＰО法人や地域住民・教育研究機関と協働で取り組む。</t>
  </si>
  <si>
    <t>（任）いもりの里協議会</t>
  </si>
  <si>
    <t>地球温暖化対策事業</t>
  </si>
  <si>
    <t>市民・事業者及び行政等の協働のもと、地域における地球温暖化対策を協議、実施し、地球温暖化対策の推進を図る。</t>
  </si>
  <si>
    <t>地球温暖化問題は、日常生活と密接に関わることから、市民・市民団体・事業者・行政がそれぞれ適切な役割のもと、協働で地球温暖化防止に向け取り組む。</t>
  </si>
  <si>
    <t>（任）地球温暖化対策地域協議会
とりでＣＯ２ＣＯ２センター</t>
  </si>
  <si>
    <t>水とみどりの課</t>
  </si>
  <si>
    <t>小貝川フラワーカナル事業</t>
  </si>
  <si>
    <t>小貝川河川敷に花畑をつくることにより、河川の美化と河川愛護の推進をはかる。また、関連イベントの開催などとも併せ地域の観光資源となることによりまちづくりの一助としての役割をはたす。</t>
  </si>
  <si>
    <t>基本的には各団体の取り組みであるが、観光やまちづくり、河川愛護などの役割が大きいことから、団体において困難な作業を市が実施するとともに、費用面でも支援している。</t>
  </si>
  <si>
    <t>（任）藤代まちづくり協議会
（任）神住フラワーカナル愛好会
（任）配松花の会</t>
  </si>
  <si>
    <t>ハーブフローのつどい</t>
  </si>
  <si>
    <t>河川愛護や自然・環境に対する意識高揚を目的として、年２回、講演会とその後の小貝川河川敷の花畑のタネまきをイベントとして行っている。</t>
  </si>
  <si>
    <t>河川愛護や、自然環境に関する市民の意識高揚のために有意義な活動であることから支援するもの。</t>
  </si>
  <si>
    <t>（任）ハーブフローの会</t>
  </si>
  <si>
    <t>高井城址管理（公共施設の里親制度）</t>
  </si>
  <si>
    <t>高井城址公園を、美しく、利用しやすいよう、適切に管理する。</t>
  </si>
  <si>
    <t>高萩市市民憲章推進協議会事業補助金</t>
  </si>
  <si>
    <t>市民憲章の推進を目的とする各種事業の支援。主に、花いっぱい運動や海岸清掃。</t>
  </si>
  <si>
    <t>市民憲章の浸透と自主的な市民活動を促す。</t>
  </si>
  <si>
    <t>（任）高萩市市民憲章推進協議会</t>
  </si>
  <si>
    <t>高萩市国際交流協会事業補助金</t>
  </si>
  <si>
    <t>男女共同参画宣言都市記念式典</t>
  </si>
  <si>
    <t>市を挙げて男女共同参画都市宣言を実施することにより、男女共同参画社会の実現は市民、事業者、市が一体となり取り組まねばならないことを広く周知し、男女共同参画社会づくりに対する気運を広く醸成して、本市条例の基本理念に基づく施策をより一層推進することを目的とする。</t>
  </si>
  <si>
    <t>男女共同参画推進のリーダー的役割を担う女性団体と共に，協働による男女共同参画社会の実現に向けて推進を図る。</t>
  </si>
  <si>
    <t>（任）土浦市女性団体連絡協議会</t>
  </si>
  <si>
    <t>総務課</t>
  </si>
  <si>
    <t>自主防災組織活動育成・運営事業</t>
  </si>
  <si>
    <t>住民が自主的に防災活動を行うことで，被害の軽減を図る。</t>
  </si>
  <si>
    <t>協働による地域住民の連携と防災意識の高揚</t>
  </si>
  <si>
    <t>（任）自主防災会</t>
  </si>
  <si>
    <t>通年</t>
  </si>
  <si>
    <t>子ども未来ラウンドテーブル
～原発事故子ども・被災者支援法意見交換会～</t>
  </si>
  <si>
    <t>「原発事故子ども・被災者支援法」において，当事者の声を聞き，被災者施策を決定する。</t>
  </si>
  <si>
    <t>復興庁職員と原発避難者との情報交換を実施し，被災者支援の施策を決定する。</t>
  </si>
  <si>
    <t>茨城県内に避難されている原発避難者，茨城県民</t>
  </si>
  <si>
    <t>市民活動課</t>
  </si>
  <si>
    <t>神立地区コミュニティセンター指定管理委託</t>
  </si>
  <si>
    <t>市民自らが住みよいまちづくりを進め，市民による地域活動の活性化，市民の相互交流及び市民文化の向上に寄与するためのコミュニティ活動の拠点施設の管理運営を行う。</t>
  </si>
  <si>
    <t>コミセンを拠点として神立地区の住民間の交流が深まることで地域コミュニティ活動の活性化を図る。</t>
  </si>
  <si>
    <t>（任）神立地区コミュニティセンター管理運営協議会</t>
  </si>
  <si>
    <t>H23.4.1
～
H28.3.31</t>
  </si>
  <si>
    <t>みんなで協働のまちづくりシンポジウム事業</t>
  </si>
  <si>
    <t>市民協働のまちづくりの意識啓発，気運醸成を図ることを目的として，市民会館を会場に，シンポジウム及びポスターセッションを開催する。</t>
  </si>
  <si>
    <t>第7次総合計画の基本理念である「共に考え行動する協働によるまちづくり」を実現するため，市民・行政双方の協働関係を重視した仕組みづくりを進めていく。</t>
  </si>
  <si>
    <t>（Ｎ）茨城ＮＰＯセンターコモンズ
【協力】
８地区市民委員会
自治会・町内会
市内ＮＰＯ法人
ボランティア団体
土浦市ネットワーカー等連絡協議会</t>
  </si>
  <si>
    <t>協働のまちづくりワークショップ事業</t>
  </si>
  <si>
    <t>地域の課題を共有し，その課題解決について，参加者自らが考え，具体的な解決方法を導き出す。</t>
  </si>
  <si>
    <t>（Ｎ）茨城ＮＰＯセンターコモンズ</t>
  </si>
  <si>
    <t>H24．6
　～
H25.1
（10回）</t>
  </si>
  <si>
    <t>ＮＰＯセミナー事業</t>
  </si>
  <si>
    <t>市民活動団体が充実した活動をするためのステップアップ，身近な市レベルでＮＰＯ法人化へのきっかけづくり，さらには情報交換を行い，連携・協力しあうネットワーク作りの機会として，ＮＰＯセミナーを開催する。</t>
  </si>
  <si>
    <t>H25.2
～
H25.3
（4回）</t>
  </si>
  <si>
    <t>地区コミュニテイセンター</t>
  </si>
  <si>
    <t>公民館（コミセン）まつり環境展示事業</t>
  </si>
  <si>
    <t>実施事業の成果の発表と作品等の展示を行い，まつりを通した地域の交流と親睦を図る</t>
  </si>
  <si>
    <t>地域の方々に自然の大切さを認識し、環境保護を後継者伝えていく。</t>
  </si>
  <si>
    <t xml:space="preserve">（Ｎ）宍塚の自然と歴史の会
</t>
  </si>
  <si>
    <t>10月～
　　　12月</t>
  </si>
  <si>
    <t>生活安全課</t>
  </si>
  <si>
    <t>土浦地区
防犯協会負担金
交付事業</t>
  </si>
  <si>
    <t>土浦地区防犯協会に対し負担金を交付する。</t>
  </si>
  <si>
    <t>市が負担金の補助を行うことにより，犯罪抑制のための事業の推進を促す。</t>
  </si>
  <si>
    <t>（財）土浦地区防犯協会</t>
  </si>
  <si>
    <t>5月</t>
  </si>
  <si>
    <t>犯罪被害者等支援事業</t>
  </si>
  <si>
    <t>（社）いばらき被害者等支援センターに対し賛助団体として負担金を交付する。</t>
  </si>
  <si>
    <t>市が負担金の補助を行うことにより，より充実した犯罪被害者に対する援助活動を促す。</t>
  </si>
  <si>
    <t>（社）いばらき被害者
支援センター</t>
  </si>
  <si>
    <t>土浦地区
交通安全協会
活動促進事業</t>
  </si>
  <si>
    <t>土浦警察署管内における交通安全の円滑化を図り，交通秩序の確立に寄与することを目的とする。</t>
  </si>
  <si>
    <t>協働による街頭キャンペーンをはじめ，交通安全教育を通じ，市民の交通安全意識の啓発を推進する。</t>
  </si>
  <si>
    <t>（財）土浦地区交通安全協会</t>
  </si>
  <si>
    <t>土浦市交通安全
対策推進協議会
事業</t>
  </si>
  <si>
    <t>道路交通の安全と円滑を確保するため，関係機関・団体事業等相互の緊密な連絡のもと，広報活動等により，交通安全を図る。</t>
  </si>
  <si>
    <t>協働により総合的かつ効果的な交通安全対策を推進し，市民の交通安全思想の普及に努める。</t>
  </si>
  <si>
    <t>（任）土浦市交通安全対策推進協議会</t>
  </si>
  <si>
    <t>土浦市交通安全
母の会活動促進事業</t>
  </si>
  <si>
    <t>家庭訪問による交通安全意識の啓発など地域に密着した草の根的な活動を展開し，交通事故防止を図る。</t>
  </si>
  <si>
    <t xml:space="preserve">協働により子供や高齢者など交通弱者を対象とした交通安全教室を実施し，交通事故防止に努める。
</t>
  </si>
  <si>
    <t>（任）土浦市
交通安全母の会</t>
  </si>
  <si>
    <t>消費生活センター</t>
  </si>
  <si>
    <t>土浦市消費生活活動
運営事業</t>
  </si>
  <si>
    <t>消費者団体を育成・支援し、安全で快適な消費生活の確保を図る。</t>
  </si>
  <si>
    <t>市内の各消費者団体の協力と連携を図ると共に、消費生活に関する諸問題に取り組み、研究、学習し、その成果を市民に情報提供するとともに啓発を行い、市民生活の向上を促進させる。　</t>
  </si>
  <si>
    <t>（任）土浦市消費
生活連絡協議会</t>
  </si>
  <si>
    <t>消費生活展開催事業</t>
  </si>
  <si>
    <t>消費生活に関する知識の普及及び消費問題の各種情報の提供を図る。</t>
  </si>
  <si>
    <t>年３回
６月
９月
２月</t>
  </si>
  <si>
    <t>環境保全課</t>
  </si>
  <si>
    <t>桜川探検隊</t>
  </si>
  <si>
    <t>桜川の自然や歴史を知り体感することで，水環境への関心と意識を醸成する。市民団体が中心となって運営しており，市は実行委員に参画するとともに事業にも参加する。</t>
  </si>
  <si>
    <t>市民団体と連携することで，より市民サイドに立った事業展開を目指す。</t>
  </si>
  <si>
    <t>桜川探検隊連絡会議</t>
  </si>
  <si>
    <t>宍塚大池野生ハス刈り取り等除去委託事業</t>
  </si>
  <si>
    <t>生態系の多様性を維持するため，池内に繁茂した野生ハス・ヒシを除去し，開水面を確保する。</t>
  </si>
  <si>
    <t>貴重な自然が残されている宍塚大池の管理にあたり，宍塚大池を熟知しているNPO法人と協働することで，貴重種の保護等適切な管理を行う。</t>
  </si>
  <si>
    <t>（N)宍塚の自然と歴史の会</t>
  </si>
  <si>
    <t>霞ヶ浦水辺ふれあい事業</t>
  </si>
  <si>
    <t>ヨシ植栽や湖上等での水辺体験を通して，霞ヶ浦への愛着と理解を深めることを目的に，小学生を対象とした体験学習を実施する。市は実行委員会に参画するとともに，事業にも参加する。</t>
  </si>
  <si>
    <t>霞ヶ浦水辺ふれあい事業実行委員会</t>
  </si>
  <si>
    <t>H24.6.2
H24.7.7
H24.10.28
H24.11.11</t>
  </si>
  <si>
    <t>消費生活展</t>
  </si>
  <si>
    <t>市の主催する消費生活展において，水質浄化に取り組む団体と連携・協力して啓発等を行う。</t>
  </si>
  <si>
    <t>市民団体との協働を推進し，官民一体となった幅広い浄化活動を展開する。</t>
  </si>
  <si>
    <t>（任）参加する市民団体等</t>
  </si>
  <si>
    <t>泳げる霞ヶ浦市民フェスティバル</t>
  </si>
  <si>
    <t>市民団体が中心となって，泳げる霞ヶ浦の実現を目指し霞ヶ浦浄化意識の高揚を図るイベント。</t>
  </si>
  <si>
    <t>泳げる霞ヶ浦市民フェステイバル実行委員会</t>
  </si>
  <si>
    <t>第６回環境展</t>
  </si>
  <si>
    <t>土浦市環境基本計画に謳われた協働による精神を実践するために，市民・事業者・市民団体で形成された土浦市環境基本計画推進協議会（事務局：環境保全課）で実施するイベントで，市民，市民団体，企業の活動を展示紹介し，環境を通じての交流を図る。</t>
  </si>
  <si>
    <t>市民・事業者・市民団体等との協働により，幅広い視野で環境に対する意識の啓発を実施する。</t>
  </si>
  <si>
    <t>障害者自立支援法上の地域生活支援事業に位置づけられる事業。地域の実情に応じ、障害者（児）に創作的な活動や生産活動の機会と、社会との交流促進の場を提供する。</t>
  </si>
  <si>
    <t>障害者（児）がその有する能力や適性に応じ、自立した日常生活や社会生活を営むことができるよう支援する。</t>
  </si>
  <si>
    <t>（その他）医療法人日立渚会
（Ｎ）介護セプン</t>
  </si>
  <si>
    <t>障害者等日中一時支援事業</t>
  </si>
  <si>
    <t>障害者自立支援法上の地域生活支援事業に位置づけられる事業。障害者（児）の家族の就労支援や一時的な休息のため、障害者等の日中における活動の場を確保する。</t>
  </si>
  <si>
    <t>（Ｎ）NPOウィッシュ
（社福）親交会リバティ若栗
（その他）有限会社介護じゃんけんぽん
（社福）実誠会
（社福）愛正会愛正園
（社福）愛正会一想園
（社福）愛正会水方苑
（社福）エル・ファロまどろみ
（その他）株式会社シルバーライフサポート木の実
（Ｎ）夢工房
（Ｎ）日立太陽の家</t>
  </si>
  <si>
    <t>健康福祉部高齢福祉課</t>
  </si>
  <si>
    <t>高萩市高齢者クラブ連合会運営費補助金</t>
  </si>
  <si>
    <t>高齢者の社会参加と生きがい活動を推進し、社会的役割を果たして、毎日を楽しく過ごせるよう意気の高揚を図る。　　　　　　　　　　　　
スポーツ大会（クロッケー、グラウンドゴルフ、輪投げ）、福祉大会等を実施し交流を図っている。</t>
  </si>
  <si>
    <t>高齢者が住み慣れた地域で、地域社会の一員として自立し、生涯を通じて生き生きと活躍できる生涯現役社会を実現する。</t>
  </si>
  <si>
    <t>（任）高萩市高齢者クラブ連合会</t>
  </si>
  <si>
    <t>高萩市シルバー人材センター補助金</t>
  </si>
  <si>
    <t>高年齢者に就業の機会を確保・援助して、能力の活用と福祉の増進に資するとともに地域社会づくりに寄与するために運営費の補助をする。</t>
  </si>
  <si>
    <t>高齢者が就業の機会を得られることにより、生きがいを持ち、充実した日々を過ごせるようになり、生涯現役社会の創出を図る。</t>
  </si>
  <si>
    <t>（社）高萩市シルバー人材センター</t>
  </si>
  <si>
    <t>高萩市産業祭実行委員会補助金</t>
  </si>
  <si>
    <t>目的
市内産業の生産品等を広く市民に紹介し、その愛用を推進するため産業祭を開催する。
内容
高萩市産業祭の開催</t>
  </si>
  <si>
    <t>市内産業の活性化</t>
  </si>
  <si>
    <t>（任）高萩市産業祭実行委員会</t>
  </si>
  <si>
    <t>（Ｎ）里山文化ネットワーク</t>
  </si>
  <si>
    <t>いきいき萩っ子育成事業</t>
  </si>
  <si>
    <t>三世代が一緒にものづくりを楽しみ、交流を図ると共に高萩のキャラクターや食材にも触れ、地域文化を学ぶ。カレンダー作りの開催・ペットボトルを使ったひな人形作りの開催</t>
  </si>
  <si>
    <t>さまざまなものづくりを通して児童の豊かな心を育て、また、親子三世代の交流を図る。</t>
  </si>
  <si>
    <t>（Ｎ）里山文化ネットワーク</t>
  </si>
  <si>
    <t>△</t>
  </si>
  <si>
    <t>高萩市高校生会活動補助金</t>
  </si>
  <si>
    <t>高萩市高校生会の広範なボランティア活動を推進するため。</t>
  </si>
  <si>
    <t>地域活動を活発化させ、まちづくりの発展に寄与する。</t>
  </si>
  <si>
    <t>（任）高萩市高校生会</t>
  </si>
  <si>
    <t>高萩市スポーツ振興活動補助金</t>
  </si>
  <si>
    <t>スポーツの振興を図り、市民の心身の健全な発展と、明るく豊かな市民生活の形成に寄与するため市民総合体育大会のや各専門部会による各種大会、スポーツ振興大会等を開催する。</t>
  </si>
  <si>
    <t>市民の健康の保持増進及び障害スポーツ活動を推進する。</t>
  </si>
  <si>
    <t>（任）高萩市体育協会</t>
  </si>
  <si>
    <t>高萩市スポーツ少年団育成活動補助金</t>
  </si>
  <si>
    <t>スポーツ少年団の普及と育成及び活動の活性化を図り、青少年にスポーツを振興し、心身の健全な育成に資するため、各種親善大会の開催、団員募集案内の作成、スポーツ少年団の大会等を実施する。</t>
  </si>
  <si>
    <t>単位スポーツ少年団の活性化及び団員の心身の健全育成を図る。</t>
  </si>
  <si>
    <t>（任）高萩市スポーツ少年団</t>
  </si>
  <si>
    <t>高萩市子ども会育成活動補助金</t>
  </si>
  <si>
    <t>市内子ども会の連絡調整を図り地域住民の理解と協力を高めて子ども会活動の向上発展と児童の福祉を増進するため。
主な事業
サマージャンボリー、萩っ子歴史探険隊　おもしろ実験室</t>
  </si>
  <si>
    <t>多くの友達との共同生活、体験活動を通して児童の豊かな心を育てる。</t>
  </si>
  <si>
    <t>（任）高萩市子ども会育成連合会</t>
  </si>
  <si>
    <t>高萩市文化振興活動</t>
  </si>
  <si>
    <t>高萩市文化協会が実施する文化活動の振興に寄与する事業等を支援することにより、市民へ伝統文化を継承する場を図る。</t>
  </si>
  <si>
    <t>文化振興活動の推進と日本の伝統的な文化の継承。</t>
  </si>
  <si>
    <t>（任）高萩市文化協会</t>
  </si>
  <si>
    <t>北茨城市</t>
  </si>
  <si>
    <t>都市公園が所在する地元自治会等や老人会と維持管理協定を締結、作業に必要な費用の一部を助成し、維持管理を行っていただくことで、所有者と使用者が一体となり公園を管理していくもの。</t>
  </si>
  <si>
    <t>(任)自治会
　　常会
　　老人会等</t>
  </si>
  <si>
    <t>北茨城市</t>
  </si>
  <si>
    <t>市民福祉部　　　まちづくり協働課</t>
  </si>
  <si>
    <t>都市交流事業</t>
  </si>
  <si>
    <t>市の国際友好親善都市へ①中高大生を派遣、②親善大使受け入れ等を実施し（①と②を隔年ごとに）、国際理解・相互理解を深めるとともに、国際社会に対応した人材の育成を図る。</t>
  </si>
  <si>
    <t>(任)北茨城市国際交流協会</t>
  </si>
  <si>
    <t>市民福祉部　　　高齢福祉課</t>
  </si>
  <si>
    <t>生きがい対策事業</t>
  </si>
  <si>
    <t>三世代交流及び高齢者スポーツイベントや、趣味教養を高める講座等を開催し、在宅高齢者の生きがいづくりを図る。</t>
  </si>
  <si>
    <t>委託事業とすることで柔軟な事業展開が図られる。</t>
  </si>
  <si>
    <t>（社福）社会福祉協議会</t>
  </si>
  <si>
    <t>市民福祉部　　　保健センター</t>
  </si>
  <si>
    <t>食生活改善推進連絡会事業</t>
  </si>
  <si>
    <t>市民の食生活の改善と向上及び、食育の推進を目的に、地区の公民館等を利用して生活習慣病予防の料理講習会を開催する。市保健事業への協力として特定健康診査後の保健指導時にヘルシー５００Kcal弁当教室を共催するなど健康づくりの啓発普及に取り組んでいる</t>
  </si>
  <si>
    <t>（任）北茨城市食生活改善推進連絡会</t>
  </si>
  <si>
    <t>北茨城市愛育会</t>
  </si>
  <si>
    <t>婦人を中心に、保健・福祉・医療に関する問題を共に考え、相談しあって、健康でよりよい健康づくりを目的として活動している。松井、下小津田、日棚地区の３班で構成され、月１回の健康学習活動や研修会、サロンの夏祭りの協力などを行っている。</t>
  </si>
  <si>
    <t>地域に根差した健康学習と住民根の啓発普及</t>
  </si>
  <si>
    <t>（任）北茨城市愛育会</t>
  </si>
  <si>
    <t>北茨城市早期療育指導支援システム</t>
  </si>
  <si>
    <t>乳幼児健康診査等において発達の障害が疑われる児に対して、早期に療育指導を提供し、教育診断・相談等を通し、就学まで児の成長を図ると共に子育てを支援する。</t>
  </si>
  <si>
    <t>教育学的支援とあわせての子育て支援</t>
  </si>
  <si>
    <t>（N）スペース空</t>
  </si>
  <si>
    <t>市民福祉部　　　社会福祉課</t>
  </si>
  <si>
    <t>地域コーディネーターを配置して，障害者等が在宅で生活するうえで必要なサービス等についての調整業務</t>
  </si>
  <si>
    <t>（社福）北茨城市社会福祉協議会</t>
  </si>
  <si>
    <t>H24.4.1～H25.3.31</t>
  </si>
  <si>
    <t>市民福祉部　　　社会福祉課</t>
  </si>
  <si>
    <t>地域活動支援センター事業</t>
  </si>
  <si>
    <t>（社福）北茨城市社会福祉協議会、（N)生活支援ネットワーク・介護セブン</t>
  </si>
  <si>
    <t>北茨城市</t>
  </si>
  <si>
    <t>手話通訳者の派遣</t>
  </si>
  <si>
    <t>（社）茨城県聴覚障害者協会</t>
  </si>
  <si>
    <t>H24.4.1～H25.3.31</t>
  </si>
  <si>
    <t>要援護者定期訪問事業</t>
  </si>
  <si>
    <t>計画的な援護が必要な障害者等の自宅を定期的に訪問し，生活全般に係る相談に応じる事業</t>
  </si>
  <si>
    <t>訪問入浴サービス事業</t>
  </si>
  <si>
    <t>重度身体障害児・者の自宅へ入浴介護者等を派遣</t>
  </si>
  <si>
    <t>笠間市</t>
  </si>
  <si>
    <t>秘書課</t>
  </si>
  <si>
    <t>かさま男女共同参画推進フォーラム２０１２</t>
  </si>
  <si>
    <t>家庭，職場，学校，地域において，男女共同参画への関心を深め，意識啓発を図ることを目的に，小中学生を対象とした推進作文コンクールの表彰式，仕事と家庭の両立支援に取り組んでいる事業者の認定，男性の子育てをテーマにした上映会を行いました。</t>
  </si>
  <si>
    <t>市民の視点から事業の企画運営を行うことで、会員自らの意識向上と広く市民に対して男女共同参画の意識啓発を図ることができる。</t>
  </si>
  <si>
    <t>△</t>
  </si>
  <si>
    <t>まちづくり市民活動助成事業</t>
  </si>
  <si>
    <t>市民自らがまちづくりの主体として，地域に根ざした活動を行うことを支援する。市民と行政がそれぞれの役割を分担しながら「協働のまちづくり」に取り組むため，公募により市民活動経費の助成を行う。</t>
  </si>
  <si>
    <t>地域の特性を活かした自主的な市民活動の活性化を図ること。</t>
  </si>
  <si>
    <t>財団法人　　　　　　　　　　石岡市産業文化事業団</t>
  </si>
  <si>
    <t>コミニュティセンター維持管理経費</t>
  </si>
  <si>
    <t>南台コミニュティセンター維持管理運営</t>
  </si>
  <si>
    <t>　当該地域住民が利用し，相互交流や教養文化の中心となる施設で，行政との橋渡し的な役割を担っており，市民協働による市民主体のまちづくり</t>
  </si>
  <si>
    <t>南台コミニュティセンター運営委員会</t>
  </si>
  <si>
    <t>杉並コミニュティセンター維持管理運営</t>
  </si>
  <si>
    <t>杉並コミニュティセンター運営委員会</t>
  </si>
  <si>
    <t>鹿の子コミニュティセンター維持管理運営</t>
  </si>
  <si>
    <t>鹿の子コミニュティセンター運営委員会</t>
  </si>
  <si>
    <t>市民盆踊り大会事業</t>
  </si>
  <si>
    <t>市民盆踊り大会の開催</t>
  </si>
  <si>
    <t xml:space="preserve"> 市内の各種団体の参加による市民主体のまちづくり</t>
  </si>
  <si>
    <t>市民盆踊り実行委員会</t>
  </si>
  <si>
    <t>消費者保護育成事業</t>
  </si>
  <si>
    <t>消費生活展の開催</t>
  </si>
  <si>
    <t>消費生活展実行委員会</t>
  </si>
  <si>
    <t>結城市</t>
  </si>
  <si>
    <t>協働推進課</t>
  </si>
  <si>
    <t>環境美化パートナーシップ事業</t>
  </si>
  <si>
    <t>市民団体が市と合意により，ボランティアで，道路，緑地その他の公共施設又は公共用地の環境美化活動を行い，市はその活動に対して支援を行う。</t>
  </si>
  <si>
    <t>（任）市民団体等</t>
  </si>
  <si>
    <t>結城市協働のまちづくり推進事業</t>
  </si>
  <si>
    <t>区画整理第一課</t>
  </si>
  <si>
    <t>歩行者専用道路花壇等管理事業</t>
  </si>
  <si>
    <t>協働のまちづくり事業の一環として，結城南部地区内の歩行者専用道路内の花壇及び植樹桝内の除草，草花の植栽等を行い，環境美化活動を行う。</t>
  </si>
  <si>
    <t>市民と市の協働のまちづくり事業の推進及び環境美化活動の推進。</t>
  </si>
  <si>
    <t>（その他）下り松西部歩行者専用道路花壇等管理協力会　                      （その他）下り松中部歩行者専用道路花壇等管理協力会</t>
  </si>
  <si>
    <t>子ども福祉課</t>
  </si>
  <si>
    <t>結城市子育て広場推進事業</t>
  </si>
  <si>
    <t>次世代育成ルーム（結城市役所駅前分庁舎内）における「駅前子どもふれあい広場」については，市単独補助金を交付し，乳幼児から小学生とその保護者を対象に，交流活動，子育てについての悩み相談の場を提供している。また月１回土又は日曜日にイベントを開催している。</t>
  </si>
  <si>
    <t>育児不安，子育ての負担感，孤立感に対する社会的支援をし，安心して子どもを産み，育てられる環境作りを推進する。</t>
  </si>
  <si>
    <t>（任）ゆうき子育て支援隊</t>
  </si>
  <si>
    <t>下水道施設課</t>
  </si>
  <si>
    <t>ほたる祭り開催事業</t>
  </si>
  <si>
    <t>下水道の再生水を活用したきぬ川ふれあい広場において，地元自治会（７自治会）と実行委員会を組織し，ほたるの鑑賞等を行い，市民の水質浄化に対する意識の高揚を図るとともに地域コミュニティの向上を推進する。</t>
  </si>
  <si>
    <t>下水浄化センターに隣接した自治会との共同開催により，公共下水道への理解を促す。</t>
  </si>
  <si>
    <t>ほたる祭り実行委員会</t>
  </si>
  <si>
    <t>H25.7.7      　　 荒天のため，実施できなかった。</t>
  </si>
  <si>
    <t>子ども会育成連合会補助事業</t>
  </si>
  <si>
    <t>子ども会育成連合会が実施する事業に要する経費の一部を補助し，事業の充実や子どもたちの健全育成，地域への愛着心や異年齢児交流の促進を図る。</t>
  </si>
  <si>
    <t>子ども会活動の活性化</t>
  </si>
  <si>
    <t>（任）結城市子ども会育成連合会</t>
  </si>
  <si>
    <t>H24.4.1～H25.3.31</t>
  </si>
  <si>
    <t>家庭教育支援事業</t>
  </si>
  <si>
    <t>家庭の教育力を高め，健全な子どもを育成するため，家庭での親のあり方を学ぶと共に学級生相互の親睦を図るため，年間６回程度の学習会を実施し，講話や親子活動を実施する。</t>
  </si>
  <si>
    <t>地域・家庭の教育力を高める。</t>
  </si>
  <si>
    <t>（任）市内各小中学校家庭教育学級</t>
  </si>
  <si>
    <t>生涯学習課</t>
  </si>
  <si>
    <t>文化施設管理運営事業</t>
  </si>
  <si>
    <t>結城市民文化センターと結城市民情報センターを，本市の文化・創作活動の拠点として，市民の文化活動や発表の場を提供し，かつ，優れた芸術・文化に触れる機会を数多く提供することによって，本市の文化の向上を図っていく。</t>
  </si>
  <si>
    <t>指定管理者に管理運営を委託することによって，幅広い分野の自主・共催事業を実施するとともに，市民のニーズに迅速かつ臨機応変に対応することによって，市民が利用しやすい運営を図る。</t>
  </si>
  <si>
    <t>（財）結城市文化・スポーツ振興事業団</t>
  </si>
  <si>
    <t>第47回ゆうき市文化祭</t>
  </si>
  <si>
    <t>結城市文化協会加盟団体の文化祭開催を支援し，様々な分野の展示会や発表会を実施する。</t>
  </si>
  <si>
    <t>日頃の文化活動の発表の場を確保し，集中的に開催することによって，加盟員の活動意欲を喚起し，本市の文化活動の振興や文化の向上を図る。</t>
  </si>
  <si>
    <t>（任）結城市文化協会</t>
  </si>
  <si>
    <t>近隣に住む学生で避難者宅を訪問することで，何もなければ外出しない世帯の方も人と接する機会ができ，つくば市における話し相手が増えることで，暮らしの中に安心を与えることが出来る。</t>
  </si>
  <si>
    <t>筑波学院大学，Tsukuba for 3.11</t>
  </si>
  <si>
    <t>平成２４年１２月２８日以降継続して実施</t>
  </si>
  <si>
    <t>つくば市</t>
  </si>
  <si>
    <t>企画部
企画課</t>
  </si>
  <si>
    <t>公共空間活用実証実験</t>
  </si>
  <si>
    <t>つくば市全域の公共空間に関し，公共空間上の活用の仕組みのあり方や制度のあり方，にぎわいの創出のための手法を検討するために，つくば駅徒歩圏内のペデストリアンデッキ（歩行者専用道路），公園・広場等の公共空間において，オープンカフェを中心とした実証実験を行う。</t>
  </si>
  <si>
    <t>つくばセンター地区の立地企業が参加している協議会と共同実施することにより，地元主導のにぎわい創出を実現するため</t>
  </si>
  <si>
    <t>つくばセンター地区活性化協議会</t>
  </si>
  <si>
    <t>H23.8～</t>
  </si>
  <si>
    <t>つくばセンター地区において冬期に実施しているイルミネーションをランタンでつなぎ，センター地区全体で街を彩り，にぎわいを創出する。また，市民にランタンを作成してもらうことにより，市民も楽しめる機会を創出する。</t>
  </si>
  <si>
    <t>市民と企業で街を美しく飾って盛りたて，来場者にも見るだけでなく作って楽しんでもらうことによってにぎわいの創出を実現するため。</t>
  </si>
  <si>
    <t>つくばFantastic Festival
※アイラブつくばまちづくり補助金採択事業</t>
  </si>
  <si>
    <t>新たなパフォーマーも育つ土壌を創り，つくば市の地域の活性化を図り，パフォーマーの技術とそれを観る市民の関心を向上させ，市民とパフォーマーが交流を創出する。</t>
  </si>
  <si>
    <t>大道芸やジャグリングを通し，つくばセンター地区の市民交流及びにぎわいや活気の創出を実現するため。</t>
  </si>
  <si>
    <t>筑波学院大学　ジャグリングサークルFarce</t>
  </si>
  <si>
    <t>竹文化推進事業（竹アート）
※アイラブつくばまちづくり補助金採択事業</t>
  </si>
  <si>
    <t>つくばセンター地区において，日本の伝統文化である生け花と地域資源である竹を用い，つくばの四季を感じながら，センター地区における人と人との交流を創出する。</t>
  </si>
  <si>
    <t>竹文化を発掘し，定着させることにより，竹の持つ魅力や特性を広く伝え，見るだけでなく参加型のイベントとすることにより市民との交流を創出し，センター地区の魅力向上を実現するため。</t>
  </si>
  <si>
    <t>竹アート実行委員会</t>
  </si>
  <si>
    <t>つくば市</t>
  </si>
  <si>
    <t>市民部
市民活動課</t>
  </si>
  <si>
    <t>楽楽大学『TSUKUBAを語ろう』プロジェクト
※アイラブつくばまちづくり補助金採択事業</t>
  </si>
  <si>
    <t>筑波山が見える地域周辺の市民を対象に，地域に関係のあることについて語り合いの場を作り専門家の話を聞く。さらに参加者も一緒になって議論を深める。</t>
  </si>
  <si>
    <t>今，生活をしている地域について市民と語ることで，新しいつながりや絆づくりを図る。また，テーマ毎に講師の話を聞くだけの学習会ではなく，このプロジェクトをとおして参加者自らが主体的に地域に関わるきっかけをつくる。</t>
  </si>
  <si>
    <t>H24.5.27～H25.3.31
（月に１～２回程度のペース）</t>
  </si>
  <si>
    <t>第２回　ふるさとつくばゆいまつり
※アイラブつくばまちづくり補助金採択事業</t>
  </si>
  <si>
    <t>つくば市民の「つながり」創出の場としてお祭りを実施し，つくばの新たな文化としての定着を目指す。市民が中心となって運営し，当日はパフォーマンスステージや飲食店の出店を実施する。</t>
  </si>
  <si>
    <t>様々な地理的，文化的背景を有する市民に対し，異なるコミュニティの形成を促し，つくば市をより住み良い街とすることを目的とする。地域活性化，経済活性化を促すことも目的とする。</t>
  </si>
  <si>
    <t>（任）ふるさとつくば　ゆいまつり実行委員会</t>
  </si>
  <si>
    <t>第32回吾妻まつり
※アイラブつくばまちづくり補助金採択事業</t>
  </si>
  <si>
    <t>　吾妻地区に在住する市民，小中学校ＰＴＡ関係者を中心に手作りの夏祭りを開催する。</t>
  </si>
  <si>
    <t>　地域が連携し，子供から大人までいっしょになって夏祭りを開催することで，コミュニティの活性と多世代交流の場を設けることができる。</t>
  </si>
  <si>
    <t>（任）吾妻まつり実行委員会　</t>
  </si>
  <si>
    <t xml:space="preserve">市民活動センターの指定管理業務委託
</t>
  </si>
  <si>
    <t>　市民活動センターの管理運営を指定管理者制度を活用し行う。</t>
  </si>
  <si>
    <t>(Ｎ)つくば市民活動推進機構</t>
  </si>
  <si>
    <t>パソコンノートテイクによる高校生への授業の情報保障
※アイラブつくばまちづくり補助金採択事業</t>
  </si>
  <si>
    <t>パソコンノートテイクによる授業の情報保障を行い，聴覚障害の生徒が健聴の生徒と同様に授業を受けられるようにする。</t>
  </si>
  <si>
    <t>聴覚障害の生徒が健聴の生徒と同様に授業内容をリアルタイムに理解できるようになり，授業中における情報格差が低減される。</t>
  </si>
  <si>
    <t>市民部
男女共同参画室</t>
  </si>
  <si>
    <t xml:space="preserve">つくば市女性のための相談室運営事業
</t>
  </si>
  <si>
    <t>心と生き方相談
毎月第１，２，３，４(水曜日)
10:00～16:00</t>
  </si>
  <si>
    <t>　精神医学，心理学等の専門的な立場から継続したカウンセリングを行い，女性が主体的に思考し，行動できるようにすることを支援する。</t>
  </si>
  <si>
    <t>(Ｎ)ウィメンズカウンセリングちば</t>
  </si>
  <si>
    <t>平成24年4月1日～平成25年3月27日</t>
  </si>
  <si>
    <t>男女共同参画推進事業「つくば男･女(みんな)のつどい」</t>
  </si>
  <si>
    <t>　つくば市における男女共同参画社会の形成を目指し，参加者相互の情報交換や交流機会，市民の意識啓発を図ることを目的に，講演会等を毎年開催する。</t>
  </si>
  <si>
    <t>　市内の各種市民活動団体等とつくば市関係課職員で実行委員会を組織し，会議の企画・運営等を行う。</t>
  </si>
  <si>
    <t>つくば市地域活動連絡協議会，イーアスつくば，ソーシャルビタミン，授乳服のモーハウス，(Ｎ)ままとーん，ポコ・ア・ポコつくば，つくばアサーティブの会，(Ｎ)ライフ･パートナーつくば，茨城県男女共同参画推進員，産業技術総合研究所ダイバーシティ推進室</t>
  </si>
  <si>
    <t>平成24年5月24日～平成25年1月30日</t>
  </si>
  <si>
    <t>市民部
国際・文化課</t>
  </si>
  <si>
    <t>つくば市芸術文化公演事業</t>
  </si>
  <si>
    <t>(財)つくば都市振興財団</t>
  </si>
  <si>
    <t>国際･文化課</t>
  </si>
  <si>
    <t>つくば市文化協会支援事業</t>
  </si>
  <si>
    <t>つくば市の文化芸術振興の一環での団体育成として，つくば市文化協会が主催する芸術展と芸能祭等の事業について，補助金を交付することによる支援事業を行うもの。</t>
  </si>
  <si>
    <t>市内の文化団体で組織する文化協会を支援することで，活動の活性化を促すことにつながると考える。</t>
  </si>
  <si>
    <t>つくば市文化協会</t>
  </si>
  <si>
    <t>第28回つくば国際音楽祭</t>
  </si>
  <si>
    <t>　市内の文化施設を利用し，つくば市民等に国際色豊かな公演を気軽に鑑賞する機会を提供することで，文化的生活の向上を図るとともに，市の特性を活かしたイベントとしてシティセールスの推進に寄与する。</t>
  </si>
  <si>
    <t>　招へい公演等の開催実績のある（財）つくば都市振興財団と共催することにより，円滑に事業を実施することができる。</t>
  </si>
  <si>
    <t>つくば市</t>
  </si>
  <si>
    <t>市民部
国際・文化課</t>
  </si>
  <si>
    <t>つくば市民文化祭</t>
  </si>
  <si>
    <t>　各種文化芸術活動を行っている個人及び団体の発表の場を提供することにより，市民の文化活動への参加意欲を喚起する。</t>
  </si>
  <si>
    <t>　つくば市文化協会及び実行委員会と連携することにより，関連団体の意見集約，連絡調整等を円滑に行うことができる。</t>
  </si>
  <si>
    <t>つくば市文化協会，　　
つくば市民文化祭実行委員会</t>
  </si>
  <si>
    <t>「素敵な子育てしませんか」講演会＆コンサート
※アイラブつくばまちづくり補助金採択事業</t>
  </si>
  <si>
    <t>　子どもに関わる大人が子どもの発達について理解し自信を持って子どもと付き合えるようになるため,教育学者の講演会を実施する。そして,学んだことの実践として乳幼児対象のコンサートを開催する。</t>
  </si>
  <si>
    <t>　子育てに関する知識習得及び実践の機会を設けることで,つくばが「子育てが楽しくなる街」となっていくことが期待できる。</t>
  </si>
  <si>
    <t>つくば子ども劇場</t>
  </si>
  <si>
    <t>☆一番星「オペラ義援金2012」公演“ラ・ボエーム”
※アイラブつくばまちづくり補助金採択事業</t>
  </si>
  <si>
    <t>　プロフェッショナルなオペラ歌手とピアニストによる質の高い舞台芸術を，可能な限り安価な入場料で気軽に鑑賞してもらうことで，オペラの魅力を市民に伝え，オペラ文化をつくば市に定着させる。</t>
  </si>
  <si>
    <t>　字幕付きの演出と低価格の料金設定の公演のため，広く市民にオペラ文化を普及することができる。</t>
  </si>
  <si>
    <t>☆一番星</t>
  </si>
  <si>
    <t>Hawai`i Festival in Tsukuba 実行委員会
※アイラブつくばまちづくり補助金採択事業</t>
  </si>
  <si>
    <t>　つくば市周辺のハワイ文化愛好家の活動をサポートし，つくば市を内外にアピールすることを目的とする。
　そのために，プロ及び市民団体によるショーや，フラやウクレレの体験レッスン等，様々な形でハワイアン文化に触れられるイベントを入場無料で開催する。</t>
  </si>
  <si>
    <t>　近年全国的にハワイの音楽やフラの愛好家が増えているが，つくばも例外ではない。つくばで大規模なフラのイベントを開催し，市内外から人を呼び込むことは,つくばのPR及び地域の活性化につながる。</t>
  </si>
  <si>
    <t>Hawai`i Festival in Tsukuba 実行委員会</t>
  </si>
  <si>
    <t>　ハワイアン文化をつくばに定着させ，さらに発展させ，つくばを「ハワイアンとフラのメッカ」にすることを目指す。そのために，つくば市を中心に活動しているハラウ（団体）によるフラショーを入場料無料で実施し，幅広い年代の入場者を確保する。</t>
  </si>
  <si>
    <t>つくばハワイアン協会</t>
  </si>
  <si>
    <t>第11回本公演「マダム・バタフライ～蝶々さん」（日本語上演）
※アイラブつくばまちづくり補助金採択事業</t>
  </si>
  <si>
    <t>　オペラ「マダム・バタフライ～蝶々さん」を日本語訳し,より解りやすい台本に書き換えた。それをつくばの歌手を中心に，つくばで上演し，地域の文化向上に寄与する。</t>
  </si>
  <si>
    <t>　解りやすい日本語訳と低価格の料金設定の公演のため，広く市民にオペラ文化を普及することができる。</t>
  </si>
  <si>
    <t>つくば市</t>
  </si>
  <si>
    <t>衣食住研究会（着物っておしゃれ！）
※アイラブつくばまちづくり補助金採択事業</t>
  </si>
  <si>
    <t>　先人の遺した日本の衣食住の文化に触れ，親しみながら人の関わりやものを大切にする心や生き方を学び楽しむ機会を作る。特に着物に焦点を当て，着物の歴史や柄などの話をする他，着付け体験も行う。</t>
  </si>
  <si>
    <t>　衣食住という,日々の生活の中で営まれる文化について再考する機会を創る。日本の伝統文化を地域に息づかせることは,外国人にとって魅力のある街づくりにもつながる。</t>
  </si>
  <si>
    <t>衣食住研究会</t>
  </si>
  <si>
    <t>ユニバーサルソーランによる地域活性化プログラム～鳴子でつなぐ筑波とつくば　2012～
※アイラブつくばまちづくり補助金採択事業</t>
  </si>
  <si>
    <t>　つくば市災害通知メールサービスの連絡先及びつくば市の４大祭りの開催情報を印刷した鳴子を作成し，市内の演舞先で配布することで,市の発信する情報を市民がより入手しやすい機会を提供する。同時に，ユニバーサルソーランという考え方を提供し，市民の社会参加を促す。</t>
  </si>
  <si>
    <t>　普段，市の広報等を見ない市民にも，市のサービスの一部を伝えることができる。また，学生の社会活動を促すことで，活気ある市の創造につながる。</t>
  </si>
  <si>
    <t>筑波大学　斬桐舞</t>
  </si>
  <si>
    <t>国際交流事業補助</t>
  </si>
  <si>
    <t>つくば市国際交流協会が国際交流事業を実施し、市民の国際化意識の高揚と地域社会の国際化に寄与することを目的とする。</t>
  </si>
  <si>
    <t>つくば市国際交流協会が国際交流事業を実施することで、地域に根付いた、市民主体の国際交流を推進する。</t>
  </si>
  <si>
    <t>つくば都市振興財団（つくば市国際交流協会）</t>
  </si>
  <si>
    <t>H24.4.1～H25.3.31</t>
  </si>
  <si>
    <t>つくば市国際化教育事業補助</t>
  </si>
  <si>
    <t>国際バカロレアまたはこれに準ずる国際基準の認定を受けている市内の各種学校を支援し、もって市の国際化教育の環境の充実を図ることを目的とする。</t>
  </si>
  <si>
    <t>学校を支援することにより、国際化教育教育の環境を充実させ、日本における国際拠点としてつくばが周知される。</t>
  </si>
  <si>
    <t>学校法人Tsukuba Global Academy</t>
  </si>
  <si>
    <t>外国籍児童生徒の健康づくり支援事業</t>
  </si>
  <si>
    <t>健康診断が義務付けられていない外国人学校に通う児童生徒等に対して健康診断を実施することで、健康状態を把握して適切な指導を行うとともに、外国人学校及び生徒等に対し、地域の健康増進に対する意識を醸成する。</t>
  </si>
  <si>
    <t>外国人学校及び生徒等の健康増進を地域で支援する。</t>
  </si>
  <si>
    <t>（特活）コムニタージ、茨城県、常総市、（公財）茨城県総合健診協会、きぬ医師会、つくば市医師会　ほか</t>
  </si>
  <si>
    <t>外国人住民が参加しやすいフットサル大会を開催することで、外国人の社会参画を促すとともに、日本人の多文化共生への意識を啓発し、多文化共生社会の形成を図ることを目的とする。</t>
  </si>
  <si>
    <t>連携・協働することで地域全体で多文化共生社会の形成を図る。</t>
  </si>
  <si>
    <t>市民部
生涯学習課</t>
  </si>
  <si>
    <t>つくば漢字探検隊
※アイラブつくばまちづくり補助金採択事業</t>
  </si>
  <si>
    <t>学校だけでなく漢字に関連のある実物や体験を通じ，漢字の存在やイメージを体感し市内の名所を訪ね，親子で参加するなどの共通体験を通して漢字を楽しく，また深めることにより，学習機会の充実を図る。</t>
  </si>
  <si>
    <t>親子参加・体験型の事業手法により，漢字が人々の生活や産業，文化との関わりを持って今日に至っていることを知る機会の提供により，漢字への興味を持たせ，慣れ親しみ，新たな漢字の世界を楽しみながら学ぶことをとおして，生涯にわたる学習機会の提供を図られる。</t>
  </si>
  <si>
    <t>漢字を楽しむ会 遊</t>
  </si>
  <si>
    <t>専門職員によりコミュケーションをサポートする。</t>
  </si>
  <si>
    <t xml:space="preserve">【目的】
　精神障害者を対象とし,生活訓練・作業訓練・レクリエーション活動等を実施し社会復帰を目指す。
【内容】
・地域活動支援センター「菜の花」の管理運営
・生活，作業訓練等の実施
</t>
  </si>
  <si>
    <t>心身障害者福祉センター業務管理事業</t>
  </si>
  <si>
    <t xml:space="preserve">【目的】
　心身障害者福祉センターの適正かつ効率的な運営を行い，市民の福祉の増進と生活向上を図る。
【内容】
・心身障害者福祉センターの管理運営
・障害者自立支援法に基づく就労継続支援の実施
</t>
  </si>
  <si>
    <t>児童デイサービスセンター運営事業</t>
  </si>
  <si>
    <t>【目的】
　児童デイサービスセンターの適正かつ効率的な運営を行い，市民の福祉の増進と生活向上を図る。
【内容】
・障害児通所支援事業の実施
・障害児相談支援事業の実施</t>
  </si>
  <si>
    <t>介護長寿課</t>
  </si>
  <si>
    <t>生きがいヘルパー派遣事業</t>
  </si>
  <si>
    <t>【目的】
　日常生活の支援が必要な高齢者のいる家庭に対し、家事等を援助する生きがいヘルパーを派遣することで、当該高齢者の介護予防及び在宅での自立生活支援を行う。
【内容】
・市からの依頼に応じたヘルパー派遣</t>
  </si>
  <si>
    <t>　社会福祉法人の専門性を活用し，効率的，効果的な事業運営を行うとともに，市民サービスの向上を図る。</t>
  </si>
  <si>
    <t>いきいき支援課</t>
  </si>
  <si>
    <t>介護予防普及啓発事業
〔いきいき教室〕</t>
  </si>
  <si>
    <t xml:space="preserve">【目的】
　介護予防に関する具体的な方法を高齢者等に普及する。
【内容】
・市内12会場で年間をとおして実施。
・各会場で介護予防体操，介護予防に関する講話，レクリエーション等を実施。
※介護予防体操の１つとして，シルバーリハビリ体操を実施している。
</t>
  </si>
  <si>
    <t>　シルバーリハビリ体操は，身体に麻痺等があっても自ら実施することができる体操であり，介護予防の体操として適している。県立健康プラザで指導士を養成しており，シルバーリハビリ体操の指導については，研修を受けた指導士が行なうこととなっているため。</t>
  </si>
  <si>
    <t>（任）常総市シルバーリハビリ体操指導士の会</t>
  </si>
  <si>
    <t>常総市オリジナル介護予防体操創作事業</t>
  </si>
  <si>
    <t xml:space="preserve">【目的】
　オリジナル体操の普及をとおし高齢者だけでなく全ての年代が介護予防に関心をもつきっかけづくりをする。
【内容】
以下の特徴の体操を創作する。
①子どもから大人まで一緒にからだを動かすことができる。
②体力や体調によって運動の強度や種類を調整できる。
③市民が親しみやすい市オリジナルの曲である。
</t>
  </si>
  <si>
    <t>　様々な年代，身体状況の方を対象とした体操を創作するため，効果や安全性等の学問的なアドバイスを受けるため。</t>
  </si>
  <si>
    <t>国立大学法人
　　　　筑波大学</t>
  </si>
  <si>
    <t>平成24年6月1日～
平成25年3月31日</t>
  </si>
  <si>
    <t>介護予防事業評価事業</t>
  </si>
  <si>
    <t>【目的】
　当市で実施している介護予防事業を客観的に評価する。
【内容】
　事業の参加者数や参加者の意見だけでなく，介護保険認定者数や他市町村との比較，統計的な面からも評価を行い次年度以降の事業実施方法を検討する。</t>
  </si>
  <si>
    <t>　他市町村とのデータ比較を容易にする，より客観的な評価を行い，効果的な事業展開を行うためのアドバイスを受けるため。</t>
  </si>
  <si>
    <t>子どもすくすく課</t>
  </si>
  <si>
    <t>子育て支援センター事業</t>
  </si>
  <si>
    <t xml:space="preserve">【目的】
　子育て家庭等に対する育児不安等についての相談指導，子育てサークル等への支援等により，地域の子育て家庭に対する育児支援を行う。
【内容】
・小貝，石下，さくら及び東さくらの４保育園で実施。
</t>
  </si>
  <si>
    <t>　公立の子育て支援センターは水海道地区に１か所となっているため，民間活力を活用したセンターの配置を行うことで，地域バランスのとれた子育て支援体制の構築・強化を図ることができる。</t>
  </si>
  <si>
    <t>（社福）東雲会，（社福）寿広福祉会，（社福）石下福祉会</t>
  </si>
  <si>
    <t>児童センター運営事業</t>
  </si>
  <si>
    <t>【目的】
　集団生活や健全な遊び場を提供して、児童の健康増進と情操の涵養を図る。
【内容】
・児童センターの運営（集団遊びや伝承遊び等の指導等）
・放課後学童クラブの運営</t>
  </si>
  <si>
    <t>市民部
生涯学習課</t>
  </si>
  <si>
    <t>健康づくり推進を目的に、生活習慣病予防教室・「がん検診を受けましょう」声かけ運動などの生活習慣病予防事業や親子料理教室・こども料理教室など食育推進事業を実施する。　</t>
  </si>
  <si>
    <t>笠間市の健康問題や健康づくりについての知識を持ったヘルスリーダーを養成し、自分の健康から家庭の健康、地域の健康へと健康づくりのネットワークを広げ、市民が自発的に健康なまちづくりを展開して行く。</t>
  </si>
  <si>
    <t>（任）笠間市ヘルスリーダーの会</t>
  </si>
  <si>
    <t>商工観光課</t>
  </si>
  <si>
    <t>商工会・農協・各種団体の共催により，地元産業の活性化と振興を図りながら，伝統文化を次世代に伝える。</t>
  </si>
  <si>
    <t>商工業の発展と振興を推進する。</t>
  </si>
  <si>
    <t>（任）ふるさとまつりinかさま実行委員会</t>
  </si>
  <si>
    <t>市街地活性化推進事業</t>
  </si>
  <si>
    <t>平成１４年度に笠間市が制定した「笠間市中心市街地活性化基本計画」に基づき，その具体化のためのコンセンサスの形成を推進する。</t>
  </si>
  <si>
    <t>笠間地区市街地内地域拠点の強化を目的に住民や関連団体の連携を図る。</t>
  </si>
  <si>
    <t>（任）TMOかさま
（笠間市商工会）</t>
  </si>
  <si>
    <t>1年</t>
  </si>
  <si>
    <t>岩間地区固有の地域資源を活かしたイベントなどを展開し市民参加による活性化を目指し、賑わいのある商店街を復興させる。</t>
  </si>
  <si>
    <t>岩間地区市街地内地域拠点の強化を目的に住民や関連団体の連携を図る。</t>
  </si>
  <si>
    <t>（任）笠間市商工会</t>
  </si>
  <si>
    <t>組合員のために必要な協同事業を行い，組合員の自主的な経済活動を促進し経済的地位の向上を図る。</t>
  </si>
  <si>
    <t>笠間焼産地の振興並びに，事業従事者の育成を図る。</t>
  </si>
  <si>
    <t>（任）笠間焼協同組合</t>
  </si>
  <si>
    <t>いばらきストーンフェスティバル補助</t>
  </si>
  <si>
    <t>筑波西部地域に集積する，石材及び石材製品の紹介と産地ブランドを確立し，新たな需要の拡大を図る。</t>
  </si>
  <si>
    <t>石材業のＰＲと販路拡大を推進する。</t>
  </si>
  <si>
    <t>（任）茨城県石材業協同組合連合会</t>
  </si>
  <si>
    <t>会期11/3～11/4</t>
  </si>
  <si>
    <t>稲田石に質の高さや，石工の技術の高さを，グラフィックデザイナーのデザインにより，独創性や魅力ある作品を展示することで，稲田石のＰＲと新たな需要の拡大を推進する。</t>
  </si>
  <si>
    <t>（任）稲田石材商工業協同組合</t>
  </si>
  <si>
    <t>会期10/26～11/4</t>
  </si>
  <si>
    <t>天狗の郷，ﾊﾞｻﾞｰﾙdeいわま運営委員会補助</t>
  </si>
  <si>
    <t>岩間地区を中心とした商工業者等の出店により，市内産業の振興を図るとともに，岩間駅前の活性化を推進する。</t>
  </si>
  <si>
    <t>市内産業の振興と，駅前地区の活性化が図られる。</t>
  </si>
  <si>
    <t>（任）ﾊﾞｻﾞｰﾙdeいわま運営委員会</t>
  </si>
  <si>
    <t>1年
（毎月第二日曜日）</t>
  </si>
  <si>
    <t>笠間たばこ販売協同組合事業補助</t>
  </si>
  <si>
    <t>市内の販売店がたばこの売上を増進し、たばこ税の増収に直接反映させると共にたばこ販売促進のため各種事業を推進し、個々の繁栄と併せて市の財政充実に寄与する。</t>
  </si>
  <si>
    <t>良好な喫煙環境の維持，分煙化の形成ための清掃活動や未成年のたばこ販売禁止などの普及啓発を推進する。</t>
  </si>
  <si>
    <t>（任）笠間たばこ販売協同組合</t>
  </si>
  <si>
    <t>笠間市商工会補助</t>
  </si>
  <si>
    <t>地域商工業の振興と各種事業の円滑な推進を図る。</t>
  </si>
  <si>
    <t>（任）笠間市商工会</t>
  </si>
  <si>
    <t>羽黒・稲田石材スラッジ処理協同組合補助</t>
  </si>
  <si>
    <t>地域業界全体で公害を防止し，生活環境の保全を図るとともに地場産業である石材業の発展を促進する。</t>
  </si>
  <si>
    <t>公害の未然防止と，石材業の振興を推進する。</t>
  </si>
  <si>
    <t>（任）羽黒・稲田石材スラッジ処理協同組合</t>
  </si>
  <si>
    <t>笠間のいなり寿司推進事業</t>
  </si>
  <si>
    <t>笠間の新たな食の開発と笠間のＰＲを目的に活動する。</t>
  </si>
  <si>
    <t>新たな笠間ブランドを構築する。</t>
  </si>
  <si>
    <t>（任）笠間のいなり寿司いな吉会</t>
  </si>
  <si>
    <t>桃宴</t>
  </si>
  <si>
    <t>春の笠間の周遊イベントとして，ひな祭りを中心にした雛人形の展示(陶雛・吊るし雛等）販売を行う。</t>
  </si>
  <si>
    <t>通年観光を目指し，関係団体との連携を図る。</t>
  </si>
  <si>
    <t>（任）桃宴実行委員会</t>
  </si>
  <si>
    <t>会期1/30～3/3</t>
  </si>
  <si>
    <t>アートのまちめぐり事業</t>
  </si>
  <si>
    <t>市内美術館を活用し、アートのまちとしてのPRとスタンプラリーにより市内を周遊させ滞在時間の増加やリピーターにつなげる。</t>
  </si>
  <si>
    <t>地域資源である美術館を活用し，市内周遊を図る。</t>
  </si>
  <si>
    <t>（任）笠間アートのまちめぐり実行委員会</t>
  </si>
  <si>
    <t>会期9/16～11/27</t>
  </si>
  <si>
    <t>笠間市</t>
  </si>
  <si>
    <t xml:space="preserve">北山公園の管理及び運営に関する業務
</t>
  </si>
  <si>
    <t>○目的
　市民が自然に親しみつつ，観光レクリエーション及びスポーツ活動を行う場として設置
○内容
（１）北山公園の管理（芝刈り，草刈，除草，修繕等）
（２）北山公園休憩施設，展望塔，キャンプ，バーべキュー場等の管理
（３）利用承認等
（４）その他上記業務に附随すること</t>
  </si>
  <si>
    <t>（任）笠間市造園建設業協同組合</t>
  </si>
  <si>
    <t xml:space="preserve">あたご天狗の森スカイロッジほか3施設の管理運営に関する業務
</t>
  </si>
  <si>
    <t>○目的
　地域住民及び観光・森林レクリエーションの振興に資することと地域住民のふれあい及び各種イベントの開催の場として設置
○内容
（１）スカイロッジほか3施設の使用の許可に関する業務
（２）スカイロッジほか3施設の施設及び設備の維持管理に関すること
（３）その他スカイロッジほか3施設の運営に関する事務のうち市長の権限に属する事務を除く業務　　　</t>
  </si>
  <si>
    <t>施設の実態に合わせた管理運営が可能となることや，民間事業者等の能力が発揮されることで，あたご天狗の森周辺施設機能の向上が期待できる。あたご天狗の森周辺施設利用者及び設置者双方にとっても市民サービスの向上をはじめとする合理的管理が望める。</t>
  </si>
  <si>
    <t>菊まつり事業</t>
  </si>
  <si>
    <t>○目的
　当まつりを通じて笠間市が有する歴史・文化を再認識し，市民の積極的なまちづくりの参画意識の高揚を図る。
○内容
　笠間稲荷神社境内をメイン会場とし，神社周辺の町内や商店街をサブ会場，その他の観光拠点をサテライト会場と位置づけて会場を設定し事業を展開する。
○メイン会場の主な行事
・菊人形展
・大菊花展
・おキツネdays   他</t>
  </si>
  <si>
    <t>笠間市が有する歴史，伝統，文化を再認識し，市民の積極的なまちづくりへの参画意識の高揚を図る。</t>
  </si>
  <si>
    <t>（任）笠間の菊まつり連絡協議会</t>
  </si>
  <si>
    <t>会期
10.13
～
11.25</t>
  </si>
  <si>
    <t xml:space="preserve">笠間のまつり事業
</t>
  </si>
  <si>
    <t>岩間夏まつり補助</t>
  </si>
  <si>
    <t>岩間地区に古くから伝えられている無形民族文化財である岩間囃子の若い世代への継承と岩間地区の活性化を目指し、積極的に活動する。</t>
  </si>
  <si>
    <t>無形文化財である岩間囃子という素晴らしい財産を「まつり」を通して再認識する。</t>
  </si>
  <si>
    <t>（任）岩間囃子連合保存会</t>
  </si>
  <si>
    <t>観光施設管理事業</t>
  </si>
  <si>
    <t>○目的
　訪問者が快適に利用できるように観光施設（公園・駐車場等）の維持管理を行う。
○内容
　・佐白山周辺の草刈り等
　・観光施設のゴミ収集及びトイレ清掃等</t>
  </si>
  <si>
    <t>訪問者が快適に利用できるように観光施設の維持管理を行い、訪問者の増加を図る。</t>
  </si>
  <si>
    <t>（社）笠間市シルバー人材センター</t>
  </si>
  <si>
    <t>愛宕山管理事業</t>
  </si>
  <si>
    <t>すずらん群生地の草刈りを実施。</t>
  </si>
  <si>
    <t>日本古来のすずらんが自生している群生地の草刈りを実施。花の時期には県内外から問い合わせも多く観光のスポットになっている。</t>
  </si>
  <si>
    <t>つつじ公園管理事業</t>
  </si>
  <si>
    <t>笠間を代表する春のイベントである「笠間のつつじまつり」を開催するために、年間を通してつつじの剪定・伐採、消毒、除草等を実施。</t>
  </si>
  <si>
    <t>笠間を代表する春のイベントとして、安らぎと癒しを与えるまつりとして実施して、市民や観光客の誘客を図る。</t>
  </si>
  <si>
    <t>駐車場管理事業</t>
  </si>
  <si>
    <t>自家用車等で訪問する市民や観光客のために駐車場（荒町・鷹匠・稲荷・千人溜駐車場）の門扉開閉や草刈り等の管理を行う。</t>
  </si>
  <si>
    <t>自家用車等で訪問する市民や観光客のために駐車場を管理し、快適な利用を図り利用者の増加を図る。</t>
  </si>
  <si>
    <t>菊栽培所管理事業</t>
  </si>
  <si>
    <t>菊まつりに展示する各種の菊を計画的に栽培するため、菊栽培の補助として作業員を委託する。</t>
  </si>
  <si>
    <t>菊まつりに展示する各種の菊を毎年計画的に栽培することにより、菊まつりの来訪者の増加を図る。</t>
  </si>
  <si>
    <t>恋人の聖地推進事業
「北山公園新池イルミネーション」補助</t>
  </si>
  <si>
    <t>○目的
　NPO法人地域活性化センターが認定する恋人の聖地に県内で初めて「恋人の聖地陶芸の里かさま」として認定され、サブ会場である北山公園において事業を行うことにより、地域の活性化と恋人の聖地のPRを目的とする。
○内容
・北山公園新池に約15ｍのハート型イルミネーションを浮かべた。
・新池隣の藤棚に落下式のイルミネーションを飾った。
・新池外周をライトアップし遊歩道を夜間も歩けるようにした。</t>
  </si>
  <si>
    <t>笠間市が県内で初めて、全国で100番目に恋人の聖地の認定されたことのPR及び地域の活性化が図られ、さらに笠間青年会議所（友部地区委員会）のより一層の団結力強化にも繋がる。</t>
  </si>
  <si>
    <t>（社）笠間青年会議所</t>
  </si>
  <si>
    <t>管理課</t>
  </si>
  <si>
    <t>笠間市道路里親事業</t>
  </si>
  <si>
    <t>【目的】　　　　　　　　　　　　　　　　市道の清掃活動を地域住民の方に行っていただくことで、よりよい道路環境づくりの推進及び道路愛護意識の向上を図る。また、市道の維持管理費の削減を図る。　　　　　　　　　　　　　　　【内容】　　　　　　　　　　　　　　　　　　　概ね500ｍ以上の市道において、概ね10人以上の団体が年3回以上の清掃、美化活動を行うことを推進する。市はそれに対し3万円を限度に補助金を交付する。</t>
  </si>
  <si>
    <t>市道の清掃及び美化活動等を行う地域の団体に対し補助金を交付することにより、より多くの住民に活動に参加してもらう。それにより、よりよい道路環境づくりの推進及び道路愛護意識の向上を図る。</t>
  </si>
  <si>
    <t>通年
H24.4.1～H25.3.31</t>
  </si>
  <si>
    <t>管理課</t>
  </si>
  <si>
    <t>友部駅自由通路・駅前広場管理事業</t>
  </si>
  <si>
    <t>友部駅自由通路及び駅前広場の清掃</t>
  </si>
  <si>
    <t>施設異常の把握，状態の変化等に即応する日常管理により，安心安全で快適な施設を維持し、また、経費の削減を図る。</t>
  </si>
  <si>
    <t>地域と大学が連携した事業を実施し，地域で学生が学ぶことにより大学の単位となるカリキュラムづくりを行い，地域は学生などの若い世代の関わりによる活性化を目指すことを目的とする。
実施体制
　常陸太田市
　茨城大学
　茨城キリスト教大学
　常磐大学
　地域おこし協力隊
　里美山村交流会
　（財）里美ふるさと振興公社
　NPO法人　遊楽</t>
  </si>
  <si>
    <t>地域団体が積極的に学生の受け入れに係わることにより，地域力の維持・向上を目指す。</t>
  </si>
  <si>
    <t>（任）里美山村交流会
（財）里美ふるさと振興公社
（Ｎ）遊楽</t>
  </si>
  <si>
    <t>結婚推進事業</t>
  </si>
  <si>
    <t>結婚に関する各種イベント等を行うことで，若者の定住化を図り，少子化対策及び地域の活性化を目的とする。</t>
  </si>
  <si>
    <t>民間活力を活かして，自由な発想を元に事業を推進するため。</t>
  </si>
  <si>
    <t>（Ｎ）グリーンピュア常陸太田</t>
  </si>
  <si>
    <t>保健福祉部福祉事務所子ども福祉課</t>
  </si>
  <si>
    <t>ファミリー・サポート・センター事業</t>
  </si>
  <si>
    <t>育児相互援助活動を実施し，子育て環境の整備を図る</t>
  </si>
  <si>
    <t>効果的，効率的な地域福祉の推進</t>
  </si>
  <si>
    <t>（社福）常陸太田市社会福祉協議会</t>
  </si>
  <si>
    <t>子育て広場事業（少子化対策事業）</t>
  </si>
  <si>
    <t>自由な遊びや交流を通じてふれあいを高め，孤立しがちな子育て不安感を緩和し，楽しく子育てができるよう地域における子育てネットワークづくりを支援する。</t>
  </si>
  <si>
    <t>地域の人材で子どもや子育て家庭を支える環境づくりの推進</t>
  </si>
  <si>
    <t>（任）常陸太田市更生保護女性の会</t>
  </si>
  <si>
    <t>教育委員会市民交流センター</t>
  </si>
  <si>
    <t>パルティミュージックセミナー</t>
  </si>
  <si>
    <t>青少年の音楽活動の育成，「音楽あふれるまちづくり」を目的として実施。            
市内に在住，就学，就業する児童・生徒・学生及び一般を主な対象として，一流講師を招聘し，管打楽器の個人・団体セミナーを開催している。</t>
  </si>
  <si>
    <t>団員が受講生の模範となり，講師の補助を行っている。一部のパートでは，団員が講師として受講生の指導にあたっている。
楽団が身近な存在として認識され，受講生にとっても社会人となった後の貴重な音楽活動の場として認知されている。地域における芸術活動のさらなる発展に寄与することが期待される。</t>
  </si>
  <si>
    <t>（任）常陸太田市民吹奏楽団</t>
  </si>
  <si>
    <t>産業部商工観光課</t>
  </si>
  <si>
    <t>太田まつり</t>
  </si>
  <si>
    <t>「まつり」を開催することにより，郷土文化の継承および新しい文化の創造を推進し，合せて地域活性化の一助とする。</t>
  </si>
  <si>
    <t>市内商店街推薦者や商工会青年部，ボランティアなどからなる運営委員会を組織して，市民が中心となって企画・運営を行い，「まつり」を通して地域を盛り上げる。</t>
  </si>
  <si>
    <t>（任）常陸太田市観光物産協会
（任）太田まつり運営委員会</t>
  </si>
  <si>
    <t>△</t>
  </si>
  <si>
    <t>平成24年8月14日～15日</t>
  </si>
  <si>
    <t>常陸太田秋まつり2012</t>
  </si>
  <si>
    <t>地域財産（人・もの・こと）の交流活動事業を開催することにより，常陸太田市の魅力を再発見するとともに地域活性化の一助とする。</t>
  </si>
  <si>
    <t>商工業者並びに団体と連携し市内産業・特産品・文化を地域に紹介するとともに地域経済を活性化を図る。</t>
  </si>
  <si>
    <t>（任）常陸太田市観光物産協会
（任）常陸太田秋まつり運営委員会</t>
  </si>
  <si>
    <t>平成24年11月17日～18日</t>
  </si>
  <si>
    <t>産業部水府産業建設課</t>
  </si>
  <si>
    <t>竜神峡鯉のぼりまつり</t>
  </si>
  <si>
    <t>商工会・農協・(株)水府振興公社等の協力により，地元産業の活性化と振興を図りながら，水府地区竜神峡周辺への誘客の拡充を図ることを目的とする。</t>
  </si>
  <si>
    <t>地域振興と地域の活性化を図る。</t>
  </si>
  <si>
    <t>（任）水府まつり実行委員会</t>
  </si>
  <si>
    <t>平成24年4月21日～5月13日</t>
  </si>
  <si>
    <t>竜神峡灯ろうまつり</t>
  </si>
  <si>
    <t>1,050　　　　　（全額協賛金等による）</t>
  </si>
  <si>
    <t>平成24年8月12日～8月15日</t>
  </si>
  <si>
    <t>竜神峡紅葉まつり</t>
  </si>
  <si>
    <t>平成24年11月1日～11月30日</t>
  </si>
  <si>
    <t>すいふ蕎麦まつり</t>
  </si>
  <si>
    <t>品質日本一とも言われ全国のそば職人から高い評価を得ている「常陸秋そば」の美味しさを広く紹介するとともに、水府地区への誘客の拡充を図ることを目的とする。</t>
  </si>
  <si>
    <t>（任）水府まつり実行委員会
（任）そばの郷すいふ運営委員会</t>
  </si>
  <si>
    <t>平成25年2月1日～2月28日</t>
  </si>
  <si>
    <t>産業部里美産業建設課</t>
  </si>
  <si>
    <t>森林(杜)づくり事業</t>
  </si>
  <si>
    <t>「里美牧場地域」の一角を活用して，「１００年後の森林(杜)をつくりたい」をキャッチフレーズに，落葉広葉樹の杜づくりを行政と住民が連携し実施</t>
  </si>
  <si>
    <t>多くの人々の参加により協働で実施することにより貴重な財産である「里美牧場」の自然を守り育て，未来に引き継いでいくため，行政と住民が連携して実施している。</t>
  </si>
  <si>
    <t>（任）森林（杜）づくり隊</t>
  </si>
  <si>
    <t>景観整備事業</t>
  </si>
  <si>
    <t>地域資源の保全及び景観形成のための景観整備</t>
  </si>
  <si>
    <t>地域の人々の協力を得て遊休地を活用し，山村の美しい景観を維持保全する。</t>
  </si>
  <si>
    <t>（任）美しい里づくり委員会</t>
  </si>
  <si>
    <t>2事業で
285</t>
  </si>
  <si>
    <t>農業体験型交流事業</t>
  </si>
  <si>
    <t>一連のそば作りを通した都市住民との農業体験型交流</t>
  </si>
  <si>
    <t>都市住民との交流の中から里美地区らしい活力あるむらづくりが進められている。</t>
  </si>
  <si>
    <t>ふるさとインストラクター研究会</t>
  </si>
  <si>
    <t>都市住民との交流を通じて，地域の活性化，生きがいづくりを目的に設置された。体験メニューの指導，ＰＲ，地域資源の発掘や整備を実施</t>
  </si>
  <si>
    <t>体験指導者として地域のＰＲ，体験メニューの企画･立案，体験指導･助言･説明を行っており多くの分野での協力が期待できる。</t>
  </si>
  <si>
    <t>春の味覚祭等イベント開催</t>
  </si>
  <si>
    <t>里美地区における観光資源の総合開発，保存並びに郷土物産の紹介と観光客の誘客を図るとともに産業文化の向上を図る。
5月3日～4日：春の味覚祭
11月3日～4日：秋の味覚祭
10月27日～11月24日：かかし祭
12月15日～31日：イルミネーション祭</t>
  </si>
  <si>
    <t>地域振興と，地域経済の活性化を図る。</t>
  </si>
  <si>
    <t>（任）常陸太田市観光物産協会
（任）まつり実行委員会</t>
  </si>
  <si>
    <t>平成24年5月～12月</t>
  </si>
  <si>
    <t>市民生活部市民協働推進課</t>
  </si>
  <si>
    <t>常陸太田市役所東側国道349号バイパス沿いにサルビア等の花を咲かせることで訪れた人の目を喜ばせるとともに景観の保全を図る。</t>
  </si>
  <si>
    <t>市民団体と協力して事業を行うことにより行政との協働のまちづくりを意識してもらうとともに市民活動の活性化を図る。</t>
  </si>
  <si>
    <t>（任）常陸太田ライオンズクラブ
（任）みどりの会
（一社）常陸太田青年会議所</t>
  </si>
  <si>
    <t>久慈の杜100km徒歩の旅</t>
  </si>
  <si>
    <t xml:space="preserve">つくば市耐震改修促進計画に基づき, 住宅等の耐震化を促進していくため, 以下の内容を行う。①市が主催するイベントへの出展, ②木造住宅耐震診断・改修の無料相談会, ③出前講座, ④耐震化に関する講習会 </t>
  </si>
  <si>
    <t>現在, 耐震化促進に関する事業として, 上記事業を（社）茨城県建築士会に業務委託し行っている。耐震化促進という共通の目的を達成するために同一の業者に委託し事業間の関係を密にすることは効果的である。</t>
  </si>
  <si>
    <t>教育委員会事務局
教育総務課</t>
  </si>
  <si>
    <t xml:space="preserve">学校教育の振興
（吉沼おやじの会）
※アイラブつくばまちづくり補助金採択事業
</t>
  </si>
  <si>
    <t>子どもたちとの交流，学校教育等への関与，地域社会活動への参加及び会員相互の親睦を図る。</t>
  </si>
  <si>
    <t>学校の教育活動に参加できない父親たちが学校に係わることで，学校に理解を深める，父親同士・教師と連携を図り，地域全体で子育てを支援する。市は，活動費を補助する。</t>
  </si>
  <si>
    <t>吉沼おやじの会</t>
  </si>
  <si>
    <t xml:space="preserve">教育講演会（災害から生き残る為に必要なことを学ぶ）
※アイラブつくばまちづくり補助金採択事業
</t>
  </si>
  <si>
    <t>いつ訪れるかわからない災害から自分や家族を守るために講演会により必要な情報や心構えを学ぶことによって，いざというときに落ち着いて行動し，協力し合い困難に立ち向かうことのできるように防災意識を高める。
また，集団の中での個人の行動原理を体験して災害時の咄嗟の行動に役立てていく。</t>
  </si>
  <si>
    <t>児童生徒や保護者，教職員，地域に防災に対する意識を根付かせ，協力する心をはぐくみ，保護者同士，地域の交流を深める。</t>
  </si>
  <si>
    <t>高山真名学園ＰＴＡ連絡協議会</t>
  </si>
  <si>
    <t>教育委員会
教育総務課
文化財室</t>
  </si>
  <si>
    <t>平沢官衙遺跡歴史ひろば活用事業</t>
  </si>
  <si>
    <t>（目的）
　市が事業主体となって復元整備した，古代常陸国筑波郡の役所跡である国指定史跡平沢官衙遺跡の活用。
（内容）
　主に平沢官衙遺跡歴史ひろばにおける案内・清掃業務，その他に歴史ひろばでの各種催事の運営委託（うち一部の事業はＮＰＯと共催），ＮＰＯの自主事業（演奏会の開催等）</t>
  </si>
  <si>
    <t>　市のみでは史跡単体での維持管理と活用に偏りがちであるが，地域の歴史や文化財について学び，その保存と活用を市民レベルで行おうとするＮＰＯ法人と連携・協働することにより，人のつながり，空間及び発想に広がりが生まれ，より充実した内容の事業が展開できる可能性がある。
　また，会員が地元に所在する施設及び文化財に主体的に関わることで，会員の地域の歴史を誇る気持ちと来訪者へのもてなしの気持ちが涵養され，結果として良好な施設の維持と来訪者の受入れが期待できる。</t>
  </si>
  <si>
    <t>ＮＰＯ法人平沢歴史文化財フォーラム</t>
  </si>
  <si>
    <t>教育委員会事務局教育指導課</t>
  </si>
  <si>
    <t>「ボードゲームの広場」を通して地域でつくる居場所づくり
※アイラブつくばまちづくり補助金採択事業</t>
  </si>
  <si>
    <t>地域住民や大学生によるボランティア活動として，地域交流センターにおいてオセロ等のボードゲームを行う場を提供することにより，つくば市春日地区近隣の小学生の放課後の居場所づくりをすすめるとともに，子どもたちのコミュニケーション能力等育成の一助となるよう努める。</t>
  </si>
  <si>
    <t>活動を主導する地域住民や大学生によるボランティアと協働することで，つくば市における「日本一の教育都市への取り組み」を推進することをねらいとしている。</t>
  </si>
  <si>
    <t>つくばボードゲーム愛好会</t>
  </si>
  <si>
    <t>つくば市放課後子ども教室</t>
  </si>
  <si>
    <t>市内小学校の余裕教室等において，様々な学習・体験活動を地域の方々の参画を得て行うなかで，子どもたちに地域における交流の場を提供するとともに，地域全体で子どもを見守る意識の醸成を図る。</t>
  </si>
  <si>
    <t>様々な学習・体験活動の指導者として，各団体の協力を得ることにより，子どもたちに充実した学び・体験の場を提供することができる。</t>
  </si>
  <si>
    <t>（財）日本棋院，（財）つくば科学万博記念財団，（N)ﾐﾗｸﾙｽﾎﾟｰﾂ･ｷﾝｸﾞﾀﾞﾑ，（N)ｱｸﾃｨﾌﾞつくば，つくば市ﾚｸﾘｴｰｼｮﾝ協会，つくば市ｸﾞﾗｳﾝﾄﾞ･ｺﾞﾙﾌ協会，つくば紙飛行機を飛ばす会，筑波大学「斬桐舞」</t>
  </si>
  <si>
    <t>ひたちなか市</t>
  </si>
  <si>
    <t>市民交流センターひたちなか・ま事業運営事務</t>
  </si>
  <si>
    <t>市民活動や交流の拠点施設「ひたちなか・ま　ふれ愛ひろば」を運営し，会議室・パソコン・印刷機の貸出しや情報提供などにより市民活動を支援する。</t>
  </si>
  <si>
    <t>市民活動団体のネットワークを持つＮＰＯ法人に委託することにより，市民協働ネットワークを推進することができる。</t>
  </si>
  <si>
    <t>（Ｎ）未来ネットワークひたちなか・ま</t>
  </si>
  <si>
    <t>H16年度～</t>
  </si>
  <si>
    <t>ひたちなかふれ愛隊養成研修講座</t>
  </si>
  <si>
    <t>まちづくりの課題発見から企画立案・実践まで意欲を持って取り組むことのできる人材を養成する講座を開催する。</t>
  </si>
  <si>
    <t>ＮＰＯでの実践活動から得たノウハウや課題意識が講座の運営に生かすことができる。</t>
  </si>
  <si>
    <t>（Ｎ）生活支援ネットワークこもれび</t>
  </si>
  <si>
    <t>国際交流推進事業</t>
  </si>
  <si>
    <t>国際交流サロン・講演会などの国際交流事業の開催や情報提供により市民の異文化理解を図る。</t>
  </si>
  <si>
    <t>国際交流協会の広範なネットワークと専門性を活かした事業を実施することができる。</t>
  </si>
  <si>
    <t>（任）ひたちなか市国際交流協会</t>
  </si>
  <si>
    <t>H22年度～</t>
  </si>
  <si>
    <t>自立と協働のまちづくり基本条例の推進</t>
  </si>
  <si>
    <t>市民が主体となった「まちづくり市民会議」を設置・運営し，まちづくりの課題解決に向けて市民の参画を促進する。</t>
  </si>
  <si>
    <t>課題の解決に向けて市民と市が協働することにより，自立と協働のまちづくりを推進することができる。</t>
  </si>
  <si>
    <t>（その他）市民，コミュニティ組織，ＮＰＯ等</t>
  </si>
  <si>
    <t>鹿嶋市</t>
  </si>
  <si>
    <t>スポーツ推進室</t>
  </si>
  <si>
    <t>まちづくり推進課</t>
  </si>
  <si>
    <t>鹿嶋市国際交流事業</t>
  </si>
  <si>
    <t>様々な国際交流機会の提供により、市民感覚の醸成及び多文化共生社会づくりに寄与する</t>
  </si>
  <si>
    <t>幅広い国際交流機会の確保及び市民活動の活性化を図る</t>
  </si>
  <si>
    <t>（任）鹿嶋市国際交流協会</t>
  </si>
  <si>
    <t>鹿嶋市海岸一斉清掃事業</t>
  </si>
  <si>
    <t>市民による市内海岸線の一斉清掃</t>
  </si>
  <si>
    <t>（任）鹿嶋の海岸を守る会</t>
  </si>
  <si>
    <t>市民討議会事業</t>
  </si>
  <si>
    <t>市民討議会の開催</t>
  </si>
  <si>
    <t>（社）かしま青年会議所</t>
  </si>
  <si>
    <t>まちづくり市民センター</t>
  </si>
  <si>
    <t>実行委員会形式で開催することにより、祭りへの主体的な関わりと祭り特有の感動や興奮、人々の出会いやふれあいを図る</t>
  </si>
  <si>
    <t>（Ｎ）かしまスポーツクラブ、（Ｎ）鹿嶋緑を愛する会、（任）鹿嶋市文化協会、（任）鹿嶋市青少年育成市民会議、（任）かしま環境ネットワーク、（任）かしま灘楽習塾、（任）鹿嶋国際交流ＪＣサークル、（任）鹿嶋市歴史文化連盟、（任）鹿嶋市まちづくり市民懇話会、（Ｎ）かしま協働の会、（任）鹿嶋市こども会育成連合会、（任）鹿島ライオンズクラブ、（任）ｶﾞｰﾙｽｶｳﾄ茨城県第41団、（任）かしま水を考える会、（任）鹿嶋の海岸を守る会、（任）茨城大学地域総合研究所鹿嶋研究センター</t>
  </si>
  <si>
    <t>社会福祉法人の専門性を活用し，効率的，効果的な運営を行い，利用者の意見，要望を反映し，サービスの向上を図る。</t>
  </si>
  <si>
    <t>窃盗や児童生徒に対する犯罪抑止のため，青色回転灯を装着したパトロール車にて繁華街や人が多く集まる駐車場のほか，市内小中学校の通学路等を巡回し，警察等の協力を得ながら，犯罪防止の広報・啓発活動を行う。正月１日～５日を除く全日活動。</t>
  </si>
  <si>
    <t>地域の実情を深く理解しているシルバー人材センターの会員が防犯パトロールを行うことにより，有効かつ効率的に実施できる。</t>
  </si>
  <si>
    <t>廃棄物対策課</t>
  </si>
  <si>
    <t>海岸清掃事業</t>
  </si>
  <si>
    <t>　ボランティア活動を通じて、環境美化・不法投棄防止に関する意識の高揚を促進することで、散乱ごみ等のない快適な生活環境を形成する。
　有志のボランティアにより、年に一回、市内の海岸清掃を約１キロにわたって実施する。</t>
  </si>
  <si>
    <t xml:space="preserve">　市民団体・市民によって構成された実行委員会により,様々な視点からの意見交換を行い，市民主導で実施することで、まちづくりへの参加意識を高める。 </t>
  </si>
  <si>
    <t>神栖市海岸清掃実行委員会</t>
  </si>
  <si>
    <t>資源物回収事業</t>
  </si>
  <si>
    <t xml:space="preserve"> 資源を集める市民登録団体に対し，ポリ袋やネット袋，折りたたみコンテナ等を必要数用意し，収集量に応じた奨励金を交付することにより，ごみの分別による資源物の収集を促進する。</t>
  </si>
  <si>
    <t>　市民自らがごみの分別と資源収集に参加することにより，ごみの減量と資源の再生利用，、ごみ問題に関する意識の高揚を図る。</t>
  </si>
  <si>
    <t>自治会及び市民団体</t>
  </si>
  <si>
    <t>施設管理課</t>
  </si>
  <si>
    <t>公園美化活動事業</t>
  </si>
  <si>
    <t>　地域住民が地区内にある公園の美化活動を行うことで，交流のきっかけを作り，地区内の結びつきを深めていく。
　全91地区のうち，地区に街区公園がある43地区で61箇所の公園を維持管理している。</t>
  </si>
  <si>
    <t>地域の連帯を深め、コミュニティ活動の活性化を図る。</t>
  </si>
  <si>
    <t>市内４３自治会
（全９１自治会）</t>
  </si>
  <si>
    <t>農林水産課</t>
  </si>
  <si>
    <t>耕作放棄地対策事業
（「夢のひろば須田」花植え事業）</t>
  </si>
  <si>
    <t>　遊休地等へ市民と行政が協働し，地域ぐるみで季節毎の花植え活動を行う拠点作りを展開することにより，ごみ等の不法投棄を防止し，農村環境の向上を図るとともに美しいまちづくりを推進する。</t>
  </si>
  <si>
    <t>　市民と行政が協働して未管理地の整備を行うことで、土地の適正管理だけでなく、市民のまちづくりの意識向上を図る。</t>
  </si>
  <si>
    <t>花と緑の会</t>
  </si>
  <si>
    <t>文化スポーツ課</t>
  </si>
  <si>
    <t>神栖市スポーツレクリエーション祭2012</t>
  </si>
  <si>
    <t>　スポーツレクリエーションの楽しさや喜びを体験することにより，スポーツ活動の普及振興とスポーツ人口の底辺拡大，競技力の向上を図る。
　市民運動会，シニア健康スポーツまつり，トップアスリートによるスポーツ教室などを実施。</t>
  </si>
  <si>
    <t>　体育協会とスポーツ少年団を中心とした45の参加団体が，手作りの企画で運営することで，スポーツを気軽に楽しめる機会を提供し，市民にとってスポーツを身近なものとする。</t>
  </si>
  <si>
    <t>（任）神栖市スポーツレクリエーション祭実行委員会</t>
  </si>
  <si>
    <t>行方市</t>
  </si>
  <si>
    <t>市長公室　　　企画政策課</t>
  </si>
  <si>
    <t>新公共交通システム事業</t>
  </si>
  <si>
    <t>日常生活の移動に不便を感じる交通弱者の移動手段を確保し，交通不便地域の解消を図るため，乗合タクシーを運行する。これによって，公共福祉の増進と活力に満ちた地域社会の実現に資する。</t>
  </si>
  <si>
    <t>公共交通施策では，交通弱者（高齢者等）の利用が多く見込まれることから，社会福祉協議会のノウハウを活用し展開する。</t>
  </si>
  <si>
    <t>（社福）行方市社会福祉協議会</t>
  </si>
  <si>
    <t>保健福祉部　　介護福祉課</t>
  </si>
  <si>
    <t>在宅のひとり暮らし高齢者等に対し、軽易な日常生活上の援助を行うことにより、高齢者等の自立と生活の質の確保を図り、高齢者の福祉の向上に資する。</t>
  </si>
  <si>
    <t>効率的、効果的な地域福祉の推進を図るため。</t>
  </si>
  <si>
    <t>（社福）行方市社会福祉協議会</t>
  </si>
  <si>
    <t>日常生活を営むのに支障のある高齢者若しくは障害児(者）をもつ母子家庭又は父子家庭に対し日常生活における家事援助を行う在宅福祉サービス及び要介護者、要支援者、身体障害児(者)等で単独での移動が困難な者であって、単独では公共交通機関を利用することが困難なものに対し、通院及び外出介助の移送支援である有償運送サービスを行う。快適かつ安全な生活を確保することを図り、もって福祉の向上に寄与する。</t>
  </si>
  <si>
    <t>保健福祉部
社会福祉課</t>
  </si>
  <si>
    <t>在宅の高齢者や障害者等に対して、最適、効率的かつ確実な福祉・保健・医療の各種在宅サービスを提供するため、対象者一人ひとりについて「在宅ケアチーム」を組織し、地域社会全体で取り組む総合的なケアシステムの構築を進め、だれもが安心して暮らせる福祉コミュニティづくりを推進する。</t>
  </si>
  <si>
    <t>地域福祉専門職の能力を活用し効率的・効果的に必要な福祉コミュニティづくりの推進を目指す。</t>
  </si>
  <si>
    <t>創作的活動、生産活動及び地域社会との交流促進の機会の提供を基礎とし、地域における障害者福祉の向上を目的とした様々な対外活動のための便宜を供与する。</t>
  </si>
  <si>
    <t>地域活動支援センタードリームハウスの全般的な運営。</t>
  </si>
  <si>
    <t>住民の善意とボランティア活動の啓発・育成・推進を図る。</t>
  </si>
  <si>
    <t>福祉団体等への啓発活動を通じ広くボランティア事業に対する理解を深める。</t>
  </si>
  <si>
    <t>高萩市国際交流協会が実施する国際社会発展への寄与を目的とする各種事業を支援することにより、市民の国際的な視野の拡大と相互理解を深め、生活文化・教育・芸術等の向上を図る。</t>
  </si>
  <si>
    <t>地域に根ざした自主的な国際交流事業を推進する。</t>
  </si>
  <si>
    <t>（任）高萩市国際交流協会</t>
  </si>
  <si>
    <t>建設経済部農林課</t>
  </si>
  <si>
    <t>里山づくり推進事業補助金</t>
  </si>
  <si>
    <t>高萩市里山づくり委員会が実施する里山の保全活用、普及啓発、都市農村交流への寄与を目的とする各種事業を支援することにより、市民に里山の良さの再認識、地域アイデンティティーの醸成、及び都市農村交流活動を促し、地域の活性化を図る。</t>
  </si>
  <si>
    <t>地域に根ざした自主的な里山づくり、都市農村交流事業を推進する。</t>
  </si>
  <si>
    <t>（任）高萩市里山づくり委員会</t>
  </si>
  <si>
    <t>花貫物産センター指定管理委託</t>
  </si>
  <si>
    <t>農林業振興、都市農村交流促進のために設置された花貫物産センターについて、指定管理者が運営することにより、消費者ニーズへの機敏な対応、生産者自身による自主的な運営体制が可能となり、広く利用者への利便性向上を図る。</t>
  </si>
  <si>
    <t>地域に根ざした自主的な施設運営、地元色ある交流活動及び農林業振興を推進する。</t>
  </si>
  <si>
    <t>（任）花貫物産センター利用組合</t>
  </si>
  <si>
    <t>健康福祉部社会福祉課</t>
  </si>
  <si>
    <t>高萩地方家族会補助金</t>
  </si>
  <si>
    <t>障害のある人が、住み慣れた地域の中で普通の暮らしができるよう、障害者の福祉のまちづくりを推進する団体に対し支援を行う。</t>
  </si>
  <si>
    <t>地域に根ざした自主的な障害福祉事業を推進する。</t>
  </si>
  <si>
    <t>（任）高萩地方家族会</t>
  </si>
  <si>
    <t>高萩市心身障害者福祉センター指定管理委託</t>
  </si>
  <si>
    <t>在宅心身障害者の社会適応訓練事業を実施し、社会参加促進と自立して生きがいを高めるための訓練を行い、障害者の福祉増進を図る。</t>
  </si>
  <si>
    <t>高萩市心身障害者福祉センターの管理を効果的に行うため。</t>
  </si>
  <si>
    <t>（任）高萩市身体障害者福祉協議会</t>
  </si>
  <si>
    <t>高萩市身体障害者福祉協議会補助金</t>
  </si>
  <si>
    <t>高萩市視覚障害者福祉協議会補助金</t>
  </si>
  <si>
    <t>（任）高萩市視覚障害者福祉協議会</t>
  </si>
  <si>
    <t>茨城県ポーテージ協会高萩支部補助金</t>
  </si>
  <si>
    <t>（任）茨城県ポーテージ協会高萩支部</t>
  </si>
  <si>
    <t>△</t>
  </si>
  <si>
    <t>高萩市手をつなぐ育成会補助金</t>
  </si>
  <si>
    <t>（任）高萩市手をつなぐ育成会</t>
  </si>
  <si>
    <t>高萩市障害者のつどい</t>
  </si>
  <si>
    <t>障害者たちが集い、友愛と希望で結ばれ、ふれあいの輪を広げるとともに、住み慣れたまちで充実した社会生活が送れるよう、地域の人たちの理解と協力を得、交流を図る。</t>
  </si>
  <si>
    <t>（任）高萩市障害者のつどい実行委員会</t>
  </si>
  <si>
    <t>精神障害者地域活動支援センター事業運営委託</t>
  </si>
  <si>
    <t>教育総務課</t>
  </si>
  <si>
    <t>鹿嶋っ子育成課</t>
  </si>
  <si>
    <t>小学校英語指導助手委託事業</t>
  </si>
  <si>
    <t>第34回鹿嶋市花火大会</t>
  </si>
  <si>
    <t>観光客の誘致促進、地域の活性化に寄与するほか、市民の交流の場を提供する。</t>
  </si>
  <si>
    <t>事業に精通している団体に補助することにより、効率よく事業を展開することが出来る。</t>
  </si>
  <si>
    <t>（任）鹿嶋市観光協会</t>
  </si>
  <si>
    <t>こども福祉課</t>
  </si>
  <si>
    <t>つどいの広場すくすく実施委託事業</t>
  </si>
  <si>
    <t>乳幼児を持つ母親の交流の場を提供し、育児相談等も行いながら子育て中の母親の負担感の緩和を図る。地域の子育て昨日の充実を図る</t>
  </si>
  <si>
    <t>目的が一致する社会福祉法人と協働することで、民間と連携した地域福祉の推進を図る。</t>
  </si>
  <si>
    <t>（社福）鹿島泉会</t>
  </si>
  <si>
    <t>つどいの広場おもちゃの城実施委託事業</t>
  </si>
  <si>
    <t>効果的、効率的な地域福祉の推進を図るため</t>
  </si>
  <si>
    <t>（社福）鹿嶋市社会福祉協議会</t>
  </si>
  <si>
    <t>子育て環境の整備</t>
  </si>
  <si>
    <t>放課後児童健全育成事業（高松小児童クラブ、波野小児童クラブ、豊津小児童クラブ）</t>
  </si>
  <si>
    <t>保護者が仕事など昼間、家庭にいない小学校低学年児童に対して適切な遊びや生活の場を与えて、指導・援助を行う</t>
  </si>
  <si>
    <t>目的が一致するＮＰＯ法人と協働することで、民間と連携した地域福祉の推進を図る。</t>
  </si>
  <si>
    <t>放課後児童健全育成事業（平井小児童クラブ、鉢形小児童クラブ）</t>
  </si>
  <si>
    <t>放課後児童健全育成事業（三笠小第１児童クラブ、三笠小第２児童クラブ、鹿島小第１児童クラブ、鹿島小第２児童クラブ、豊郷小児童クラブ）</t>
  </si>
  <si>
    <t>放課後児童健全育成事業（中野東小児童クラブ、大同西小児童クラブ、中野西小児童クラブ）</t>
  </si>
  <si>
    <t>（社福）慈眼福祉会</t>
  </si>
  <si>
    <t>大野北いきいきふれあいプラザ施設管理事業（大同東小児童クラブ、ひよこサロン、いきいきサロン）</t>
  </si>
  <si>
    <t>地域の子育て機能の充実を図りながら、高齢者等との交流の場とする</t>
  </si>
  <si>
    <t>市の直営・委託による管理も行っているが、コスト面、またきめ細かい管理という面で限界があるため、これを補う意味で有効である。</t>
  </si>
  <si>
    <t>（任）緑水会</t>
  </si>
  <si>
    <t>H24.4～H25.3</t>
  </si>
  <si>
    <t>取手市</t>
  </si>
  <si>
    <t>市民と協働による公園整備事業（紫水公園再整備事業）</t>
  </si>
  <si>
    <t>従来行政の考えで公園を整備、管理していたものを、計画の段階から地元市民の声を聴きながら計画し、使いやすく、親しみがもてる公園として整備し、地域に管理をしてもらう。</t>
  </si>
  <si>
    <t>地元市民が計画段階から主体的に関わっていくことによって、地域のニーズに合った公園を造ることができる。また自分達の意見で造ることにより公園に愛着を持ちながら利用してもらう。また、公園利用のルールを地域で作成し、維持管理も地域で行うなど地域で公園を管理し育てていくようにする。</t>
  </si>
  <si>
    <t>（任）紫水自治会</t>
  </si>
  <si>
    <t>H22.11～H26.3</t>
  </si>
  <si>
    <t>市民活動支援課</t>
  </si>
  <si>
    <t>市民憲章趣旨の周知と市民意識の高揚を図るため、啓発活動をはじめ空き缶回収などの環境美化活動を実践し、住みよいまちづくりを推進する。</t>
  </si>
  <si>
    <t>市と取手市民憲章推進協議会が連携し、幅広い分野から多くの参加者が集まる事業を実施することで、市民の住みよいまちづくりに対する取り組みの促進や連帯感の醸成につなげる。</t>
  </si>
  <si>
    <t>（任）取手市民憲章推進協議会</t>
  </si>
  <si>
    <t>市民活動支援課</t>
  </si>
  <si>
    <t>市民活動講座</t>
  </si>
  <si>
    <t>市民活動団体の育成及び組織力強化を図ることを目的とし、活動をしている人々が、より積極的に団体の活動に関わることができる土壌作りを行うことで、市民活動の活性化につなげる。</t>
  </si>
  <si>
    <t>ＮＰＯ法人と協働で事業を実施し、行政にはない専門的な知識やノウハウを活かした講座を行うことで、参加者のニーズに応えることができる。</t>
  </si>
  <si>
    <t>（Ｎ）茨城ＮＰＯセンター・コモンズ</t>
  </si>
  <si>
    <t>一般公募補助事業</t>
  </si>
  <si>
    <t>一般公募補助事業により、市民提案型の補助事業を公募しているが、その審査について市民で構成する取手市補助金等検討委員会で審査を行う。</t>
  </si>
  <si>
    <t>補助金の支出がより効果的なものになるように、市民のみなさんの目線で審査を行っていただく。また、補助事業を通じて、より積極的な市民参加に期待する。</t>
  </si>
  <si>
    <t>（任）取手市補助金等検討委員会</t>
  </si>
  <si>
    <t>取手市民の文化的シンボルである市民会館・福祉会館を健全に管理運営することにより、取手市の産業・経済の発展並びに市民の文化・教養の向上と福祉増進を図り、地域文化の推進に寄与する。
・映画上映
・コンサート、歌謡ショー、お笑いライブ
・市民音楽祭、JAZZコンサート（取手市からの業務委託）
・その他年20回程度の自主事業・共催事業</t>
  </si>
  <si>
    <t>H24.6.4～6.15</t>
  </si>
  <si>
    <t>市民が日頃行っている文化活動を集約し、技芸・展示部門に分けて発表する。</t>
  </si>
  <si>
    <t>H24.10.27・28・11.3</t>
  </si>
  <si>
    <t>旧藤代地区を中心に一般参加型の文化祭を実施する。</t>
  </si>
  <si>
    <t>H24.10.14～11.25</t>
  </si>
  <si>
    <t>取手の芸術活動連携サポート</t>
  </si>
  <si>
    <t>（Ｎ）取手アートプロジェクトオフィス</t>
  </si>
  <si>
    <t>△</t>
  </si>
  <si>
    <t>H24.5.7～H25.3.28</t>
  </si>
  <si>
    <t>H24.8.1～H25.3.31</t>
  </si>
  <si>
    <t>H24.4～H25.3</t>
  </si>
  <si>
    <t>H24.4～H25.3</t>
  </si>
  <si>
    <t>H24.4～H25.3</t>
  </si>
  <si>
    <t>H24.4～H25.3</t>
  </si>
  <si>
    <t xml:space="preserve">（任）図書館ボランティアとりで（任）図書館フレンズふじしろ </t>
  </si>
  <si>
    <t>Ｈ24.4～Ｈ25.3　</t>
  </si>
  <si>
    <t>産業振興課</t>
  </si>
  <si>
    <t>H24.4～H25.3</t>
  </si>
  <si>
    <t>H21.6～</t>
  </si>
  <si>
    <t>H21.10～</t>
  </si>
  <si>
    <t>H23.1～</t>
  </si>
  <si>
    <t>H24.4～H25.3</t>
  </si>
  <si>
    <t>・H24.5
・H24.10</t>
  </si>
  <si>
    <t>H24.4～H25.3</t>
  </si>
  <si>
    <t>H24.12～H25.2</t>
  </si>
  <si>
    <t>牛久市</t>
  </si>
  <si>
    <t>保健福祉部
児童福祉課</t>
  </si>
  <si>
    <t>牛久子育てカレンダーの作成</t>
  </si>
  <si>
    <t>　各々の子育て支援団体がネットワークを通しつながり、世代間や地域、行政がつながることで子育てを牛久市全体で応援するという気風を育てるとともに情報の共有化を図る。</t>
  </si>
  <si>
    <t>（任）牛久子育てネットワーク紡ぎの輪</t>
  </si>
  <si>
    <t>保健福祉部　　　高齢福祉課</t>
  </si>
  <si>
    <t>地域介護予防活動支援（うしくかっぱつ体操普及）</t>
  </si>
  <si>
    <t>概ね65歳以上の高齢者が元気で長生きできるよう転倒予防体操を各地区の区民会館等で定期的に実施する。</t>
  </si>
  <si>
    <t>地域コミュニティーの活性化　　　　見守りの強化</t>
  </si>
  <si>
    <t>(任）うしくかっぱつ体操普及員</t>
  </si>
  <si>
    <t>平成24年4月～
平成25年3月</t>
  </si>
  <si>
    <t>元気教室（介護予防教室）の開催</t>
  </si>
  <si>
    <t>65歳以上の市民全員におよそ2年に1回、単発の介護予防教室を開き、体力テストや健康講話を行うことによって、体力の維持、改善に努める。</t>
  </si>
  <si>
    <t>市の事業内容の周知と今後の区との協力体制の強化、世代を超えた区民への協力と周知を期待する。</t>
  </si>
  <si>
    <t>(任）行政区</t>
  </si>
  <si>
    <t>敬老の日大会祝賀行事を開催する</t>
  </si>
  <si>
    <t>75歳以上の市民に招待状を出し、各地区の区民会館で祝賀行事を開催する。</t>
  </si>
  <si>
    <t>地域コミュニティーの活性化　　　　見守りの強化　　　　　　　　　  世代を超えた交流</t>
  </si>
  <si>
    <t>平成24年6月～
平成24年10月</t>
  </si>
  <si>
    <t>二次予防事業対象者通所型介護予防教室を実施する</t>
  </si>
  <si>
    <t>二次予防事業対象者に週1回3ヶ月、計12回の介護予防教室を実施する。その中で、介護予防体操の一つとしてシルバーリハビリ体操を実施する。</t>
  </si>
  <si>
    <t>シルバーリハビリ体操の普及、啓発。ボランティアの育成。地域コミュニティの強化。</t>
  </si>
  <si>
    <t>(任）シルバーリハビリ体操指導士</t>
  </si>
  <si>
    <t>認知症高齢者等見守り事業</t>
  </si>
  <si>
    <t>認知症高齢者とその家族に対し、認知症の人と家族の会の会が訪問を実施し、介護の悩みや相談に応じる。</t>
  </si>
  <si>
    <t>訪問を実施し、実際に介護経験のある会員が介護の悩みや相談に応じることにより、、家族の介護負担の軽減、本人の精神的な安定ににつなげることが出来る。</t>
  </si>
  <si>
    <t>（公社）認知症の人と家族の会茨城県支部</t>
  </si>
  <si>
    <t>平成24年9月～
平成25年3月</t>
  </si>
  <si>
    <t>保健福祉部
健康管理課</t>
  </si>
  <si>
    <t>うしく食育推進計画を実践する</t>
  </si>
  <si>
    <t xml:space="preserve">市民が生涯にわたって健康で豊かな生活を実現するため、うしく食育推進計画に沿って、食育を推進していく。
・推進員連絡協議会活動の支援
・推進員養成講座の開催
</t>
  </si>
  <si>
    <t>食生活改善推進員は、市民の健康づくりの一環として、良い食生活習慣が実践できるように地域へ普及していく。</t>
  </si>
  <si>
    <t>(任）牛久市食生活改善推進員連絡協議会</t>
  </si>
  <si>
    <t>平成24年4月～
平成25年3月</t>
  </si>
  <si>
    <t>社会福祉課
健康管理課
市民活動課
商工観光課
まちづくり推進室</t>
  </si>
  <si>
    <t>牛久市買物支援・支えあいのまちづくり推進協議会</t>
  </si>
  <si>
    <t>買物に不自由する方へ移動店舗による買物支援を行う。また、地域との連携を通じて、健康相談を実施することで市民の健康づくりを推進する。</t>
  </si>
  <si>
    <t>移動店舗の停留所を開設するために、当事業に関わる団体等と地域住民の協働作業を行う事で、地域コミュニティを再生させる。また、移動店舗事業を展開する中で買物支援に留まらない地域生活全般にわたる生活支援・地域共助の取組みを推進する。</t>
  </si>
  <si>
    <t>（社福）牛久市社会福祉協議会
（社福）牛久市地域包括支援センター
（協同組合）いばらきコープ
（N）サンライズ</t>
  </si>
  <si>
    <t xml:space="preserve">平成24年8月～
平成25年3月
</t>
  </si>
  <si>
    <t>環境経済部
商工観光課</t>
  </si>
  <si>
    <t>観光施設の美観を保つ</t>
  </si>
  <si>
    <t>（任）笠間いきいき市場運営委員会
（任）西茨城１００キロ徒歩の旅実行委員会
（任）滝川農産物実習部会
（任）笠間市日中友好協会
（任）青少年育成岩間地区市民の会
（任）上を向いて遊ぼうプロジェクト委員会
（任）笠間ジャズ実行委員会
（N）NPO法人グラウンドワーク笠間
（N）NPO法人いばらきの魅力を伝える会
（N）NPO法人時習志士の会</t>
  </si>
  <si>
    <t>市民憲章推進事業</t>
  </si>
  <si>
    <t>市民憲章の実践活動を市民活動として積極的かつ効率的に推進し，市民意識の高揚を図り，住みよいまち・訪れてよいまち笠間市を目指す。</t>
  </si>
  <si>
    <t>国際交流推進事業</t>
  </si>
  <si>
    <t>市民の国際的な視野の拡大と相互理解を深め，生活文化・経済・教育・産業・芸術等の向上を図るとともに，国際的な文化交流都市の創造を目的とする。笠間市内を拠点に活動する民間の国際交流団体を総括する組織として，広く国際交流事業を展開している団体への補助を行う。</t>
  </si>
  <si>
    <t>地域に根ざした自主的な国際交流事業を推進する。</t>
  </si>
  <si>
    <t>（一社）笠間市国際交流協会</t>
  </si>
  <si>
    <t>出会い創出支援事業</t>
  </si>
  <si>
    <t>結婚を望む若者が自分にあった相手を見つけることができる機会を得られるよう，市内の団体が出会いの場を積極的に創出する事業を行う場合，その経費に対して一部助成を行う。</t>
  </si>
  <si>
    <t>市民団体が行う出会いサポート事業の支援を行うことにより男女の出会いの場を広げ，結婚を推進し，少子化対策の一助とする。</t>
  </si>
  <si>
    <t>（任）大好きかさま結ネット
（任）岩間ライオンズクラブ
（任）茨城中央農業協同組合</t>
  </si>
  <si>
    <t>地域ポイント制度社会実験事業</t>
  </si>
  <si>
    <t>笠間市に関わる産学官民がそれぞれの意見を事業に反映させる。</t>
  </si>
  <si>
    <t>（任）笠間市地域ポイント制度検討協議会</t>
  </si>
  <si>
    <t>交通安全対策事業</t>
  </si>
  <si>
    <t>子どもから高齢者まで全市民の交通安全を目的とする。</t>
  </si>
  <si>
    <t>交通安全対策事業　　　　　　　　</t>
  </si>
  <si>
    <t>（財）茨城県交通安全協会　笠間地区交通安全協会</t>
  </si>
  <si>
    <t>防犯対策事業</t>
  </si>
  <si>
    <t>被害者支援事業</t>
  </si>
  <si>
    <t>より効果的な犯罪被害者に対する支援活動を推進する。</t>
  </si>
  <si>
    <t>（公財）いばらき被害者支援センター</t>
  </si>
  <si>
    <t>市営駅前駐車場管理事業
（笠間駅）</t>
  </si>
  <si>
    <t>笠間駅北口駐車場・自転車駐車場の管理。</t>
  </si>
  <si>
    <t>（社）笠間観光協会</t>
  </si>
  <si>
    <t>市営駅前駐車場管理事業
（稲田駅・福原駅）　　</t>
  </si>
  <si>
    <t>稲田駅前駐車場・自転車駐車場、福原駅前駐車場の管理。　　　</t>
  </si>
  <si>
    <t>ＪＲの業務経験を生かし，乗車券の委託販売業務と駅前駐車場の管理業務を行う。</t>
  </si>
  <si>
    <t>友部駅前駐車場管理事業</t>
  </si>
  <si>
    <t>友部駅前駐車場の管理。</t>
  </si>
  <si>
    <t>より効果的な駐車場管理業務を推進する。</t>
  </si>
  <si>
    <t>（社）笠間市シルバー人材センター</t>
  </si>
  <si>
    <t>友部駅北口自転車駐車場管理事業</t>
  </si>
  <si>
    <t>友部駅北口自転車駐車場の管理。</t>
  </si>
  <si>
    <t>岩間駅西自転車駐車場管理事業</t>
  </si>
  <si>
    <t>岩間駅西自転車駐車場の管理。</t>
  </si>
  <si>
    <t>より効果的な自転車駐車場管理業務を推進する。</t>
  </si>
  <si>
    <t>宍戸駅前自転車駐車場管理事業</t>
  </si>
  <si>
    <t>宍戸駅前自転車駐車場の管理</t>
  </si>
  <si>
    <t>消費者団体育成事業</t>
  </si>
  <si>
    <t>消費者団体の育成および支援を目的に、団体主催事業への助言等を行っていく。</t>
  </si>
  <si>
    <t>会員が自立した消費者になることに加えて、消費生活に関する啓発活動の充実を図る。</t>
  </si>
  <si>
    <t>（任）笠間市消費者友の会</t>
  </si>
  <si>
    <t>市民消費者力アップ事業</t>
  </si>
  <si>
    <t>複雑化・高度化している悪質商法ならびに消費者問題に対する知識の習得および消費者の自己防衛力（自己責任による消費者力）の向上を目的に消費生活講座等を開催する。
講座は専門性等を学ぶためにこれらを活動目標としている団体に委託して開催する。
また、この講座により習得した知識ならびに被害防止に関する情報を市民の方々に提供および啓発するとともに、もしもの場合に備えて笠間市消費生活センターへの相談を促す人材を育成する。</t>
  </si>
  <si>
    <t>より高度な専門性を求めるため、講座の企画および講師選択等は関係団体に委託する。</t>
  </si>
  <si>
    <t>（N）NPO消費者相談室</t>
  </si>
  <si>
    <t>10月から12月まで</t>
  </si>
  <si>
    <t>笠間市</t>
  </si>
  <si>
    <t>ごみを考える会推進事業</t>
  </si>
  <si>
    <t>健全で豊かな環境を次の世代に引き継いでいくため，美しいまちづくりの一環として,ごみの減量化，再資源化を推進し，循環型社会の構築に寄与することを目的とする。
・フリーマーケット
・視察研修会（年２回）
・エコ教室
・定例会
・不法投棄ゴミ回収ボランティア
・手作りせっけん教室</t>
  </si>
  <si>
    <t>美しいまちづくりの一環として，生活するものの立場からごみの減量化，再資源化を推進する。</t>
  </si>
  <si>
    <t>（任）ごみを考える会</t>
  </si>
  <si>
    <t>笠間市岩間環境美化推進協議会事業</t>
  </si>
  <si>
    <t>市民の自発的な意思により実践的に行動し、環境問題への関心を高め、住みよい街づくりに努めることを目的とする。
・年３回のクリーン作戦
・先進地視察
・会報「クリーン岩間」の発行
・その他</t>
  </si>
  <si>
    <t>市の協力団体として、またボランティア団体として笠間市のまちづくりの概念である協働の実践。また、地域住民や次世代の子どもたちのために快適で住みよい環境をつくることを推進し、啓発活動を継続していく。</t>
  </si>
  <si>
    <t>（任）笠間市岩間環境美化推進協議会</t>
  </si>
  <si>
    <t>かさま環境を考える会推進事業</t>
  </si>
  <si>
    <t>笠間市のすばらしい環境を保全するため，市民とともに，環境にやさしいまち・かさまを創ることを目的とする。
・自然観察会（年４回）
・先進地視察（年２回）</t>
  </si>
  <si>
    <t>笠間市の環境を保全するための活動を、広く市民に普及・啓発し、環境保全の意識を涵養する。</t>
  </si>
  <si>
    <t>（任）かさま環境を考える会</t>
  </si>
  <si>
    <t>笠間市有害鳥獣捕獲隊事業</t>
  </si>
  <si>
    <t>有害鳥獣による生活環境，農林水産業又は生態系に係る被害が実際に生じているか又はそのおそれがある場合に，その防止及び軽減を図るための活動を行う。</t>
  </si>
  <si>
    <t>農作物等の被害を減少させる。</t>
  </si>
  <si>
    <t>（任）笠間市有害鳥獣捕獲隊</t>
  </si>
  <si>
    <t>年３回　
春･夏・秋各1回　　　　　　　　　　</t>
  </si>
  <si>
    <t>地域生活支援センター事業</t>
  </si>
  <si>
    <t>障害者の創作的・生産的活動や社会との交流の促進を目指し、福祉的就労や生きがい活動の場を提供する。</t>
  </si>
  <si>
    <t>専門的技術により、地域生活支援事業を実施する。</t>
  </si>
  <si>
    <t>（社福）ひだまり会「ディライトホーム」
（社福）ひだまり会「かさはら」
（社福）光風会「風（FOO)」・「光（KOO)」
（社福）笠間市社会福祉協議会　笠間市障害者福祉センターともべ「たけのこ」・いわま「あおぞら」
（N）水戸に精神障害者のくらしをつくる会おらい水戸「ウッドハウス」</t>
  </si>
  <si>
    <t>△</t>
  </si>
  <si>
    <t>○
笠間市障害者福祉センター</t>
  </si>
  <si>
    <t>障害者相談支援事業</t>
  </si>
  <si>
    <t>相談支援体制の強化を図るため中心となる基幹相談支援センターを設置し、相談支援・情報提供・関係機関との連絡調整など障害者への総合的な支援を行う。</t>
  </si>
  <si>
    <t>専門的な知識を生かして事業を実施する。</t>
  </si>
  <si>
    <t>（社福）城北福祉会「佐白の館」（基幹相談支援センター「道」）</t>
  </si>
  <si>
    <t>H24.4.1～
通年</t>
  </si>
  <si>
    <t>ボランティァセンター運営事業</t>
  </si>
  <si>
    <t>ボランティアの登録、情報提供やボランティアの育成、活動支援を行う。</t>
  </si>
  <si>
    <t>ボランティアセンター運営を補助することにより社会福祉の増進を図る。</t>
  </si>
  <si>
    <t>（社福）笠間市社会福祉協議会</t>
  </si>
  <si>
    <t>社会福祉課</t>
  </si>
  <si>
    <t>障害児親子通園事業</t>
  </si>
  <si>
    <t>検診等で支援が必要とされた児童及びその保護者に対し、生活指導・療育指導及び相談支援を行う。</t>
  </si>
  <si>
    <t>専門的な知識を生かして事業を実施する</t>
  </si>
  <si>
    <t>移動支援事業</t>
  </si>
  <si>
    <t>屋外での移動が困難な障害者に対し、移動にかかわる支援を行う。</t>
  </si>
  <si>
    <t>（社福）笠間市社会福祉協議会（身体障害者福祉センターともべ）
（社福）木犀会介護事業所（ゆう）
（Ｎ）地域生活支援ねっとわーく　ふらっと</t>
  </si>
  <si>
    <t>日中一時支援</t>
  </si>
  <si>
    <t>介護者が緊急その他の理由により介護をすることができないとき、日中の活動の場の確保と一時的見守りなどの支援を行う。</t>
  </si>
  <si>
    <t>浪江町長，つくば市長が参加する交流会を通じ，当日来場した方だけでなく，全国で避難生活を送る方などにもメッセージを発信し，避難生活を送る方の生きている今の姿を伝えることが出来る。</t>
  </si>
  <si>
    <t>元気つく場会，筑波学院大学</t>
  </si>
  <si>
    <t>平成２４年９月２２日の１回のみ</t>
  </si>
  <si>
    <t>筑波学院大学</t>
  </si>
  <si>
    <t>平成２４年１１月３０日以降不定期で実施</t>
  </si>
  <si>
    <t>つくば市吾妻地区，春日地区に住む避難者の元へ近隣に住む学生が訪問することで孤立した状態での生活を解消し，より健康的に生活いただくことを目的とする。</t>
  </si>
  <si>
    <t>下菅谷地区の自治活動の補完事業として地域内の生活環境と自然環境の整備を行い、防災防犯及び青少年の健全育成に努め、安心安全と生活文化の振興に寄与する。</t>
  </si>
  <si>
    <t>地域内の生活環境・自然環境整備により防犯防災活動が推進されるとともに、多くの住民が利用することで相互のコミュニケーションが活発化が期待できる。</t>
  </si>
  <si>
    <t>（任）下菅谷地区環境・防犯推進協議会</t>
  </si>
  <si>
    <t>農業活動拠点施設管理事業</t>
  </si>
  <si>
    <t>農業活動拠点施設の運営管理</t>
  </si>
  <si>
    <t>地域住民の組織する団体に管理委託することにより、目の行き届いたきめ細やかな管理ができ経費節減につながる。</t>
  </si>
  <si>
    <t>（任）芳野まちづくり協議会農業活動拠点施設運営組合</t>
  </si>
  <si>
    <t>余暇活用施設「しどりの湯保養センター」管理事業</t>
  </si>
  <si>
    <t>余暇活用施設「しどりの湯保養センター」の運営管理</t>
  </si>
  <si>
    <t>高齢者団体に利用促進をはかれるなど福祉分野での専門性を持った法人の管理による行政サービスの補完。</t>
  </si>
  <si>
    <t>（社福）那珂市社会福祉協議会</t>
  </si>
  <si>
    <t>H23.4.1～
H26.3.31</t>
  </si>
  <si>
    <t>福祉有償運送運営協議会設置事業</t>
  </si>
  <si>
    <t>福祉有償運送運営協議会を設置することにより、市内における福祉有償運送実施の適正化を図る。</t>
  </si>
  <si>
    <t>市内に居住する移動制約者の通院等の足の確保する。</t>
  </si>
  <si>
    <t>市内活動事業所　・（社福）那珂市社会福祉協議会　　　　　　　・（N）こもれび　・（N）民の会</t>
  </si>
  <si>
    <t>年1回　　　　　　　その他必要に応じ</t>
  </si>
  <si>
    <t>コミュケーション支援事業</t>
  </si>
  <si>
    <t>聴覚障害者又は聴覚障害者とコミュケーションを取りたい方に手話通訳者等を派遣する。</t>
  </si>
  <si>
    <t>町民自らの手により作業してもらうことによって，より一層の町への愛着を持ってもらう。</t>
  </si>
  <si>
    <t>花ひらくまち推進委員会
ツムラ労働組合茨城支部
阿見町シルバー人材センター
グループホームつくし
（株）キヤノン 阿見事業所</t>
  </si>
  <si>
    <t>結婚相談所補助事業</t>
  </si>
  <si>
    <t>阿見町結婚相談所への事業補助を通して，町としての結婚支援を推進する。</t>
  </si>
  <si>
    <t>効果的な結婚支援対策を図る。</t>
  </si>
  <si>
    <t>（社福）阿見町社会福祉協議会阿見町結婚相談所</t>
  </si>
  <si>
    <t>阿見町</t>
  </si>
  <si>
    <t xml:space="preserve">生活管理指導員派遣事業
</t>
  </si>
  <si>
    <t>介護保険で自立と認定された高齢者等に，日常生活の支援・援助をするため，生活管理指導員を派遣するため。</t>
  </si>
  <si>
    <t>専門性を生かし、事業目的を効率的・効果的に実施することができる。</t>
  </si>
  <si>
    <t>（社福）阿見町社会福祉協議会</t>
  </si>
  <si>
    <t xml:space="preserve">給食サービス事業
</t>
  </si>
  <si>
    <t>ひとり暮らし高齢者等で必要な方に対し，調理ボランティアによるお弁当（昼食）を配食ボランティアにより毎月2回（7，8月の夏期は除く）自宅まで届ける。</t>
  </si>
  <si>
    <t>事業費の削減とともにボランティアを生かし、事業目的を効率的・効果的に実施することができる。</t>
  </si>
  <si>
    <t>7,8月の夏期を除く通年</t>
  </si>
  <si>
    <t xml:space="preserve">心配ごと相談事業
</t>
  </si>
  <si>
    <t>高齢者等の生計・家族・財産等に関する悩み事の相談を受け，日常生活の不安解消に努める。</t>
  </si>
  <si>
    <t xml:space="preserve">ふれあい電話事業
</t>
  </si>
  <si>
    <t>ひとり暮らしの高齢者に電話をかけ，孤独感の解消と安否確認を図り，さらに相談，助言，情報等のサービスを提供する。</t>
  </si>
  <si>
    <t>在宅福祉（有償）サービス事業</t>
  </si>
  <si>
    <t>会員方式（利用会員・協力会員）により有料の在宅福祉サービスを提供する。</t>
  </si>
  <si>
    <t xml:space="preserve">生活管理指導短期宿泊事業
</t>
  </si>
  <si>
    <t>介護保険で自立と認定されたひとり暮らしの高齢者等で日常生活を営むのに支障がある方，また介護保険利用限度超過者で家族の介護を受けられなくなり，緊急で入所が必要な方等に短期宿泊による指導・支援を行う。</t>
  </si>
  <si>
    <t>専門の事業所と契約し、事業目的を効率的・効果的に実施することができる。</t>
  </si>
  <si>
    <t>（社福）長寿の森
（社福）霞桜会　　　　　　　　（株）メデカジャパン　　　　　　　医療法人　盈科会</t>
  </si>
  <si>
    <t xml:space="preserve">地域ケアシステム推進事業
</t>
  </si>
  <si>
    <t>　在宅の高齢者，障害者に対し，福祉・保健・医療の各種サービスを提供するため対象者1人ひとりに「在宅ケアチーム」を組織し，総合的なケアシステムを構築します。</t>
  </si>
  <si>
    <t>　専門性を生かし、事業目的を効率的・効果的に実施することができる。</t>
  </si>
  <si>
    <t xml:space="preserve">家族介護者交流事業
</t>
  </si>
  <si>
    <t>　家庭において家族を介護する者を日常の介護から一時的に解放させ心身の元気回復を図るため，介護者同士の交流会及び情報交換会，介護保険に関する相談・指導，介護技術の習得支援を行う。</t>
  </si>
  <si>
    <t xml:space="preserve">家族介護教室事業
</t>
  </si>
  <si>
    <t>家庭において家族を介護する者が，介護を行うための知識及び技術の習得，外部サービスの適切な利用方法を習得し，安心して介護に臨めるよう，寝たきりや認知症予防，介護方法，介護者の健康づくりについての講習，介護に関する相談等を行う。</t>
  </si>
  <si>
    <t xml:space="preserve">敬老事業
</t>
  </si>
  <si>
    <t>長年社会に貢献され，繁栄と平和の礎を築いてこられたお年寄りに対し，敬老会事業を実施し敬老の誠を表し，末永く長寿を全うされるよう全町を挙げて祝福するため，各小学校区又は行政区ごとに実施する。</t>
  </si>
  <si>
    <t>事業費の削減とともに事業目的を効率的・効果的に実施することができる。</t>
  </si>
  <si>
    <t>阿見町</t>
  </si>
  <si>
    <t>児童館</t>
  </si>
  <si>
    <t>放課後子どもプラン事業</t>
  </si>
  <si>
    <t>子どもたちが放課後に安全・安心に活動できる場所として，小学校施設（体育館やグランドを中心として）を活用し，自由な遊び，スポーツ，自主学習，創作体験活動などを行い，子どもたちが地域社会での中で，心豊かで健やかに育まれる環境づくりを推進する。</t>
  </si>
  <si>
    <t>民間の持つ専門知識や豊富な活動実績等，活動プログラムの充実や安定的な運営を図る。</t>
  </si>
  <si>
    <t>(N)ユーアイ阿見</t>
  </si>
  <si>
    <t>4月～3月</t>
  </si>
  <si>
    <t>生きがい活動支援通所事業</t>
  </si>
  <si>
    <t>介護保険に該当しない高齢者で家に閉じこもりがちな人に対し、要介護状態になることを予防するため、日常動作訓練などの各種サービスを提供する。</t>
  </si>
  <si>
    <t>高齢者サービスの技術を持っている社協と連携・協働することにより、直営よりも高い事業効果が得られ、閉じこもり予防に寄与できる。</t>
  </si>
  <si>
    <t>食生活に関する学習会、調理実習等の食生活改善活動を効果的に推進させることにより、健康で明るい町づくりに寄与する。</t>
  </si>
  <si>
    <t>地域の食生活改善推進を図るにあたり、町全体の組織及び各地区のヘルスメイトを有する協議会と連携・協働することにより、高い事業効果が得られるため。</t>
  </si>
  <si>
    <t>阿見町食生活改善推進協議会</t>
  </si>
  <si>
    <t>介護予防事業</t>
  </si>
  <si>
    <t>高齢者が住み慣れた家庭や地域でいつまでも安心して自立した生活ができるよう、要介護状態にならない為に体操指導や健康相談等を実施する。</t>
  </si>
  <si>
    <t>地域の運動普及推進を図るにあたり、町民団体組織と連携・協働することにより、活動の範囲・回数が増え、より高い事業効果が得られるため。</t>
  </si>
  <si>
    <t>阿見町運動普及推進協議会</t>
  </si>
  <si>
    <t>健康運動普及事業</t>
  </si>
  <si>
    <t>体操指導やレクリエーション等の運動普及活動を効果的に推進させることにより、健康で明るい町づくりに寄与する。</t>
  </si>
  <si>
    <t>地域の介護予防の推進を図るにあたり、町民団体組織と連携・協働することにより、活動の範囲・回数が増え、より高い効果が得られるため。</t>
  </si>
  <si>
    <t>阿見町シルバーリハビリ指導士会</t>
  </si>
  <si>
    <t>障害福祉課</t>
  </si>
  <si>
    <t>障害者に，創作的活動又は生産活動の機会の提供，社会交流の促進，相談支援，機能訓練等を実施する。</t>
  </si>
  <si>
    <t>障害に理解があり，障害者の自立に向け従来より活動してきたため，連携することにより事業が円滑に進められる</t>
  </si>
  <si>
    <t>（社福）明清会</t>
  </si>
  <si>
    <t>1年間</t>
  </si>
  <si>
    <t>屋外での移動が困難な障害者に，外出のための支援を行う。</t>
  </si>
  <si>
    <t>（N)まいあみ，（社福）阿見町社会福祉協議会，㈲ｴｽ・ｱｲ・ﾃｨ，㈱乙戸の杜，㈱ｵｰｼｬﾝ，㈲ｱﾓｰﾙ，㈱K-ｳｲﾝｽﾞ</t>
  </si>
  <si>
    <t>障害者等からの相談に応じ，必要な情報の提供及び助言，福祉サービスの利用支援を行う。</t>
  </si>
  <si>
    <t>（社福）恵和会</t>
  </si>
  <si>
    <t>訪問により，入浴サービスを提供し，身体清潔の保持等を図る。</t>
  </si>
  <si>
    <t>（社福）阿見町社会福祉協議会
㈱寺島</t>
  </si>
  <si>
    <t>障害者等を日中預かり，介護者の休息，就労などを支援する。</t>
  </si>
  <si>
    <t>（社福）尚恵学園，（社福）美しの森，（社福）木犀会，（社福）つくば根学園，（社福）新世会，（社福）長寿の森  ，（社福）ふたば会，ﾌﾟﾙﾒﾘｱ訪問介護㈱，㈱ﾓﾃﾞﾝﾅ･ｹｱｻｰﾋﾞｽ</t>
  </si>
  <si>
    <t>町民参加型の「まつり」を開催し、希望と活力を与え、潤いのある街（ふるさと）づくりを推進する。</t>
  </si>
  <si>
    <t>阿見町ヤーコンフェア2012</t>
  </si>
  <si>
    <t>ヤーコン日本発祥の地であることを発信し、阿見町の特産品であるヤーコンを身近に知ってもらう。</t>
  </si>
  <si>
    <t>町・生産者・商業者・町民等が密接に連携し、ひとつのまちづくりとして農業・商業・観光の活性化に繋げるため。</t>
  </si>
  <si>
    <t>ヤーコンフェア実行委員会</t>
  </si>
  <si>
    <t>町民の森指定奨励事業</t>
  </si>
  <si>
    <t>町民参加型の平地林の管理と活用。</t>
  </si>
  <si>
    <t>阿見・里山ワンダーランドの会</t>
  </si>
  <si>
    <t>沿道景観形成モデル事業</t>
  </si>
  <si>
    <t>景観形成道路に指定されている国道125号バイパスの沿道について，モデル区間を設定し，町民ボランティア等の協力を得て，沿道景観の美化を図る。</t>
  </si>
  <si>
    <t>町民参加型の沿道景観の美化と通学路でもある歩道の安全確保。</t>
  </si>
  <si>
    <t>南平台等ボランティア
曹友会</t>
  </si>
  <si>
    <t>都市施設管理課</t>
  </si>
  <si>
    <t>道路里親制度</t>
  </si>
  <si>
    <t>町との合意に基づき，町が管理する道路等の公共スペースにおける清掃等の自発的なボランティア活動を行う</t>
  </si>
  <si>
    <t>地域住民団体又は企業団体によるボランティア活動を町が支援する</t>
  </si>
  <si>
    <t>地域住民団体</t>
  </si>
  <si>
    <t>町民運動会事業</t>
  </si>
  <si>
    <t>体育指導委員を中心に，地区体育推進委員の協力を得て，実行委員会組織で運営し，町内３中学校地区毎に同時開催している。
・実行委員会組織
①企画委員会②庶務③備品④賞品⑤会計⑥交通指導隊の各部門</t>
  </si>
  <si>
    <t>△</t>
  </si>
  <si>
    <t>マラソン大会事業</t>
  </si>
  <si>
    <t>町内の小学生・中学生及び高校生以上一般の男・女の種目で2km～10kmのコースで実施する。
実施するにあたっては，体育指導委員を中心に，体育協会・子ども会育成連合会・総合型地域スポーツクラブ及び警察署・地区交番の協力で運営にあたる。</t>
  </si>
  <si>
    <t>体育指導委員会
体育協会
子ども会育成連合会
総合型地域スポーツクラブ
警察署・地区交番</t>
  </si>
  <si>
    <t>子ども読書活動推進事業
絵本の読み聞かせ会</t>
  </si>
  <si>
    <t>毎週火曜日に，午前１０時３０分から午前１１時まで，８月を除く通年で，絵本の読み聞かせを行っている。</t>
  </si>
  <si>
    <t>絵本の読みきかせについて，日々研鑽をされている読み聞かせ団体と協働することで，町職員だけでは行き届かない，より質の高い町民サービスを実施する。</t>
  </si>
  <si>
    <t>おはなしポシェットの会</t>
  </si>
  <si>
    <t>8月を除く通年</t>
  </si>
  <si>
    <t>子ども読書活動推進事業
紙芝居会</t>
  </si>
  <si>
    <t>毎月第一日曜日に，午後２時３０分から午後３時まで，８月を除く通年で，紙芝居会を行っている。</t>
  </si>
  <si>
    <t>紙芝居の読みきかせについて，日々研鑽をされている読み聞かせ団体と協働することで，町職員だけでは行き届かない，より質の高い町民サービスを実施する。</t>
  </si>
  <si>
    <t>紙芝居の会レインボー</t>
  </si>
  <si>
    <t xml:space="preserve">４カ月検診時に，乳幼児用の絵本と図書館の情報資料を一緒に入れたブックスタートパックを保護者に無料で配付している。その際，乳幼児と保護者に対して，ボランティアが赤ちゃん絵本の読み聞かせのデモンストレーションを行っている。
</t>
  </si>
  <si>
    <t>赤ちゃんへの読みきかせについて，熱意のあるボランティアと協働することにより，町職員だけでは行き届かない，保護者目線の町民サービスを実施する。</t>
  </si>
  <si>
    <t>ブックスタートボランティア</t>
  </si>
  <si>
    <t>通年（毎月１回）</t>
  </si>
  <si>
    <t>図書館ボランティア活動支援事業</t>
  </si>
  <si>
    <t>図書の返却，図書修理，イベント補助，学校団体貸出搬送，各公民館図書搬送，館内パトロール，環境美化などを行っている。</t>
  </si>
  <si>
    <t>自分からスポーツをすることが難しい青少年が，運動を楽しいと感じながら体験できること。また，その活動の中で，互いのコミュニケーションをとることが元々も目標である。この事業により，今までの活動をふまえて規模を少し大きく実施することにより，より多くの人が参加しやすいようにし，また，お互いに良い体験となることを目指す。</t>
  </si>
  <si>
    <t>参加者が，体を動かすことが楽しいと感じる体験をすることができる。また，お互いにコミュニケーションをとる良い機会となる。</t>
  </si>
  <si>
    <t>（任）楽走クラブ</t>
  </si>
  <si>
    <t>ぷれジョブつくばの活動推進のための講演会
※アイラブつくばまちづくり補助金採択事業</t>
  </si>
  <si>
    <t>つくば市におけるインクルーシブな社会の実現に寄与すると期待できます。受け入れ企業の開拓，障がいのある児童生徒の育ちを支援していくことにより，誰もが居場所のある地域，安心して当たり前に暮らしていくことができる地域を育てます。それにより，つくば市はさらに魅力的な町になると思われます。</t>
  </si>
  <si>
    <t>（任）ぷれジョブつくば</t>
  </si>
  <si>
    <t>身体障害者社会参加促進事業</t>
  </si>
  <si>
    <t>身体障害者等の社会参加促進のため</t>
  </si>
  <si>
    <t>(任)つくば市茎崎身体障害者福祉協議会</t>
  </si>
  <si>
    <t>聴覚障害者社会参加促進事業</t>
  </si>
  <si>
    <t>聴覚障害者等の社会参加促進のため</t>
  </si>
  <si>
    <t>(任)つくば市聴覚障害者協会</t>
  </si>
  <si>
    <t>知的障害者等の社会参加促進のため</t>
  </si>
  <si>
    <t>（ＮＰＯ）自然生クラブ</t>
  </si>
  <si>
    <t>障害児等の社会参加促進のため</t>
  </si>
  <si>
    <t>　養護学校等の夏休み期間中，地域の中に障害児が楽しく集い，活動できる場をつくり，家族の方々の介助や精神的負担の軽減，参加者及び家族，ボランティア等の交流の場となることを目的とする。</t>
  </si>
  <si>
    <t>保健福祉部　　高齢福祉課</t>
  </si>
  <si>
    <t>桜ニュータウンに安心と元気を届ける事業
※アイラブつくばまちづくり補助金採択事業</t>
  </si>
  <si>
    <t>地域と連携し，高齢者の見守り援助を行う。（食事サービス・料理教室・パソコン教室等）</t>
  </si>
  <si>
    <t>高齢化が進む地域で，お互い助け合いながら安心して元気に暮らせる街づくりをめざす。</t>
  </si>
  <si>
    <t>（社）茨城県聴覚障害者協会</t>
  </si>
  <si>
    <t>相談支援事業</t>
  </si>
  <si>
    <t>・障害者一般相談支援、特定相談支援、障害児相談支援　　　　　　　　　　　　　　　　　・サービス等利用計画又は障害児利用計画の作成
・地域移行及び地域定着への支援</t>
  </si>
  <si>
    <t>依頼者からの相談について、柔軟な対応ができる。</t>
  </si>
  <si>
    <t>・（社福）那珂市社会福祉協議会　　　　　　　</t>
  </si>
  <si>
    <t>H24.4.1～
H25.3.31</t>
  </si>
  <si>
    <t>通所事業として、
・創作的活動や生活活動の機会の提供　　　　　　　　　　　　　　・生活訓練や社会適応訓練等の実施　　</t>
  </si>
  <si>
    <t>長期にわたり積み重ねてきたノウハウを活用し、障害者の地域における活動を支援することができる。</t>
  </si>
  <si>
    <t>・（社福）那珂市社会福祉協議会　　　　　　　・（社福）KUINA　・（社福）ふわり</t>
  </si>
  <si>
    <t>曲がり屋管理事業</t>
  </si>
  <si>
    <t>曲がり屋の管理</t>
  </si>
  <si>
    <t>文化財を愛護するような団体や地域歴史の知識を深めるような団体などで、曲がり屋に訪れる方への観光案内を行ってもらうことにより、団体の活動支援とともに、管理業務経費の節減につなげる。</t>
  </si>
  <si>
    <t>（社）那珂市シルバー人材センター</t>
  </si>
  <si>
    <t>那珂市</t>
  </si>
  <si>
    <t>清水洞の上整備事業</t>
  </si>
  <si>
    <t>公園の管理</t>
  </si>
  <si>
    <t>公園を愛護する団体により園内の維持管理をおこなってもらうことで経費の節減につなげる。</t>
  </si>
  <si>
    <t>（任）清水洞の上自然を守る会</t>
  </si>
  <si>
    <t>総務課</t>
  </si>
  <si>
    <t>衆議院議員総選挙及び最高裁判所裁判官国民審査公報配布業務委託</t>
  </si>
  <si>
    <t>公職選挙法等関係法令に基づき、衆議院議員総選挙における選挙公報及び最高裁判所裁判官国民審査における審査公報を市内全戸に配布する。</t>
  </si>
  <si>
    <t>高齢者が就業の機会を得られ社会と触れ合うことにより、自身の活動的な生活能力を生み出し、地域の活性化に寄与する。</t>
  </si>
  <si>
    <t>公益社団法人　那珂市シルバー人材センター</t>
  </si>
  <si>
    <t>保険課
保健センター</t>
  </si>
  <si>
    <t>総合保健福祉センター管理事業</t>
  </si>
  <si>
    <t>総合保健福祉センターの維持管理</t>
  </si>
  <si>
    <t>特に福祉分野での専門性を持った法人の管理による行政サービスの補完</t>
  </si>
  <si>
    <t>防災課</t>
  </si>
  <si>
    <t>交通安全推進事業</t>
  </si>
  <si>
    <t>・各季交通安全運動の推進　　　　　　　　　　　　　　　　　　　　・交通安全思想の普及啓発</t>
  </si>
  <si>
    <t>専門性の活用、行政サービスの補完</t>
  </si>
  <si>
    <t>(財)那珂地区交通安全協会</t>
  </si>
  <si>
    <t>(任)那珂地区交通安全母の会</t>
  </si>
  <si>
    <t>歴史民俗資料館</t>
  </si>
  <si>
    <t>額田城跡整備事業</t>
  </si>
  <si>
    <t>・団体と連携により、歴史資産の保存に対する市民の意識啓発を図る。
・市・団体・市民が一体となり、それぞれの役割や能力に応じて連携・協働し、歴史資産を将来の世代に継承いていく。</t>
  </si>
  <si>
    <t>（任）額田城跡保存会</t>
  </si>
  <si>
    <t>筑西市</t>
  </si>
  <si>
    <t>シンポジウム事業</t>
  </si>
  <si>
    <t>市民団体活動の活性化や市民団体間の交流促進を図るとともに、市民のまちづくり活動への参画意識の醸成を図るため、市民団体の先進的な活動事例や活動に有益な情報を提供するシンポジウムを開催する。</t>
  </si>
  <si>
    <t>市民活動の連携、協働を担う人材の育成、市民団体や市の情報公開と共有、市民や市職員の意識の改革</t>
  </si>
  <si>
    <t>（社）下館青年会議所</t>
  </si>
  <si>
    <t>11月４日</t>
  </si>
  <si>
    <t>市民討議会事業</t>
  </si>
  <si>
    <t>まちづくりの参考とするとともに、市民のまちづくりへの参加意識の醸成を図るため、地域の代表者に限らず、今まで行政に声を届ける機会の少なかった人たちの意見を幅広く聴く討議会を開催する。</t>
  </si>
  <si>
    <t>７月15日</t>
  </si>
  <si>
    <t>商工振興課</t>
  </si>
  <si>
    <t>不活用品活用事業</t>
  </si>
  <si>
    <t>家庭の不用品の有効な活用を図るため、不用品活用センターを拠点に広報紙により市民から、家庭の不用品を募り、必要としている人に紹介する。</t>
  </si>
  <si>
    <t>市民活動の支援、市民活動の連携</t>
  </si>
  <si>
    <t>下館消費者友の会</t>
  </si>
  <si>
    <t>年間</t>
  </si>
  <si>
    <t>広報広聴課</t>
  </si>
  <si>
    <t>タウンミーティング事業</t>
  </si>
  <si>
    <t>市民等の意見、提言等を幅広く市政に反映させ、もって開かれた市政の推進を図るため、市民と市長との直接の対話を重ね、市民と市が一緒になって新しい筑西市の創造に取り組んでいく。</t>
  </si>
  <si>
    <t>市民ニーズの把握</t>
  </si>
  <si>
    <t>地域別又は業種別の団体</t>
  </si>
  <si>
    <t>記者会見開催事業</t>
  </si>
  <si>
    <t>筑西記者クラブに加入している報道機関各社に会見し、市長自らが市の重要施策（主要事業や行事予定など）を伝え、市内外に広くＰＲしてもらう。</t>
  </si>
  <si>
    <t>筑西記者クラブ</t>
  </si>
  <si>
    <t>年６回</t>
  </si>
  <si>
    <t>市民便利帳協働発行事業</t>
  </si>
  <si>
    <t>市民生活に必要な行政情報をまとめた冊子を、民間事業者が募集した広告料を製作経費に充て、官民協働で発行し、市民サービスの向上に繋げる。</t>
  </si>
  <si>
    <t>情報提供による市民サービスの向上、パートナーの長所を活かして効果を向上</t>
  </si>
  <si>
    <t>（株）サイネックス</t>
  </si>
  <si>
    <t>６月</t>
  </si>
  <si>
    <t>市民団体等の登録及び公表制度運営事業</t>
  </si>
  <si>
    <t>市民団体の活性化や相互の交流を図るため、公益的な活動を行っている市民団体等の情報を収集・公表する制度を運営する。</t>
  </si>
  <si>
    <t>情報の公開と共有</t>
  </si>
  <si>
    <t>市民団体等</t>
  </si>
  <si>
    <t>市民協働課及び関係各課</t>
  </si>
  <si>
    <t>まちづくり出前講座事業</t>
  </si>
  <si>
    <t>市民の市政に関する理解や関心を深めるとともに、市役所職員のまちづくりに関する意識の向上を図るため、職員を講師として派遣し情報を提供する講座を開催する。</t>
  </si>
  <si>
    <t>市民や市職員の意識の改革、市民団体や市の情報公開と共有</t>
  </si>
  <si>
    <t>10人以上で構成された団体、グループ</t>
  </si>
  <si>
    <t>市民安全課</t>
  </si>
  <si>
    <t>地域安全及び犯罪防止事業</t>
  </si>
  <si>
    <t>子供の犯罪被害防止・住宅対象侵入被害防止・乗り物盗被害防止を運動重点として活動する。警察署・防犯連絡員・少年指導委員等の協力を得て、スーパー駐車場で、チラシ等を配布する街頭キャンペーンを実施する。</t>
  </si>
  <si>
    <t>市民団体や市の情報公開と共有</t>
  </si>
  <si>
    <t>筑西地区防犯連絡協議会、少年指導員　等</t>
  </si>
  <si>
    <t>年４回</t>
  </si>
  <si>
    <t>交通安全啓発運動事業</t>
  </si>
  <si>
    <t>交通マナー・交通ルールの習慣づけに重点を置いた交通安全啓発活動を行う。期間中に市内の高等学校・筑西警察署と協力し、啓発品・チラシ等を配布する街頭キャンペーンを実施する。</t>
  </si>
  <si>
    <t>筑西地区交通安全協会、筑西地区交通安全母の会　等</t>
  </si>
  <si>
    <t>緊急通報システム事業</t>
  </si>
  <si>
    <t>介護保険法による要介護（要支援）認定を受けている概ね65歳以上の一人暮らし高齢者が、突発的な災害・急病・事故等の緊急事態に対する不安を解消するため、緊急通報装置を貸与する。</t>
  </si>
  <si>
    <t>パートナーの長所を活かして効果を向上</t>
  </si>
  <si>
    <t>セキュリティ事業者　等</t>
  </si>
  <si>
    <t>公園街路課</t>
  </si>
  <si>
    <t>公園の除草清掃事業</t>
  </si>
  <si>
    <t>公園施設を良好な状態に保つため、公園の地元自治会及び子ども会等の近隣住民と連携、協力して、公園の美化、維持管理を行う。</t>
  </si>
  <si>
    <t>自治会　等</t>
  </si>
  <si>
    <t>ちくせい市民大学「立正大学デリバリーカレッジ」</t>
  </si>
  <si>
    <t>学びたい市民が、地域の問題や暮らしの課題を自らの課題として学習できるように、立正大学産学官連携推進センターと連携し、まちづくり出前講座のメニューを活用して、ちくせい市民大学「立正大学デリバリーカレッジ」を開設・運営する。</t>
  </si>
  <si>
    <t>市民や市職員の意識の改革、協働を担う人材の育成、市民活動の連携、市民ニーズの把握</t>
  </si>
  <si>
    <t>立正大学研究推進地域連携センター</t>
  </si>
  <si>
    <t>５月19日～10月20日</t>
  </si>
  <si>
    <t>運動場等整備除草・清掃委託事業</t>
  </si>
  <si>
    <t>地域住民との交流や地域の活性化を図るため、市内４箇所の運動場について除草や清掃活動を地元自治会やスポーツ団体等に委託する。またスポーツ少年団の参加により、大人と子どもの共同作業も可能となり、青少年の健全育成が期待できる。</t>
  </si>
  <si>
    <t>市民や市職員の意識の改革、協働を担う人材の育成</t>
  </si>
  <si>
    <t>上平塚自治会、筑西市藤ヶ谷ソフトボール部、関城ムテキンズ、関城東クラブ保護者会</t>
  </si>
  <si>
    <t>消防防災課</t>
  </si>
  <si>
    <t>自主防災組織活動育成事業</t>
  </si>
  <si>
    <t>地震や風水害などの大規模災害が発生した場合、そこで暮らす住民同士が互いに協力しあい、これらの災害等からの生命及び財産を守ると同時に、平常時から災害に対する備えを万全にし、いざ災害等が発生した場合に的確な対応が行えるようにするため、自主防災組織の結成を支援する。</t>
  </si>
  <si>
    <t>子どもとメディアを考える学習・交流会２０１２
※アイラブつくばまちづくり補助金採択事業</t>
  </si>
  <si>
    <t>メディアが子どもの成長に与える影響を，より多くの市民に知らせること，またこの事業（学習会）を継続させることにより，メディア接触時間のコントロール（アウトメディア）を実践するネットワークの構築を図る。</t>
  </si>
  <si>
    <t>小・中学校の家庭教育学級においても，保護者や子ども達を対象としたメディア教育を取り入れており，この事業の取り組みにより，より多くの市民への学習機会の充実が図れる。</t>
  </si>
  <si>
    <t>子どもとメディアを考えるネットワーク実行委員会</t>
  </si>
  <si>
    <t>H24.8.20～
H25.3.31</t>
  </si>
  <si>
    <t>○</t>
  </si>
  <si>
    <t>市民部
スポーツ振興課</t>
  </si>
  <si>
    <t>茨城オープン　つくば市長杯　男・女テニストーナメント</t>
  </si>
  <si>
    <t>大会を観戦するだけでなく、プロと共にプレーするチャンスを提供するなど、テニスを通して子どもたちに夢を与え、将来の希望を育むことを目的とする。</t>
  </si>
  <si>
    <t>NPO法人が持つ専門的なノウハウ活かし、大会運営を行う。</t>
  </si>
  <si>
    <t>水泳教室</t>
  </si>
  <si>
    <t>教室を通じて、水泳技術の向上及び体力・健康づくりを図るとともに、交流を深める。</t>
  </si>
  <si>
    <t>NPO法人が持つ技術力・指導力を生かし、水泳技術の向上を図る。</t>
  </si>
  <si>
    <t>（N）つくばアクアライフ研究所</t>
  </si>
  <si>
    <t>環境生活部
環境都市推進課</t>
  </si>
  <si>
    <t>「道くさハイク」及び金田とその周辺の生態系保全活動と環境教育
※アイラブつくばまちづくり補助金採択事業</t>
  </si>
  <si>
    <t>金田台周辺の生態系を保全する森林整備活動や，自然環境教育を行い，人材育成や生態系だけでない歴史・文化の重要性を次世代に伝えることを目的とする。</t>
  </si>
  <si>
    <t>地域の自然に関する知識を有する団体が行う環境イベントを通して，市民向け環境教育を推進することができる。</t>
  </si>
  <si>
    <t>金田台の生態系を守る会</t>
  </si>
  <si>
    <t>筑波山環境教育事業</t>
  </si>
  <si>
    <t>つくば市内の自然を「平地」「山麓」「山頂」に分け，それぞれを関連づけながら活用して観察・体験する環境教育をおこなう。H24年度は筑波山山頂を中心に行う。</t>
  </si>
  <si>
    <t>（N)つくば環境フォーラム</t>
  </si>
  <si>
    <t>環境生活部
廃棄物対策課</t>
  </si>
  <si>
    <t>NPO法人との連携によるごみ減量事業</t>
  </si>
  <si>
    <t>家庭において不要となった衣類や日用雑貨・書籍・おもちゃなどを無償で引き取り，市民に対し廉価で提供することにより，市民の３Ｒに対する意識の向上や，ごみの減量を図る。</t>
  </si>
  <si>
    <t>NPO法人つくばクリエイティブ　リサイクルが，市の所有する施設においてごみ減量のための本活動を行うことにより，同法人が雇用する障害者等のいきがい対策につながり福祉の向上を図ることができる。</t>
  </si>
  <si>
    <t>(N)つくばクリエイティブ　リサイクル</t>
  </si>
  <si>
    <t xml:space="preserve">測ってわかる大気汚染”NO2”
そして公共交通で出かけよう
※アイラブつくばまちづくり 補助金採択事業
</t>
  </si>
  <si>
    <t xml:space="preserve">  市内における二酸化窒素濃度の簡易測定を実施し，大気の現状を把握するとともに，調査結果報告会を開催。
  また，リメイクグッズ交流会･公共交通機関(つくタク)の体験試乗会などをとおして，環境を守る意識の高揚を図る｡
</t>
  </si>
  <si>
    <t>保健福祉部
障害福祉課</t>
  </si>
  <si>
    <t>チャレンジ ♡ 運動会
※アイラブつくばまちづくり補助金採択事業</t>
  </si>
  <si>
    <t>（社）笠間市シルバー人材センター</t>
  </si>
  <si>
    <t>駅前トイレ管理事業</t>
  </si>
  <si>
    <t>宍戸駅前トイレの清掃</t>
  </si>
  <si>
    <t>岩間駅東西自由通路管理事業</t>
  </si>
  <si>
    <t>あいろーど（岩間駅東西自由通路）及び駅前広場の清掃</t>
  </si>
  <si>
    <t>公園施設等管理業務委託</t>
  </si>
  <si>
    <t>都市公園（１６公園），管理緑地（８か所），ポケットパーク（１か所），その他管理地（８か所）における施設維持管理及び植物管理</t>
  </si>
  <si>
    <t>笠間市グリーンパートナー事業</t>
  </si>
  <si>
    <t>都市公園において、除草・ごみ拾い等の簡易活動を地元住民が自主的に行う。(４公園で実施)</t>
  </si>
  <si>
    <t>公園の美化、維持管理等を行う地域の団体に対し報奨金を交付することにより、市民が公園を快適かつ安全に利用できるようにするとともに、市民の自主的な活動の推進を図る。</t>
  </si>
  <si>
    <t>（任）柿橋総区　　　　　　　　　　　（任）神田まちづくり会など　　　　　　　　　　　　　　　（任）仲町区　　　　　　（任）１６区</t>
  </si>
  <si>
    <t>笠間芸術の森公園利用促進事業</t>
  </si>
  <si>
    <t>公園内の自然に触れたり、身近なものを利用した工作教室などを通じ、不思議や発見感動を味わうことを目的としている。</t>
  </si>
  <si>
    <t>「自然を利用した遊び」のプロとの連携により、笠間芸術の森公園により親しんでもらう。</t>
  </si>
  <si>
    <t>２～３ヶ月に１回</t>
  </si>
  <si>
    <t>笠間図書館
友部図書館
岩間図書館</t>
  </si>
  <si>
    <t>ブックスタート</t>
  </si>
  <si>
    <t>（目的）
・赤ちゃんと保護者が絵本を通して触れ合う時間を持ち，絵本から得られる喜びや満足感を共有し合う機会を提供し、おはなし会などへの参加のきっかけづくりをする。
（内容）
・３・４か月児相談時に，絵本による赤ちゃんとのコミュニケーション(肌のぬくもりを感じながら言葉と心を交わすひと時を持つ）を援助し、職員やボランティアがメッセージを伝えながら、絵本などの入った「ブックスタートパック」を手渡す。　　　　　</t>
  </si>
  <si>
    <t>笠間　ブックスタートボランティア
友部　ブックスタートボランティア
（任）睦読書会＆プレイルーム
岩間　図書館ボランティア
（任）ラッコの会　</t>
  </si>
  <si>
    <t>１年間に
笠間図書館　１０回
友部図書館　１２回
岩間図書館　　６回</t>
  </si>
  <si>
    <t>笠間
（○）</t>
  </si>
  <si>
    <t>笠間図書館</t>
  </si>
  <si>
    <t>読み聞かせ</t>
  </si>
  <si>
    <t>（目的）
読み聞かせ等を通して，子供たちに読書や本の楽しさを伝え読書推進を図ると共に，心豊かな子供の育成を目的とする。　　　　　　　　　　　　　　　　
（内容）
①０～３歳向けお話会（第１・３金曜日）職員実施
②４歳～６歳向けお話会（第１・３日曜日）ボランティア実施（第２・４日曜日）職員実施
絵本・紙芝居・素話などの読み聞かせをすると共に，絵本のブックトーク（関連ある本の紹介）をし，絵本への興味・関心を高める。　　　　</t>
  </si>
  <si>
    <t>読み聞かせボランティアとの協働により，様々な方法で絵本の世界へ誘うことができ，読書推進効果をあげることができる。</t>
  </si>
  <si>
    <t xml:space="preserve">読み聞かせボランティア
（任）アイアイ（任）一期会（いちごかい）
（任）語り部の会
（任）はあとtoはあと
（任）箱田エプロンママーズ
（任）ハッピー
</t>
  </si>
  <si>
    <t>０～３歳　(月２回)　　　
４～６歳　(月４回)</t>
  </si>
  <si>
    <t>子ども読書フェスティバル</t>
  </si>
  <si>
    <t>（目的）
本の読み聞かせなどを実施し、子供たちに読書や本に関心を深めてもらうことで、心豊かな子どもたちの育成を目指す。
（内容）
読書週間にあわせ、ボランティアによる大型絵本の読み聞かせや人形劇、職員と小学生による「おすすめ本」の紹介等を行った。</t>
  </si>
  <si>
    <t>読み聞かせボランティア
（任）アイアイ（任）一期会（いちごかい）
（任）語り部の会
（任）はあとtoはあと
（任）箱田エプロンママーズ
（任）ハッピー</t>
  </si>
  <si>
    <t>音訳サービス</t>
  </si>
  <si>
    <t>（目的）
主に視覚などに障害があり活字での読み書きが困難な方を対象に製作したデジタル図書を提供する。 
（内容）
広報紙（「広報かさま」「広報かさまお知らせ版」「社協だより」「議会だより」）などを，視覚障害のある方（希望者）へ郵便局より無料配送する。</t>
  </si>
  <si>
    <t>音訳ボランティア
（任）音和会
（社福）社会福祉協議会</t>
  </si>
  <si>
    <t>１年間に６５回</t>
  </si>
  <si>
    <t>友部図書館</t>
  </si>
  <si>
    <t>おはなし会（読み聞かせ）</t>
  </si>
  <si>
    <t>図書館ボランティアとの協働により、様々な方法で絵本や読書に親しみ、読書推進効果をあげることができる。</t>
  </si>
  <si>
    <t>図書館ボランティア
（任）睦読書会＆プレイルーム
（任）すみれのＷＡ
（任）お話の部屋
（任）まゆみ朗読会
（任）友部読書会連合会</t>
  </si>
  <si>
    <t>（目的）
「読書感想文・読書感想画・布絵本おはなしづくり・手づくり絵本」のコンクールの開催、応募作品展、イベントを開催し、子どもたちの様々な読書活動を通して、心豊かな子どもたちの育成を目指す。
（内容）
読書週間にあわせ、コンクールや展示会・イベントを図書館ボランティアと職員で協働で行った。</t>
  </si>
  <si>
    <t>図書館ボランティアとの協働により，様々な方法で絵本や読書を楽しみ，読書推進効果をあげることができる。</t>
  </si>
  <si>
    <t>図書館ボランティア
（任）睦読書会＆プレイルーム
（任）すみれのＷＡ
（任）お話の部屋
（任）まゆみ朗読会
（任）友部読書会連合会
(任）大原小学校図書ボランティア</t>
  </si>
  <si>
    <t xml:space="preserve">友部図書館
</t>
  </si>
  <si>
    <t>音訳資料提供</t>
  </si>
  <si>
    <t>（目的）
視覚障害のある方，図書館利用に障害のある方等，全ての人に公平に情報の提供をする。
（内容）
笠間市「広報かさま」の資料をテープに録音したものを設置し提供する。</t>
  </si>
  <si>
    <t>図書館と社会福祉協議会ボランティア団体との連携により，地域における視覚障害者・独居老人等への支援と公平な情報の提供を図ることができる。</t>
  </si>
  <si>
    <t>社会福祉協議会音訳ボランティア　
（任）むぎぶえ</t>
  </si>
  <si>
    <t>１年間に12回</t>
  </si>
  <si>
    <t>岩間図書館</t>
  </si>
  <si>
    <t>読み聞かせ</t>
  </si>
  <si>
    <t>（目的）
・読み聞かせを通して，子どもたちに読書や本の楽しさを伝え読書推進を図ると共に、心豊かな子どもの育成を目的とする。。
（内容）
①０～３歳向けお話会（第１金曜日）職員実施
②４歳～小学生向けお話会（第２・４土曜日）ボランティア実施、（第１日曜日）職員実施
絵本・紙芝居・素話など読み聞かせをすると共に、絵本のブックトーク（関連ある本の紹介）をし、絵本への興味・関心を高める。　　　　</t>
  </si>
  <si>
    <t>読み聞かせボランティアとの協働により、様々な方法で絵本の世界へ誘うことができ、読書推進効果をあげることできる。</t>
  </si>
  <si>
    <t>読み聞かせボランティア
（任）めだかクラブ
（任）虹の会</t>
  </si>
  <si>
    <t>０～３歳　　(月１回)　　　
４～小学生　(月３回)</t>
  </si>
  <si>
    <t>（目的）
・本の読み聞かせなどを実施し、子どもたちに読書や本に関心を深めてもらうことで、心豊かな子どもたちの育成を目指す。
（内容）
・読書週間にあわせ、小学生読み聞かせ隊による大型絵本の読み聞かせ、紙人形劇や紙芝居の読み聞かせ、手品やストロー工作を実施し、関連資料の紹介を図書館ボランティアと職員で協働で行った。</t>
  </si>
  <si>
    <t>読み聞かせボランティアとの協働により、様々な方法で、絵本の世界へ誘うことができ、読書推進効果をあげることができる。</t>
  </si>
  <si>
    <t>図書館ボランティア
（任）めだかクラブ
（任）虹の会　
（任）ラッコの会</t>
  </si>
  <si>
    <t>取手市</t>
  </si>
  <si>
    <t>文化芸術課</t>
  </si>
  <si>
    <t>取手アートプロジェクト</t>
  </si>
  <si>
    <t xml:space="preserve">14年目を迎えた取手アートプロジェクト。
東京のベッドタウンとして機能してきた取手市において、近年はその機能自体の再編を迫られている。その課題に対し、平成23年、実施本部のNPO法人化を経て立ち上げた新生TAPでは、《アートのある団地》《半農半芸》という大きなスキームのプロジェクトを主軸として長期的な視野でプロジェクトを展開している。
</t>
  </si>
  <si>
    <t>取手アートプロジェクトは、市民と東京芸術大学、取手市の3者が共同で行っているプロジェクトで、若いアーティストたちの創作発表活動を支援し、広く人々が芸術に身近に触れる機会を提供することで、取手市が文化都市として発展していくことを目指している。</t>
  </si>
  <si>
    <t>（任）取手アートプロジェクト実行委員会</t>
  </si>
  <si>
    <t>3,240
※市補助金</t>
  </si>
  <si>
    <t>市民会館・福祉会館の管理運営</t>
  </si>
  <si>
    <t>幅広い年齢層のニーズに応え、より質の高い優れた文化・芸術を市民に提供するため、平成2年度に（財）取手市文化事業団を設立し、取手市立市民会館・福祉会館の管理運営を委託するとともに、市民の更なる文化芸術の向上のため様々な事業を展開している。また（財）取手市文化事業団は、平成22年度から4年間、2期目の指定管理者に選定され、さらに活発な自主事業を行い、市民に対し十分な文化芸術の提供を図る。</t>
  </si>
  <si>
    <t>（財）取手市文化事業団</t>
  </si>
  <si>
    <t>80,560
※市からの指定管理料</t>
  </si>
  <si>
    <t>H22.4～H26.3（4年間）</t>
  </si>
  <si>
    <t>2012取手美術作家展</t>
  </si>
  <si>
    <t>郷土作家の作品による展覧会を開催する。市民に芸術文化に親しむ機会を与え、市民の文化向上に寄与する。</t>
  </si>
  <si>
    <t>　「音楽と芸術でまちづくり」をテーマに,江戸時代末期に建てられた穀物蔵（宮清大蔵）での演奏会（「文化振興と地域振興」事業）を実施してきたが，平成24年５月６日に発生した竜巻被害による北条地区の１日も早い復興を支援するため，演奏家（ベルリンフィルハーモニー管弦楽団メンバー）の協力のもとチャリティーコンサートを開催する。地域の文化振興，地域振興及び市民交流の場の創出を図る。</t>
  </si>
  <si>
    <t>　北条街づくり振興会で実施してきている文化活動を通して，音楽愛好家や若手演奏者が世界的演奏家と共演する機会を提供することにより，子供たちには芸術的情操教育の場となるよう，また芸術家と地域住民との国際親善の機会を創出することにより，新頑張る商店街77選に選定された北条商店街の更なる街づくり事業，文化振興及び地域振興を図る。</t>
  </si>
  <si>
    <t>北条街づくり振興会</t>
  </si>
  <si>
    <t>つくば市谷田部千歳通りイルミネーション事業
※アイラブつくばまちづくり補助金採択事業</t>
  </si>
  <si>
    <t>　つくば市谷田部地区のシンボルの一つである千歳通りを市民手作りのイルミネーションで装飾することにより、人を引き付け、人を魅了する空間を創出し、美しい「光の通り」を冬の風物詩として市民に広く親しまれる事業として地域の活性化を図る。</t>
  </si>
  <si>
    <t>　谷田部地域の中心市街地の賑わいを創出することにより商店街の活性化に繋げ、また、参加者を広く集うことにより地域の連帯感及び郷土愛の醸成を図る。</t>
  </si>
  <si>
    <t>つくば市谷田部千歳通りフラワーボランティア会</t>
  </si>
  <si>
    <t>経済部
観光物産課</t>
  </si>
  <si>
    <t>筑波山麓秋祭り事業</t>
  </si>
  <si>
    <t>観光案内業務及びレンタサイクル事業</t>
  </si>
  <si>
    <t>つくば市への来訪者のための総合案内所及び筑波山観光客のための観光案内所の案内業務等を行う。
また，総合案内所で市内観光の二次交通手段として，自転車の貸出し業務を行う。</t>
  </si>
  <si>
    <t>委託することにより,外国語案内の対応や,地元に精通した案内をすることが出来る人を雇用することが容易に出来る。
また，レンタサイクル事業により，駅周辺の観光振興を図ることが出来る。</t>
  </si>
  <si>
    <t>（社）つくば観光コンベンション協会</t>
  </si>
  <si>
    <t>経済部
観光物産課</t>
  </si>
  <si>
    <t>観光協力の家</t>
  </si>
  <si>
    <t>多くの名所旧跡等の観光資源があるにもかかわらず，まだ充分周知されていない筑波山麓地域の観光を広めるため，民家等に協力を依頼し，観光協力の家を設ける。観光協力の家に指定された施設に関しては，観光客への道案内・トイレの提供・休憩場所の提供等のサービスを行う。</t>
  </si>
  <si>
    <t>地元住民の協力により観光客を迎え，筑波の魅力をＰＲすることで，観光誘客を促進し，筑波山・山麓周辺の地域の活性化及び観光振興の推進を図る。</t>
  </si>
  <si>
    <t>筑波山自然展
※アイラブつくばまちづくり補助金採択事業</t>
  </si>
  <si>
    <t>筑波山の自然のすばらしさや保全の必要性を啓発するため，筑波山頂の休憩所で展示を行い，インストラクターが展示解説やガイドツアーを行う。</t>
  </si>
  <si>
    <t>気軽に筑波山の自然環境に触れ，理解を深めるることができる機会を観光客に提供することで，観光資源の環境保全・観光振興の両面につなげる。</t>
  </si>
  <si>
    <t>（Ｎ）つくば環境フォーラム</t>
  </si>
  <si>
    <t>経済部観光物産課</t>
  </si>
  <si>
    <t>（１）りんりんロード沿道における桜や他の花木等の植栽，花木等の殺虫消毒・草刈・施肥その他の管理を行う。
（２）宝篋山の整備，小田地域石仏群の保存，その他つくば市小田地域の特性を生かした魅力ある観光地の形成に資する事業，整備に伴う観光宣伝活動の一環として行う観光旅行者の来訪を促進するための催事を行う。</t>
  </si>
  <si>
    <t>経済部
筑波ふれあいの里</t>
  </si>
  <si>
    <t>筑波山麓自然学校</t>
  </si>
  <si>
    <t>都市建設部
建築指導課</t>
  </si>
  <si>
    <t>建築パトロール委託事業</t>
  </si>
  <si>
    <t>市内の工事中建築物のパトロールを実施し，都市計画法並びに建築基準法の違反建築等を防止するための啓蒙・普及及び指導を行うとともに，違反建築物を早期発見し，その実態を調査することにより，その後に市が講じる行政措置をより効果有らしめ，もって都市の健全な発展と秩序ある整備及び建築物の質の向上に資するものとする。</t>
  </si>
  <si>
    <t>都市建設部
建築指導課</t>
  </si>
  <si>
    <t>つくば市木造住宅耐震診断士派遣事業</t>
  </si>
  <si>
    <t>地震に強いまちづくりを推進するため, 茨城県木造住宅耐震診断士を派遣し, 昭和５６年以前の戸建住宅等の無料耐震診断を４５戸実施する。</t>
  </si>
  <si>
    <t>耐震診断を行うのは茨城県木造住宅耐震診断士であるが, 診断士が所属する事務所は分散しており, 個別に契約を結ぶことが困難であるため, 右記相手方を通じて診断士を派遣するため。</t>
  </si>
  <si>
    <t>(社)茨城県建築士会</t>
  </si>
  <si>
    <t>つくば市耐震改修に関する啓発活動事業（地震に強い住まいづくり啓発活動）</t>
  </si>
  <si>
    <t>事業を委託することにより，柔軟な事業展開を図ることができ，より対象者のニーズに合ったサービスを提供することができる。</t>
  </si>
  <si>
    <t>東海村家族会</t>
  </si>
  <si>
    <t>精神障害者地域活動支援センター事業</t>
  </si>
  <si>
    <t>在宅の精神障がい児者に対して，作業，生活訓練，創作的活動，生産活動等を提供することにより，自立と社会生活への適応力を高め，福祉の増進を図る。また，就労に向けた訓練等も実施し，精神障がい児者の就労を支援する。</t>
  </si>
  <si>
    <t>事業を委託または補助することにより，専門的知識を持った者による細かな支援を行うことができる。</t>
  </si>
  <si>
    <t>NPO法人水戸に精神障害者のくらしをつくる会
社会福祉法人ひだまり会</t>
  </si>
  <si>
    <t>社会福祉法人はまぎくの会
社会福祉法人町にくらす会</t>
  </si>
  <si>
    <t>保健年金課</t>
  </si>
  <si>
    <t>村立東海病院管理運営</t>
  </si>
  <si>
    <t>目的：村民の健康保持に必要な、良質な医療を村民に公平に提供し、病院の適正かつ円滑な管理運営を行う。
内容：①病院における診療及び検診に関すること。②病院に係る使用料及び手数料の徴収に関すること。③病院の施設及び設備の維持管理に関すること。④その他必要な業務。</t>
  </si>
  <si>
    <t>効率的な病院運営に努め安定的かつ継続的な医療を村民に提供する。また、保健・医療・福祉の連携において、村民を対象とする予防医学等に関する啓発活動に取り組み、地域医療全体の質の向上を目指す。</t>
  </si>
  <si>
    <t>（社）地域医療振興協会</t>
  </si>
  <si>
    <t>環境政策課</t>
  </si>
  <si>
    <t>バイオディーゼル燃料利用推進事業</t>
  </si>
  <si>
    <t>地球温暖化の防止，循環型社会の形成及び新エネルギーの利用拡大に資することを目的とする。
家庭や公共施設等から廃食用油を集め，それを原料にバイオディーゼル燃料（ＢＤＦ）を製造し，村の公用車に利用する。</t>
  </si>
  <si>
    <t>廃食用油収集及びＢＤＦ製造業務を委託することで，住民との協働による環境保全の取組の重要性を訴える。</t>
  </si>
  <si>
    <t>（Ｎ）東海村菜の花エコプラン</t>
  </si>
  <si>
    <t>大子町</t>
  </si>
  <si>
    <t>平成22年4月に開所した大子町文化福祉会館において，月曜日から土曜日まで地域子育て支援センターを設置し，子育て親子の交流の場や相談窓口の開設を行う。</t>
  </si>
  <si>
    <t>地域の子育て支援機能の充実を図るとともに，子育て中の不安の解消や子どもの健全な成長を促す。</t>
  </si>
  <si>
    <t>（社福）大子町社会福祉協議会</t>
  </si>
  <si>
    <t>病児・病後児保育事業</t>
  </si>
  <si>
    <t>病気療養中または回復期にある生後2ヶ月から小学校6年生までを対象とし，保護者が勤務の都合，傷病，事故，出産，冠婚葬祭等により家庭における保育が困難な場合，一時的に子どもを預かる。</t>
  </si>
  <si>
    <t>医療機関であるので保護者は安心して子どもを預けることができる。</t>
  </si>
  <si>
    <t>保内郷メディカルクリニック</t>
  </si>
  <si>
    <t>放課後児童クラブ事業</t>
  </si>
  <si>
    <t>大子町内の放課後保育に欠ける小学校1年生から3年生までの児童を対象として，適切な遊びや生活の場を与えて，その健全育成を図る。</t>
  </si>
  <si>
    <t>社会福祉協議会及び社会福祉法人清和会の豊富な福祉事業展開の実績とボランティア等の人材ネットワークを活用することができる。</t>
  </si>
  <si>
    <t>（社福）大子町社会福祉協議会
（社福）清和会</t>
  </si>
  <si>
    <t>高齢者大学開講事業</t>
  </si>
  <si>
    <t>年12回の講座を通じて高齢者に町の進める施策や施設を認識してもらうとともに，高齢者の生きがいづくりと社会参加を促す。</t>
  </si>
  <si>
    <t>社会福祉協議会の豊富な福祉事業展開の実績とボランティア等の人材ネットワークを活用することができる。</t>
  </si>
  <si>
    <t>「食」の自立支援事業（配食サービス）</t>
  </si>
  <si>
    <t>独居高齢者等のうち，自立支援の観点から栄養バランスのとれた食事が必要と認められた者に対し，安否確認を行いながら，週３回を限度に昼食弁当を自宅に届ける。</t>
  </si>
  <si>
    <t>専門的知識と豊富な経験を有する特別養護老人ホームとの連携により，事業効果を高めることが期待できる。</t>
  </si>
  <si>
    <t>（社福）清和会</t>
  </si>
  <si>
    <t>大子町障がい者等通院送迎サービス事業</t>
  </si>
  <si>
    <t>高齢者や障がい者などの交通弱者のために，病院までの送迎を実施する医療機関に対し，その費用の一部を助成する。</t>
  </si>
  <si>
    <t>医療機関との連携により，事業の効果が高められることが期待できる。</t>
  </si>
  <si>
    <t>久保田病院
保内郷メディカルクリニック
袋田病院</t>
  </si>
  <si>
    <t>救急傷病者診療委託</t>
  </si>
  <si>
    <t>救急車による救急患者の搬送受入れを，町内の医療機関が１週間交代・24時間体制で対応している。</t>
  </si>
  <si>
    <t>水郡医師会</t>
  </si>
  <si>
    <t>美浦村</t>
  </si>
  <si>
    <t>男女共同参画社会を推進するため、情報提供、研修機会の提供、講演会等のイベントを開催する。</t>
  </si>
  <si>
    <t>広く村民に男女共同参画を啓発する。</t>
  </si>
  <si>
    <t>美浦村女性行政推進協議会</t>
  </si>
  <si>
    <t>事業に精通している団体に委託することにより、円滑な事業運営を図る</t>
  </si>
  <si>
    <t>（Ｎ）パレット、（社福）鹿嶋市社会福祉協議会</t>
  </si>
  <si>
    <t>外出支援サービス（移送）</t>
  </si>
  <si>
    <t>寝たきり又は歩行に支障のある方を移送輸送により利用者の居宅と病院の間を送迎する。</t>
  </si>
  <si>
    <t>軽度生活支援事業</t>
  </si>
  <si>
    <t>軽易な日常生活中の援助（①外出援助②食事・食材の確保⑥家屋内の整理⑦その他）</t>
  </si>
  <si>
    <t>食の自立支援事業</t>
  </si>
  <si>
    <t>調理が困難な高齢者に対して、栄養のバランスがとれるよう夕食を宅配するとともに、安否の確認を行う。</t>
  </si>
  <si>
    <t>（社福）すはま会、はまなすの里・櫻亭</t>
  </si>
  <si>
    <t>高齢者地域支援事業</t>
  </si>
  <si>
    <t>一人暮らしの高齢者の安否確認、要援護者高齢者の実態把握及び保健福祉サービスの普及を図るとともに、相談に応じる</t>
  </si>
  <si>
    <t>老人福祉センター管理運営</t>
  </si>
  <si>
    <t>老人福祉センターの施設管理及び維持</t>
  </si>
  <si>
    <t>高齢者の生きがいと健康づくりの推進事業</t>
  </si>
  <si>
    <t>シニアスポーツ大会、スイミングスポーツ大会、健康づくりのスポーツの祭典</t>
  </si>
  <si>
    <t>団体に委託することにより、円滑な運営を図る</t>
  </si>
  <si>
    <t>（任）鹿嶋市シニアクラブ連合会</t>
  </si>
  <si>
    <t>シニアプールメイト教室、水中運動教室</t>
  </si>
  <si>
    <t>専門スタッフの確保できる団体に委託することにより、円滑な運営を図る</t>
  </si>
  <si>
    <t>みどり推進課</t>
  </si>
  <si>
    <t>城山公園除草委託</t>
  </si>
  <si>
    <t>市内の環境整備</t>
  </si>
  <si>
    <t>ＮＰＯ法人の育成及び活動</t>
  </si>
  <si>
    <t>（Ｎ）かしま協働の会</t>
  </si>
  <si>
    <t>適時</t>
  </si>
  <si>
    <t>大野潮騒はまなす公園管理費</t>
  </si>
  <si>
    <t>（Ｎ）はまなす楽友会</t>
  </si>
  <si>
    <t>潮来市</t>
  </si>
  <si>
    <t>中央公民館</t>
  </si>
  <si>
    <t>水郷まちかどギャラリー指定管理</t>
  </si>
  <si>
    <t>芸術・文化の高揚と郷土に対する関心と環境を高めるためすぐれた作品を鑑賞する。</t>
  </si>
  <si>
    <t>市民サービスの向上と効率的な管理運営</t>
  </si>
  <si>
    <t>（Ｎ）水美研</t>
  </si>
  <si>
    <t>◎</t>
  </si>
  <si>
    <t>潮来市</t>
  </si>
  <si>
    <t>市民福祉課</t>
  </si>
  <si>
    <t>潮来市心配ごと相談事業</t>
  </si>
  <si>
    <t>第1水曜日：司法書士による心配ごと相談
第3水曜日：弁護士による法律相談</t>
  </si>
  <si>
    <t>高齢者、母子関連支援をもつ社会福祉協議会への委託で効果的な助言や円滑的な運営が期待できる。</t>
  </si>
  <si>
    <t>(社福）潮来市社会福祉協議会</t>
  </si>
  <si>
    <t>地域活動支援センター事業</t>
  </si>
  <si>
    <t>障害者の自立支援のためのセンターとして、創作的活動、生産活動及び地域社会との交流促進の機会の提供を基礎に地域における障害者福祉の向上を目指す。</t>
  </si>
  <si>
    <t>障害者に対する専門的な知識や経験を活かして、近隣４市が共同で委託することで、地域の障害者の福祉向上を支援することができる。</t>
  </si>
  <si>
    <t>市内に居住する在宅の要援護者（高齢者、障がい者等）に対し、保健・福祉・医療の各種サービスを提供するため、ケアチームを組織し、誰もが安心して暮らせるコミュニティづくりの推進を行う。</t>
  </si>
  <si>
    <t>パートナーの長所を活かして効果を向上</t>
  </si>
  <si>
    <t>家族介護用品支給事業</t>
  </si>
  <si>
    <t>介護保険制度による要介護3以上の方で在宅での日常生活において、介護用品を必要とする方を対象に、給付券を交付している。</t>
  </si>
  <si>
    <t>外出支援サービス事業</t>
  </si>
  <si>
    <t>おおむね65歳以上の高齢者で下肢が不自由などにより、一般の交通機関を利用することが困難で車いす利用が可能な方を対象に医療機関等までの送迎を行う。</t>
  </si>
  <si>
    <t>介護保険制度で自立と認定された高齢者などに対し、家事や介護等の援助を行う。</t>
  </si>
  <si>
    <t>介護予防事業</t>
  </si>
  <si>
    <t>高齢者等が出来るかぎり介護状態に陥らないよう、定期訪問活動（安否確認等）を行う。</t>
  </si>
  <si>
    <t>シルバー人材センター　補助事業</t>
  </si>
  <si>
    <t>シルバー人材センター活動の補助</t>
  </si>
  <si>
    <t>高齢者の就業の機会を広め、高齢者が生きがいをもって地域で就業することにより生活の安定と福祉の向上に資する。</t>
  </si>
  <si>
    <t>（社）潮来市シルバー人材センター</t>
  </si>
  <si>
    <t>保険年金課</t>
  </si>
  <si>
    <t>地域包括支援センター業務</t>
  </si>
  <si>
    <t>地域高齢者の心身の健康保持と生活の安定のための必要な援助を行うことにより保健医療の向上、福祉の増進を包括的に支援する。</t>
  </si>
  <si>
    <t>主任ケアマネージャーや社会福祉士などの他職種協働や他職種連携による継続的なケアマネージメントが可能。</t>
  </si>
  <si>
    <t>（社福）潮来市社会福祉協議会</t>
  </si>
  <si>
    <t xml:space="preserve">市民福祉課
</t>
  </si>
  <si>
    <t>潮来市心身障者福祉センター指定管理</t>
  </si>
  <si>
    <t>指定管理することで障害者に対する専門的な知識や経験を活かして、地域の障害者の福祉向上を支援することができる。</t>
  </si>
  <si>
    <t>平成24年4月1日～
平成25年3月31日
（基本協定：平成24年4月1日～平成27年3月31日）</t>
  </si>
  <si>
    <t>市民福祉課</t>
  </si>
  <si>
    <t>老人デイサービスセンター指定管理者</t>
  </si>
  <si>
    <t>高齢者の心身の健康を保持し、ふれあいを深めるとともに、高齢者及びその家族に対する相談、指導等の援助を行うことにより、高齢者福祉の増進を図る。</t>
  </si>
  <si>
    <t>民間事業者の能力を活用しつつ、地域住民等に対するサービスの効果及び効率を向上させ、地域福祉の一層の増進を図ることができる。</t>
  </si>
  <si>
    <t>（社福）一会会</t>
  </si>
  <si>
    <t>（Ｎ）れいめい</t>
  </si>
  <si>
    <t>地域ケアシステム推進</t>
  </si>
  <si>
    <t>通年</t>
  </si>
  <si>
    <t>守谷市</t>
  </si>
  <si>
    <t>保健福祉部
社会福祉課</t>
  </si>
  <si>
    <t>健康スポーツフェスティバル</t>
  </si>
  <si>
    <t>企画段階から市民が関わることにより，市民のニーズに沿ったイベントを実施する。市民が気軽にスポーツや福祉に親しみことにより，健康増進にもつながる。</t>
  </si>
  <si>
    <t>守谷市体育協会・守谷市社会福祉協議会・
守谷市老人クラブ連合会</t>
  </si>
  <si>
    <t>守谷市</t>
  </si>
  <si>
    <t>保健福祉部
介護福祉課</t>
  </si>
  <si>
    <t>保育サポーター事業</t>
  </si>
  <si>
    <t>安心して子育てができるようにするため、子育てサポーターと利用会員が登録し、コーディネーターの調整のもと、子育ての相互援助活動を行う。</t>
  </si>
  <si>
    <t>就労・疾病・地域活動等の事由により保育サポーターを利用した場合に利用料の一部を助成する。</t>
  </si>
  <si>
    <t>身体障害者がスポーツを通じて、機能の回復と体力の維持増強を図り、自立と社会参加を促進するとともに、市民の身体障害者に対する理解と認識を深め、交流を広めることを目的とする。</t>
  </si>
  <si>
    <t>障害者同士の相互交流や機能訓練の一環として開催されるスポーツ大会への参加を支援する。</t>
  </si>
  <si>
    <t>行方市</t>
  </si>
  <si>
    <t>経済部
商工観光課</t>
  </si>
  <si>
    <t>霞ヶ浦ふれあいランド管理事業</t>
  </si>
  <si>
    <t>霞ヶ浦の歴史や水に関わる文化を水とのふれあいを通じて学習や憩いの場を供与し、もって行方市への観光客の誘致を図る。</t>
  </si>
  <si>
    <t>行方市開発公社の能力を活用しながら、来訪者へのサービスの向上を図る。</t>
  </si>
  <si>
    <t>（財）行方市開発公社</t>
  </si>
  <si>
    <t>道の駅管理事業</t>
  </si>
  <si>
    <t>道の駅「たまつくり」の利用者が安心して立ち寄れるよう維持管理をしながら、市の情報発信をする。</t>
  </si>
  <si>
    <t>情報ブースを活用しながら、市の観光やイベントの情報発信を行う。</t>
  </si>
  <si>
    <t>温浴施設管理事業</t>
  </si>
  <si>
    <t>市の観光交流施設として、市民及び観光客にふれあいと交流の場を提供し、観光の振興と市民の健康づくりを目指す。</t>
  </si>
  <si>
    <t>霞ヶ浦水環境調査保全活動事業</t>
  </si>
  <si>
    <t>霞ヶ浦を中心とした水環境の調査研究を基に人材育成に関する事業を行い地域向上に寄与する。</t>
  </si>
  <si>
    <t>霞ヶ浦周辺の問題解決策を検討するための環境教育のノウハウを活用しながら、人材育成をする。</t>
  </si>
  <si>
    <t>ＮＰＯ法人霞ヶ浦アカデミー</t>
  </si>
  <si>
    <t>鉾田市</t>
  </si>
  <si>
    <t>ボランティアセンター事業</t>
  </si>
  <si>
    <t>住民の善意とボランティア活動の啓発・育成推進を図る。</t>
  </si>
  <si>
    <t>福祉団体等への啓発活動を通じ、広くボランティア事業に対する理解を深める。</t>
  </si>
  <si>
    <t>(社福）鉾田市社会福祉協議会</t>
  </si>
  <si>
    <t>心配ごと相談事業</t>
  </si>
  <si>
    <t>住民からの生計・家族・財産等に関する悩み事の相談を受け、日常生活の不安解消に努める。</t>
  </si>
  <si>
    <t>　事業費の削減とともに、事業目的を効率的・効果的に実施することができる。</t>
  </si>
  <si>
    <t>地域活動支援センター運営事業</t>
  </si>
  <si>
    <t>地域活動支援センターにおける軽作業、ボランティア活動を通じて地域における障がい者の就労支援を行う。</t>
  </si>
  <si>
    <t>生きがい活動支援通所事業</t>
  </si>
  <si>
    <t>介護保険の要介護認定で「自立」と判断された方、または６０歳以上の一人暮らしの高齢者を対象とし、教養講座、創作活動、趣味活動を取り入れ、入浴や日常生活動作訓練、食事サービス等を実施する。</t>
  </si>
  <si>
    <t>アヤメ園管理業務委託
ハナショウブ、アヤメ等の植物の良好な維持管理、園内の除草作業等を行い、集客施設としての機能を高めるため、園内の維持管理を委託する。</t>
  </si>
  <si>
    <t>多様化するニーズに対応するため、民間のアイデアを活用する。</t>
  </si>
  <si>
    <t>（Ｎ）うしく里山の会</t>
  </si>
  <si>
    <t>牛久自然観察の森の日常的な施設管理・事業運営を指定管理者が行う。</t>
  </si>
  <si>
    <t>平成23年4月～
平成28年3月</t>
  </si>
  <si>
    <t>平成24年4月～
平成24年10月</t>
  </si>
  <si>
    <t>平成24年8月～
平成25年2月</t>
  </si>
  <si>
    <t>『広報うしく』毎月１日号で、市内にある巨樹を写真と解説で１本ずつ紹介していく。</t>
  </si>
  <si>
    <t>景観を重視した街路樹管理の中で、落ち葉が隣接する民家や施設の雨樋、また主要道路の集水桝に溜まる事を防ぐため、モデル路線を決めてボランティアにより落ちかきを行う。</t>
  </si>
  <si>
    <t>平成23年10月～
平成23年12月</t>
  </si>
  <si>
    <t>平成21年度～</t>
  </si>
  <si>
    <t>教育委員会
教育総務課</t>
  </si>
  <si>
    <t>学校給食ゼロエミッション事業</t>
  </si>
  <si>
    <t>「学校給食ゼロエミッション計画」に基づき牛久市内小学校での学校給食から発生する残飯・残采の堆肥化事業の指導・サポートを行う。
給食残采の有効微生物群を活用しての堆肥化、講義等の実施。
総合環境教育（各種イベントでの発表、環境教室等の開催）</t>
  </si>
  <si>
    <t>NPOと連携することにより、NPOの持つ専門知識や人材を活用し、事業を行う。</t>
  </si>
  <si>
    <t>社会体育課</t>
  </si>
  <si>
    <t>牛久市体育施設管理業務委託</t>
  </si>
  <si>
    <t>市民の健康で快適な生活に寄与するべく、ニーズに柔軟に対応でき、かつ、質の高いプログラムを提供することにより、市民にとっての健康づくりを支援する。</t>
  </si>
  <si>
    <t>行政ではできないNPOによる、より専門的かつ質の高い技術、知識を協働することにより市民へ提供する。</t>
  </si>
  <si>
    <t>（N）日本スポーツ振興協会</t>
  </si>
  <si>
    <t>120,340
（契約金額）</t>
  </si>
  <si>
    <t xml:space="preserve">平成23年4月～
平成25年3月
</t>
  </si>
  <si>
    <t>平成24年度ひたち野うしく小学校プール施設管理業務委託</t>
  </si>
  <si>
    <t>48,104
（契約金額）</t>
  </si>
  <si>
    <t>テニス教室</t>
  </si>
  <si>
    <t>より専門的かつ質の高い技術、知識を協働により行政内部に取り込んでいく。</t>
  </si>
  <si>
    <t>平成24年度女化・栄町運動広場及びひたち野うしく小学校芝管理業務委託</t>
  </si>
  <si>
    <t>運動広場の芝の適正な管理により、市民の活用に最適な状況で使用できるように維持管理することを目的とする。</t>
  </si>
  <si>
    <t>市民の施設を市民が中心となって管理すること、合わせて専門的技術知識を持つ市民を取り込み行政との協働を図る。</t>
  </si>
  <si>
    <t>（N）UFAスポーツクラブ</t>
  </si>
  <si>
    <t xml:space="preserve">9,483
</t>
  </si>
  <si>
    <t>牛久市体育施設グランド管理業務委託</t>
  </si>
  <si>
    <t>市内体育施設グランドを市民の活用に最適な状況で使用できるように維持管理することを目的とする。</t>
  </si>
  <si>
    <t>（N）アスク</t>
  </si>
  <si>
    <t xml:space="preserve">5,302
</t>
  </si>
  <si>
    <t>教育委員会
指導課</t>
  </si>
  <si>
    <t>学校ビオトープから始まるまちづくり事業</t>
  </si>
  <si>
    <t>地域の人々と連携した環境学習を展開することを通して，総合的な学習の充実を図る。地域の環境的特性を理解し，まちづくりに参画しようとする態度を養う。</t>
  </si>
  <si>
    <t>（N）法人アサザ基金</t>
  </si>
  <si>
    <t>中央図書館</t>
  </si>
  <si>
    <t>ＮＰＯ法人と協働で図書館を運営する</t>
  </si>
  <si>
    <t>図書館業務のうち、貸出・返却・配架・配送業務などカウンター業務の一部を市民で構成したＮＰＯ法人に委託している。</t>
  </si>
  <si>
    <t>市民が組織したＮＰＯ法人（リーブルの会）との協働による図書館運営で、市民に身近な図書館、利用しやすい図書館となることを狙っている。</t>
  </si>
  <si>
    <t>（N）リーブルの会</t>
  </si>
  <si>
    <t>学校図書館ネットワークを支援する（図書配送）</t>
  </si>
  <si>
    <t>市内の小中学校13校と中央図書館を、人的・情報・物流の3つのネットワークで結び、児童・生徒・教職員の読書活動や図書を使った授業の支援を行う。ＮＰＯには、物流ネットワークのうち、図書の配送を委託している。</t>
  </si>
  <si>
    <t>市民が図書を運ぶことで、市民にとっても学校側にとっても身近なネットワークとすることを狙いとしている。</t>
  </si>
  <si>
    <t>学校図書館ネットワークを支援する（市内教育機関支援）</t>
  </si>
  <si>
    <t>児童クラブや保育園、すくすく広場などで木琴演奏や読み聞かせを行う。</t>
  </si>
  <si>
    <t>多様化する図書館サービスを市民との協働で実現する。</t>
  </si>
  <si>
    <t>教育委員会
児童クラブ課</t>
  </si>
  <si>
    <t>放課後子どもスポーツ教室事業</t>
  </si>
  <si>
    <t>放課後子ども教室（放課後子どもプラン）の一環として、子どもたちの休日の居場所づくりやスポーツの楽しさを体感してもらうため、市内小学校において、キッズテニス・トレーニング・体育教室・バドミントン・ヒップホップダンスの指導を行う。</t>
  </si>
  <si>
    <t>スポーツ専門スタッフの指導により、安全に楽しくスポーツに接する機会を提供する。</t>
  </si>
  <si>
    <t>平成24年9月～
平成25年3月</t>
  </si>
  <si>
    <t>〇</t>
  </si>
  <si>
    <t>つくば市</t>
  </si>
  <si>
    <t>総務部
総務課</t>
  </si>
  <si>
    <t>避難者交流サロン</t>
  </si>
  <si>
    <t>東日本大震災及び福島第一原子力発電所の事故によりつくば市に避難している方々（※以下「避難者」と統一）にお互いの情報を交換出来る場を提供することで，自立や早期の生活再建に資するとともに孤立の解消など精神的ケアにも繋げることを目的とする。</t>
  </si>
  <si>
    <t>周辺自治体における避難者の動向に詳しい団体が主催することで，参加者により広い範囲の情報を届けることが出来る。また，学生ならではの交流サロンで，避難生活の辛さと孤独感を一時的に癒すことが出来る。</t>
  </si>
  <si>
    <t>（Ｎ）茨城ＮＰＯセンター・コモンズ,筑波学院大学,Tsukuba for 3.11</t>
  </si>
  <si>
    <t>平成２４年６月１０日より，およそ２ヶ月おきに開催</t>
  </si>
  <si>
    <t>避難者交流サロンにおける二重ローン 個人版私的整理相談</t>
  </si>
  <si>
    <t>避難者の方の持つ債務の問題に対し，専門的な情報提供やアドバイスをすることで，今後の生活設計が出来るようにすることを目的とする。</t>
  </si>
  <si>
    <t>債務整理相談の専門家である個人版私的整理ガイドライン運営委員会に避難者の方が相談をすることで，抱える問題を解消に向かわせることが出来る。</t>
  </si>
  <si>
    <t>（一社）個人版私的整理ガイドライン運営委員会</t>
  </si>
  <si>
    <t>平成２４年６月１０日より，交流サロンにて開催</t>
  </si>
  <si>
    <t>見守り支援</t>
  </si>
  <si>
    <t>茎崎周辺地区への避難者の方の元へ近隣の事情に詳しいメンバーが訪問したり情報をもたらすことで，孤立した状態での生活を解消し，より健康的に生活いただくことを目的とする。</t>
  </si>
  <si>
    <t>介援隊が避難者宅を訪問するだけでなく避難者の方から介援隊の方の家を訪問出来る関係となり，支援する側とされる側ではない「ご近所さん」として，気負わずにいられる時間と安心を与えることが出来る。</t>
  </si>
  <si>
    <t>介援隊</t>
  </si>
  <si>
    <t>平成２４年４月９日以降継続して実施</t>
  </si>
  <si>
    <t>いい仲間つく浪会しゃべり場（定例会）</t>
  </si>
  <si>
    <t>いい仲間つく浪会</t>
  </si>
  <si>
    <t>平成２４年６月２４日以降ほぼ毎月開催</t>
  </si>
  <si>
    <t>緑化を推進し緑豊かな生活環境の形成を図る。</t>
  </si>
  <si>
    <t>（その他）自治会・町内会，小中学校，ボランティア，企業</t>
  </si>
  <si>
    <t>都市整備部
建設課</t>
  </si>
  <si>
    <t xml:space="preserve">１箇年度中に２回以上市が管理する公園等の除草作業等を行った場合，市内に活動の拠点をおく民間団体等。助成金の額については，除草業務に伴う工事設計額の４分の１に相当する金額を助成する。
</t>
  </si>
  <si>
    <t>公園の維持管理を自治会等に委託することで，住民の公園や緑地に対する愛護意識が高まる。</t>
  </si>
  <si>
    <t>（その他）自治会・町内会</t>
  </si>
  <si>
    <t>守谷市</t>
  </si>
  <si>
    <t>生活経済部
経済課</t>
  </si>
  <si>
    <t xml:space="preserve">つくばエクスプレス開業を記念し，「守谷の祭り」として開催しているイベント。平成２２年度より守谷市商工まつりときらめき守谷夢彩都フェスタを合同で開催している。地元の特産物や開発商品，観光資源をＰＲするとともに，地域産業を支える企業や組合，組織，団体等の活動をＰＲし地域振興につなげる。平成２４年度は約６万人の来場者があった。
</t>
  </si>
  <si>
    <t>市民ボランティアやグループ，市内の企業や組合，団体等が協働で行う市民手作りのイベントとして実施している。多くの市民が参加することにより交流の促進が図れ，地域振興につなげることができる。また，情報の発信やＰＲができる。</t>
  </si>
  <si>
    <t>９月２９日，３０日</t>
  </si>
  <si>
    <t>もりやクリスマスファンタジー</t>
  </si>
  <si>
    <t>（任）もりやクリスマスファンタジー実行委員会</t>
  </si>
  <si>
    <t>１２月２日～２５日</t>
  </si>
  <si>
    <t xml:space="preserve">守谷駅前の春のイベントとして毎年開催していた駅前こいのぼり祭を拡大し，今年度ＭＯＣＯフェスタを開催。かっぽれ踊りや日本舞踊，フラダンス，ベリーダンスのほか，松田聖子のそっくりさんのまねだ聖子のものまねショーなどが行われた。また，市の１０周年記念事業として守谷産の食材を使った料理コンテストが同時開催された。
</t>
  </si>
  <si>
    <t>守谷市産業地域協力会，駅前イベント実行委員会，市民ボランティア等と協働でイベントを実施した。市民の交流や地域振興につながる。</t>
  </si>
  <si>
    <t>５月１２日，１３日</t>
  </si>
  <si>
    <t>守谷をきれいにしよう会（清掃ボランティア団体）を中心に実行委員会を設立したことにより，広く市民や団体に呼びかけてクリーン作戦を実施することができる。</t>
  </si>
  <si>
    <t>生活経済部
生活環境課</t>
  </si>
  <si>
    <t>公園放射線量測定・除染事業</t>
  </si>
  <si>
    <t xml:space="preserve">市内公園の放射線量測定を実施することで，汚染状況を把握することができた。
また，基準値以上の測定値が計測された公園において，直営で放射線量低減化作業が実施できる場合は，作業を実施し，安全安心の生活環境の回復を図った。
</t>
  </si>
  <si>
    <t>市民団体や自治会・町内会と協働で，放射線量測定・除染作業を実施することで，市内の汚染状況の情報を共有すると共に除染作業の推進が期待できる。</t>
  </si>
  <si>
    <t>（任）守谷あんしんお散歩プロジェクト
（その他）自治会・町内会</t>
  </si>
  <si>
    <t>生活経済部
交通防災課</t>
  </si>
  <si>
    <t>防災訓練</t>
  </si>
  <si>
    <t xml:space="preserve">平成２３年３月１１日発生の東日本大震災を受け，防災対策は地域での初動対応が重要であると考え，自治会ごとの初動対応訓練を実施するもの。 
</t>
  </si>
  <si>
    <t>市内防犯パトロール</t>
  </si>
  <si>
    <t>市民からの呼びかけにより，市内の犯罪防止意識の高揚につながり，犯罪の無い安全なまちづくりを構築できることが期待できる。</t>
  </si>
  <si>
    <t>生活経済部
市民協働推進課</t>
  </si>
  <si>
    <t xml:space="preserve">１年間の転入者を対象に，市の情報提供，市内企業及び団体・サークル等の紹介などを通して，市に親しみをもってもらい，「もりや」を第二の故郷として１日も早く地域に溶け込んでもらう。
</t>
  </si>
  <si>
    <t>転入者の歓迎イベントを市民が企画・実行することで，住民間のコミュニケーションが円滑に行えることが期待できる。</t>
  </si>
  <si>
    <t>(任)「ようこそ守谷へ2012」実行委員会</t>
  </si>
  <si>
    <t>毎年1 月に開催している。今年度は，「災害を拡大させないための地域の絆」として，地域で築いていく「減災」についてのトークセミナーを開催する。</t>
  </si>
  <si>
    <t>市民企画のフォーラムで，より身近に男女共同参画について考える場ができる。</t>
  </si>
  <si>
    <t>男女共同参画推進ネットワーク会員</t>
  </si>
  <si>
    <t>青少年海外派遣事業</t>
  </si>
  <si>
    <t>国際的な情報や知識を豊富に持っている国際交流協会へ派遣団員の面接及び研修を依頼することで，市民レベルでの国際交流活動が推進できる。</t>
  </si>
  <si>
    <t>(任)守谷市国際交流協会</t>
  </si>
  <si>
    <t>7～8月</t>
  </si>
  <si>
    <t>市民提案型協働事業発表会</t>
  </si>
  <si>
    <t>市民及び市民活動団体が提案する地域課題の解決に向けた公共性の高い事業を協働で実施する。
新たな公共サービスの担い手を育成するとともに、公共サービスの協働推進を市内へ波及させることを目的とする。</t>
  </si>
  <si>
    <t xml:space="preserve">市民が自ら提案を募集し，市へ協働事業のプレゼンテーションを行うことで，市民の「協働」への意識が高まる。また，提案のあった事業については実施の実現性を担当課と協議しており，職員の「協働」についての啓発を図ることができる。
</t>
  </si>
  <si>
    <t>(任)市民提案型協働事業発表会実行委員会</t>
  </si>
  <si>
    <t>もりや市民大学</t>
  </si>
  <si>
    <t xml:space="preserve">協働のまちづくり推進のための課題や問題点を市民と行政が同じ立場で共有し，解決策をともに考えることで，市民との連携が深まり，効果的に「新しい公共への参画意識」が醸成される。
</t>
  </si>
  <si>
    <t>(任)もりや市民大学運営委員会</t>
  </si>
  <si>
    <t>教育委員会
生涯学習課</t>
  </si>
  <si>
    <t>夕べのコンサート</t>
  </si>
  <si>
    <t>（任）夕べのコンサート実行委員会　</t>
  </si>
  <si>
    <t>8月4日,11日          18日,25日</t>
  </si>
  <si>
    <t>芸術祭（菊花展，美術展，生花展，コンサート，芸能祭，茶会）</t>
  </si>
  <si>
    <t>日頃の芸術活動（美術，伝統芸能など）の発表の場及び芸術鑑賞の機会を提供し，市の芸術文化振興を図る。</t>
  </si>
  <si>
    <t xml:space="preserve">会場の設営や駐車場整理，事業の運営などにおいて，市文化協会会員の人的支援を受けることができる。また，”自分たちの祭り”という意識を持つことで，事業への意欲が向上することが期待できる。
</t>
  </si>
  <si>
    <t>(任)市文化協会</t>
  </si>
  <si>
    <t>成人式</t>
  </si>
  <si>
    <t>新成人を社会人としてスタートする節目に,次代の担い手として今後の活躍を願い祝福する。</t>
  </si>
  <si>
    <t>守谷ハーフマラソン</t>
  </si>
  <si>
    <t>市補助　　　2,000</t>
  </si>
  <si>
    <t>もりや夢の舞と響</t>
  </si>
  <si>
    <t xml:space="preserve">市文化協会の音楽部会及び芸能部会の指導者による音楽と日本舞踊の発表会。市民に質の高い芸術文化を提供することで生活に楽しみと潤いを与えるとともに，生涯学習意欲の向上を図る。
</t>
  </si>
  <si>
    <t>出演者自らが事業運営に関わることによって，事業がスムーズに実施できる。また，事業への意欲が向上し，観客動員や舞台の質の点でも発展が期待できる。</t>
  </si>
  <si>
    <t>(任)市文化協会（音楽部会，芸能部会）</t>
  </si>
  <si>
    <t>常陸大宮市</t>
  </si>
  <si>
    <t>保健福祉部
健康推進課</t>
  </si>
  <si>
    <t>食生活改善推進事業</t>
  </si>
  <si>
    <t>　市民の健康保持増進を図るため，食生活改善事業及び健康づくり事業を推進する</t>
  </si>
  <si>
    <t>　食生活改善事業及び健康づくり事業を推進するため連携を図る</t>
  </si>
  <si>
    <t>（任）常陸大宮市食生活改善推進員連絡協議会</t>
  </si>
  <si>
    <t>保健福祉部
福祉課</t>
  </si>
  <si>
    <t>　高齢者及び障害者等公共交通を利用して移動することが困難な方を対象に，通院，通所等を目的に有償で行う移送サービスの必要性及び福祉有償運送の実施に伴う安全の確保及び旅客の利便の確保について協議する。</t>
  </si>
  <si>
    <t>（任）常陸大宮市福祉有償運送運営協議会</t>
  </si>
  <si>
    <t>上下水道部
下水道課</t>
  </si>
  <si>
    <t>小瀬地区農業集落排水事業</t>
  </si>
  <si>
    <t>　近年の農村農業地域は，非農家による混在化が進むとともに，し尿や生活雑排水処理等の生活環境施設整備が，都市に比べて立ち遅れている現状である。このため生活排水等の汚水が，農業用用排水路や公共用水域（河川や湖沼）に流入し，農業用施設に被害を与えるとともに，公共用水域の水質汚濁を招いている。
　このような状況の中で，農業施設の被害解消，公共用水域の水質浄化，農村生活環境の改善及び農村資源リサイクルなどを図るため，農業集落排水整備事業を実施する。</t>
  </si>
  <si>
    <t>　工事実施計画等について推進協議会と協議をし，関係受益者の協力等を要請して事業のスムーズな進捗を図る。</t>
  </si>
  <si>
    <t>（任）小瀬地区農業集落排水事業推進委員会</t>
  </si>
  <si>
    <t>那珂市</t>
  </si>
  <si>
    <t>市民協働課</t>
  </si>
  <si>
    <t>常陸鴻巣駅ふれあい駅舎管理事業</t>
  </si>
  <si>
    <t>地域住民による常陸鴻巣ふれあい駅舎の管理</t>
  </si>
  <si>
    <t>（任）常陸鴻巣駅ふれあい駅舎ワーキング委員会</t>
  </si>
  <si>
    <t>○</t>
  </si>
  <si>
    <t>那珂市</t>
  </si>
  <si>
    <t>古徳地内散策道の整備及び古道を巡るウォーキング教室開催事業</t>
  </si>
  <si>
    <t>・「地域との共生」をテーマに地元の里山保全、史跡の整備、自然の大切さの訴求活動を行う。・散策道の整備（間伐・枝打ち・下草刈り等）・ウォーキング教室の開催</t>
  </si>
  <si>
    <t xml:space="preserve">・団体の持つ専門的な知識・技術を生かしながら、散策が困難だった古道を散策可能な状態に整備ができる。
</t>
  </si>
  <si>
    <t>（任）いばらき森林クラブ那珂支部</t>
  </si>
  <si>
    <t>小学校児童おはやし体験事業</t>
  </si>
  <si>
    <t>・瓜連地区の伝統芸能である「お囃子」の道具である、太鼓類の修繕
・「お囃子」を小学校児童に体験してもらう教室の開催</t>
  </si>
  <si>
    <t>当該伝統芸能を日頃より保存伝承に取り組んでいる団体が主体になることにより、効果的に伝統芸能に対する理解を深め、郷土愛を育むことが可能になる。</t>
  </si>
  <si>
    <t>（任）瓜連おはやし保存会</t>
  </si>
  <si>
    <t>野鳥愛護と子どもの自然観察広場整備事業</t>
  </si>
  <si>
    <t>清水洞の上公園内の遊歩道、花菖蒲田を整備し、ホタル観察や野鳥保護等により、地域の住民に対し意識の高揚を高めるとともに、市民が親しめる公園づくりを行う。</t>
  </si>
  <si>
    <t>湧水池、自然林、湿地帯などの貴重な自然を保護するだけでなく、それらを活用することで、地域住民の環境保護への意識の高揚を図ることができる。</t>
  </si>
  <si>
    <t>（任）清水洞の上自然を守る会</t>
  </si>
  <si>
    <t>史跡整備活動等支援事業</t>
  </si>
  <si>
    <t>市内にある史跡等の調査、史跡等に説明看板や案内表示板の整備、地域別史跡めぐりマップを作成することにより、町興しイベントを地元関係者と市の関係部署とともに協力し企画する。</t>
  </si>
  <si>
    <t>市内に点在する史跡等を調査し、線として結び付けることにより、観光資源としての活用が図れるとともに、未整備となっている史跡案内表示板の整備が可能になる。</t>
  </si>
  <si>
    <t>（任）那珂歴史同好会</t>
  </si>
  <si>
    <t>吹奏楽を核とした芸術文化振興事業</t>
  </si>
  <si>
    <t>吹奏楽を核とし、芸術文化の素晴らしさを多くの市民に体験してもらい、目標を持って楽器の演奏技術向上に取り組んでもらう。また、世代間の交流を図る。</t>
  </si>
  <si>
    <t>吹奏楽を通して、市民の交流の場や機会が提供できる。また、多くの市民が身近に芸術に触れることで文化の向上が図られる。</t>
  </si>
  <si>
    <t>（任）那珂市民吹奏楽団</t>
  </si>
  <si>
    <t>夢ホタル(ＬＥＤ照明を活用した住民参加型地域シンボル事業）</t>
  </si>
  <si>
    <t>新しい企画により地域の活性化につなげる。
・ＬＥＤ照明を使用した仮想ホタルによる空間演出
・地域住民の創作参加型イベントを実施</t>
  </si>
  <si>
    <t>自治活動に魅力や興味を感じてもらうとともに、多くの市民が参加することにより、各世代間の交流と地域の活性化が図られる。</t>
  </si>
  <si>
    <t>（任）中里自治会</t>
  </si>
  <si>
    <t>つるしびな（つるし飾り）による地域活性化事業</t>
  </si>
  <si>
    <t>つるしびなの作成・展示を行い、市内外の多くの人に鑑賞してもううとともに、観光客の誘致をすることで地域の活性化を図る。また古い着物の布地を再利用することでエコ運動を広げていく。</t>
  </si>
  <si>
    <t>つるしびなを通じ、作成から展示までの文化的活動の推進が図られ、また、市内外からの多くの人を呼び込みむことで観光的ＰＲが期待できる。</t>
  </si>
  <si>
    <t>（Ｎ）ひろがる和</t>
  </si>
  <si>
    <t>簡易休憩場所を活用した多目的な交流・防犯防災・情報発信事業</t>
  </si>
  <si>
    <t>更生保護施設への慰問。
内容：毎年１月中に牛久農芸学院へ青少年相談員が餅をつき直接送付。</t>
  </si>
  <si>
    <t>更生を目指す青少年を慰問する</t>
  </si>
  <si>
    <t>八千代町</t>
  </si>
  <si>
    <t>八千代町新年賀詞交歓会</t>
  </si>
  <si>
    <t>町内の官公庁関係者・産業経済界関係者等が一堂に会し、町の発展を祈念する。</t>
  </si>
  <si>
    <t>各団体の特徴を生かし、連携が図れる。</t>
  </si>
  <si>
    <t>（任）ＪＡ常総ひかり
（任）八千代町商工会</t>
  </si>
  <si>
    <t>１月</t>
  </si>
  <si>
    <t>自主防災組織活動事業</t>
  </si>
  <si>
    <t>自主防災組織育成のためホース等の消防器具の配布を行う。</t>
  </si>
  <si>
    <t>自衛消防団の活性化と地域住民の防災意識の高揚が図れる。</t>
  </si>
  <si>
    <t>（任）各自衛消防団</t>
  </si>
  <si>
    <t>福祉保健課</t>
  </si>
  <si>
    <t>老人クラブ活動助成事業</t>
  </si>
  <si>
    <t>生きがいと健康づくりのため、多様な社会活動、レクリェーション活動を通じて、豊かな長寿社会をつくる。</t>
  </si>
  <si>
    <t>老人クラブの活性化が図れる。</t>
  </si>
  <si>
    <t>（任）各老人クラブ</t>
  </si>
  <si>
    <t>シルバー人材センター事務事業</t>
  </si>
  <si>
    <t>高齢者の就業機会を広め、生きがいを持って就業することで生活の安定と福祉の向上に資する。</t>
  </si>
  <si>
    <t>効果的・効率的な地域福祉の推進が図れる。</t>
  </si>
  <si>
    <t>（一社）シルバー人材センター</t>
  </si>
  <si>
    <t>放課後児童クラブ委託事業</t>
  </si>
  <si>
    <t>昼間保護者のいない家庭の児童に対して適切な遊びや生活の場を与える。</t>
  </si>
  <si>
    <t>民間と連携した地域福祉の推進が図れる。</t>
  </si>
  <si>
    <t>（任）各保育所児童クラブ</t>
  </si>
  <si>
    <t>ボランティアセンター活動事業</t>
  </si>
  <si>
    <t>ボランティア活動を実践し、社会連帯の精神を養成するため、一人暮らし高齢者に対して弁当の配布を行う。</t>
  </si>
  <si>
    <t>（社福）八千代町社会福祉協議会</t>
  </si>
  <si>
    <t>在宅で一人暮らしの高齢者に対し生活援助を行う。</t>
  </si>
  <si>
    <t>農林航空防除事業</t>
  </si>
  <si>
    <t>無人ヘリにより殺菌剤を水田に散布し、病虫害の防除を行う。</t>
  </si>
  <si>
    <t>専門的な団体に委託することにより、効率性が図れる。</t>
  </si>
  <si>
    <t>（その他）病虫害防除隊</t>
  </si>
  <si>
    <t>７月</t>
  </si>
  <si>
    <t>八千代の夏まつり</t>
  </si>
  <si>
    <t>みこし・はやし・おどりを中心とした夏祭りを実施し、地域コミュニティと地域文化の醸成を図る。</t>
  </si>
  <si>
    <t>まつりのスタッフとして連携・協働することにより、運営の効率化と自主性を図る。</t>
  </si>
  <si>
    <t>（任）夏まつり実行委員会</t>
  </si>
  <si>
    <t>８月上旬</t>
  </si>
  <si>
    <t>芸術文化振興事業</t>
  </si>
  <si>
    <t>町の花である菊の文化振興を図るとともに、訪れた町民に安らぎを与える。</t>
  </si>
  <si>
    <t>専門家に依頼することにより、事業がスムーズに運営できる。</t>
  </si>
  <si>
    <t>（任）菊愛好会</t>
  </si>
  <si>
    <t>１１月</t>
  </si>
  <si>
    <t>八千代の秋まつり</t>
  </si>
  <si>
    <t>学習成果の発表の場、学習体験の場として開催している。</t>
  </si>
  <si>
    <t>まつりのスタッフとして連携・協働することにより、運営の効率化と自主性が図れる。</t>
  </si>
  <si>
    <t>（任）秋まつり実行委員会</t>
  </si>
  <si>
    <t>１１月下旬</t>
  </si>
  <si>
    <t>企画財政課</t>
  </si>
  <si>
    <t>男女共同参画事業</t>
  </si>
  <si>
    <t>男女共同参画社会を推進するため、講演会などのイベントを開催する。</t>
  </si>
  <si>
    <t>町民と連携・協働することにより、広く町民に啓発することができる。</t>
  </si>
  <si>
    <t>（任）男女共同参画委員会</t>
  </si>
  <si>
    <t>少ない人員の町職員だけでは，行き渡らない業務において，より質の高い町民サービスを実施する。</t>
  </si>
  <si>
    <t>図書館ボランティア</t>
  </si>
  <si>
    <t>福祉課</t>
  </si>
  <si>
    <t>境町日中一時支援事業</t>
  </si>
  <si>
    <t>NPO法人メダカの会</t>
  </si>
  <si>
    <t>境町</t>
  </si>
  <si>
    <t>結婚対策事業</t>
  </si>
  <si>
    <t>結婚を希望する独身男女に、相談及びふれあいの機会を提供する。</t>
  </si>
  <si>
    <t>現在町独自での事業を行っていないためNPO法人と連携し、イベントの広報紙への掲載や会場の確保等の協力を行い、結婚対策事業の推進を図る。
町は事務所を無償貸与している。</t>
  </si>
  <si>
    <t>NPO法人ベル・サポート</t>
  </si>
  <si>
    <t>利根町</t>
  </si>
  <si>
    <t>利根町写真展</t>
  </si>
  <si>
    <t>町の魅力の再発見し町民へ伝えることを主な目的として写真愛好家の方から町の自然やイベントなどの写真を募集し、展示している。</t>
  </si>
  <si>
    <t>町が主催する写真展と利根写楽会が主催する写真展を同時開催することで利根町写真展として効果的にＰＲできる。
写真展会場準備・片付け等の人的支援をお互いに受けられる。</t>
  </si>
  <si>
    <t>利根写楽会</t>
  </si>
  <si>
    <t>市民活動の支援</t>
  </si>
  <si>
    <t>自治会組織</t>
  </si>
  <si>
    <t>自衛隊父兄会活動育成事業</t>
  </si>
  <si>
    <t>防衛基盤の確立を図るため、防衛意識の普及高揚及び自衛隊に対する支援等を行う自衛隊父兄会の支援育成を行う。</t>
  </si>
  <si>
    <t>筑西市自衛隊父兄会</t>
  </si>
  <si>
    <t>応急手当講習会開催事業</t>
  </si>
  <si>
    <t>万一の場合に的確な対応を行い、一人でも多くの命を救えるようにするため、自治会、小中学校、PTA等が開催する応急手当講習会に、女性消防団活動の一環として、女性消防団員が参加し、突然の怪我や病気におそわれたときに、家庭や職場、地域で出来る応急手当を消防署員の協力を得て指導する。</t>
  </si>
  <si>
    <t>市民活動の支援</t>
  </si>
  <si>
    <t>自治会、小中学校、PTA</t>
  </si>
  <si>
    <t>勤行川の鮭を活かした筑西市イメージアップ事業</t>
  </si>
  <si>
    <t>勤行川における鮭の遡上を活かし、筑西市のイメージアップを図ることにより、街づくりの資源のひとつとする。</t>
  </si>
  <si>
    <t>市民活動の支援、パートナーの長所を活かして効果を向上</t>
  </si>
  <si>
    <t>「鮭おかえりな祭」実行委員会（主催団体：紫水ロータリークラブ）</t>
  </si>
  <si>
    <t>10月～２月</t>
  </si>
  <si>
    <t>嘉家佐和・西山の会支援事業</t>
  </si>
  <si>
    <t>市民と行政が一体となって豊かな自然環境の保全、景観づくりに取り組むため、嘉家佐和地区で自主的な里山保全活動をしている「西山の会」の活動を支援する。</t>
  </si>
  <si>
    <t>協働を担う人材の育成、市民活動の支援</t>
  </si>
  <si>
    <t>嘉家佐和西山の会</t>
  </si>
  <si>
    <t>地域力創造事業</t>
  </si>
  <si>
    <t>商業の振興を図り、地域の活性化を促進するため、筑西市商工会と下館商工会議所が開発を進めている特産品開発を支援するとともに、市の活性化に取り組む筑西市活性化プロェクト「ちっくタッグ」を支援する。</t>
  </si>
  <si>
    <t>ちくせい市民協働まちづくりサロン事業</t>
  </si>
  <si>
    <t>市民や市民団体等が行う公益的な活動を支援するなど、市民協働のまちづくりの拠点施設として、印刷機、紙折機、パソコン等の貸出しや市民団体等の登録および活動情報の公表サービス等を行う「ちくせい市民協働まちづくりサロン」の管理・運営を行う。</t>
  </si>
  <si>
    <t>市民団体　等</t>
  </si>
  <si>
    <t>住民参加型まちづくりファンド事業</t>
  </si>
  <si>
    <t>魅力的で個性豊かな活力ある地域社会の実現を図るため、（財）民間都市開発推進機構からの拠出金と市民・企業等からの寄附金を活用し、市民団体等が自主的に行う公益的なまちづくり活動に対して助成を行う。</t>
  </si>
  <si>
    <t>年２回公募</t>
  </si>
  <si>
    <t>コミュニティ助成事業</t>
  </si>
  <si>
    <t>コミュニティ組織の健全な発展を図るため、(財)自治総合センターの宝くじ受託事業収入を財源とする助成制度を活用し、自治会等が行うコミュニティ備品整備事業に対し助成を行う。</t>
  </si>
  <si>
    <t>国際交流事業</t>
  </si>
  <si>
    <t>多文化共生社会の普及・啓発を図るため、市内の国際交流団体４団体を包括する筑西市国際交流連絡協議会を支援する。</t>
  </si>
  <si>
    <t>筑西市国際交流連絡協議会</t>
  </si>
  <si>
    <t>ちくせい女性団体連絡協議会活動支援事業</t>
  </si>
  <si>
    <t>男女共同参画を推進するため、活動を行っている女性団体への支援を行う。</t>
  </si>
  <si>
    <t>協働を担う人材の育成、市民活動の支援、市民活動の連携、パートナーの長所を活かして効果を向上</t>
  </si>
  <si>
    <t>ちくせい女性団体連絡協議会</t>
  </si>
  <si>
    <t>こども課</t>
  </si>
  <si>
    <t>放課後児童対策事業</t>
  </si>
  <si>
    <t>放課後に保護者が不在となる家庭の小学校低学年児童の健全育成のため、遊びを主とした活動を行う地域組織として放課後児童クラブを組織し運営を委託する。</t>
  </si>
  <si>
    <t>放課後児童クラブ</t>
  </si>
  <si>
    <t>毎日</t>
  </si>
  <si>
    <t>DV被害者支援ホットライン事業</t>
  </si>
  <si>
    <t>差別や暴力のない社会を目指すため、DV防止活動団体　WESTらいずの協力により、毎週土曜日（市役所閉庁）にDV被害者からの電話相談を受け付け、必要な支援を行う。</t>
  </si>
  <si>
    <t>WESTらいず</t>
  </si>
  <si>
    <t>毎週土曜日</t>
  </si>
  <si>
    <t>こども園せきじょう</t>
  </si>
  <si>
    <t>高齢者とのふれあい事業</t>
  </si>
  <si>
    <t>高齢者とのふれあいを通して、子どもたちの豊かな心を育むため、高齢者と一緒に季節の行事を行う。</t>
  </si>
  <si>
    <t>（社福）筑圃苑</t>
  </si>
  <si>
    <t>年2回（7月、12月）</t>
  </si>
  <si>
    <t>生きがいと創造の事業</t>
  </si>
  <si>
    <t>介護予防の促進を図るため、スポーツや芸術に親しみ、生きがいや健康づくりを推進する。</t>
  </si>
  <si>
    <t>筑西高齢者クラブ連合会</t>
  </si>
  <si>
    <t>地域改善対策課</t>
  </si>
  <si>
    <t>運動団体支部補助金事業</t>
  </si>
  <si>
    <t>人権教育・啓発は市民一人一人の心の在り方に密接に関わるものであり、基本的人権の尊重の精神が正しく身に付くよう、学校教育及び社会教育において行われる教育活動が重要である。しかし、市だけの取り組みには限界があるため、市民団体等と連携、協力して人権教育・啓発を進める。</t>
  </si>
  <si>
    <t>市民活動の支援、パートナーの長所を活かして効果を向上</t>
  </si>
  <si>
    <t>市民団体　等</t>
  </si>
  <si>
    <t>商工振興事業</t>
  </si>
  <si>
    <t>中小企業団体の経営改善、技術研究、商店街の環境整備等、商工業の総合的な改善振興を図るため、商工団体等が行う商工振興助成及びイベントの支援等を行う。</t>
  </si>
  <si>
    <t>市民活動の連携、市民活動の支援</t>
  </si>
  <si>
    <t>下館商工会議所、筑西市商工会、下館商店街連合会、わっしょい市実行委員会、下館さくら商店街振興組合、協同組合日専連しもだて</t>
  </si>
  <si>
    <t>消費者啓発事業</t>
  </si>
  <si>
    <t>市民の消費者意識を高めるために、消費者団体と連携で啓発事業を展開する。</t>
  </si>
  <si>
    <t>筑西市消費者団体連絡会</t>
  </si>
  <si>
    <t>観光課</t>
  </si>
  <si>
    <t>観光客誘致拡大事業</t>
  </si>
  <si>
    <t>市民に楽しんでいただくと共に筑西市をアピールするため、下館衹園まつりに代表される夏の四大まつりや各種イベントを実行委員会と共に開催する。また観光客の誘致を図るため、観光資源の開発や観光情報の発信を行う。</t>
  </si>
  <si>
    <t>筑西市観光協会、わっしょいｶｰﾆﾊﾞﾙ実行委員会、ぶっぺいの会</t>
  </si>
  <si>
    <t>ロケーションサービス事業</t>
  </si>
  <si>
    <t>筑西市活性化プロジェクト「ちっくタッグ」</t>
  </si>
  <si>
    <t>都市計画課</t>
  </si>
  <si>
    <t>違反広告物追放推進事業</t>
  </si>
  <si>
    <t>違反広告物の撲滅を目指し、電柱等、屋外広告物を本来表示してはならないもの（禁止物件）に表示された「はり紙」等の違反広告物について、市民団体に身近な地域の除却権限を委嘱し、住民、行政、管理者等が一体となり違反広告物の追放を行う。</t>
  </si>
  <si>
    <t>市民活動の連携、パートナーの長所を活かして効果を向上</t>
  </si>
  <si>
    <t>小・中学校ＰＴＡ連絡協議会補助事業</t>
  </si>
  <si>
    <t>児童生徒の健全育成に資するため、小・中学校ＰＴＡ連絡協議会の実施する事業に要する経費の一部を補助し、ＰＴＡ活動を促進する。</t>
  </si>
  <si>
    <t>筑西市小・中学校ＰＴＡ連絡協議会</t>
  </si>
  <si>
    <t>青少年育成筑西市民の会補助事業</t>
  </si>
  <si>
    <t>次代を担う青少年の健全な育成を図るため、青少年育成筑西市民の会が実施する青少年育成事業に要する経費の一部を補助し、事業の充実や円滑な実施を促進する。</t>
  </si>
  <si>
    <t>青少年育成筑西市民の会</t>
  </si>
  <si>
    <t>子ども会育成連合会補助事業</t>
  </si>
  <si>
    <t>次代を担う子どもたちの健全な育成を図るため、子ども会育成連合会が実施する青少年育成事業に要する経費の一部を補助し、事業の充実や円滑な実施を促進する。</t>
  </si>
  <si>
    <t>筑西市子ども会育成連合会</t>
  </si>
  <si>
    <t>里山保護活動事業</t>
  </si>
  <si>
    <t>子どもたちの体験学習の場、人々の憩いの場として有効活用するため、関城地区内の雑木林を里山（五郎助山、丸山）として整備し、ＮＰＯ法人「里山を守る会」に管理を委託する。</t>
  </si>
  <si>
    <t>（Ｎ）里山を守る会</t>
  </si>
  <si>
    <t>子育て講座支援事業</t>
  </si>
  <si>
    <t>筑西市地域女性団体連絡会</t>
  </si>
  <si>
    <t>明野薪能実行委員会補助事業</t>
  </si>
  <si>
    <t>将来を担う子供達に日本の伝統芸能である「能」に直接触れる体験を提供し、伝統文化・芸能に対する誇りや愛着を醸成すると共に、自主的な住民参加による薪能開催を通じて地域文化を創造するため、明野薪能実行委員会に対し、薪能の開催に要する経費の一部を補助する。</t>
  </si>
  <si>
    <t>明野薪能実行委員会</t>
  </si>
  <si>
    <t>４月</t>
  </si>
  <si>
    <t>自主文化事業実行委員会補助事業</t>
  </si>
  <si>
    <t>観客に命の尊さを訴え、平和の大切さを来場者と共に考える機会を提供するため、住民が主体となり企画・運営する朗読劇「あの夏の日の記憶　1945・ヒロシマ ナガサキ」の上演に要する経費の一部を補助する。</t>
  </si>
  <si>
    <t>はらんきょうの会</t>
  </si>
  <si>
    <t>８月</t>
  </si>
  <si>
    <t>関城跡維持管理業務委託事業</t>
  </si>
  <si>
    <t>文化財保護ならびに文化財愛護意識を高めるため、国指定史跡「関城跡」の維持管理を地元自治会と連携、協力して行う。</t>
  </si>
  <si>
    <t>関舘自治会</t>
  </si>
  <si>
    <t>無形民俗文化財後継者育成事業費補助</t>
  </si>
  <si>
    <t>文化財保護意識の高揚を図るため、県指定無形民俗文化財「小栗内外大神宮太々神楽」保存会の活動に係る事業費の一部を助成する。</t>
  </si>
  <si>
    <t>太々神楽保存会</t>
  </si>
  <si>
    <t>指定文化財修繕事業</t>
  </si>
  <si>
    <t>文化財の保護意識の高揚を図るため、指定文化財の維持管理に関して修繕事業費の一部を助成する。</t>
  </si>
  <si>
    <t>文化財管理団体</t>
  </si>
  <si>
    <t>協和公民館</t>
  </si>
  <si>
    <t>協和公民館運営協力員事業</t>
  </si>
  <si>
    <t>地域住民が自ら行う活動に運営協力員が実行委員会を組織することで、協力支援を行い公民館事業の推進を図る。小栗・新治・古里地区の各実行委員会では、納涼盆踊り大会及び小栗ふれあい活動事業を開催する。</t>
  </si>
  <si>
    <t>公民館運営協力員</t>
  </si>
  <si>
    <t>ちくせいマラソン大会事業</t>
  </si>
  <si>
    <t>市民の体力づくりの一環として、多くの人に親しむ機会を提供し、走る喜びを通して参加者同士の親睦を深めることを目的として、小学生から一般まで幅広い年齢層の参加者によるマラソン大会の実施を支援する。</t>
  </si>
  <si>
    <t>ちくせいマラソン大会実行委員会</t>
  </si>
  <si>
    <t>12月</t>
  </si>
  <si>
    <t>こどもの日中学校柔剣道大会事業</t>
  </si>
  <si>
    <t>五月晴れの大空を泳ぐこいのぼりのように元気に育つことを願うとともに、柔道・剣道の技術向上を目的に、柔剣道大会を開催する。</t>
  </si>
  <si>
    <t>５月</t>
  </si>
  <si>
    <t>筑西市少年柔道錬成大会事業</t>
  </si>
  <si>
    <t>少年柔道教室等で練習に励んでいる少年たちに日頃の練習成果を発揮する機会を与え、試合等を通して規範意識及び連帯意識を醸成し、少年の健全な育成を目的とした柔道大会を開催する。</t>
  </si>
  <si>
    <t>筑西市少年柔道錬成大会実行委員会</t>
  </si>
  <si>
    <t>１月</t>
  </si>
  <si>
    <t>筑西市少年剣道錬成大会事業</t>
  </si>
  <si>
    <t>下妻市</t>
  </si>
  <si>
    <t>下妻市男女共同参画推進事業講演会</t>
  </si>
  <si>
    <t>男女共同参画社会の実現に向け、市民の意識の高揚と啓発を図る。</t>
  </si>
  <si>
    <t xml:space="preserve">女性団体連絡会の事業協力で、構成団体と連携し、またネットワーカーしもつまとの共催で、協働による講演会を開催し、男女共同の意識の啓発に努めた。
</t>
  </si>
  <si>
    <t xml:space="preserve">(その他）
下妻市女性団体連絡会
ネットワーカーしもつま
</t>
  </si>
  <si>
    <t>下妻市</t>
  </si>
  <si>
    <t>砂沼マラソン大会</t>
  </si>
  <si>
    <t>大会を通じて市民のスポーツ意識の高揚と健康増進・体力の向上を図り、合わせて地域活性化の促進に資することを目的とする、小学生から一般を参加対象とした市民マラソン大会</t>
  </si>
  <si>
    <t>大会スタッフとして連携・協働することにより、大会運営の効率・市体育団体の活性化を図るとともに、他市民団体や市民との交流をする。</t>
  </si>
  <si>
    <t>(その他）下妻市体育協会</t>
  </si>
  <si>
    <t>下妻市文化祭</t>
  </si>
  <si>
    <t>芸術文化の展示・発表を行い新たな芸術文化の創造と進展を図るとともに、広く市民に鑑賞する機会を提供することにより文化向上を図る。</t>
  </si>
  <si>
    <t>市内の文化団体から組織する下妻市文化祭実行委員会が運営することにより、各団体の意見集約、連絡調整等を円滑に行うことができる。</t>
  </si>
  <si>
    <t>下妻市文化祭実行委員会</t>
  </si>
  <si>
    <t>産業振興課</t>
  </si>
  <si>
    <t>多賀谷時代まつり</t>
  </si>
  <si>
    <t>目的：交流と地域に根ざした歴史と文化の高揚を図る。　内容：武者行列、県警音楽隊の演奏、火縄銃鉄砲演武ほか</t>
  </si>
  <si>
    <t>行政と市民が一体となって、目的達成を図る。</t>
  </si>
  <si>
    <t>（その他）多賀谷時代まつり実行委員会</t>
  </si>
  <si>
    <t>鬼怒川流域交流Ｅボート大会</t>
  </si>
  <si>
    <t>さくらおたすけ会</t>
  </si>
  <si>
    <t>おもしろ？ふしぎ！実験隊＠児童館
※アイラブつくばまちづくり補助金採択事業</t>
  </si>
  <si>
    <t>児童館には，放課後多くの子ども達が来館しており，子ども達にとって身近な児童館において，実験教室を実施することにより科学と触れ合う機会を提供する。</t>
  </si>
  <si>
    <t>児童館職員と一緒に事業を実施することにより，児童館職員が実験教室等実施に関する知識を習得し，継続的に子ども達に科学と触れ合う機会を図る。</t>
  </si>
  <si>
    <t>おもしろ？ふしぎ！実験隊</t>
  </si>
  <si>
    <t>保健福祉部
こども課</t>
  </si>
  <si>
    <t>つくば市立大曽根児童館指定管理委託</t>
  </si>
  <si>
    <t>大曽根児童館の管理・運営を指定管理委託することにより，効果的かつ効率的な児童館運営を行う。</t>
  </si>
  <si>
    <t>民間企業等のノウハウを活用し，地域に根ざした活力ある児童館運営を行う。</t>
  </si>
  <si>
    <t>○</t>
  </si>
  <si>
    <t>こども課
子育て支援室</t>
  </si>
  <si>
    <t>子育てしやすいコミュニティづくりの推進
※アイラブつくばまちづくり補助金採択事業</t>
  </si>
  <si>
    <t>安心・安全に子育てができるまちづくりを目指して,住民同士の交流を深め、ネットワークを構築しながら,市民主体の子育てしやすいまちづくりを推進する。</t>
  </si>
  <si>
    <t>市民と行政が一体となって子育てしやすいまちづくりを推進していくために,協働で事業を実施する。</t>
  </si>
  <si>
    <t>（任）大穂地区子育て応援くすのき会</t>
  </si>
  <si>
    <t>保健福祉部　　健康増進課</t>
  </si>
  <si>
    <t>リレー・フォー・ライフ 2012 ｉｎ茨城　　　　　　　　　　　　　※アイラブつくばまちづくり補助金採択事業</t>
  </si>
  <si>
    <t>がん経験者とその家族，支援者達がリレーをつないで，がんと戦うための絆を育むウォーキングイベント。　　　　　　　　　　　　　　　　　　　　イベント内容：夜通しのリレーウォーク，ステージや各ブースによるイベント，ルミナリエ，がん検診啓発のためのイベント等。</t>
  </si>
  <si>
    <t>イベントを通して，がん検診の重要性等についての啓発を行うため。</t>
  </si>
  <si>
    <t>リレー・フォー・ライフ茨城実行委員会</t>
  </si>
  <si>
    <t>事業費1,759　　　　　　　（補助金150）</t>
  </si>
  <si>
    <t>Ｈ24.5.19～20（イベント当日）</t>
  </si>
  <si>
    <t>増加し続ける乳がんによる死亡を減らすため，ピンクの風船を片手に，乳がん検診の受診をアピールしてウォーキング。終了後，ライブ（歌）と啓発イベント実施。プレイベントとして，写真展の開催。</t>
  </si>
  <si>
    <t>乳がん検診を受診する市民を増やすためのピンクリボンの活動は，徐々に市民に浸透してきている。これらの活動を通して，働き盛りの乳がんによる死亡を一人でも減らすことが，連携のねらいである。</t>
  </si>
  <si>
    <t>NPO法人つくばピンクリボンの会</t>
  </si>
  <si>
    <t>事業費　　　　625</t>
  </si>
  <si>
    <t>Ｈ24.10.13（イベント当日）　　　　　　　　　Ｈ24.10.3～13（プレイベント）</t>
  </si>
  <si>
    <t>がん患者医科歯科連携　　　※アイラブつくばまちづくり補助金採択事業</t>
  </si>
  <si>
    <t>口腔内の環境をよく整えることで，がん患者の術後経過がよく，また入院期間が短くなることがわかってきた。その事を市民に周知し，がん患者が安心して利用することができるよう，病（医）院と歯科医院の連携システムを構築する。</t>
  </si>
  <si>
    <t>医科と歯科が連携してがん患者の口腔内環境保持のためのシステムが構築されることで，術後に起こりやすい合併症の予防に効果があると期待できる。</t>
  </si>
  <si>
    <t>つくばがん患者医科歯科連携協議会</t>
  </si>
  <si>
    <t>事業費　　　186　　　　　　（補助金50）</t>
  </si>
  <si>
    <t>Ｈ24.9.30（がん患者医科歯科連携に関する研修会開催）　　　　　　　　　　　Ｈ24.12.22～Ｈ25.1.31（ポスター掲示等実施期間）</t>
  </si>
  <si>
    <t>小児肥満児を対象とした宿泊型教育キャンプ（夏休みこどもスリム教室）　　　　　　　　　　※アイラブつくばまちづくり補助金採択事業</t>
  </si>
  <si>
    <t>小児肥満は高率に成人肥満へ移行し，糖尿病や動脈硬化性疾患へつながるため，小児期からの肥満の是正が重要である。そこで，夏期休業を利用し宿泊型の小児肥満キャンプを開催し，日常診療では困難であるきめの細かい指導教育や医学的検査を集中的に実施することを目的にする。</t>
  </si>
  <si>
    <t>多職種からの小児肥満に対する指導，教育が集中的に実施でき，これにより小児肥満が改善し，将来の糖尿病や動脈硬化性疾患の発生を予防でき，将来の健康なからだづくりや医療の抑制に貢献できる。</t>
  </si>
  <si>
    <t>つくば小児肥満対策会</t>
  </si>
  <si>
    <t>事業費　　184　　　（補助金50）</t>
  </si>
  <si>
    <t>Ｈ24.8.2～Ｈ24.8.4</t>
  </si>
  <si>
    <t>森林と竹林の実践整備活動
※アイラブつくばまちづくり補助金採択事業</t>
  </si>
  <si>
    <t>　市内民有林について，所有者の事情により荒廃してしまった森林や竹林を手入れすることにより，環境貢献活動に対する普及と啓発を促し，公益機能の理解と森林環境の向上に寄与する。</t>
  </si>
  <si>
    <t>市内の多くの森林は，人手不足や木材価値の低下などにより，手入れが行われなくなっており，荒廃した森林や里山が増え続けている。このような現状を解決する一つとして，森林整備を行うボランティア活動が盛んになりつつある。市としてもこのような活動に対し，大いに支援する必要があると考える。</t>
  </si>
  <si>
    <t>　地域に残る古墳，城跡が荒廃している現状を解消するため，枯木の整理や竹の間引きなどの森林整備を進め，隣接する新たに造成された住宅団地の住民の憩いの場として，今後活用されることを期待するとともに，環境貢献活動に対する普及啓発を促し，公益機能の理解と森林環境の向上に寄与する。</t>
  </si>
  <si>
    <t>(任)つくば森林クラブ</t>
  </si>
  <si>
    <t>経済部
産業振興課</t>
  </si>
  <si>
    <t>つくば市竜巻災害復興支援チャリティコンサート  宮清大蔵コンサート2012
※アイラブつくばまちづくり補助金採択事業</t>
  </si>
  <si>
    <t>少年剣道教室等で練習に励んでいる少年たちに日頃の練習成果を発揮する機会を与え、試合等を通して規範意識及び連帯意識を醸成し、少年の健全な育成を目的とした剣道大会を開催する。</t>
  </si>
  <si>
    <t>筑西市少年剣道錬成大会実行委員会</t>
  </si>
  <si>
    <t>11月</t>
  </si>
  <si>
    <t>田宮杯中学校野球大会事業</t>
  </si>
  <si>
    <t>筑西市（旧下館市）出身元プロ野球選手（野球殿堂入り）田宮謙次郎氏の功績を称えるとともに、正しい野球技術の向上を図り、中学生がたくましい体力と豊かな人間性を培う機会とするため、筑西市及び近隣の中学校生徒が参加する野球大会を開催する。</t>
  </si>
  <si>
    <t>田宮杯中学校野球大会実行委員会</t>
  </si>
  <si>
    <t>生活環境課</t>
  </si>
  <si>
    <t>ごみ減量化・資源リサイクル推進事業</t>
  </si>
  <si>
    <t>ごみの減量化とリサイクル率の向上を図るため、各地域における資源ごみ分別回収の徹底推進などのごみ減量化に関する事業及び環境保全に関する事業の取り組みを協働して行う。</t>
  </si>
  <si>
    <t>パートナーの長所を活かして効果を向上、市民活動の連携、市民ニーズの把握、市民団体や市の情報公開と共有</t>
  </si>
  <si>
    <t>クリーン・リサイクル筑西市下館地区推進委員会、関城地区ごみ減量会議、クリーンアップあけの、筑西市協和地区ごみ減量化推進協議会</t>
  </si>
  <si>
    <t>筑西市新年賀詞交歓会事業</t>
  </si>
  <si>
    <t>筑西市内の官公庁関係者、産業・経済界関係者等が一堂に会し、新春を寿ぎ、筑西市の発展を祈念する。</t>
  </si>
  <si>
    <t>ＪＡ北つくば、下館商工会議所、筑西市商工会</t>
  </si>
  <si>
    <t>筑西市統計協会事業</t>
  </si>
  <si>
    <t>諸般にわたる調査統計に関する知識及び技術の向上並びに会員相互の連絡調整を図るため、統計協会の活動を支援する。</t>
  </si>
  <si>
    <t>市民活動の連携</t>
  </si>
  <si>
    <t>筑西市統計協会</t>
  </si>
  <si>
    <t>大好きいばらき県民運動参画事業</t>
  </si>
  <si>
    <t>青少年、福祉、環境、生活など様々な分野での活動を団体、企業、行政が手をつないで支えあい、やさしさとふれあいのあるいばらきを創造するために、「大好きいばらき県民運動」の趣旨に賛同し、運動に参画する。</t>
  </si>
  <si>
    <t>市民活動の連携、協働を担う人材の育成</t>
  </si>
  <si>
    <t>筑西市ネットワーカー協議会</t>
  </si>
  <si>
    <t>（仮称）市民団体連絡協議会設置事業</t>
  </si>
  <si>
    <t>市民団体　等</t>
  </si>
  <si>
    <t>男女共同参画推進委員会事業</t>
  </si>
  <si>
    <t>男女共同参画の推進及び普及啓発を効果的に行うため、基本計画に基づく事業の企画や運営を行う。</t>
  </si>
  <si>
    <t>男女共同参画推進委員会</t>
  </si>
  <si>
    <t>男女共同参画推進パートナー事業</t>
  </si>
  <si>
    <t>男女共同参画社会の実現を推進するための事業を市、市民、事業所が連携・協力して行うため、パートナー登録制度を運用する。</t>
  </si>
  <si>
    <t>男女共同参画推進パートナー</t>
  </si>
  <si>
    <t>ごみのないきれいなまちづくり推進事業</t>
  </si>
  <si>
    <t>地域環境美化に資するため、ごみ不法投棄・ポイ捨ての防止対策を市民との連携、協力で推進する。</t>
  </si>
  <si>
    <t>健康づくり課</t>
  </si>
  <si>
    <t>食生活改善事業</t>
  </si>
  <si>
    <t>生活習慣病予防、食生活改善や食育等の普及、啓発を図るため、地域で行う伝達講習会や親子料理教室、マタニティクラスや3歳児健診時の試食づくり等を行う。</t>
  </si>
  <si>
    <t>筑西市食生活改善推進員連絡協議会</t>
  </si>
  <si>
    <t>健康づくり推進事業</t>
  </si>
  <si>
    <t>生涯を健康に過ごすことが、全ての市民の願いであることから、市民の健康増進に寄与するため、全ての市民が運動や栄養、休養など健康に配慮した生活を送れるよう支援する。</t>
  </si>
  <si>
    <t>筑西市健康推進員連絡協議会</t>
  </si>
  <si>
    <t>運動普及推進事業</t>
  </si>
  <si>
    <t>市総合計画に基づく健康づくりのための運動を実施して市民の健康に対する意識の高揚、運動の普及啓発を通して、日常生活の中に運動習慣を取入れ、生活習慣病の予防を推進するため、健康ひろばにおける筑西はつらつバラエティ体操を支援する。</t>
  </si>
  <si>
    <t>筑西市健康運動普及員会</t>
  </si>
  <si>
    <t>介護予防事業（シルバーリハビリ体操教室）</t>
  </si>
  <si>
    <t>茨城県が養成したシルバーリハビリ体操指導士による「いきいきヘルス体操」等の普及活動を通して高齢者の生活能力を維持し、健康寿命の延命と介護を予防するため、健康ひろばにおけるいきいきヘルス体操を支援する。</t>
  </si>
  <si>
    <t>筑西市いきいきヘルス会</t>
  </si>
  <si>
    <t>介護予防はつらつ教室事業</t>
  </si>
  <si>
    <t>高齢者の健康増進を図るため、軽い運動（ラジオ体操・玄米にぎにぎ体操等）などの体操教室を実施する。</t>
  </si>
  <si>
    <t>高齢者等の生活支援事業</t>
  </si>
  <si>
    <t>高齢者の安否確認を図るため、在宅高齢者に生活支援サービスを提供する。</t>
  </si>
  <si>
    <t>乳酸飲料配布事業者　等</t>
  </si>
  <si>
    <t>農政課</t>
  </si>
  <si>
    <t>有害鳥獣駆除事業</t>
  </si>
  <si>
    <t>市特産物の梨をはじめとする農産物に対する野生の鳥獣の食害を軽減して、農業経営の安定を図るため、狩猟免許を有する猟友会委託して有害鳥獣の駆除を行う。</t>
  </si>
  <si>
    <t>茨城県猟友会筑西支部</t>
  </si>
  <si>
    <t>身近なみどり整備推進事業</t>
  </si>
  <si>
    <t>11月～２月</t>
  </si>
  <si>
    <t>家庭教育学級事業</t>
  </si>
  <si>
    <t>家庭教育力の向上を図るため、幼児施設及び小・中学校1年生の保護者による家庭教育学級を開設し、保護者が主体的に活動テーマを定めて、相互の情報交換や創作活動、体験活動等も盛り込んだ学習を行う。</t>
  </si>
  <si>
    <t>家庭教育学級運営委員会</t>
  </si>
  <si>
    <t>地域教育力推進事業</t>
  </si>
  <si>
    <t>連帯意識が希薄化している地域社会において、社会教育力の向上を図るため、普段の日常生活では体験できない農作業や環境体験活動、異年齢の交流活動等を行う。</t>
  </si>
  <si>
    <t>Ｋｉｄｓ天国委員会</t>
  </si>
  <si>
    <t>美術館</t>
  </si>
  <si>
    <t>筑西の美術絵画展事業</t>
  </si>
  <si>
    <t>筑西市の文化・芸術振興のため、市内在住の美術家により設立された団体と連携、協力し「筑西の美術2012絵画展」を開催する。</t>
  </si>
  <si>
    <t>筑西市美術家協会</t>
  </si>
  <si>
    <t>8月4日～9月17日</t>
  </si>
  <si>
    <t>企画課</t>
  </si>
  <si>
    <t>デマンド交通システム運行事業</t>
  </si>
  <si>
    <t>少子高齢化が進む中、増加する交通弱者の移動手段確保と交通不便地域の解消を図るとともに、市民交流の促進、商業の活性化及び環境に配慮したまちづくりを推進するため、デマンド交通システムを運行する。</t>
  </si>
  <si>
    <t>協同組合日専連しもだて</t>
  </si>
  <si>
    <t>誰もが安心して暮らせる福祉コミュニティづくりの推進を図るため、在宅の高齢者や障害者に対して、効率的かつ適正な福祉・医療等の各種サービスを提供するための｢在宅ケアチーム｣を編成し、総合的システムの構築を進める。</t>
  </si>
  <si>
    <t>（社福）筑西市社会福祉協議会</t>
  </si>
  <si>
    <t>関城老人福祉センター管理運営事業</t>
  </si>
  <si>
    <t>地域福祉活動の活発化を図るとともに、地域コミュニティ意識の醸成を図るため、高齢者等への福祉サービスの場並びに福祉への市民参画の場、さらには、社会福祉団体やボランティアの活動の場として、関城老人福祉センターを広く一般市民の利用に供する。</t>
  </si>
  <si>
    <t>明野農村環境改善センター・老人福祉センター管理運営事業</t>
  </si>
  <si>
    <t>地域福祉活動の活発化を図るとともに、地域コミュニティ意識の醸成を図るため、高齢者等への福祉サービスの場並びに福祉への市民参画の場、さらには、社会福祉団体やボランティアの活動の場として、明野農村環境改善センター・老人福祉センターを広く一般市民の利用に供する。</t>
  </si>
  <si>
    <t>協和総合センター管理運営委託事業</t>
  </si>
  <si>
    <t>総合福祉センター管理運営事業</t>
  </si>
  <si>
    <t>地域福祉活動の活発化、地域コミュニティ意識の醸成を図るため、高齢者等への福祉サービスの場並びに福祉への市民参画の場、さらには、社会福祉団体やボランティアの活動の場として、総合福祉センターを広く一般市民の利用に供する。</t>
  </si>
  <si>
    <t>里山体験事業</t>
  </si>
  <si>
    <t>子どもたちの心と体のバランスのとれた発達を促し、豊かな感性を育むため、里山体験を行う。</t>
  </si>
  <si>
    <t>子育て支援室</t>
  </si>
  <si>
    <t>筑西市子育て支援センター運営事業</t>
  </si>
  <si>
    <t>子育て支援の基盤整備を図り、もって福祉の増進に資することを目的として、両親が育児に夢を持ち、安心してうみ育てられるよう、遊びや相談、交流を通じて、自然に子育ての仲間の輪を広げ、育児に関わる迷いや、悩みなどさまざまな問題を、自分で解決していくことができるように子育ての支援を行う。</t>
  </si>
  <si>
    <t>道路維持課</t>
  </si>
  <si>
    <t>「道の日」道路美化清掃事業</t>
  </si>
  <si>
    <t>道路利用者に対して道路の正しい利用や愛護精神の啓発を図るため、道路美化清掃を実施する。</t>
  </si>
  <si>
    <t>市内建設業協会ボランティア</t>
  </si>
  <si>
    <t>８月10日</t>
  </si>
  <si>
    <t>建築課</t>
  </si>
  <si>
    <t>木造住宅簡易耐震診断相談事業</t>
  </si>
  <si>
    <t>住宅等の耐震化を効果的に促進するため、木造住宅簡易耐震診断相談会を実施し、意識の啓発及び知識の普及に努める。</t>
  </si>
  <si>
    <t>(社)茨城県建築士会筑西支部</t>
  </si>
  <si>
    <t>年３回</t>
  </si>
  <si>
    <t>板谷波山記念館管理委託事業</t>
  </si>
  <si>
    <t>板谷波山記念館来館者への対応や、板谷波山の生家・作品を常に良好に管理するため、板谷波山記念館の管理を「（財）波山先生記念会」に委託する。</t>
  </si>
  <si>
    <t>（財）波山先生記念会</t>
  </si>
  <si>
    <t>筑西市文化祭事業</t>
  </si>
  <si>
    <t>芸術文化の向上・文化意識の高揚を図るため、市民や文化団体等の活動・作品等を発表し、広く市民が鑑賞する文化祭を市内4地区において開催する。</t>
  </si>
  <si>
    <t>各地区文化祭実行委員会</t>
  </si>
  <si>
    <t>10月～１月</t>
  </si>
  <si>
    <t>読み聞かせ事業</t>
  </si>
  <si>
    <t>子どもたちの豊な情操を養い、読書への関心を高める事を目的として、絵本の読み聞かせを実施する。</t>
  </si>
  <si>
    <t>市民活動の支援、市民や市職員の意識の改革</t>
  </si>
  <si>
    <t>年回</t>
  </si>
  <si>
    <t>ブックスタート事業</t>
  </si>
  <si>
    <t>子育てを支援するため、地域に生まれたすべての赤ちゃんにメッセージを伝えながら、絵本を手渡すブックスタートを実施する。</t>
  </si>
  <si>
    <t>稲敷市</t>
  </si>
  <si>
    <t>障害者施設運営事業</t>
  </si>
  <si>
    <t>障害者の自立した生活を支援するために障がい福祉センターの維持管理及び障害者福祉サービスを行っている。</t>
  </si>
  <si>
    <t>指定施設の効用を最大限に発揮させ、その管理に係る経費の縮減が図られる。</t>
  </si>
  <si>
    <t>（社福）稲敷市社会福祉協議会</t>
  </si>
  <si>
    <t>国際交流事業</t>
  </si>
  <si>
    <t>姉妹都市派遣事業、受入事業などを行い、国際交流の推進と異文化への理解を深め、友好親善に寄与する。</t>
  </si>
  <si>
    <t>やまゆり館管理運営事業</t>
  </si>
  <si>
    <t>　市民の福祉を推進するための拠点として、健康増進事業（特に高齢者）をはじめ、子育て支援事業を積極的に展開していく。
　指定管理期間：H22年度～H26年度　5年間</t>
  </si>
  <si>
    <t>　民間事業者等の優れた能力とノウハウを活用することにより、施設の効率的な管理・運営を図る。</t>
  </si>
  <si>
    <t>（社福）かすみがうら市社会福祉協議会</t>
  </si>
  <si>
    <t>かすみがうら市</t>
  </si>
  <si>
    <t>相談支援事業</t>
  </si>
  <si>
    <t>　障害福祉サービスの利用援助・社会生活力を高めるための支援等</t>
  </si>
  <si>
    <t>　専門的な知識を持った団体との連携により地域の障害者福祉をサポートする。</t>
  </si>
  <si>
    <t>（社福）川惣会
しらうめ荘
（社福）白銀会
しろがね苑
（社福）明清会
ほびき園</t>
  </si>
  <si>
    <t>地域活動支援センター事業</t>
  </si>
  <si>
    <t>　創作的活動、生産活動及び地域社会との交流促進の機会を提供し、地域における障害者福祉の向上を目的とする。</t>
  </si>
  <si>
    <t>（社福）明清会
ほびき園
（Ｎ）いぶき
（社福）かすみがうら市社会福祉協議会</t>
  </si>
  <si>
    <t>在宅障害者一時介護事業</t>
  </si>
  <si>
    <t>　在宅の重度な障害者及びその介護者の福祉の向上を図ることを目的とする。</t>
  </si>
  <si>
    <t>　自治体では提供することが出来ない専門的かつ具体的な支援を受けることが出来る。</t>
  </si>
  <si>
    <t>（Ｎ）メロディハウス
（社福）尚恵学園</t>
  </si>
  <si>
    <t>かすみがうら市</t>
  </si>
  <si>
    <t>子ども福祉課大塚児童館</t>
  </si>
  <si>
    <t>かすみがうら市放課後健全育成事業</t>
  </si>
  <si>
    <t>保護者が就労等により昼間家庭にいない子どもを対象として、放課後の時間帯において保護者の替わりに生活の場を提供し、遊び等を通して子どもの健全育成を図ることを目的とする。</t>
  </si>
  <si>
    <t>自治体では提供することの出来ない専門的な支援を受けることが出来る。</t>
  </si>
  <si>
    <t>(社福）プルミエールひたち野児童クラブプルミっこ</t>
  </si>
  <si>
    <t>神栖市</t>
  </si>
  <si>
    <t>議事課</t>
  </si>
  <si>
    <t>声の広報（かみす市議会だより）</t>
  </si>
  <si>
    <t>市議会だよりについて，視覚障害者に対して同時に情報を提供するため，声の広報「かみす市議会だより」の録音テープを作成し，市内在住の視覚障害者の希望者に毎号配布している。</t>
  </si>
  <si>
    <t>音訳，点訳ボランティアの専門性を活用することにより，視覚障害者へ公平な情報提供を図る。</t>
  </si>
  <si>
    <t>うぐいすの会（録音）
ひとみの会（点字）　　　　　　　　　　　　　　　　　　　　　　　　　　　　　　　　　　　　　　　　　　　　　　　　　　　　　　　　　　　　　　　　　　　　　　　　　　　　　　　　　　　　　　　　　　　　　　　　　　　　　　　　　　　　　　　　　　　　　　　　　　　　　　　　　　　　　　　　　　　　　　　　　　　　　　　　　　　　　　　　　　　　　　　　　　　　　　　　　　　　　　　　　　　　　　　　　　　　　　　　　　　　　　　　　　　　　　　　　　　　　　　　　　　　　　　　　　　　　　　　　　　　　　　　　　　　　　　　　　　　　　　　　　　　　　　　　　　　　　　　　　　　　　　　　　　　　　　　　　　　　　　　　　　　　　　　　　　　　　　　　　　　　　　　　　　　　　　　　　　　　　　　　　　　　　　　　　　　　　　　　　　　　　　　　　　　</t>
  </si>
  <si>
    <t>通年
（議会だより発行毎）</t>
  </si>
  <si>
    <t>政策企画課</t>
  </si>
  <si>
    <t>交流団体やボランティアと連携して，市民の国際感覚の醸成や外国人との相互理解を目的とする各種事業を実施する。</t>
  </si>
  <si>
    <t>協会と連携して市民と外国人との交流会や，日本語･外国語の教室等を運営し，市民主体の国際交流を普及・浸透させる。</t>
  </si>
  <si>
    <t xml:space="preserve">神栖市国際交流協会（任）
</t>
  </si>
  <si>
    <t>市民協働課</t>
  </si>
  <si>
    <t>声の広報「かみす」</t>
  </si>
  <si>
    <t>市の広報紙を視覚・聴覚障害者に対しても同時に情報を提供するため，声の広報かみす(録音テープ及びＣＤ，点字訳)を作成し,視覚聴覚障害を持つ希望者に毎号配布している。
作成にかかる録音テープ,CD点字用紙は市が用意する。</t>
  </si>
  <si>
    <t>音訳，点訳ボランティアの専門性を活用することにより，視覚聴覚障害者へ公平な情報提供を図る。</t>
  </si>
  <si>
    <t xml:space="preserve">通年
(広報紙発行毎２２回)
</t>
  </si>
  <si>
    <t>フラワーロード里親</t>
  </si>
  <si>
    <t>里親団体として，植付（デザイン含む）から管理（水遣り，除草等）までを任せ，環境美化に対する市民意識の高揚，並びに，ボランティアの育成を図る。</t>
  </si>
  <si>
    <t>市民が主体となった活動機運の醸成を図ることにより，ボランティア参加意欲が向上し，他の市民活動の活性化に寄与する。</t>
  </si>
  <si>
    <t>相愛会白鳩会，
有）郡司工業，
神栖明るい社会づくりの会，
神栖女性の会連絡協議会</t>
  </si>
  <si>
    <t>春：H24.6.1～H24.10.31
秋：H24.11.1～H25.3.31</t>
  </si>
  <si>
    <t>コミュニティセンター管理運営事業</t>
  </si>
  <si>
    <t>地域コミュニティ活動の拠点となるコミュニティセンターの効率的な利用のため，管理運営委員会を地域住民を中心に組織し，コミュニティセンターの管理・運営を行う。</t>
  </si>
  <si>
    <t>地域住民中心の管理運営委員会による指定管理によって，自主的な管理運営が行われ，コミュニティセンターが効率的に有効利用される。</t>
  </si>
  <si>
    <t>コミュニティセンター管理運営委員会（大野原・うずも・平泉）</t>
  </si>
  <si>
    <t>かみす市民フォーラム</t>
  </si>
  <si>
    <t>地域，家庭，職場等における男女共同参画に対する理解と意識の高揚と，「生涯学習によるまちづくり」の推進を図るため，市民の生涯学習の成果や活動状況の発表機会を提供する「かみす市民フォーラム」（男女共同参画・生涯学習）を開催する。</t>
  </si>
  <si>
    <t>市民で構成する実行委員会を組織し，内容の企画・立案からＰＲ活動，当日の運営までを行うことにより，市民の視点に立った事業の開催が可能となる。</t>
  </si>
  <si>
    <t>かみす市民フォーラム実行委員会</t>
  </si>
  <si>
    <t>H24.9月～H25.3月</t>
  </si>
  <si>
    <t>市民討議会</t>
  </si>
  <si>
    <t>　今後のまちづくりを市民の視点から進めていくため，まちづくりの課題等を討議する場を提供する。
　16歳以上75歳以下の市民1,500人を無作為抽出により選出し，テーマについて討議する。有償（5,000円/人）。</t>
  </si>
  <si>
    <t xml:space="preserve">　従来型の行政主導による開催ではなく，民間スキルを活用した市民主導で開催する。
</t>
  </si>
  <si>
    <t>公益社団法人かしま青年会議所</t>
  </si>
  <si>
    <t>△</t>
  </si>
  <si>
    <t>障がい福祉課</t>
  </si>
  <si>
    <t>地域活動支援センター「のぞみ」管理運営事業</t>
  </si>
  <si>
    <t>身体障害者の自立の促進，生活の改善，身体機能の維持向上等を図るという設置目的に基づき，施設の機能を最大限に発揮するために管理業務を委託する。</t>
  </si>
  <si>
    <t>社会福祉法人の専門性を活用し，効率的，効果的な管理運営を行い，利用者の意見，要望を管理運営に反映し，サービスの向上を図る。</t>
  </si>
  <si>
    <t xml:space="preserve">（社福）神栖市社会福祉協議会
</t>
  </si>
  <si>
    <t>福祉作業所「きぼうの家」管理運営事業</t>
  </si>
  <si>
    <t>在宅の障害者を通所させ，就労の困難な方を対象に授産作業や様々な活動ができるよう過ごせるという設置目的に基づき，利用者一人ひとりの個性と人格を尊重した運営を行う。</t>
  </si>
  <si>
    <t>地域ケアシステム推進事業</t>
  </si>
  <si>
    <t>在宅の障害者等に対して，最適かつ効率的な各種サービスを提供するため，対象者一人ひとりについて「在宅ケアチーム」を組織し，誰でも安心して暮らせる福祉コミュニティづくりを推進する。</t>
  </si>
  <si>
    <t>社会福祉法人の専門性を活用し，効率的，効果的なシステムの運営を行い，地域福祉の増進を図る。</t>
  </si>
  <si>
    <t>相談支援事業</t>
  </si>
  <si>
    <t>障害者等が自立した日常生活又は社会生活を営むことができるようにすることを目的とし、障害者等からの相談に応じ，必要な情報の提供等便宜の供与または権利擁護のための必要な援助を行う。</t>
  </si>
  <si>
    <t>社会福祉法人の専門性を活用し，効率的，効果的な事業運営を行い，地域福祉の増進を図る。</t>
  </si>
  <si>
    <t>知的障がい児放課後支援事業</t>
  </si>
  <si>
    <t>知的障がい児を養育している保護者が当該知的障がい児の一時的な育児支援を必要とするときに，当事業を利用することにより，その家族の身体的及び精神的な負担の軽減を図る。</t>
  </si>
  <si>
    <t>社会福祉法人の専門性を活用し，利用者（保護者）が安心できる事業運営を行い，地域福祉の増進を図る。</t>
  </si>
  <si>
    <t>日中一時支援事業</t>
  </si>
  <si>
    <t>障害者を一時的に預かることにより，日中活動の場を提供し，見守り及び社会に適応するための日常的な訓練を行う。</t>
  </si>
  <si>
    <t>団体への委託により専門性を活かした効率的・効果的なサービスの向上を図り，障害者への福祉増進を図る。</t>
  </si>
  <si>
    <t xml:space="preserve">（Ｎ）あすなろ会
</t>
  </si>
  <si>
    <t>精神障害者デイサービス事業</t>
  </si>
  <si>
    <t>精神障害者の社会生活への適応等を促進するため、生活指導等のサービス機能を最大限に発揮するために運営業務を委託する。</t>
  </si>
  <si>
    <t>指定管理にすることにより，事業の効率化が図れる。</t>
  </si>
  <si>
    <t>(社福）東海村社会福祉協議会</t>
  </si>
  <si>
    <t>生活活動事業</t>
  </si>
  <si>
    <t>自立訓練事業を終了した障がい者に対し，就労に必要な事柄や日常生活の向上を目的として必要な支援を実施する。
平成２１年度までは常務委託，平成２２年度より，指定管理としている。</t>
  </si>
  <si>
    <t>児童デイサービス事業</t>
  </si>
  <si>
    <t>障がい児に対し，機能回復訓練やレクリエーション等のサービスを提供することにより，日常生活における基本的動作や集団生活への適応の促進を図る。
平成２１年度までは常務委託，平成２２年度より，指定管理としている。</t>
  </si>
  <si>
    <t>身体障害者福祉協議会補助事業</t>
  </si>
  <si>
    <t>東海村身体障害者福祉協議会活動の支援</t>
  </si>
  <si>
    <t>身体障害者自身の団体との連携により，住民ニーズを把握し，福祉の向上に資する。</t>
  </si>
  <si>
    <t>東海村身体障害者福祉協議会</t>
  </si>
  <si>
    <t>東海村社会福祉法人愛信会補助事業</t>
  </si>
  <si>
    <t>愛信会の活動の支援</t>
  </si>
  <si>
    <t>障がい者を専門に支援する団体との連携により，地域における障がい者の生活を支援する。</t>
  </si>
  <si>
    <t>社会福祉法人愛信会</t>
  </si>
  <si>
    <t>心身障がい児者親の会補助事業</t>
  </si>
  <si>
    <t>東海村心身障がい児者親の会活動の支援</t>
  </si>
  <si>
    <t>心身障がい者の親族から構成される団体との連携により，住民ニーズを把握し，福祉の向上に資する。</t>
  </si>
  <si>
    <t>東海村心身障がい児者親の会</t>
  </si>
  <si>
    <t xml:space="preserve">地域活動支援センター事業
</t>
  </si>
  <si>
    <t>在宅の障がい児者に対して，作業，生活訓練，創作的活動，生産活動等を提供することにより，自立と社会生活への適応力を高め，福祉の増進を図る。また，就労に向けた訓練等も実施し，障がい児者の就労を支援する。</t>
  </si>
  <si>
    <t>事業を委託することにより，柔軟な事業展開を図ることができ，より対象者のニーズに合ったサービスを提供することができる。</t>
  </si>
  <si>
    <t>（Ｎ）ドリームたんぽぽ
（Ｎ）東海村障がい者地域生活自立支援ネットワークまつぼっくり</t>
  </si>
  <si>
    <t>意思疎通を図ることに支障がある人とその他の人の意思疎通を仲介するために，手話通訳などを行う者の派遣などを行う。</t>
  </si>
  <si>
    <t>業務を委託することにより，専門的知識を持った者による適切なサービスを提供することができる。</t>
  </si>
  <si>
    <t>茨城県聴覚障害者協会</t>
  </si>
  <si>
    <t>屋外での移動が困難な障がいのある人について，外出の支援をする。</t>
  </si>
  <si>
    <t>社会福祉法人　東海村社会福祉協議会
特定非営利活動法人　心の和
特定非営利活動法人　生活支援ネットワーク</t>
  </si>
  <si>
    <t>障がい者等の日中における活動の場の確保，障がい者等の家族の就労支援及び障がい者等を日常的に介護している家族の負担軽減をする。</t>
  </si>
  <si>
    <t xml:space="preserve">社会福祉法人愛信会
社会福祉法人清香会
社会福祉法人梅の里
社会福祉法人やまぶきの里
特定非営利活動法人子育て支援グループひまわりのお家
社会福祉法人木犀会
社会福祉法人　日立市社会福祉事業団
日立おおみかけやき荘
特定非営利活動法人心の和
</t>
  </si>
  <si>
    <t xml:space="preserve">精神障害者就労支援事業
</t>
  </si>
  <si>
    <t>就労訓練が必要な精神障害者に対して，東海村総合支援センター交流室（喫茶店）を利用し，運営や接客等の訓練を行い，自立した社会生活が送ることができるよう支援を行う。</t>
  </si>
  <si>
    <t>目的：「川を活かした新しい文化の創造」と「流域交流」を目的に、２１世紀にふさわしい個性あふれる地域づくりを推進する。　内容：Ｅボートによる競漕</t>
  </si>
  <si>
    <t>（その他）鬼怒川交流Ｅボート大会実行委員会、下妻市ふるさとづくり推進協議会</t>
  </si>
  <si>
    <t>小貝川フラワーフェスティバル</t>
  </si>
  <si>
    <t>目的：自然あふれる良好な水辺空間としての小貝川ふれあい公園の花畑において、「自然とふれあい」「人と人とのふれあい」「心と心のふれあい」をテーマに当市の活性化とイメージアップを図る。　内容:市民ステージ　物産販売ほか</t>
  </si>
  <si>
    <t>（その他）小貝川フラワーフェスティバル2012実行委員会、小貝川ふれあい花の会</t>
  </si>
  <si>
    <t>地球温暖化対策推進事業</t>
  </si>
  <si>
    <t>目的：市民・事業者・行政が協働し、会員相互の連携を図りながら、市民の意識啓発をはじめとした地域の温暖化対策を推進し、低炭素社会の実現を目指す。
内容：温暖化対策の普及啓発、会員相互の情報交換、環境保全活動への参加</t>
  </si>
  <si>
    <t>温暖化対策及び近年の環境保全対策は、大規模な事業所が取り組むのみではなく、市民一人一人の取り組みが重要であることから、地域を形成する地元事業所及び市民の連携が不可欠であるため、協働で事業を実施する。</t>
  </si>
  <si>
    <t>STOP！温暖化エコネットしもつま</t>
  </si>
  <si>
    <t>福祉課</t>
  </si>
  <si>
    <t>　住民からの生計・家族・財産等に関する悩み事の相談を受け、日常生活の不安解消に努める。</t>
  </si>
  <si>
    <t>利便性に配慮した相談所の開設ができ、また福祉事業に繋ぐことができる。行政側の事務量も軽減できる。</t>
  </si>
  <si>
    <t>(社福）下妻市社会福祉協議会</t>
  </si>
  <si>
    <t>手話通訳者養成講座</t>
  </si>
  <si>
    <t>手話に関する関心を高め、初歩的な技術を修得し、手話通訳者の養成に繋げる。</t>
  </si>
  <si>
    <t>聴覚障害者との交流や、生きた手話術の修得が期待できる。</t>
  </si>
  <si>
    <t>（任）下妻市聴覚障害者協会</t>
  </si>
  <si>
    <t>5月～10月（20回）</t>
  </si>
  <si>
    <t>子育て支援課</t>
  </si>
  <si>
    <t>託児等の援助を受けたい者と託児等の援助を行ないたい者を組織し、会員間の相互援助活動を支援し、臨時的、補助的、突発的な希望に対しｻｰﾋﾞｽを行なう。</t>
  </si>
  <si>
    <t>子育て経験のある社会的資源の有効活用を活かしながら、身近な地域社会の人的つながりを強化する。</t>
  </si>
  <si>
    <t>（社福）下妻市社会福祉協議会</t>
  </si>
  <si>
    <t>小貝川ふれあい公園花畑管理</t>
  </si>
  <si>
    <t>目的：公園の美化活動
内容：花畑約5ｈａに春の花、秋の花の播種、除草作業を行う。</t>
  </si>
  <si>
    <t>市民参加型の花畑管理</t>
  </si>
  <si>
    <t>（その他）小貝川ふれあい花の会</t>
  </si>
  <si>
    <t>鬼怒フラワーライン管理</t>
  </si>
  <si>
    <t>（その他）花と一万人の会</t>
  </si>
  <si>
    <t>小貝川ふれあい公園自然観察ゾーン管理</t>
  </si>
  <si>
    <t>目的：オオムラサキの保護、育成
内容：オオムラサキが生息する河川林を保全し、良好な生育環境を維持する。</t>
  </si>
  <si>
    <t>専門的な知識を持つ団体がオオムラサキの保護や生育環境の保全を行うことにより、高い効果が期待できる。</t>
  </si>
  <si>
    <t>（その他）オオムラサキと森の文化の会</t>
  </si>
  <si>
    <t>小貝川ふれあい公園管理</t>
  </si>
  <si>
    <t>目的：公園の美化活動
内容：花壇の管理、公園内の除草，ゴミ拾いを行い、景観の保持に努める。</t>
  </si>
  <si>
    <t>市民参加型の公園管理</t>
  </si>
  <si>
    <t>花の街づくり推進事業</t>
  </si>
  <si>
    <t>目的：花いっぱい運動の推進
内容：道路脇の緑地帯における花の苗植え、除草作業を行う。</t>
  </si>
  <si>
    <t>市民参加型の緑地管理</t>
  </si>
  <si>
    <t xml:space="preserve">（その他）花の街推進ボランティア 他自治区、老人会等
</t>
  </si>
  <si>
    <t>千代川緑地公園トイレ清掃管理</t>
  </si>
  <si>
    <t>目的：公園の美化活動
内容：公園利用者がトイレの清掃作業を行う。</t>
  </si>
  <si>
    <t>（その他）下妻市グラウンドゴルフ協会</t>
  </si>
  <si>
    <t>坂東市</t>
  </si>
  <si>
    <t>市民協働課</t>
  </si>
  <si>
    <t>男女共同参画推進事業</t>
  </si>
  <si>
    <t>市民との連携・協働することにより、広く市民に男女共同参画を啓発することができる。</t>
  </si>
  <si>
    <t>(任）坂東市女性フォーラム、坂東市女性団体協議会</t>
  </si>
  <si>
    <t>市民討議会</t>
  </si>
  <si>
    <t>幅広い年齢層の市民と、課題解決に向けた話し合いをすることで、多くの市民から行政についての意見を得ることができる。</t>
  </si>
  <si>
    <t>(任）坂東市市民討議会実行委員会</t>
  </si>
  <si>
    <t>協働のまちづくり推進事業補助金</t>
  </si>
  <si>
    <t>地域に対する愛情を持った団体の活動支援を行うことで、団体の育成を行うことができる。</t>
  </si>
  <si>
    <t>(任)桜のまちづくり坂東市民会議、ばんどう舞祭倶楽部</t>
  </si>
  <si>
    <t>市民協働シンポジウム</t>
  </si>
  <si>
    <t>市民協働についてのシンポジウムを開催することで、広く市民に市民協働を啓発することができる。</t>
  </si>
  <si>
    <t>(任)坂東市協働のまちづくり市民会議、市民協働ワーキングチーム</t>
  </si>
  <si>
    <t>坂東市</t>
  </si>
  <si>
    <t>①米のとぎ汁流さない運動
②河川の浄化運動
③ＥＭ液体石鹸作り</t>
  </si>
  <si>
    <t xml:space="preserve">米のとぎ汁による水質汚濁の防止及び公共用水域の浄化運動により、生活環境の保全と循環型社会に対する啓発活動の推進を図る。
①米のとぎ汁を流さずにＥＭ（有用微生物郡）と合わせ、ＥＭ米のとぎ汁発酵液を作り有効利用する。１６０名のモニターに、月１回２ＬのＥＭ活性液を提供している。
②毎週１００ＬのＥＭ培養液を西仁連川に流し、水質の改善を図っている。
③合成洗剤に代わり、ＥＭ液体石鹸（食器洗い・洗濯両方可）の普及を行っている。
</t>
  </si>
  <si>
    <t>市では材料費を負担している。ＮＰＯ法人のネットワーク・機動性を生かし、生活排水対策及び公共用水域の水質改善に有効な事業になっている。</t>
  </si>
  <si>
    <t>（Ｎ）猿島野の大地を考える会</t>
  </si>
  <si>
    <t>委託による人件費の削減と専門的な知識を持った団体との連携により地域の障害者福祉をサポートする。</t>
  </si>
  <si>
    <t>（N）あおぞら探検隊</t>
  </si>
  <si>
    <t>障害者福祉ワークス事業</t>
  </si>
  <si>
    <t>（社福）坂東市社会福祉協議会</t>
  </si>
  <si>
    <t>子育てサポーター事業</t>
  </si>
  <si>
    <t>委託による人件費の削減と専門的な知識を持った団体との連携により地域の子育てをサポートする。</t>
  </si>
  <si>
    <t>介護福祉課</t>
  </si>
  <si>
    <t>在宅高齢者福祉事業</t>
  </si>
  <si>
    <t>委託による人件費の削減と専門的な知識を持った団体との連携により地域の高齢者福祉をサポートする。</t>
  </si>
  <si>
    <t>母子保健事業</t>
  </si>
  <si>
    <t>乳幼児療育指導</t>
  </si>
  <si>
    <t>乳幼児の発達障害の早期支援を行う</t>
  </si>
  <si>
    <t>(N)茨城県ポーテージ協会</t>
  </si>
  <si>
    <t>（その他）七郷中川土地改良区、西総土地改良区、鵠戸沼土地改良区、岩井土地改良区、茨城南総土地改良区、岩井農業協同組合</t>
  </si>
  <si>
    <t>農産まつり</t>
  </si>
  <si>
    <t>坂東市月見の茶会事業</t>
  </si>
  <si>
    <t>事業所の相互交流を進め各事業所の情報共有により地域産業の連携と協力等による生産性の向上、並びに戦略的な地域経済活性化を図る。</t>
  </si>
  <si>
    <t>月見の茶会運営委員会・実行委員会</t>
  </si>
  <si>
    <t>岩井将門まつり事業</t>
  </si>
  <si>
    <t>坂東市を県内外に広くＰＲするとともに市民の郷土意識の高揚、伝統芸能の紹介、商店街の振興などを目的に市民参加による「岩井将門まつり」を実施する。</t>
  </si>
  <si>
    <t>岩井将門まつり運営委員会</t>
  </si>
  <si>
    <t>11月第2日曜日</t>
  </si>
  <si>
    <t>坂東さくらまつり事業</t>
  </si>
  <si>
    <t>市内のさくらの名所として代表される「八坂公園」「逆井城跡公園」において、市民協働のボランティアによる様々な催しを開催することにより、市民の交流と観光の振興を図り、地域の発展に寄与する。</t>
  </si>
  <si>
    <t>坂東さくらまつり運営委員会・実行委員会</t>
  </si>
  <si>
    <t>4月中土・日曜日</t>
  </si>
  <si>
    <t>ばんどうホコテン事業</t>
  </si>
  <si>
    <t>中心市街地に賑わいを取り戻し、活性化を図るとともに中心市街地の居住者はもとより、市内外からの、多くの来訪者による地域のコミュニティの形成を図る。</t>
  </si>
  <si>
    <t>ばんどうホコテン運営委員会</t>
  </si>
  <si>
    <t>毎月第4土曜日（7・11月除外）</t>
  </si>
  <si>
    <t>ふる里さしま古城まつり事業</t>
  </si>
  <si>
    <t>県指定史跡「逆井城跡公園」を活用することにより、文化に対する知識と理解を深めると共に、個々の触れ合いを通して市民の親睦を図る。</t>
  </si>
  <si>
    <t>ふる里さしま古城まつり運営委員会</t>
  </si>
  <si>
    <t>10月第2日曜日</t>
  </si>
  <si>
    <t>商店街活性化支援事業</t>
  </si>
  <si>
    <t>市が活性化する事業を積極的に推進し、合わせて会員の福祉増進に資する。</t>
  </si>
  <si>
    <t>ふるさと活性化委員会</t>
  </si>
  <si>
    <t>坂東市いわい将門ハーフマラソン大会</t>
  </si>
  <si>
    <t>坂東市いわい将門ハーフマラソン大会の開催</t>
  </si>
  <si>
    <t>(任）坂東市いわい将門ハーフマラソン大会実行委員会</t>
  </si>
  <si>
    <t>猿島地域体育祭</t>
  </si>
  <si>
    <t>猿島地域体育祭の開催</t>
  </si>
  <si>
    <t>(任）猿島地域体育祭実行委員会</t>
  </si>
  <si>
    <t>小美玉市</t>
  </si>
  <si>
    <t>地域活動支援センター事業Ⅱ型</t>
  </si>
  <si>
    <t>障害福祉サービスの提供</t>
  </si>
  <si>
    <t>地域活動支援センター事業Ⅲ型</t>
  </si>
  <si>
    <t>地域振興課</t>
  </si>
  <si>
    <t>まちづくり組織支援事業</t>
  </si>
  <si>
    <t>協働のまちづくりの実現に向けて、重要な担い手として位置づける市民活動団体の活動を資金面等から支援し、その活動の成果として団体の自治力を向上させる。</t>
  </si>
  <si>
    <t>①地域住民のニーズに応じた、きめ細かな公共サービスの提供・補完
②行財政改革の推進</t>
  </si>
  <si>
    <t>東海村</t>
  </si>
  <si>
    <t>虚弱な高齢者の住環境の整理整頓等の支援を行なう。</t>
  </si>
  <si>
    <t>高齢者に身近な団体との連携により安心したサービスの提供と，福祉の向上に資する。</t>
  </si>
  <si>
    <t>（社福）社会福祉協議会
（社）ｼﾙﾊﾞｰ人材ｾﾝﾀｰ</t>
  </si>
  <si>
    <t>東海村高齢者クラブ補助事業</t>
  </si>
  <si>
    <t>高齢者クラブ活動の支援</t>
  </si>
  <si>
    <t>地域支援事業おける介護予防事業の実施主体の１つとして財源の措置を行うことを，国･県からも要請されている状況がある。自主的な活動を行なうことを決意した高齢者クラブの活動を支援する</t>
  </si>
  <si>
    <t xml:space="preserve">高齢者クラブ連合会
</t>
  </si>
  <si>
    <t>ｼﾙﾊﾞｰ人材ｾﾝﾀｰ補助事業</t>
  </si>
  <si>
    <t>シルバー人材センター活動の支援</t>
  </si>
  <si>
    <t>高齢者の就業機会を広め，高齢者の生きがいを持って地域活動を就業することで生活の安定と福祉の向上に資する。</t>
  </si>
  <si>
    <t>（社）シルバー人材センター</t>
  </si>
  <si>
    <t>寝具乾燥消毒サービス事業</t>
  </si>
  <si>
    <t>寝具の衛生管理が困難な高齢者の自宅を訪問し寝具の消毒乾燥を実施する。</t>
  </si>
  <si>
    <t>生きがいづくり支援事業</t>
  </si>
  <si>
    <t>家に閉じこもりがちな高齢者に対し，できる限り要介護状態になることなく，健康で生き生きとした生活が送れるよう支援することを目的に各地域でレクリェーションを実施。</t>
  </si>
  <si>
    <t>（Ｎ）楽楽茶の間</t>
  </si>
  <si>
    <t>生活介護･自立訓練事業</t>
  </si>
  <si>
    <t>身体･知的障がい者に対し，機能訓練や社会適応訓練等の各種サービスを提供することにより，生活の自立及び社会参加の促進を図る。
平成２１年度までは常務委託，平成２２年度より，指定管理としている。</t>
  </si>
  <si>
    <t>多年に渡り社会の進展に寄与してきた高齢者（市内在住の７０歳以上）を敬うために，敬老式典及びアトラクションを開催し，楽しい一日を過ごしてもらう。</t>
  </si>
  <si>
    <t xml:space="preserve">高齢者の余暇活動が多様化し，社会参加の機会が増えたことにより，敬老会参加率が低迷しているなか，市民を交えた実行委員会が企画・運営することにより，運営方法やアトラクションの内容を再検討することができ，成果向上にもつながる。
</t>
  </si>
  <si>
    <t>出前サロンの開設</t>
  </si>
  <si>
    <t xml:space="preserve">高齢者が何かをすることによって，生きがいづくりと社会参加を促進するとともに，閉じこもりを防止することにより社会的孤立感の解消，自立生活の助長，要介護状態の予防を図り，住み慣れた地域のなかでいつまでもいきいきと暮らせる高齢者を増やす。地区公民館・集会所等を利用して，会食やゲーム・体操等を行う。
</t>
  </si>
  <si>
    <t>地域の高齢者は地域住民がボランティアで見守り等を行うことが理想であり，地域の公民館等を利用し気軽に寄り合える居場所を提供することにより，高齢者の孤立や引きこもりの防止につながる。</t>
  </si>
  <si>
    <t>各出前サロン</t>
  </si>
  <si>
    <t>地域子育て支援事業</t>
  </si>
  <si>
    <t xml:space="preserve">地域子育て支援センターを利用することで，子どもがいきいきと遊び，保護者も安心して子育てができる。市民と行政が情報提供・交換をすることによって，子育て中の母親の孤立化や育児不安を解消し，ゆとりある子育てができる地域環境の確立が期待できる。
</t>
  </si>
  <si>
    <t>精神保健事業</t>
  </si>
  <si>
    <t>デイケア（グループ活動），定例勉強会，講座に参加していただいている</t>
  </si>
  <si>
    <t xml:space="preserve">専門職ではできない市民の視点でこころの病をもった当事者の居場所作りを行うことができる。市民ができることは，市民のモデルになることができる。
</t>
  </si>
  <si>
    <t>NPO法人おむすび</t>
  </si>
  <si>
    <t>都市整備部
都市計画課</t>
  </si>
  <si>
    <t>緑化推進啓発事業</t>
  </si>
  <si>
    <t>障害関係者及び協力者による自主的運営のサポートを行う。</t>
  </si>
  <si>
    <t>(社福）鉾田市社会福祉協議会
(社福）メイプル</t>
  </si>
  <si>
    <t>対象者一人ひとりについて「在宅ケアチーム」を組織し、誰もが安心して暮らせる福祉コミュニティづくりを推進する。</t>
  </si>
  <si>
    <t>地域福祉の担い手である社会福祉協議会に業務を委託することにより、事業の目的を効果的に達成できる。</t>
  </si>
  <si>
    <t>シルバー人材センター運営補助</t>
  </si>
  <si>
    <t>シルバー人材センターの運営を補助する。</t>
  </si>
  <si>
    <t>高齢者が生きがいをもって生きられるよう雇用を創出する。</t>
  </si>
  <si>
    <t>（社）鉾田市シルバー人材センター</t>
  </si>
  <si>
    <t>こども家庭課</t>
  </si>
  <si>
    <t>ファミリーサポートセンター派遣事業</t>
  </si>
  <si>
    <t>地域性を熟知している団体との連携により、新たな会員を確保すると共に、地域の子育てをサポートする。</t>
  </si>
  <si>
    <t>(社福)鉾田市社会福祉協議会</t>
  </si>
  <si>
    <t>鉾田市</t>
  </si>
  <si>
    <t>ほこたマラソン大会</t>
  </si>
  <si>
    <t>大会を通して市民の運動意識を高め、健康増進・体力の向上を図り、合わせて地域活性化の促進に資することを目的とした、小学生から一般を参加対象としたマラソン大会。</t>
  </si>
  <si>
    <t>大会スタッフとして連携・協働することにより、大会運営の効率化を図る。</t>
  </si>
  <si>
    <t>(任）ほこたマラソン大会実行委員会</t>
  </si>
  <si>
    <t>2012/12/16
※選挙日等同日であった為，今年度は中止</t>
  </si>
  <si>
    <t>鉾田市近隣中学校
軟式野球大会/卓球大会/
剣道大会/柔道大会</t>
  </si>
  <si>
    <t>青少年の健全な育成に資することを目的とした市内及び近隣中学校を対象とする
軟式野球大会/卓球大会/剣道大会/柔道大会の実施。</t>
  </si>
  <si>
    <t>（その他）鉾田市体育協会</t>
  </si>
  <si>
    <t>軟式野球
142
卓球
132
剣道    117　  
柔道
79</t>
  </si>
  <si>
    <t>鉾田杯中学校軟式野球大会</t>
  </si>
  <si>
    <t>青少年の健全な育成に資することを目的とした市内中学校及び県内全域から選抜された中学校を対象とした軟式野球大会</t>
  </si>
  <si>
    <t>(任）鉾田ライオンズクラブ</t>
  </si>
  <si>
    <t>鉾田市民音楽祭</t>
  </si>
  <si>
    <t>市民が企画・出演する市民コンサ－トの開催。</t>
  </si>
  <si>
    <t>（任）鉾田市民舞台芸術協会</t>
  </si>
  <si>
    <t>ほこた塾</t>
  </si>
  <si>
    <t>有識者、大学講師などを招いての講義や、視察研修などをおこなう「ほこた塾」の開催</t>
  </si>
  <si>
    <t>（任）鉾田市まちづくり推進会議</t>
  </si>
  <si>
    <t>9～2月</t>
  </si>
  <si>
    <t>外国人を対象とした日本語教室の開催、及び国際交流のための各種イベントの開催</t>
  </si>
  <si>
    <t>（任）鉾田市国際交流協会</t>
  </si>
  <si>
    <t>鉾田市学区生涯学習
推進継続会議連絡会</t>
  </si>
  <si>
    <t>各小学校区で組織される、学区生涯学習推進会議活動についての情報及び意見の交換。</t>
  </si>
  <si>
    <t>（任）鉾田市学区生涯学習推進継続会議連絡会</t>
  </si>
  <si>
    <t>つくばみらい市</t>
  </si>
  <si>
    <t>市民経済部市民サポート課</t>
  </si>
  <si>
    <t>都市農村交流施設管理運営事業</t>
  </si>
  <si>
    <t>都市と農村の交流を通じて、都市住民の農業及び農村に対する理解促進を図ることを目的に遺贈された古民家をその拠点となる都市農村交流施設と位置づけ利活用を図る。</t>
  </si>
  <si>
    <t>都市農村交流施設（古民家「松本邸」）を指定管理者制度により効率的な管理運営を図り住民ニーズに応える。</t>
  </si>
  <si>
    <t>（N）古瀬の自然と文化を守る会</t>
  </si>
  <si>
    <t>つくばみらい市</t>
  </si>
  <si>
    <t>市民経済部市民サポート課</t>
  </si>
  <si>
    <t>城山運動公園周辺整備事業</t>
  </si>
  <si>
    <t>城山は里山や谷津田といった貴重な環境が残る地域であり，当会では，荒れたままになっていた里山を再生するとともに，遊休化する農地を活用して，そばをはじめ様々な農作物を作っている。また，夏と秋には，お祭りを開催し，地元住民と都市住民との交流を図っている。</t>
  </si>
  <si>
    <t>貴重な自然が残されている当地域の管理にあたり，当会と協働することで里山の再生をはじめ，適切な管理を行うことで，市民参加型の里山整備を行う。</t>
  </si>
  <si>
    <t>(任）城山を考える会</t>
  </si>
  <si>
    <t>大洗町</t>
  </si>
  <si>
    <t>大洗町観光情報センターの維持管理と観光客への観光情報の提供及び地域の活性化のため</t>
  </si>
  <si>
    <t>適正な管理運営と有効な観光情報の提供・発信</t>
  </si>
  <si>
    <t>（一社）大洗観光協会</t>
  </si>
  <si>
    <t>4月～3月</t>
  </si>
  <si>
    <t>体験活動交流センターに大洗海の大学が常駐していることから，海の大学が運営管理を行うことでスムーズな対応ができる。キャンプ場利用者にとっても大洗海の大学の体験プログラムへ参加できるというメリットがある。</t>
  </si>
  <si>
    <t>健康増進課</t>
  </si>
  <si>
    <t>食育推進事業</t>
  </si>
  <si>
    <t>町民の食を通じた健康増進
減塩食の試食配布</t>
  </si>
  <si>
    <t>食生活改善推進員としての活動や研修を町と連携して行うことにより，食育意識の習得が行え，会としての活動範囲が広がる。</t>
  </si>
  <si>
    <t>（任）大洗町食生活改善推進員連絡協議会</t>
  </si>
  <si>
    <t>町の実施する交通安全対策事業全般</t>
  </si>
  <si>
    <t>春夏秋年末の交通安全運動期間の交通安全キャンペーン及び街頭立哨、海水浴期間の交通事故防止対策、各種イベントの交通安全立哨活動、その他、年間を通しての交通事故防止活動</t>
  </si>
  <si>
    <t>安協と母の会の協力のもと、大洗町の各種交通安全対策に取組んでいる。又、地域から、家庭からと交通安全を呼びかけていくことで、町民の交通安全意識の高揚を図っている。</t>
  </si>
  <si>
    <t>(財)茨城県交通安全協会水戸地区交通安全協会大洗支部</t>
  </si>
  <si>
    <t>春夏秋年末の交通安全運動期間の交通安全キャンペーン及び街頭立哨、海水浴期間の交通事故防止対策、その他、年間を通しての交通事故防止活動</t>
  </si>
  <si>
    <t>(任)大洗町交通安全母の会</t>
  </si>
  <si>
    <t>春夏秋年末の交通安全運動期間の交通安全キャンペーン及び各事業所による交通事故防止活動</t>
  </si>
  <si>
    <t>大洗の安管事業所において、各事業所が交通安全意識を高め、地域にも交通安全を呼びかけていくことでの、交通事故防止対策に取組んでいる。</t>
  </si>
  <si>
    <t>(任)水戸地区安全運転管理者協議会大洗支部</t>
  </si>
  <si>
    <t>町の実施する防犯対策事業全般</t>
  </si>
  <si>
    <t>町で主催する犯罪防止活動の協力、及び年間を通しての夜間車両防犯パトロール、小学生の登下校時の立哨活動による安全対策、大洗サンビーチ海水浴場の車上狙い防止のためのパトロール活動等</t>
  </si>
  <si>
    <t>大洗町防犯連絡員協議会の協力のもと、「安全で安心なまち大洗を」目指し、大洗町の各種防犯対策にに取組んでいる。</t>
  </si>
  <si>
    <t>(任)大洗町防犯連絡員協議会</t>
  </si>
  <si>
    <t>都市建設課</t>
  </si>
  <si>
    <t>公共施設維持管理事業</t>
  </si>
  <si>
    <t>年間を通して公共施設（道路・公園）の維持管理（草刈，剪定等）を行う。</t>
  </si>
  <si>
    <t>緊急雇用創出事業の一環として，シルバー人材センターに委託することにより，高齢者雇用の創出及び事業費の削減を図る。</t>
  </si>
  <si>
    <t>（社）大洗町シルバー人材センター</t>
  </si>
  <si>
    <t>福祉課</t>
  </si>
  <si>
    <t>町シルバー人材センター育成事業</t>
  </si>
  <si>
    <t>高齢者のライフスタイルに合わせた多様な雇用・就業の機会を提供するシルバー人材センターに対し、運営費等を補助するもの</t>
  </si>
  <si>
    <t>多様な雇用・就業の機会を提供し、円滑な運営を図ること</t>
  </si>
  <si>
    <t>軽度生活援助事業</t>
  </si>
  <si>
    <t>外出支援、洗濯、掃除等の軽易な日常生活援助を行うことにより,在宅のひとり暮らし高齢者等の自立した生活を支援するもの</t>
  </si>
  <si>
    <t>団体への委託により、効率的・効果的な事業運営が図られる。</t>
  </si>
  <si>
    <t>配食サービス事業</t>
  </si>
  <si>
    <t>独居・老人世帯のみで暮らす65歳以上の高齢者のうち、「見守り」が必要な方に対し、月6回弁当を配布するもの</t>
  </si>
  <si>
    <t>団体への委託により、「見守り」の効率的・効果的な運営が図られる。</t>
  </si>
  <si>
    <t>（任）大洗町食生活改善推進員連絡会
（Ｎ）大洗のたまり場　だまっこ</t>
  </si>
  <si>
    <t>在宅の障害者等に対して，最適かつ効率的な各種サービスを提供するため，対象者一人ひとりについて「在宅ケアチーム」を組織し，誰でも安心して暮らせる福祉コミュニティづくりを推進するもの</t>
  </si>
  <si>
    <t>（社福）大洗町社会福祉協議会</t>
  </si>
  <si>
    <t>家族介護支援対策事業</t>
  </si>
  <si>
    <t>寝たきりや認知症の高齢者・障害者で紙おむつ等を必要とされる方に対し、紙おむつを支給するもの</t>
  </si>
  <si>
    <t>生きがい活動支援通所事業</t>
  </si>
  <si>
    <t>家に閉じこもりがちな高齢者に，外出の機会と、変化のある日常生活を提供することで、いきいきとして地域生活の一助とし、社会的孤立感を解消するもの</t>
  </si>
  <si>
    <t>（社福）大洗町社会福祉協議会
（社）大洗町シルバー人材センター</t>
  </si>
  <si>
    <t>障害者が通所する創作活動の場又は生産活動の場の提供</t>
  </si>
  <si>
    <t>(社福)大洗町社会福祉協議会</t>
  </si>
  <si>
    <t>(社福)町にくらす会、(社福)はまぎくの会、（N)水戸に精神障害者のくらしを作る会おらい水戸</t>
  </si>
  <si>
    <t>障害者からの相談に応じ、必要な情報の提供を行う</t>
  </si>
  <si>
    <t>コミュニケーション支援事業</t>
  </si>
  <si>
    <t>手話通訳者等の派遣</t>
  </si>
  <si>
    <t>(社)茨城県聴覚障害者協会</t>
  </si>
  <si>
    <t>屋外での移動が困難な障害者に対する外出のための支援</t>
  </si>
  <si>
    <t>(社福)大洗町社会福祉協議会、（N)ヒューマンケアセンター</t>
  </si>
  <si>
    <t>訪問入浴支援事業</t>
  </si>
  <si>
    <t>重度身体障害者の居宅を訪問し、浴槽を提供して行われる入浴の介護</t>
  </si>
  <si>
    <t>(社福)大洗町社会福祉協議会</t>
  </si>
  <si>
    <t>日中一時支援事業</t>
  </si>
  <si>
    <t>障害者を介護している家族の一時的な休息のため、障害者の日中における活動の場の提供</t>
  </si>
  <si>
    <t>（社福）茨城補成会、（社福）梅の里、（社福）勇成会、（社福）清香会、（社福）木犀会、（N)だいち、（N)子育て支援グループひまわりのお家</t>
  </si>
  <si>
    <t>第一保育所</t>
  </si>
  <si>
    <t>スポーツ教室　　　　</t>
  </si>
  <si>
    <t>スポーツ環境の改善及び、向上を　めざす。　　　　　　　　　　　　</t>
  </si>
  <si>
    <t>きまりを守ることの大切さや、思いやりの心育み、みんなで力いっぱい体を動かす楽しみを知る。　　　　　　　　　　　　</t>
  </si>
  <si>
    <t>ＮＰＯ法人　ヴェレン</t>
  </si>
  <si>
    <t>１・２　4月から1年間</t>
  </si>
  <si>
    <t>東光台高年者クラブ</t>
  </si>
  <si>
    <t>地域に根ざし、守り・守られる親しみのある保育所づくり</t>
  </si>
  <si>
    <t>高年者との触れ合いの中、ゆとりのある温かい気持ちで過ごす場を共有する。</t>
  </si>
  <si>
    <t>高年者クラブ</t>
  </si>
  <si>
    <t>城里町</t>
  </si>
  <si>
    <t>健康福祉課</t>
  </si>
  <si>
    <t>福祉バス運営管理補助</t>
  </si>
  <si>
    <t>町老人福祉センターを利用する交通弱者の交通手段を確保するとともに、社会福祉活動に必要な移動の円滑化を図り、福祉団体やボランティアの育成、地域福祉の向上を目的とした活動及び研修を支援することを目的として福祉バスを設置する。</t>
  </si>
  <si>
    <t>効率的・効果的な地域福祉の推進を図るため。</t>
  </si>
  <si>
    <t>（社福）城里町社会福祉協議会</t>
  </si>
  <si>
    <t>在宅の高齢者や障害者等の全ての要援護者に対して、「在宅ケアチーム」を組織し、誰もが安心して暮らせる福祉コミュニティづくりを推進することを目的とする。</t>
  </si>
  <si>
    <t>在宅の要援護高齢者及びひとり暮らし高齢者等に対し、配食サービス（週１回・昼食等）を提供することにより、高齢者等の自立及び生活の質の向上を図り、高齢者等の福祉の向上に資することを目的とする。</t>
  </si>
  <si>
    <t>在宅で寝たきりの高齢者及び痴呆性の高齢者を抱える家族に対し、介護に必要な紙おむつ等を支給することにより、家族の身体的、精神的及び経済的負担の軽減を図ることを目的とする。</t>
  </si>
  <si>
    <t>相談所運営事業</t>
  </si>
  <si>
    <t>町在住の高齢者に対し、その生活上のあらゆる心配ごとの相談に応じ、社会資源を効果的に活用し、適切な助言及び指導を行い、安心して生活できる地域社会を構築するため、心配ごと相談所を開設する。</t>
  </si>
  <si>
    <t>在宅福祉サービスセンター運営事業</t>
  </si>
  <si>
    <t>高齢者等がいる家庭に対し、適切な家事・介助等の援助を非営利的に行う福祉サービス供給組織を設置することにより、その家庭の身体的・精神的負担の軽減を図り、高齢者等が地域で安心して生活できるようその福祉の向上を図るとともに、住民の福祉活動への参加を促進させ、もって参加型福祉社会の形成を目指すことを目的とする。</t>
  </si>
  <si>
    <t>ボランティア活動推進事業</t>
  </si>
  <si>
    <t>地域福祉の担い手であるボランティアを育成し、そのボランティアが社協事業や町委託事業の推進に関わり、住民相互が助けあう意識を培うことにより、「心のふれあうまちづくり」を構築することを目的とする。</t>
  </si>
  <si>
    <t>おおむね６０歳以上の定年退職者等の希望に応じた臨時的かつ短期間的において働きたい者を対象に、その機会を確保し自己の労働能力を活用し自らの生きがいの充実や社会参加により就業機会増大と福祉の増進を図るとともに高年齢者の能力を活かした活力ある地域社会づくりに寄与することを目的とする。</t>
  </si>
  <si>
    <t>事業目的を効率的・効果的に実施することができるため。</t>
  </si>
  <si>
    <t>（任）城里町シルバー人材センター</t>
  </si>
  <si>
    <t>障害者自立支援法に基づく障害者等の日中における活動の場を確保し障害者等の家族の就労支援および日常介護している家族の一時的な負担軽減を図る。</t>
  </si>
  <si>
    <t>（社福）朝日会「愛の里」
（社福）清香会「あゆみ園」
（社福）仁川会「慈擁厚生園
（社福）城里町社会福祉協議会
（NPO法人）子育て支援グループ「ひまわりのお家」
（NPO法人）「おさだの杜」
（NPO法人）「さくら大宮」</t>
  </si>
  <si>
    <t>阿見町</t>
  </si>
  <si>
    <t>秘書課</t>
  </si>
  <si>
    <t>交通防災課</t>
  </si>
  <si>
    <t>防犯対策事業</t>
  </si>
  <si>
    <t>安全で安心なまちづくりに向けた取り組みとして、青色回転等を装備した車両により町内の防犯パトロールを行う。</t>
  </si>
  <si>
    <t>効果的・効率的な防犯活動の実施を図る。</t>
  </si>
  <si>
    <t>阿見町防犯連絡員協議会</t>
  </si>
  <si>
    <t>町民活動推進課</t>
  </si>
  <si>
    <t>花ひらくまち推進事業</t>
  </si>
  <si>
    <t>町民同士のこころふれあうふるさとづくりの一環として，国道125号バイパス沿道約3㎞の区間の環境美化活動を実施する。</t>
  </si>
  <si>
    <t>幅広い分野における国際交流を推進する。外国人との交流パーティや外国の料理教室、日本語教室を開催する。</t>
  </si>
  <si>
    <t>国際的視野に立った地域づくり及び国際親善に寄与し、地域に根ざした自主的な国際交流事業を推進する。</t>
  </si>
  <si>
    <t>美浦村国際交流協会</t>
  </si>
  <si>
    <t>消費者行政推進事業</t>
  </si>
  <si>
    <t>消費者展、悪徳商法について等消費者に関する講座等を開催する。</t>
  </si>
  <si>
    <t>消費者啓発を図る。</t>
  </si>
  <si>
    <t>消費者美浦やまゆり会</t>
  </si>
  <si>
    <t>村老人クラブ助成事業</t>
  </si>
  <si>
    <t>社協に委託し、老人クラブの活動の活性化と組織化を図る。</t>
  </si>
  <si>
    <t>社協のボランティア活動と協力する。</t>
  </si>
  <si>
    <t>（社福）美浦村社会福祉協議会</t>
  </si>
  <si>
    <t>高齢独居者の生活を援助する。
社協のヘルパー事業所が事業受託する。</t>
  </si>
  <si>
    <t>高齢者の生活を見守る。</t>
  </si>
  <si>
    <t>（社）美浦村シルバー人材センター</t>
  </si>
  <si>
    <t>生きがいデイサービス事業</t>
  </si>
  <si>
    <t>社協に委託し、高齢者の通所事業を行う。</t>
  </si>
  <si>
    <t>非介護保険者の生きがい創出等のため通所事業を行う。</t>
  </si>
  <si>
    <t>地域支援事業通所型介護予防事業</t>
  </si>
  <si>
    <t>特定高齢者の介護予防事業を社協の通所介護事業所で行う。</t>
  </si>
  <si>
    <t>介護予防を推進し要介護者の発生を食い止める。</t>
  </si>
  <si>
    <t>ボランティア活動</t>
  </si>
  <si>
    <t>各種事業において村内ボランティア団体が連携して事業運営に協力する。</t>
  </si>
  <si>
    <t>ボランティア精神を普及し住民参画を促す。</t>
  </si>
  <si>
    <t>美浦ボランティア連絡協議会</t>
  </si>
  <si>
    <t>エンジョイ子育て広場</t>
  </si>
  <si>
    <t>子育て中の親や、子育て支援に関心のある人などが参加し、子どもたちと遊んだり、親の相談を聞いたり、子育て全般について支援する。</t>
  </si>
  <si>
    <t>地域住民の人的資源の有効活用</t>
  </si>
  <si>
    <t>美浦村元気っ子育成サポーター会</t>
  </si>
  <si>
    <t>食生活改善活動事業　　　</t>
  </si>
  <si>
    <t>村民の健康づくりの推進に寄与することを目的とし、食生活の改善をはじめとする普及活動を行っている。</t>
  </si>
  <si>
    <t>地域における公衆衛生の向上と食生活改善の普及啓発を図る。</t>
  </si>
  <si>
    <t>美浦村食生活改善推進協議会</t>
  </si>
  <si>
    <t>地域住民が、小学校の放課後、子どもの居場所づくりとして、各種の遊びやものづくり等を教える。</t>
  </si>
  <si>
    <t>地域で青少年を育成することの重要性の認識向上と、人的資源の有効活用</t>
  </si>
  <si>
    <t>学区子ども会育成連合会、美浦元気っ子育成サポーター会、美保会</t>
  </si>
  <si>
    <t>本の読み聞かせ事業</t>
  </si>
  <si>
    <t>学校や図書室において本の読み聞かせにより、本に興味を持たせ読書活動の活発化を図る。</t>
  </si>
  <si>
    <t>読書会「虹」、「大空の会」</t>
  </si>
  <si>
    <t>保健センターで行われる４ヶ月児健診で絵本等を無償で配布し、地域で生まれた新生児と保護者が絵本と出会える環境作りを応援する。</t>
  </si>
  <si>
    <t>子どもの読書活動を推進する。</t>
  </si>
  <si>
    <t>（Ｎ）特定非営利活動法人ブックスタート</t>
  </si>
  <si>
    <t>第15回縄文の森コンサート</t>
  </si>
  <si>
    <t>陸平貝塚を広く知ってもらい、遺跡への理解を深め、自然の中で音楽を楽しんでいただく。シャンソンコンサート。</t>
  </si>
  <si>
    <t>陸平をヨイショする会</t>
  </si>
  <si>
    <t>1月</t>
  </si>
  <si>
    <t>まちづくり出前講座</t>
  </si>
  <si>
    <t>誰もがいつでも学べるように、講座を開設することが出来る人や団体を登録し、受講したい団体等に派遣する。</t>
  </si>
  <si>
    <t>講師登録者・団体</t>
  </si>
  <si>
    <t>企画財政課</t>
  </si>
  <si>
    <t>花いっぱい事業</t>
  </si>
  <si>
    <t>地域住民が道路沿いや公民館など公共の場所に花を植え、花の育成を通して、ふれあいや思いやりのある地域づくりを目指す。</t>
  </si>
  <si>
    <t>地域の環境美化に対する意欲の向上と住民相互の融和を図る。</t>
  </si>
  <si>
    <t>地域団体</t>
  </si>
  <si>
    <t>6月～9月</t>
  </si>
  <si>
    <t>河内町</t>
  </si>
  <si>
    <t>放課後子どもプラン推進事業かわちチャレンジスクール（リバースクール、リバーキャンプ）</t>
  </si>
  <si>
    <t>異年齢の子どもたちと接したり多くの経験をするなかで、人づきあいについて学んだり、行動力、前向きに生きていく力を育むことを目的としている。内容：川遊び、乗馬体験、カヌー体験</t>
  </si>
  <si>
    <t>安全で健やかな場所を提供でき、また、多くの体験ができる場所を使用できる。</t>
  </si>
  <si>
    <t>（Ｎ）小貝川プロジェクト２１</t>
  </si>
  <si>
    <t>・リバースクール8月1日
・リバーキャンプ8月9日～8月10日</t>
  </si>
  <si>
    <t>交通安全に関する諸事業</t>
  </si>
  <si>
    <t>各季交通安全運動の推進、交通安全思想の普及啓発、街頭立証等</t>
  </si>
  <si>
    <t>龍ケ崎地区交通協会（河内支部）</t>
  </si>
  <si>
    <t>防犯に関する諸事業</t>
  </si>
  <si>
    <t>防犯意識の普及啓発、防犯パトロール等防犯活動の推進等</t>
  </si>
  <si>
    <t>あいさつ声かけ運動</t>
  </si>
  <si>
    <t>青少年が学校・家庭・地域で挨拶が交せるよう推進。
内容：登校時に校門などで「おはよう」などの挨拶を行なう。</t>
  </si>
  <si>
    <t>大人が「地域で子どもを育てる」という意識を醸成する。</t>
  </si>
  <si>
    <t>青少年育成河内町民会議</t>
  </si>
  <si>
    <t>夏季街頭パトロール</t>
  </si>
  <si>
    <t>青少年の非行防止及び事故防止。
内容：小中学校の夏休み中、町内のコンビニエンスストア等を毎週土曜日夜８時頃から巡回。</t>
  </si>
  <si>
    <t>青少年が非行への誘惑にかられやすい季節に、非行及び事故防止をするため夏季街頭パトロールを実施する。</t>
  </si>
  <si>
    <t>河内町青少年相談員連絡協議会</t>
  </si>
  <si>
    <t>厚生施設慰問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</si>
</sst>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 "/>
    <numFmt numFmtId="179" formatCode="m/d;@"/>
    <numFmt numFmtId="180" formatCode="yyyy/m/d;@"/>
    <numFmt numFmtId="181" formatCode="m&quot;月&quot;d&quot;日&quot;;@"/>
    <numFmt numFmtId="182" formatCode="\ @"/>
    <numFmt numFmtId="183" formatCode="[&lt;=999]000;[&lt;=9999]000\-00;000\-0000"/>
    <numFmt numFmtId="184" formatCode="#,##0;[Red]#,##0"/>
    <numFmt numFmtId="185" formatCode="0_ "/>
    <numFmt numFmtId="186" formatCode="0_);[Red]\(0\)"/>
    <numFmt numFmtId="187" formatCode="_ * #,##0.0_ ;_ * \-#,##0.0_ ;_ * &quot;-&quot;_ ;_ @_ "/>
    <numFmt numFmtId="188" formatCode="#,##0.0;[Red]\-#,##0.0"/>
  </numFmts>
  <fonts count="39">
    <font>
      <sz val="11"/>
      <name val="ＭＳ Ｐゴシック"/>
      <family val="3"/>
    </font>
    <font>
      <sz val="6"/>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9"/>
      <name val="ＭＳ 明朝"/>
      <family val="1"/>
    </font>
    <font>
      <b/>
      <sz val="14"/>
      <name val="ＭＳ 明朝"/>
      <family val="1"/>
    </font>
    <font>
      <sz val="12"/>
      <name val="ＪＳ明朝"/>
      <family val="1"/>
    </font>
    <font>
      <sz val="11"/>
      <name val="ＭＳ 明朝"/>
      <family val="1"/>
    </font>
    <font>
      <sz val="11"/>
      <name val="ＭＳ Ｐ明朝"/>
      <family val="1"/>
    </font>
    <font>
      <sz val="12"/>
      <name val="ＭＳ Ｐゴシック"/>
      <family val="3"/>
    </font>
    <font>
      <sz val="6"/>
      <name val="ＭＳ ゴシック"/>
      <family val="3"/>
    </font>
    <font>
      <b/>
      <sz val="14"/>
      <name val="ＭＳ Ｐゴシック"/>
      <family val="3"/>
    </font>
    <font>
      <b/>
      <sz val="9"/>
      <name val="ＭＳ Ｐゴシック"/>
      <family val="3"/>
    </font>
    <font>
      <sz val="9"/>
      <name val="ＭＳ Ｐゴシック"/>
      <family val="3"/>
    </font>
    <font>
      <sz val="10"/>
      <name val="ＭＳ Ｐゴシック"/>
      <family val="3"/>
    </font>
    <font>
      <sz val="12"/>
      <color indexed="10"/>
      <name val="ＭＳ 明朝"/>
      <family val="1"/>
    </font>
    <font>
      <sz val="9"/>
      <name val="MS UI Gothic"/>
      <family val="3"/>
    </font>
    <font>
      <sz val="10"/>
      <name val="ＪＳ明朝"/>
      <family val="1"/>
    </font>
    <font>
      <sz val="10"/>
      <color indexed="10"/>
      <name val="ＭＳ 明朝"/>
      <family val="1"/>
    </font>
    <font>
      <sz val="10"/>
      <name val="ＭＳ Ｐ明朝"/>
      <family val="1"/>
    </font>
    <font>
      <sz val="10"/>
      <color indexed="8"/>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border>
    <border>
      <left style="thin"/>
      <right style="thin"/>
      <top/>
      <bottom style="thin"/>
    </border>
    <border>
      <left style="thin"/>
      <right>
        <color indexed="63"/>
      </right>
      <top>
        <color indexed="63"/>
      </top>
      <bottom>
        <color indexed="63"/>
      </bottom>
    </border>
    <border>
      <left style="thin"/>
      <right/>
      <top style="thin"/>
      <bottom style="thin"/>
    </border>
    <border>
      <left style="thin"/>
      <right/>
      <top/>
      <bottom style="thin"/>
    </border>
    <border>
      <left/>
      <right style="hair"/>
      <top/>
      <bottom style="thin"/>
    </border>
    <border>
      <left style="hair"/>
      <right/>
      <top/>
      <bottom style="thin"/>
    </border>
    <border>
      <left>
        <color indexed="63"/>
      </left>
      <right>
        <color indexed="63"/>
      </right>
      <top>
        <color indexed="63"/>
      </top>
      <bottom style="thin"/>
    </border>
    <border>
      <left>
        <color indexed="63"/>
      </left>
      <right style="hair"/>
      <top style="thin"/>
      <bottom style="thin"/>
    </border>
    <border>
      <left>
        <color indexed="63"/>
      </left>
      <right style="thin"/>
      <top style="thin"/>
      <bottom style="thin"/>
    </border>
    <border>
      <left style="hair"/>
      <right style="thin"/>
      <top style="thin"/>
      <bottom style="thin"/>
    </border>
    <border>
      <left style="hair"/>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right style="thin"/>
      <top style="thin"/>
      <bottom style="thin"/>
    </border>
    <border>
      <left/>
      <right/>
      <top style="thin"/>
      <bottom style="thin"/>
    </border>
    <border>
      <left>
        <color indexed="63"/>
      </left>
      <right>
        <color indexed="63"/>
      </right>
      <top style="thin"/>
      <bottom style="thin"/>
    </border>
    <border>
      <left>
        <color indexed="63"/>
      </left>
      <right style="hair"/>
      <top>
        <color indexed="63"/>
      </top>
      <bottom style="thin"/>
    </border>
    <border>
      <left style="hair"/>
      <right style="thin"/>
      <top>
        <color indexed="63"/>
      </top>
      <bottom style="thin"/>
    </border>
    <border>
      <left style="thin"/>
      <right style="hair"/>
      <top style="thin"/>
      <bottom style="thin"/>
    </border>
    <border>
      <left style="thin"/>
      <right>
        <color indexed="63"/>
      </right>
      <top/>
      <bottom style="thin"/>
    </border>
    <border>
      <left>
        <color indexed="63"/>
      </left>
      <right/>
      <top/>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vertical="center"/>
      <protection/>
    </xf>
    <xf numFmtId="0" fontId="19" fillId="4" borderId="0" applyNumberFormat="0" applyBorder="0" applyAlignment="0" applyProtection="0"/>
  </cellStyleXfs>
  <cellXfs count="525">
    <xf numFmtId="0" fontId="0" fillId="0" borderId="0" xfId="0" applyAlignment="1">
      <alignment vertical="center"/>
    </xf>
    <xf numFmtId="0" fontId="2" fillId="0" borderId="0" xfId="0" applyFont="1" applyAlignment="1">
      <alignment vertical="center"/>
    </xf>
    <xf numFmtId="0" fontId="2" fillId="21"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top"/>
    </xf>
    <xf numFmtId="0" fontId="2" fillId="0" borderId="0" xfId="0" applyFont="1" applyAlignment="1">
      <alignment vertical="top"/>
    </xf>
    <xf numFmtId="177" fontId="2" fillId="0" borderId="0" xfId="0" applyNumberFormat="1" applyFont="1" applyFill="1" applyAlignment="1">
      <alignment horizontal="right" vertical="center"/>
    </xf>
    <xf numFmtId="177" fontId="2" fillId="0" borderId="0" xfId="0" applyNumberFormat="1" applyFont="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textRotation="255" wrapText="1"/>
      <protection locked="0"/>
    </xf>
    <xf numFmtId="0" fontId="20" fillId="0" borderId="10" xfId="0" applyFont="1" applyFill="1" applyBorder="1" applyAlignment="1" applyProtection="1">
      <alignment horizontal="left" vertical="top" wrapText="1" shrinkToFit="1"/>
      <protection locked="0"/>
    </xf>
    <xf numFmtId="0" fontId="20" fillId="0" borderId="10" xfId="0" applyFont="1" applyBorder="1" applyAlignment="1">
      <alignment vertical="top" wrapText="1"/>
    </xf>
    <xf numFmtId="0" fontId="20" fillId="7" borderId="10" xfId="0" applyFont="1" applyFill="1" applyBorder="1" applyAlignment="1" applyProtection="1">
      <alignment horizontal="center" vertical="center" textRotation="255" wrapText="1"/>
      <protection locked="0"/>
    </xf>
    <xf numFmtId="0" fontId="21" fillId="7" borderId="10" xfId="0" applyFont="1" applyFill="1" applyBorder="1" applyAlignment="1" applyProtection="1">
      <alignment horizontal="center" vertical="center" textRotation="255" wrapText="1"/>
      <protection locked="0"/>
    </xf>
    <xf numFmtId="0" fontId="20" fillId="0" borderId="10" xfId="0" applyFont="1" applyFill="1" applyBorder="1" applyAlignment="1" applyProtection="1">
      <alignment horizontal="left" vertical="top"/>
      <protection locked="0"/>
    </xf>
    <xf numFmtId="0" fontId="20" fillId="0" borderId="10" xfId="0" applyFont="1" applyBorder="1" applyAlignment="1" applyProtection="1">
      <alignment horizontal="left" vertical="top" wrapText="1"/>
      <protection locked="0"/>
    </xf>
    <xf numFmtId="0" fontId="20" fillId="0" borderId="10" xfId="0" applyFont="1" applyBorder="1" applyAlignment="1" applyProtection="1">
      <alignment horizontal="center" vertical="center"/>
      <protection locked="0"/>
    </xf>
    <xf numFmtId="0" fontId="20" fillId="0" borderId="10" xfId="0" applyFont="1" applyBorder="1" applyAlignment="1">
      <alignment horizontal="center" vertical="center"/>
    </xf>
    <xf numFmtId="0" fontId="20" fillId="0" borderId="10" xfId="0" applyFont="1" applyBorder="1" applyAlignment="1" applyProtection="1">
      <alignment horizontal="left" vertical="top"/>
      <protection locked="0"/>
    </xf>
    <xf numFmtId="0" fontId="20" fillId="0" borderId="10" xfId="0" applyFont="1" applyBorder="1" applyAlignment="1">
      <alignment horizontal="center" vertical="center" wrapText="1"/>
    </xf>
    <xf numFmtId="0" fontId="20" fillId="0" borderId="10" xfId="0" applyFont="1" applyBorder="1" applyAlignment="1" applyProtection="1">
      <alignment horizontal="left" vertical="top" wrapText="1" shrinkToFit="1"/>
      <protection locked="0"/>
    </xf>
    <xf numFmtId="177" fontId="20" fillId="0" borderId="10" xfId="0" applyNumberFormat="1" applyFont="1" applyBorder="1" applyAlignment="1" applyProtection="1">
      <alignment horizontal="right" vertical="center" wrapText="1"/>
      <protection locked="0"/>
    </xf>
    <xf numFmtId="178" fontId="20" fillId="0" borderId="10" xfId="0" applyNumberFormat="1" applyFont="1" applyFill="1" applyBorder="1" applyAlignment="1" applyProtection="1">
      <alignment horizontal="center" vertical="center" wrapText="1" shrinkToFit="1"/>
      <protection locked="0"/>
    </xf>
    <xf numFmtId="179" fontId="20" fillId="0" borderId="10" xfId="0" applyNumberFormat="1" applyFont="1" applyFill="1" applyBorder="1" applyAlignment="1" applyProtection="1">
      <alignment horizontal="center" vertical="center" wrapText="1" shrinkToFit="1"/>
      <protection locked="0"/>
    </xf>
    <xf numFmtId="0" fontId="20" fillId="0" borderId="10" xfId="0" applyFont="1" applyFill="1" applyBorder="1" applyAlignment="1" applyProtection="1">
      <alignment horizontal="center" vertical="center" wrapText="1" shrinkToFit="1"/>
      <protection locked="0"/>
    </xf>
    <xf numFmtId="0" fontId="20" fillId="0" borderId="10" xfId="0" applyFont="1" applyBorder="1" applyAlignment="1" applyProtection="1">
      <alignment horizontal="center" vertical="center" wrapText="1" shrinkToFit="1"/>
      <protection locked="0"/>
    </xf>
    <xf numFmtId="0" fontId="20" fillId="0" borderId="10" xfId="0" applyFont="1" applyBorder="1" applyAlignment="1" applyProtection="1">
      <alignment horizontal="center" vertical="center" wrapText="1"/>
      <protection locked="0"/>
    </xf>
    <xf numFmtId="178" fontId="20" fillId="0" borderId="10" xfId="0" applyNumberFormat="1"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179" fontId="20" fillId="0" borderId="10" xfId="0" applyNumberFormat="1"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protection locked="0"/>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xf>
    <xf numFmtId="0" fontId="20" fillId="0" borderId="10" xfId="0" applyFont="1" applyBorder="1" applyAlignment="1" applyProtection="1">
      <alignment horizontal="left" vertical="top" shrinkToFit="1"/>
      <protection locked="0"/>
    </xf>
    <xf numFmtId="0" fontId="20" fillId="0" borderId="10" xfId="0" applyFont="1" applyFill="1" applyBorder="1" applyAlignment="1">
      <alignment horizontal="center" vertical="center" wrapText="1"/>
    </xf>
    <xf numFmtId="0" fontId="20" fillId="0" borderId="10" xfId="0" applyFont="1" applyFill="1" applyBorder="1" applyAlignment="1" applyProtection="1">
      <alignment horizontal="left" vertical="top" wrapText="1"/>
      <protection locked="0"/>
    </xf>
    <xf numFmtId="0" fontId="20" fillId="0" borderId="10" xfId="0" applyFont="1" applyBorder="1" applyAlignment="1">
      <alignment vertical="top"/>
    </xf>
    <xf numFmtId="0" fontId="20" fillId="0" borderId="10" xfId="0" applyFont="1" applyBorder="1" applyAlignment="1">
      <alignment vertical="center"/>
    </xf>
    <xf numFmtId="0" fontId="20" fillId="0" borderId="10" xfId="0" applyFont="1" applyBorder="1" applyAlignment="1">
      <alignment horizontal="left" vertical="top"/>
    </xf>
    <xf numFmtId="0" fontId="20" fillId="0" borderId="10" xfId="0" applyFont="1" applyBorder="1" applyAlignment="1">
      <alignment horizontal="left" vertical="top" wrapText="1"/>
    </xf>
    <xf numFmtId="177" fontId="20" fillId="0" borderId="10" xfId="0" applyNumberFormat="1" applyFont="1" applyBorder="1" applyAlignment="1">
      <alignment horizontal="right" vertical="center"/>
    </xf>
    <xf numFmtId="41" fontId="20" fillId="0" borderId="10" xfId="0" applyNumberFormat="1" applyFont="1" applyBorder="1" applyAlignment="1" applyProtection="1">
      <alignment horizontal="right" vertical="center" shrinkToFit="1"/>
      <protection locked="0"/>
    </xf>
    <xf numFmtId="41" fontId="20" fillId="0" borderId="10" xfId="0" applyNumberFormat="1" applyFont="1" applyBorder="1" applyAlignment="1" applyProtection="1">
      <alignment horizontal="right" vertical="center" wrapText="1"/>
      <protection locked="0"/>
    </xf>
    <xf numFmtId="177" fontId="20" fillId="0" borderId="10" xfId="0" applyNumberFormat="1" applyFont="1" applyBorder="1" applyAlignment="1" applyProtection="1">
      <alignment horizontal="right" vertical="center" shrinkToFit="1"/>
      <protection locked="0"/>
    </xf>
    <xf numFmtId="41" fontId="20" fillId="0" borderId="10" xfId="0" applyNumberFormat="1" applyFont="1" applyBorder="1" applyAlignment="1">
      <alignment horizontal="right" vertical="center"/>
    </xf>
    <xf numFmtId="0" fontId="20" fillId="0" borderId="10" xfId="0" applyFont="1" applyBorder="1" applyAlignment="1">
      <alignment horizontal="left" vertical="center"/>
    </xf>
    <xf numFmtId="0" fontId="20" fillId="0" borderId="10" xfId="0" applyFont="1" applyBorder="1" applyAlignment="1" applyProtection="1">
      <alignment horizontal="left" vertical="top" wrapText="1"/>
      <protection locked="0"/>
    </xf>
    <xf numFmtId="0" fontId="20" fillId="0" borderId="10" xfId="0" applyFont="1" applyBorder="1" applyAlignment="1" applyProtection="1">
      <alignment horizontal="left" vertical="top"/>
      <protection locked="0"/>
    </xf>
    <xf numFmtId="178" fontId="20" fillId="0" borderId="10" xfId="0" applyNumberFormat="1" applyFont="1" applyFill="1" applyBorder="1" applyAlignment="1" applyProtection="1">
      <alignment horizontal="center" vertical="center" wrapText="1" shrinkToFit="1"/>
      <protection locked="0"/>
    </xf>
    <xf numFmtId="179" fontId="20" fillId="0" borderId="10" xfId="0" applyNumberFormat="1" applyFont="1" applyFill="1" applyBorder="1" applyAlignment="1" applyProtection="1">
      <alignment horizontal="center" vertical="center" wrapText="1" shrinkToFit="1"/>
      <protection locked="0"/>
    </xf>
    <xf numFmtId="0" fontId="20" fillId="0" borderId="10" xfId="0" applyFont="1" applyFill="1" applyBorder="1" applyAlignment="1" applyProtection="1">
      <alignment horizontal="center" vertical="center" wrapText="1" shrinkToFit="1"/>
      <protection locked="0"/>
    </xf>
    <xf numFmtId="0" fontId="20" fillId="0" borderId="10" xfId="0" applyFont="1" applyBorder="1" applyAlignment="1">
      <alignment horizontal="center" vertical="center" wrapText="1"/>
    </xf>
    <xf numFmtId="41" fontId="20" fillId="0" borderId="10" xfId="48" applyNumberFormat="1" applyFont="1" applyBorder="1" applyAlignment="1" applyProtection="1">
      <alignment horizontal="right" vertical="center"/>
      <protection locked="0"/>
    </xf>
    <xf numFmtId="0" fontId="20" fillId="0" borderId="10" xfId="0" applyFont="1" applyFill="1" applyBorder="1" applyAlignment="1" applyProtection="1">
      <alignment horizontal="left" vertical="top"/>
      <protection locked="0"/>
    </xf>
    <xf numFmtId="0" fontId="23" fillId="24" borderId="0" xfId="0" applyFont="1" applyFill="1" applyAlignment="1">
      <alignment horizontal="center" vertical="center"/>
    </xf>
    <xf numFmtId="0" fontId="23" fillId="0" borderId="0" xfId="0" applyFont="1" applyFill="1" applyBorder="1" applyAlignment="1">
      <alignment horizontal="center" vertical="center"/>
    </xf>
    <xf numFmtId="0" fontId="2" fillId="24" borderId="0" xfId="0" applyFont="1" applyFill="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0" fontId="2" fillId="7" borderId="11" xfId="0" applyFont="1" applyFill="1" applyBorder="1" applyAlignment="1">
      <alignment horizontal="center" vertical="center" wrapText="1"/>
    </xf>
    <xf numFmtId="0" fontId="24" fillId="0" borderId="0" xfId="0" applyFont="1" applyFill="1" applyBorder="1" applyAlignment="1">
      <alignment vertical="top"/>
    </xf>
    <xf numFmtId="0" fontId="25" fillId="0" borderId="0" xfId="0" applyFont="1" applyFill="1" applyBorder="1" applyAlignment="1">
      <alignment vertical="top"/>
    </xf>
    <xf numFmtId="0" fontId="24" fillId="0" borderId="11" xfId="0" applyFont="1" applyFill="1" applyBorder="1" applyAlignment="1">
      <alignment vertical="top" wrapText="1"/>
    </xf>
    <xf numFmtId="0" fontId="24" fillId="0" borderId="0" xfId="0" applyFont="1" applyFill="1" applyAlignment="1">
      <alignment vertical="top"/>
    </xf>
    <xf numFmtId="0" fontId="24" fillId="0" borderId="0" xfId="0" applyFont="1" applyFill="1" applyBorder="1" applyAlignment="1">
      <alignment horizontal="center" vertical="center"/>
    </xf>
    <xf numFmtId="0" fontId="24" fillId="0" borderId="0" xfId="0" applyFont="1" applyFill="1" applyBorder="1" applyAlignment="1">
      <alignment vertical="top" wrapText="1"/>
    </xf>
    <xf numFmtId="38" fontId="24" fillId="0" borderId="0" xfId="48" applyFont="1" applyFill="1" applyBorder="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Border="1" applyAlignment="1" applyProtection="1">
      <alignment horizontal="center" vertical="center" textRotation="255" wrapText="1"/>
      <protection locked="0"/>
    </xf>
    <xf numFmtId="38" fontId="24" fillId="0" borderId="0" xfId="48"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24" fillId="0" borderId="0" xfId="0" applyFont="1" applyFill="1" applyBorder="1" applyAlignment="1" applyProtection="1">
      <alignment horizontal="center" vertical="center"/>
      <protection locked="0"/>
    </xf>
    <xf numFmtId="0" fontId="24" fillId="7" borderId="11" xfId="0" applyFont="1" applyFill="1" applyBorder="1" applyAlignment="1">
      <alignment horizontal="center" vertical="center" wrapText="1"/>
    </xf>
    <xf numFmtId="0" fontId="24" fillId="0" borderId="0" xfId="0" applyFont="1" applyFill="1" applyAlignment="1">
      <alignment horizontal="center" vertical="center"/>
    </xf>
    <xf numFmtId="38" fontId="24" fillId="0" borderId="0" xfId="48" applyFont="1" applyFill="1" applyBorder="1" applyAlignment="1" applyProtection="1">
      <alignment horizontal="center" vertical="center"/>
      <protection locked="0"/>
    </xf>
    <xf numFmtId="0" fontId="24" fillId="0" borderId="0" xfId="0" applyFont="1" applyFill="1" applyBorder="1" applyAlignment="1">
      <alignment horizontal="center" vertical="center" wrapText="1" shrinkToFit="1"/>
    </xf>
    <xf numFmtId="38" fontId="24" fillId="0" borderId="0" xfId="48" applyFont="1" applyFill="1" applyBorder="1" applyAlignment="1" applyProtection="1">
      <alignment horizontal="center" vertical="center" wrapText="1" shrinkToFit="1"/>
      <protection locked="0"/>
    </xf>
    <xf numFmtId="0" fontId="24" fillId="0" borderId="0" xfId="0" applyFont="1" applyFill="1" applyBorder="1" applyAlignment="1" applyProtection="1">
      <alignment horizontal="center" vertical="center" wrapText="1"/>
      <protection locked="0"/>
    </xf>
    <xf numFmtId="0" fontId="24" fillId="0" borderId="11" xfId="0" applyFont="1" applyFill="1" applyBorder="1" applyAlignment="1">
      <alignment horizontal="center" vertical="center" wrapText="1"/>
    </xf>
    <xf numFmtId="0" fontId="24" fillId="0" borderId="0" xfId="0" applyFont="1" applyFill="1" applyBorder="1" applyAlignment="1">
      <alignment horizontal="left" vertical="center" wrapText="1"/>
    </xf>
    <xf numFmtId="57" fontId="24" fillId="0" borderId="0" xfId="0" applyNumberFormat="1" applyFont="1" applyFill="1" applyBorder="1" applyAlignment="1">
      <alignment horizontal="left" vertical="center" wrapText="1"/>
    </xf>
    <xf numFmtId="0" fontId="20" fillId="0" borderId="12" xfId="0" applyFont="1" applyFill="1" applyBorder="1" applyAlignment="1" applyProtection="1">
      <alignment horizontal="center" vertical="center"/>
      <protection locked="0"/>
    </xf>
    <xf numFmtId="0" fontId="20" fillId="0" borderId="10" xfId="0" applyFont="1" applyFill="1" applyBorder="1" applyAlignment="1" applyProtection="1">
      <alignment horizontal="left" vertical="top" wrapText="1"/>
      <protection locked="0"/>
    </xf>
    <xf numFmtId="0" fontId="20" fillId="0" borderId="10" xfId="0" applyFont="1" applyBorder="1" applyAlignment="1" applyProtection="1">
      <alignment vertical="center" wrapText="1"/>
      <protection locked="0"/>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0" fontId="24" fillId="0" borderId="13" xfId="0" applyFont="1" applyFill="1" applyBorder="1" applyAlignment="1">
      <alignment horizontal="left" vertical="center"/>
    </xf>
    <xf numFmtId="0" fontId="31" fillId="0" borderId="10" xfId="0" applyFont="1" applyBorder="1" applyAlignment="1" applyProtection="1">
      <alignment horizontal="left" vertical="top" wrapText="1" shrinkToFit="1"/>
      <protection locked="0"/>
    </xf>
    <xf numFmtId="0" fontId="31" fillId="0" borderId="10" xfId="0" applyFont="1" applyFill="1" applyBorder="1" applyAlignment="1" applyProtection="1">
      <alignment horizontal="left" vertical="top" wrapText="1" shrinkToFit="1"/>
      <protection locked="0"/>
    </xf>
    <xf numFmtId="0" fontId="20" fillId="0" borderId="14" xfId="0" applyFont="1" applyFill="1" applyBorder="1" applyAlignment="1" applyProtection="1">
      <alignment horizontal="center" vertical="center"/>
      <protection locked="0"/>
    </xf>
    <xf numFmtId="0" fontId="31" fillId="0" borderId="10" xfId="0" applyFont="1" applyBorder="1" applyAlignment="1">
      <alignment horizontal="left" vertical="top" wrapText="1" shrinkToFit="1"/>
    </xf>
    <xf numFmtId="0" fontId="31" fillId="0" borderId="10" xfId="0" applyNumberFormat="1" applyFont="1" applyFill="1" applyBorder="1" applyAlignment="1" applyProtection="1">
      <alignment horizontal="left" vertical="top" wrapText="1" shrinkToFit="1"/>
      <protection locked="0"/>
    </xf>
    <xf numFmtId="0" fontId="26" fillId="0" borderId="0" xfId="0" applyFont="1" applyBorder="1" applyAlignment="1" applyProtection="1">
      <alignment vertical="center"/>
      <protection locked="0"/>
    </xf>
    <xf numFmtId="38" fontId="31" fillId="0" borderId="10" xfId="48" applyFont="1" applyBorder="1" applyAlignment="1" applyProtection="1">
      <alignment horizontal="right" vertical="top" wrapText="1" shrinkToFit="1"/>
      <protection locked="0"/>
    </xf>
    <xf numFmtId="0" fontId="31" fillId="0" borderId="15" xfId="0" applyNumberFormat="1" applyFont="1" applyFill="1" applyBorder="1" applyAlignment="1" applyProtection="1">
      <alignment horizontal="left" vertical="top" wrapText="1" shrinkToFit="1"/>
      <protection locked="0"/>
    </xf>
    <xf numFmtId="188" fontId="31" fillId="0" borderId="15" xfId="48" applyNumberFormat="1" applyFont="1" applyBorder="1" applyAlignment="1" applyProtection="1">
      <alignment horizontal="right" vertical="top" wrapText="1" shrinkToFit="1"/>
      <protection locked="0"/>
    </xf>
    <xf numFmtId="0" fontId="31" fillId="0" borderId="15" xfId="0" applyFont="1" applyBorder="1" applyAlignment="1">
      <alignment horizontal="left" vertical="top" wrapText="1" shrinkToFit="1"/>
    </xf>
    <xf numFmtId="0" fontId="31" fillId="0" borderId="10" xfId="0" applyFont="1" applyFill="1" applyBorder="1" applyAlignment="1" applyProtection="1">
      <alignment horizontal="left" vertical="top"/>
      <protection locked="0"/>
    </xf>
    <xf numFmtId="0" fontId="31" fillId="0" borderId="10" xfId="0" applyFont="1" applyBorder="1" applyAlignment="1" applyProtection="1">
      <alignment horizontal="left" vertical="top" wrapText="1"/>
      <protection locked="0"/>
    </xf>
    <xf numFmtId="0" fontId="31" fillId="0" borderId="10" xfId="0" applyFont="1" applyBorder="1" applyAlignment="1" applyProtection="1">
      <alignment horizontal="center" vertical="center"/>
      <protection locked="0"/>
    </xf>
    <xf numFmtId="177" fontId="31" fillId="0" borderId="10" xfId="0" applyNumberFormat="1" applyFont="1" applyBorder="1" applyAlignment="1" applyProtection="1">
      <alignment horizontal="right" vertical="center" wrapText="1"/>
      <protection locked="0"/>
    </xf>
    <xf numFmtId="177" fontId="31" fillId="0" borderId="10" xfId="0" applyNumberFormat="1" applyFont="1" applyBorder="1" applyAlignment="1" applyProtection="1">
      <alignment horizontal="right" vertical="top" wrapText="1"/>
      <protection locked="0"/>
    </xf>
    <xf numFmtId="57" fontId="31" fillId="0" borderId="10" xfId="0" applyNumberFormat="1" applyFont="1" applyBorder="1" applyAlignment="1">
      <alignment horizontal="left" vertical="top" wrapText="1"/>
    </xf>
    <xf numFmtId="0" fontId="31" fillId="24" borderId="10" xfId="0" applyFont="1" applyFill="1" applyBorder="1" applyAlignment="1" applyProtection="1">
      <alignment horizontal="left" vertical="top"/>
      <protection locked="0"/>
    </xf>
    <xf numFmtId="0" fontId="31" fillId="24" borderId="10" xfId="0" applyFont="1" applyFill="1" applyBorder="1" applyAlignment="1" applyProtection="1">
      <alignment horizontal="left" vertical="top" wrapText="1"/>
      <protection locked="0"/>
    </xf>
    <xf numFmtId="0" fontId="31" fillId="24" borderId="10" xfId="0" applyFont="1" applyFill="1" applyBorder="1" applyAlignment="1" applyProtection="1">
      <alignment horizontal="center" vertical="top" textRotation="255" wrapText="1"/>
      <protection locked="0"/>
    </xf>
    <xf numFmtId="0" fontId="31" fillId="24" borderId="10" xfId="0" applyFont="1" applyFill="1" applyBorder="1" applyAlignment="1" applyProtection="1">
      <alignment horizontal="center" vertical="center" textRotation="255" wrapText="1"/>
      <protection locked="0"/>
    </xf>
    <xf numFmtId="0" fontId="26" fillId="0" borderId="0" xfId="0" applyFont="1" applyFill="1" applyBorder="1" applyAlignment="1">
      <alignment horizontal="center" vertical="center"/>
    </xf>
    <xf numFmtId="177" fontId="31" fillId="24" borderId="10" xfId="0" applyNumberFormat="1" applyFont="1" applyFill="1" applyBorder="1" applyAlignment="1" applyProtection="1">
      <alignment horizontal="right" vertical="center" wrapText="1"/>
      <protection locked="0"/>
    </xf>
    <xf numFmtId="57" fontId="31" fillId="24" borderId="10" xfId="0" applyNumberFormat="1" applyFont="1" applyFill="1" applyBorder="1" applyAlignment="1">
      <alignment horizontal="left" vertical="center" wrapText="1"/>
    </xf>
    <xf numFmtId="0" fontId="31" fillId="24" borderId="10" xfId="0" applyFont="1" applyFill="1" applyBorder="1" applyAlignment="1">
      <alignment horizontal="left" vertical="center" wrapText="1"/>
    </xf>
    <xf numFmtId="57" fontId="31" fillId="0" borderId="10" xfId="0" applyNumberFormat="1" applyFont="1" applyBorder="1" applyAlignment="1">
      <alignment horizontal="left" vertical="center" wrapText="1"/>
    </xf>
    <xf numFmtId="0" fontId="31" fillId="0" borderId="16" xfId="0" applyFont="1" applyBorder="1" applyAlignment="1">
      <alignment horizontal="left" vertical="top" wrapText="1" shrinkToFit="1"/>
    </xf>
    <xf numFmtId="0" fontId="31" fillId="0" borderId="16" xfId="0" applyNumberFormat="1" applyFont="1" applyFill="1" applyBorder="1" applyAlignment="1" applyProtection="1">
      <alignment horizontal="left" vertical="top" wrapText="1" shrinkToFit="1"/>
      <protection locked="0"/>
    </xf>
    <xf numFmtId="57" fontId="31" fillId="0" borderId="16" xfId="0" applyNumberFormat="1" applyFont="1" applyBorder="1" applyAlignment="1">
      <alignment horizontal="left" vertical="top" wrapText="1" shrinkToFit="1"/>
    </xf>
    <xf numFmtId="57" fontId="31" fillId="0" borderId="10" xfId="0" applyNumberFormat="1" applyFont="1" applyBorder="1" applyAlignment="1">
      <alignment horizontal="left" vertical="top" wrapText="1" shrinkToFit="1"/>
    </xf>
    <xf numFmtId="0" fontId="2" fillId="24" borderId="11" xfId="0" applyFont="1" applyFill="1" applyBorder="1" applyAlignment="1">
      <alignment horizontal="left" vertical="top" wrapText="1"/>
    </xf>
    <xf numFmtId="0" fontId="2" fillId="24" borderId="0" xfId="0" applyFont="1" applyFill="1" applyAlignment="1">
      <alignment horizontal="left" vertical="top"/>
    </xf>
    <xf numFmtId="0" fontId="2" fillId="7" borderId="11" xfId="0" applyFont="1" applyFill="1" applyBorder="1" applyAlignment="1">
      <alignment horizontal="left" vertical="top" wrapText="1"/>
    </xf>
    <xf numFmtId="0" fontId="2" fillId="0" borderId="0" xfId="0" applyFont="1" applyFill="1" applyAlignment="1">
      <alignment horizontal="left" vertical="top"/>
    </xf>
    <xf numFmtId="0" fontId="24" fillId="0" borderId="17" xfId="0" applyFont="1" applyFill="1" applyBorder="1" applyAlignment="1" applyProtection="1">
      <alignment horizontal="center" vertical="center" textRotation="255" wrapText="1"/>
      <protection locked="0"/>
    </xf>
    <xf numFmtId="0" fontId="2" fillId="0" borderId="17" xfId="0" applyFont="1" applyFill="1" applyBorder="1" applyAlignment="1">
      <alignment horizontal="center" vertical="center"/>
    </xf>
    <xf numFmtId="0" fontId="2" fillId="0" borderId="17" xfId="0" applyFont="1" applyFill="1" applyBorder="1" applyAlignment="1" applyProtection="1">
      <alignment horizontal="center" vertical="center" textRotation="255" wrapText="1"/>
      <protection locked="0"/>
    </xf>
    <xf numFmtId="0" fontId="24" fillId="0" borderId="17"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 fillId="0" borderId="0" xfId="0" applyFont="1" applyFill="1" applyAlignment="1">
      <alignment horizontal="left" vertical="center"/>
    </xf>
    <xf numFmtId="57" fontId="20" fillId="0" borderId="10" xfId="0" applyNumberFormat="1" applyFont="1" applyBorder="1" applyAlignment="1">
      <alignment horizontal="left" vertical="center" wrapText="1"/>
    </xf>
    <xf numFmtId="0" fontId="20" fillId="0" borderId="10" xfId="0" applyFont="1" applyBorder="1" applyAlignment="1">
      <alignment horizontal="left" vertical="center" wrapText="1"/>
    </xf>
    <xf numFmtId="0" fontId="20" fillId="0" borderId="10" xfId="0" applyFont="1" applyBorder="1" applyAlignment="1" applyProtection="1">
      <alignment horizontal="left" vertical="center" wrapText="1"/>
      <protection locked="0"/>
    </xf>
    <xf numFmtId="57" fontId="20" fillId="0" borderId="10" xfId="0" applyNumberFormat="1" applyFont="1" applyFill="1" applyBorder="1" applyAlignment="1">
      <alignment horizontal="left" vertical="center" wrapText="1"/>
    </xf>
    <xf numFmtId="57" fontId="20" fillId="0" borderId="10" xfId="0" applyNumberFormat="1"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vertical="center"/>
    </xf>
    <xf numFmtId="0" fontId="32" fillId="0" borderId="17" xfId="0" applyFont="1" applyFill="1" applyBorder="1" applyAlignment="1" applyProtection="1">
      <alignment vertical="center"/>
      <protection locked="0"/>
    </xf>
    <xf numFmtId="0" fontId="2" fillId="24" borderId="17" xfId="0" applyFont="1" applyFill="1" applyBorder="1" applyAlignment="1" applyProtection="1">
      <alignment horizontal="left" vertical="top" textRotation="255" wrapText="1"/>
      <protection locked="0"/>
    </xf>
    <xf numFmtId="0" fontId="2" fillId="0" borderId="17" xfId="0" applyFont="1" applyFill="1" applyBorder="1" applyAlignment="1" applyProtection="1">
      <alignment horizontal="left" vertical="top" textRotation="255" wrapText="1"/>
      <protection locked="0"/>
    </xf>
    <xf numFmtId="178" fontId="24" fillId="0" borderId="0" xfId="0" applyNumberFormat="1" applyFont="1" applyFill="1" applyBorder="1" applyAlignment="1" applyProtection="1">
      <alignment horizontal="center" vertical="center" wrapText="1"/>
      <protection locked="0"/>
    </xf>
    <xf numFmtId="0" fontId="26" fillId="0" borderId="17" xfId="0" applyFont="1" applyBorder="1" applyAlignment="1" applyProtection="1">
      <alignment vertical="center"/>
      <protection locked="0"/>
    </xf>
    <xf numFmtId="0" fontId="31" fillId="0" borderId="17" xfId="0" applyFont="1" applyBorder="1" applyAlignment="1" applyProtection="1">
      <alignment vertical="center"/>
      <protection locked="0"/>
    </xf>
    <xf numFmtId="0" fontId="26" fillId="0" borderId="17" xfId="0" applyFont="1" applyBorder="1" applyAlignment="1" applyProtection="1">
      <alignment vertical="center"/>
      <protection locked="0"/>
    </xf>
    <xf numFmtId="0" fontId="26" fillId="0" borderId="17" xfId="0" applyFont="1" applyFill="1" applyBorder="1" applyAlignment="1">
      <alignment horizontal="center" vertical="center"/>
    </xf>
    <xf numFmtId="0" fontId="26" fillId="0" borderId="17"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0" fillId="0" borderId="0" xfId="0" applyFont="1" applyAlignment="1">
      <alignment vertical="center"/>
    </xf>
    <xf numFmtId="0" fontId="20" fillId="0" borderId="10" xfId="0" applyFont="1" applyFill="1" applyBorder="1" applyAlignment="1" applyProtection="1">
      <alignment horizontal="center" vertical="center"/>
      <protection locked="0"/>
    </xf>
    <xf numFmtId="0" fontId="20" fillId="0" borderId="10" xfId="0" applyFont="1" applyFill="1" applyBorder="1" applyAlignment="1" applyProtection="1">
      <alignment horizontal="left" vertical="top"/>
      <protection locked="0"/>
    </xf>
    <xf numFmtId="0" fontId="20" fillId="0" borderId="10" xfId="0" applyFont="1" applyBorder="1" applyAlignment="1" applyProtection="1">
      <alignment horizontal="left" vertical="top" wrapText="1"/>
      <protection locked="0"/>
    </xf>
    <xf numFmtId="0" fontId="20" fillId="0" borderId="10" xfId="0" applyFont="1" applyBorder="1" applyAlignment="1" applyProtection="1">
      <alignment horizontal="center" vertical="center"/>
      <protection locked="0"/>
    </xf>
    <xf numFmtId="177" fontId="20" fillId="0" borderId="10" xfId="0" applyNumberFormat="1" applyFont="1" applyBorder="1" applyAlignment="1" applyProtection="1">
      <alignment horizontal="center" vertical="center" wrapText="1"/>
      <protection locked="0"/>
    </xf>
    <xf numFmtId="57" fontId="20" fillId="0" borderId="10" xfId="0" applyNumberFormat="1" applyFont="1" applyBorder="1" applyAlignment="1">
      <alignment horizontal="left" vertical="center" wrapText="1"/>
    </xf>
    <xf numFmtId="0" fontId="20" fillId="0" borderId="10" xfId="0" applyFont="1" applyBorder="1" applyAlignment="1">
      <alignment horizontal="center" vertical="center"/>
    </xf>
    <xf numFmtId="0" fontId="20" fillId="0" borderId="10" xfId="0" applyFont="1" applyFill="1" applyBorder="1" applyAlignment="1" applyProtection="1">
      <alignment vertical="top"/>
      <protection locked="0"/>
    </xf>
    <xf numFmtId="0" fontId="20" fillId="0" borderId="18" xfId="0" applyFont="1" applyFill="1" applyBorder="1" applyAlignment="1" applyProtection="1">
      <alignment horizontal="left" vertical="top" wrapText="1"/>
      <protection locked="0"/>
    </xf>
    <xf numFmtId="0" fontId="20" fillId="0" borderId="10" xfId="0" applyFont="1" applyFill="1" applyBorder="1" applyAlignment="1" applyProtection="1">
      <alignment horizontal="center" vertical="center" wrapText="1"/>
      <protection locked="0"/>
    </xf>
    <xf numFmtId="57" fontId="20" fillId="0" borderId="10" xfId="0" applyNumberFormat="1" applyFont="1" applyFill="1" applyBorder="1" applyAlignment="1" applyProtection="1">
      <alignment horizontal="left" vertical="center"/>
      <protection locked="0"/>
    </xf>
    <xf numFmtId="0" fontId="34" fillId="24" borderId="16" xfId="0" applyFont="1" applyFill="1" applyBorder="1" applyAlignment="1" applyProtection="1">
      <alignment horizontal="center" vertical="center"/>
      <protection locked="0"/>
    </xf>
    <xf numFmtId="0" fontId="34" fillId="24" borderId="10" xfId="0" applyFont="1" applyFill="1" applyBorder="1" applyAlignment="1" applyProtection="1">
      <alignment vertical="top"/>
      <protection locked="0"/>
    </xf>
    <xf numFmtId="0" fontId="34" fillId="0" borderId="19" xfId="0" applyFont="1" applyBorder="1" applyAlignment="1" applyProtection="1">
      <alignment vertical="top" wrapText="1"/>
      <protection locked="0"/>
    </xf>
    <xf numFmtId="0" fontId="34" fillId="0" borderId="10" xfId="0" applyFont="1" applyBorder="1" applyAlignment="1" applyProtection="1">
      <alignment vertical="top" wrapText="1"/>
      <protection locked="0"/>
    </xf>
    <xf numFmtId="0" fontId="34" fillId="0" borderId="20" xfId="0" applyFont="1" applyBorder="1" applyAlignment="1" applyProtection="1">
      <alignment vertical="top" wrapText="1"/>
      <protection locked="0"/>
    </xf>
    <xf numFmtId="0" fontId="34" fillId="24" borderId="10" xfId="0" applyFont="1" applyFill="1" applyBorder="1" applyAlignment="1" applyProtection="1">
      <alignment horizontal="center" vertical="center" textRotation="255" wrapText="1"/>
      <protection locked="0"/>
    </xf>
    <xf numFmtId="177" fontId="34" fillId="24" borderId="10" xfId="0" applyNumberFormat="1" applyFont="1" applyFill="1" applyBorder="1" applyAlignment="1" applyProtection="1">
      <alignment horizontal="center" vertical="center" wrapText="1"/>
      <protection locked="0"/>
    </xf>
    <xf numFmtId="57" fontId="34" fillId="0" borderId="10" xfId="0" applyNumberFormat="1" applyFont="1" applyBorder="1" applyAlignment="1">
      <alignment horizontal="left" vertical="center" wrapText="1"/>
    </xf>
    <xf numFmtId="0" fontId="34" fillId="24" borderId="10" xfId="0" applyFont="1" applyFill="1" applyBorder="1" applyAlignment="1">
      <alignment horizontal="center" vertical="center" wrapText="1"/>
    </xf>
    <xf numFmtId="0" fontId="34" fillId="0" borderId="10" xfId="0" applyFont="1" applyFill="1" applyBorder="1" applyAlignment="1" applyProtection="1">
      <alignment horizontal="center" vertical="center"/>
      <protection locked="0"/>
    </xf>
    <xf numFmtId="0" fontId="34" fillId="0" borderId="10" xfId="0" applyFont="1" applyFill="1" applyBorder="1" applyAlignment="1" applyProtection="1">
      <alignment horizontal="left" vertical="top"/>
      <protection locked="0"/>
    </xf>
    <xf numFmtId="0" fontId="34" fillId="0" borderId="10" xfId="0" applyFont="1" applyBorder="1" applyAlignment="1" applyProtection="1">
      <alignment horizontal="left" vertical="top" wrapText="1"/>
      <protection locked="0"/>
    </xf>
    <xf numFmtId="0" fontId="34" fillId="0" borderId="21" xfId="0" applyFont="1" applyBorder="1" applyAlignment="1" applyProtection="1">
      <alignment vertical="top" wrapText="1"/>
      <protection locked="0"/>
    </xf>
    <xf numFmtId="0" fontId="34" fillId="0" borderId="10" xfId="0" applyFont="1" applyBorder="1" applyAlignment="1" applyProtection="1">
      <alignment horizontal="center" vertical="center"/>
      <protection locked="0"/>
    </xf>
    <xf numFmtId="0" fontId="34" fillId="0" borderId="10" xfId="0" applyFont="1" applyBorder="1" applyAlignment="1" applyProtection="1">
      <alignment horizontal="center" vertical="center" wrapText="1"/>
      <protection locked="0"/>
    </xf>
    <xf numFmtId="177" fontId="34" fillId="0" borderId="10" xfId="0" applyNumberFormat="1" applyFont="1" applyBorder="1" applyAlignment="1" applyProtection="1">
      <alignment horizontal="center" vertical="center" wrapText="1"/>
      <protection locked="0"/>
    </xf>
    <xf numFmtId="0" fontId="34" fillId="0" borderId="10" xfId="0" applyFont="1" applyBorder="1" applyAlignment="1">
      <alignment horizontal="center" vertical="center"/>
    </xf>
    <xf numFmtId="177" fontId="20" fillId="0" borderId="10" xfId="0" applyNumberFormat="1" applyFont="1" applyBorder="1" applyAlignment="1" applyProtection="1">
      <alignment horizontal="right" vertical="center" wrapText="1"/>
      <protection locked="0"/>
    </xf>
    <xf numFmtId="38" fontId="20" fillId="0" borderId="10" xfId="48" applyFont="1" applyFill="1" applyBorder="1" applyAlignment="1" applyProtection="1">
      <alignment horizontal="center" vertical="center" wrapText="1"/>
      <protection locked="0"/>
    </xf>
    <xf numFmtId="57" fontId="20" fillId="0" borderId="10" xfId="0" applyNumberFormat="1" applyFont="1" applyFill="1" applyBorder="1" applyAlignment="1">
      <alignment horizontal="left" vertical="top" wrapText="1"/>
    </xf>
    <xf numFmtId="0" fontId="20" fillId="0" borderId="10" xfId="0" applyNumberFormat="1" applyFont="1" applyBorder="1" applyAlignment="1" applyProtection="1">
      <alignment horizontal="left" vertical="top" wrapText="1"/>
      <protection locked="0"/>
    </xf>
    <xf numFmtId="0" fontId="20" fillId="24" borderId="10" xfId="0" applyFont="1" applyFill="1" applyBorder="1" applyAlignment="1" applyProtection="1">
      <alignment vertical="center" textRotation="255" wrapText="1"/>
      <protection locked="0"/>
    </xf>
    <xf numFmtId="177" fontId="20" fillId="24" borderId="10" xfId="0" applyNumberFormat="1" applyFont="1" applyFill="1" applyBorder="1" applyAlignment="1" applyProtection="1">
      <alignment horizontal="center" vertical="center" wrapText="1"/>
      <protection locked="0"/>
    </xf>
    <xf numFmtId="57" fontId="20" fillId="0" borderId="10" xfId="0" applyNumberFormat="1" applyFont="1" applyFill="1" applyBorder="1" applyAlignment="1">
      <alignment horizontal="left" vertical="center" wrapText="1"/>
    </xf>
    <xf numFmtId="0" fontId="20" fillId="24" borderId="10" xfId="0" applyFont="1" applyFill="1" applyBorder="1" applyAlignment="1">
      <alignment horizontal="center" vertical="center" wrapText="1"/>
    </xf>
    <xf numFmtId="0" fontId="20" fillId="0" borderId="10" xfId="0" applyFont="1" applyBorder="1" applyAlignment="1" applyProtection="1">
      <alignment vertical="center"/>
      <protection locked="0"/>
    </xf>
    <xf numFmtId="0" fontId="20" fillId="0" borderId="0" xfId="0" applyFont="1" applyFill="1" applyBorder="1" applyAlignment="1" applyProtection="1">
      <alignment vertical="top"/>
      <protection locked="0"/>
    </xf>
    <xf numFmtId="0" fontId="20" fillId="0" borderId="10" xfId="0" applyFont="1" applyFill="1" applyBorder="1" applyAlignment="1">
      <alignment horizontal="center" vertical="center"/>
    </xf>
    <xf numFmtId="0" fontId="20" fillId="0" borderId="22"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center" vertical="center" textRotation="255" wrapText="1"/>
      <protection locked="0"/>
    </xf>
    <xf numFmtId="177" fontId="20" fillId="0" borderId="10" xfId="0" applyNumberFormat="1" applyFont="1" applyFill="1" applyBorder="1" applyAlignment="1" applyProtection="1">
      <alignment horizontal="center" vertical="center" wrapText="1"/>
      <protection locked="0"/>
    </xf>
    <xf numFmtId="0" fontId="20" fillId="0" borderId="10" xfId="0" applyFont="1" applyFill="1" applyBorder="1" applyAlignment="1">
      <alignment horizontal="left" vertical="center" wrapText="1"/>
    </xf>
    <xf numFmtId="177" fontId="20" fillId="0" borderId="10" xfId="0" applyNumberFormat="1" applyFont="1" applyFill="1" applyBorder="1" applyAlignment="1" applyProtection="1">
      <alignment horizontal="center" vertical="center" shrinkToFit="1"/>
      <protection locked="0"/>
    </xf>
    <xf numFmtId="0" fontId="20" fillId="0" borderId="10" xfId="0" applyFont="1" applyBorder="1" applyAlignment="1" applyProtection="1">
      <alignment vertical="top" wrapText="1"/>
      <protection locked="0"/>
    </xf>
    <xf numFmtId="0" fontId="20" fillId="0" borderId="10" xfId="0" applyFont="1" applyBorder="1" applyAlignment="1" applyProtection="1">
      <alignment horizontal="left" vertical="center" wrapText="1"/>
      <protection locked="0"/>
    </xf>
    <xf numFmtId="177" fontId="20" fillId="0" borderId="10" xfId="0" applyNumberFormat="1" applyFont="1" applyBorder="1" applyAlignment="1" applyProtection="1">
      <alignment horizontal="center" vertical="center" wrapText="1"/>
      <protection locked="0"/>
    </xf>
    <xf numFmtId="0" fontId="20" fillId="0" borderId="10" xfId="0" applyFont="1" applyBorder="1" applyAlignment="1" applyProtection="1">
      <alignment vertical="center"/>
      <protection locked="0"/>
    </xf>
    <xf numFmtId="0" fontId="20" fillId="0" borderId="10" xfId="0" applyFont="1" applyBorder="1" applyAlignment="1" applyProtection="1">
      <alignment horizontal="left" vertical="center"/>
      <protection locked="0"/>
    </xf>
    <xf numFmtId="0" fontId="20" fillId="0" borderId="10" xfId="0" applyFont="1" applyFill="1" applyBorder="1" applyAlignment="1" applyProtection="1">
      <alignment vertical="top"/>
      <protection locked="0"/>
    </xf>
    <xf numFmtId="38" fontId="20" fillId="0" borderId="10" xfId="48" applyFont="1" applyFill="1" applyBorder="1" applyAlignment="1" applyProtection="1">
      <alignment horizontal="right" vertical="center" wrapText="1"/>
      <protection locked="0"/>
    </xf>
    <xf numFmtId="38" fontId="20" fillId="0" borderId="10" xfId="48" applyFont="1" applyFill="1" applyBorder="1" applyAlignment="1" applyProtection="1">
      <alignment vertical="center" wrapText="1"/>
      <protection locked="0"/>
    </xf>
    <xf numFmtId="0" fontId="20" fillId="7" borderId="22" xfId="0" applyFont="1" applyFill="1" applyBorder="1" applyAlignment="1" applyProtection="1">
      <alignment horizontal="center" vertical="center"/>
      <protection locked="0"/>
    </xf>
    <xf numFmtId="0" fontId="20" fillId="0" borderId="10" xfId="0" applyFont="1" applyBorder="1" applyAlignment="1">
      <alignment vertical="center" wrapText="1"/>
    </xf>
    <xf numFmtId="3" fontId="20" fillId="0" borderId="10" xfId="0" applyNumberFormat="1" applyFont="1" applyBorder="1" applyAlignment="1">
      <alignment vertical="center" wrapText="1"/>
    </xf>
    <xf numFmtId="0" fontId="20" fillId="0" borderId="14" xfId="0" applyFont="1" applyFill="1" applyBorder="1" applyAlignment="1" applyProtection="1">
      <alignment horizontal="left" vertical="top"/>
      <protection locked="0"/>
    </xf>
    <xf numFmtId="0" fontId="20" fillId="0" borderId="14" xfId="0" applyFont="1" applyFill="1" applyBorder="1" applyAlignment="1" applyProtection="1">
      <alignment horizontal="left" vertical="top" wrapText="1"/>
      <protection locked="0"/>
    </xf>
    <xf numFmtId="0" fontId="20" fillId="0" borderId="14" xfId="0" applyFont="1" applyFill="1" applyBorder="1" applyAlignment="1" applyProtection="1">
      <alignment horizontal="center" vertical="center" textRotation="255" wrapText="1"/>
      <protection locked="0"/>
    </xf>
    <xf numFmtId="0" fontId="20" fillId="0" borderId="14" xfId="0" applyFont="1" applyFill="1" applyBorder="1" applyAlignment="1" applyProtection="1">
      <alignment horizontal="center" vertical="top" textRotation="255" wrapText="1"/>
      <protection locked="0"/>
    </xf>
    <xf numFmtId="177" fontId="20" fillId="0" borderId="14" xfId="0" applyNumberFormat="1" applyFont="1" applyFill="1" applyBorder="1" applyAlignment="1" applyProtection="1">
      <alignment horizontal="center" vertical="center" wrapText="1"/>
      <protection locked="0"/>
    </xf>
    <xf numFmtId="57" fontId="20" fillId="0" borderId="14" xfId="0" applyNumberFormat="1" applyFont="1" applyFill="1" applyBorder="1" applyAlignment="1">
      <alignment horizontal="left"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pplyProtection="1">
      <alignment horizontal="center" vertical="top" textRotation="255" wrapText="1"/>
      <protection locked="0"/>
    </xf>
    <xf numFmtId="0" fontId="20" fillId="0" borderId="10" xfId="0" applyFont="1" applyFill="1" applyBorder="1" applyAlignment="1" applyProtection="1">
      <alignment horizontal="center" vertical="top"/>
      <protection locked="0"/>
    </xf>
    <xf numFmtId="0" fontId="20" fillId="0" borderId="10" xfId="0" applyNumberFormat="1" applyFont="1" applyFill="1" applyBorder="1" applyAlignment="1" applyProtection="1">
      <alignment horizontal="left" vertical="top" wrapText="1"/>
      <protection locked="0"/>
    </xf>
    <xf numFmtId="38" fontId="20" fillId="0" borderId="10" xfId="48" applyFont="1" applyFill="1" applyBorder="1" applyAlignment="1" applyProtection="1">
      <alignment horizontal="center" vertical="center" wrapText="1"/>
      <protection locked="0"/>
    </xf>
    <xf numFmtId="176" fontId="20" fillId="0" borderId="10" xfId="0" applyNumberFormat="1" applyFont="1" applyFill="1" applyBorder="1" applyAlignment="1">
      <alignment horizontal="left" vertical="top" wrapText="1"/>
    </xf>
    <xf numFmtId="0" fontId="20" fillId="0" borderId="22" xfId="0" applyFont="1" applyFill="1" applyBorder="1" applyAlignment="1" applyProtection="1">
      <alignment vertical="top"/>
      <protection locked="0"/>
    </xf>
    <xf numFmtId="0" fontId="36" fillId="0" borderId="10" xfId="0" applyFont="1" applyFill="1" applyBorder="1" applyAlignment="1" applyProtection="1">
      <alignment vertical="top"/>
      <protection locked="0"/>
    </xf>
    <xf numFmtId="3" fontId="20" fillId="0" borderId="10" xfId="0" applyNumberFormat="1" applyFont="1" applyFill="1" applyBorder="1" applyAlignment="1" applyProtection="1">
      <alignment horizontal="right" vertical="center"/>
      <protection locked="0"/>
    </xf>
    <xf numFmtId="0" fontId="20" fillId="0" borderId="10" xfId="0" applyFont="1" applyFill="1" applyBorder="1" applyAlignment="1" applyProtection="1">
      <alignment horizontal="right" vertical="center"/>
      <protection locked="0"/>
    </xf>
    <xf numFmtId="0" fontId="36" fillId="0" borderId="10" xfId="0" applyFont="1" applyFill="1" applyBorder="1" applyAlignment="1" applyProtection="1">
      <alignment horizontal="right" vertical="center"/>
      <protection locked="0"/>
    </xf>
    <xf numFmtId="58" fontId="20" fillId="0" borderId="10" xfId="0" applyNumberFormat="1" applyFont="1" applyFill="1" applyBorder="1" applyAlignment="1" applyProtection="1">
      <alignment horizontal="left" vertical="center" wrapText="1"/>
      <protection locked="0"/>
    </xf>
    <xf numFmtId="0" fontId="36" fillId="0" borderId="10" xfId="0" applyFont="1" applyFill="1" applyBorder="1" applyAlignment="1" applyProtection="1">
      <alignment horizontal="center" vertical="center"/>
      <protection locked="0"/>
    </xf>
    <xf numFmtId="58" fontId="20" fillId="0" borderId="10" xfId="0" applyNumberFormat="1" applyFont="1" applyFill="1" applyBorder="1" applyAlignment="1" applyProtection="1">
      <alignment horizontal="left" vertical="center" shrinkToFit="1"/>
      <protection locked="0"/>
    </xf>
    <xf numFmtId="3" fontId="36" fillId="0" borderId="10" xfId="0" applyNumberFormat="1" applyFont="1" applyFill="1" applyBorder="1" applyAlignment="1" applyProtection="1">
      <alignment horizontal="right" vertical="center"/>
      <protection locked="0"/>
    </xf>
    <xf numFmtId="58" fontId="36" fillId="0" borderId="10" xfId="0" applyNumberFormat="1" applyFont="1" applyFill="1" applyBorder="1" applyAlignment="1" applyProtection="1">
      <alignment horizontal="left" vertical="center" shrinkToFit="1"/>
      <protection locked="0"/>
    </xf>
    <xf numFmtId="0" fontId="20" fillId="0" borderId="13" xfId="0" applyNumberFormat="1" applyFont="1" applyFill="1" applyBorder="1" applyAlignment="1" applyProtection="1">
      <alignment horizontal="left" vertical="top" wrapText="1" shrinkToFit="1"/>
      <protection locked="0"/>
    </xf>
    <xf numFmtId="0" fontId="20" fillId="0" borderId="10" xfId="0" applyNumberFormat="1" applyFont="1" applyFill="1" applyBorder="1" applyAlignment="1" applyProtection="1">
      <alignment horizontal="left" vertical="top" wrapText="1" shrinkToFit="1"/>
      <protection locked="0"/>
    </xf>
    <xf numFmtId="0" fontId="20" fillId="0" borderId="23" xfId="0" applyNumberFormat="1" applyFont="1" applyFill="1" applyBorder="1" applyAlignment="1" applyProtection="1">
      <alignment horizontal="left" vertical="top" wrapText="1" shrinkToFit="1"/>
      <protection locked="0"/>
    </xf>
    <xf numFmtId="177" fontId="20" fillId="0" borderId="10" xfId="0" applyNumberFormat="1" applyFont="1" applyBorder="1" applyAlignment="1" applyProtection="1">
      <alignment vertical="top" wrapText="1"/>
      <protection locked="0"/>
    </xf>
    <xf numFmtId="57" fontId="20" fillId="0" borderId="10" xfId="0" applyNumberFormat="1" applyFont="1" applyBorder="1" applyAlignment="1">
      <alignment horizontal="left" vertical="top" wrapText="1"/>
    </xf>
    <xf numFmtId="38" fontId="20" fillId="0" borderId="10" xfId="48" applyFont="1" applyFill="1" applyBorder="1" applyAlignment="1" applyProtection="1">
      <alignment vertical="top" wrapText="1"/>
      <protection locked="0"/>
    </xf>
    <xf numFmtId="57" fontId="20" fillId="0" borderId="10" xfId="0" applyNumberFormat="1" applyFont="1" applyFill="1" applyBorder="1" applyAlignment="1">
      <alignment horizontal="left" vertical="top" wrapText="1"/>
    </xf>
    <xf numFmtId="0" fontId="20" fillId="0" borderId="10" xfId="61" applyNumberFormat="1" applyFont="1" applyFill="1" applyBorder="1" applyAlignment="1" applyProtection="1">
      <alignment horizontal="left" vertical="top" wrapText="1" shrinkToFit="1"/>
      <protection locked="0"/>
    </xf>
    <xf numFmtId="0" fontId="20" fillId="0" borderId="10" xfId="0" applyNumberFormat="1" applyFont="1" applyFill="1" applyBorder="1" applyAlignment="1">
      <alignment horizontal="left" vertical="top" wrapText="1"/>
    </xf>
    <xf numFmtId="58" fontId="20" fillId="0" borderId="10" xfId="0" applyNumberFormat="1" applyFont="1" applyBorder="1" applyAlignment="1">
      <alignment horizontal="left" vertical="top" shrinkToFit="1"/>
    </xf>
    <xf numFmtId="0" fontId="20" fillId="0" borderId="10" xfId="0" applyFont="1" applyFill="1" applyBorder="1" applyAlignment="1" applyProtection="1">
      <alignment vertical="top" wrapText="1"/>
      <protection locked="0"/>
    </xf>
    <xf numFmtId="0" fontId="31" fillId="0" borderId="10" xfId="0" applyFont="1" applyFill="1" applyBorder="1" applyAlignment="1" applyProtection="1">
      <alignment horizontal="center" vertical="center" wrapText="1" shrinkToFit="1"/>
      <protection locked="0"/>
    </xf>
    <xf numFmtId="182" fontId="31" fillId="0" borderId="10" xfId="0" applyNumberFormat="1" applyFont="1" applyFill="1" applyBorder="1" applyAlignment="1" applyProtection="1">
      <alignment horizontal="left" vertical="top" wrapText="1" shrinkToFit="1"/>
      <protection locked="0"/>
    </xf>
    <xf numFmtId="182" fontId="31" fillId="0" borderId="10" xfId="0" applyNumberFormat="1" applyFont="1" applyBorder="1" applyAlignment="1" applyProtection="1">
      <alignment horizontal="left" vertical="top" wrapText="1" shrinkToFit="1"/>
      <protection locked="0"/>
    </xf>
    <xf numFmtId="0" fontId="31" fillId="0" borderId="10" xfId="0" applyFont="1" applyBorder="1" applyAlignment="1">
      <alignment horizontal="left" vertical="top" wrapText="1" shrinkToFit="1"/>
    </xf>
    <xf numFmtId="0" fontId="31" fillId="0" borderId="10" xfId="0" applyFont="1" applyFill="1" applyBorder="1" applyAlignment="1">
      <alignment horizontal="center" vertical="center" wrapText="1" shrinkToFit="1"/>
    </xf>
    <xf numFmtId="57" fontId="20" fillId="0" borderId="10" xfId="0" applyNumberFormat="1" applyFont="1" applyFill="1" applyBorder="1" applyAlignment="1">
      <alignment horizontal="left" vertical="center" wrapText="1"/>
    </xf>
    <xf numFmtId="177" fontId="20" fillId="0" borderId="10" xfId="0" applyNumberFormat="1" applyFont="1" applyFill="1" applyBorder="1" applyAlignment="1" applyProtection="1">
      <alignment horizontal="center" vertical="center" wrapText="1"/>
      <protection locked="0"/>
    </xf>
    <xf numFmtId="3" fontId="20" fillId="0" borderId="10" xfId="0" applyNumberFormat="1" applyFont="1" applyFill="1" applyBorder="1" applyAlignment="1" applyProtection="1">
      <alignment horizontal="center" vertical="center" wrapText="1"/>
      <protection locked="0"/>
    </xf>
    <xf numFmtId="0" fontId="20" fillId="0" borderId="10" xfId="0" applyFont="1" applyFill="1" applyBorder="1" applyAlignment="1" applyProtection="1">
      <alignment vertical="top" wrapText="1"/>
      <protection locked="0"/>
    </xf>
    <xf numFmtId="0" fontId="20" fillId="0" borderId="10" xfId="0" applyFont="1" applyFill="1" applyBorder="1" applyAlignment="1" applyProtection="1">
      <alignment horizontal="center" vertical="center" textRotation="255" wrapText="1"/>
      <protection locked="0"/>
    </xf>
    <xf numFmtId="0" fontId="20"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left" vertical="center" wrapText="1"/>
      <protection locked="0"/>
    </xf>
    <xf numFmtId="0" fontId="20" fillId="0" borderId="22" xfId="0" applyFont="1" applyBorder="1" applyAlignment="1" applyProtection="1">
      <alignment horizontal="left" vertical="top"/>
      <protection locked="0"/>
    </xf>
    <xf numFmtId="0" fontId="20" fillId="0" borderId="22" xfId="0" applyFont="1" applyBorder="1" applyAlignment="1" applyProtection="1">
      <alignment horizontal="left" vertical="top" wrapText="1"/>
      <protection locked="0"/>
    </xf>
    <xf numFmtId="177" fontId="20" fillId="0" borderId="10" xfId="0" applyNumberFormat="1" applyFont="1" applyFill="1" applyBorder="1" applyAlignment="1" applyProtection="1">
      <alignment horizontal="right" vertical="center" wrapText="1"/>
      <protection locked="0"/>
    </xf>
    <xf numFmtId="0" fontId="20" fillId="0" borderId="10" xfId="0" applyFont="1" applyFill="1" applyBorder="1" applyAlignment="1" applyProtection="1">
      <alignment vertical="top" wrapText="1" shrinkToFit="1"/>
      <protection locked="0"/>
    </xf>
    <xf numFmtId="0" fontId="20" fillId="0" borderId="10" xfId="0" applyFont="1" applyFill="1" applyBorder="1" applyAlignment="1">
      <alignment horizontal="left" vertical="top" wrapText="1" shrinkToFit="1"/>
    </xf>
    <xf numFmtId="0" fontId="20" fillId="0" borderId="10" xfId="0" applyFont="1" applyFill="1" applyBorder="1" applyAlignment="1">
      <alignment horizontal="right" vertical="center"/>
    </xf>
    <xf numFmtId="0" fontId="20" fillId="0" borderId="10" xfId="0" applyFont="1" applyFill="1" applyBorder="1" applyAlignment="1">
      <alignment horizontal="left" vertical="center"/>
    </xf>
    <xf numFmtId="177" fontId="20" fillId="0" borderId="10" xfId="0" applyNumberFormat="1" applyFont="1" applyBorder="1" applyAlignment="1" applyProtection="1">
      <alignment horizontal="right" vertical="center"/>
      <protection locked="0"/>
    </xf>
    <xf numFmtId="0" fontId="20" fillId="0" borderId="10" xfId="0" applyFont="1" applyFill="1" applyBorder="1" applyAlignment="1" applyProtection="1">
      <alignment vertical="center"/>
      <protection locked="0"/>
    </xf>
    <xf numFmtId="177" fontId="20" fillId="0" borderId="10" xfId="0" applyNumberFormat="1" applyFont="1" applyBorder="1" applyAlignment="1" applyProtection="1">
      <alignment horizontal="right" vertical="center" wrapText="1" shrinkToFit="1"/>
      <protection locked="0"/>
    </xf>
    <xf numFmtId="0" fontId="20" fillId="0" borderId="10" xfId="0" applyFont="1" applyBorder="1" applyAlignment="1">
      <alignment horizontal="left" vertical="center" wrapText="1" shrinkToFit="1"/>
    </xf>
    <xf numFmtId="0" fontId="20" fillId="0" borderId="10" xfId="0" applyFont="1" applyFill="1" applyBorder="1" applyAlignment="1">
      <alignment vertical="center"/>
    </xf>
    <xf numFmtId="0" fontId="20" fillId="0" borderId="10" xfId="0" applyNumberFormat="1" applyFont="1" applyFill="1" applyBorder="1" applyAlignment="1" applyProtection="1">
      <alignment horizontal="center" vertical="center" wrapText="1" shrinkToFit="1"/>
      <protection locked="0"/>
    </xf>
    <xf numFmtId="38" fontId="20" fillId="0" borderId="10" xfId="48" applyFont="1" applyBorder="1" applyAlignment="1" applyProtection="1">
      <alignment horizontal="right" vertical="center" wrapText="1"/>
      <protection locked="0"/>
    </xf>
    <xf numFmtId="38" fontId="20" fillId="0" borderId="10" xfId="48" applyFont="1" applyFill="1" applyBorder="1" applyAlignment="1">
      <alignment horizontal="right" vertical="center"/>
    </xf>
    <xf numFmtId="177" fontId="20" fillId="0" borderId="10" xfId="0" applyNumberFormat="1" applyFont="1" applyFill="1" applyBorder="1" applyAlignment="1">
      <alignment horizontal="right" vertical="center"/>
    </xf>
    <xf numFmtId="177" fontId="20" fillId="0" borderId="10" xfId="48" applyNumberFormat="1" applyFont="1" applyFill="1" applyBorder="1" applyAlignment="1" applyProtection="1">
      <alignment horizontal="right" vertical="center" wrapText="1"/>
      <protection locked="0"/>
    </xf>
    <xf numFmtId="56" fontId="20" fillId="0" borderId="10" xfId="0" applyNumberFormat="1" applyFont="1" applyFill="1" applyBorder="1" applyAlignment="1">
      <alignment horizontal="left" vertical="center" wrapText="1"/>
    </xf>
    <xf numFmtId="177" fontId="20" fillId="0" borderId="10" xfId="48" applyNumberFormat="1" applyFont="1" applyFill="1" applyBorder="1" applyAlignment="1" applyProtection="1">
      <alignment horizontal="right" vertical="center" shrinkToFit="1"/>
      <protection locked="0"/>
    </xf>
    <xf numFmtId="177" fontId="20" fillId="0" borderId="10" xfId="48" applyNumberFormat="1" applyFont="1" applyFill="1" applyBorder="1" applyAlignment="1" applyProtection="1">
      <alignment horizontal="right" vertical="center"/>
      <protection locked="0"/>
    </xf>
    <xf numFmtId="0" fontId="20" fillId="0" borderId="0" xfId="0" applyFont="1" applyFill="1" applyBorder="1" applyAlignment="1">
      <alignment horizontal="left" vertical="top" wrapText="1"/>
    </xf>
    <xf numFmtId="38" fontId="20" fillId="0" borderId="10" xfId="48" applyFont="1" applyFill="1" applyBorder="1" applyAlignment="1" applyProtection="1">
      <alignment horizontal="right" vertical="center"/>
      <protection locked="0"/>
    </xf>
    <xf numFmtId="38" fontId="20" fillId="0" borderId="10" xfId="48" applyFont="1" applyFill="1" applyBorder="1" applyAlignment="1" applyProtection="1">
      <alignment horizontal="right" vertical="center" wrapText="1" shrinkToFit="1"/>
      <protection locked="0"/>
    </xf>
    <xf numFmtId="0" fontId="35" fillId="0" borderId="1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protection locked="0"/>
    </xf>
    <xf numFmtId="0" fontId="20" fillId="0" borderId="10" xfId="0" applyFont="1" applyFill="1" applyBorder="1" applyAlignment="1">
      <alignment horizontal="left" vertical="top" wrapText="1" shrinkToFit="1"/>
    </xf>
    <xf numFmtId="0" fontId="20" fillId="0" borderId="10" xfId="0" applyFont="1" applyFill="1" applyBorder="1" applyAlignment="1">
      <alignment horizontal="center" vertical="center" wrapText="1" shrinkToFit="1"/>
    </xf>
    <xf numFmtId="0" fontId="20" fillId="0" borderId="10" xfId="0" applyFont="1" applyFill="1" applyBorder="1" applyAlignment="1">
      <alignment horizontal="center" vertical="center" textRotation="255" wrapText="1" shrinkToFit="1"/>
    </xf>
    <xf numFmtId="177" fontId="20" fillId="0" borderId="10" xfId="0" applyNumberFormat="1" applyFont="1" applyFill="1" applyBorder="1" applyAlignment="1">
      <alignment horizontal="right" vertical="center" wrapText="1" shrinkToFit="1"/>
    </xf>
    <xf numFmtId="14" fontId="20" fillId="0" borderId="10" xfId="0" applyNumberFormat="1" applyFont="1" applyFill="1" applyBorder="1" applyAlignment="1">
      <alignment horizontal="left" vertical="center" wrapText="1" shrinkToFit="1"/>
    </xf>
    <xf numFmtId="0" fontId="20" fillId="0" borderId="24" xfId="0" applyFont="1" applyFill="1" applyBorder="1" applyAlignment="1">
      <alignment horizontal="left" vertical="center" wrapText="1"/>
    </xf>
    <xf numFmtId="177" fontId="20" fillId="0" borderId="10" xfId="0" applyNumberFormat="1" applyFont="1" applyFill="1" applyBorder="1" applyAlignment="1">
      <alignment horizontal="right" vertical="center" wrapText="1" shrinkToFit="1"/>
    </xf>
    <xf numFmtId="14" fontId="20" fillId="0" borderId="10" xfId="0" applyNumberFormat="1" applyFont="1" applyFill="1" applyBorder="1" applyAlignment="1">
      <alignment horizontal="left" vertical="center" wrapText="1" shrinkToFit="1"/>
    </xf>
    <xf numFmtId="0" fontId="20" fillId="0" borderId="24" xfId="0" applyFont="1" applyFill="1" applyBorder="1" applyAlignment="1">
      <alignment horizontal="left" vertical="center"/>
    </xf>
    <xf numFmtId="0" fontId="20" fillId="0" borderId="10" xfId="0" applyFont="1" applyFill="1" applyBorder="1" applyAlignment="1" applyProtection="1">
      <alignment horizontal="left" vertical="top" wrapText="1" shrinkToFit="1"/>
      <protection locked="0"/>
    </xf>
    <xf numFmtId="177" fontId="20" fillId="0" borderId="10" xfId="0" applyNumberFormat="1" applyFont="1" applyFill="1" applyBorder="1" applyAlignment="1" applyProtection="1">
      <alignment horizontal="right" vertical="center" wrapText="1" shrinkToFit="1"/>
      <protection locked="0"/>
    </xf>
    <xf numFmtId="14" fontId="20" fillId="0" borderId="10" xfId="0" applyNumberFormat="1" applyFont="1" applyFill="1" applyBorder="1" applyAlignment="1" applyProtection="1">
      <alignment horizontal="left" vertical="center" wrapText="1" shrinkToFit="1"/>
      <protection locked="0"/>
    </xf>
    <xf numFmtId="0" fontId="20" fillId="0" borderId="10" xfId="0" applyFont="1" applyFill="1" applyBorder="1" applyAlignment="1" applyProtection="1">
      <alignment horizontal="left" vertical="top"/>
      <protection locked="0"/>
    </xf>
    <xf numFmtId="0" fontId="20" fillId="0" borderId="1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center" vertical="center"/>
      <protection locked="0"/>
    </xf>
    <xf numFmtId="177" fontId="20" fillId="0" borderId="10" xfId="0" applyNumberFormat="1" applyFont="1" applyFill="1" applyBorder="1" applyAlignment="1" applyProtection="1">
      <alignment horizontal="right" vertical="center" wrapText="1"/>
      <protection locked="0"/>
    </xf>
    <xf numFmtId="0" fontId="20" fillId="0" borderId="10" xfId="0" applyFont="1" applyFill="1" applyBorder="1" applyAlignment="1">
      <alignment horizontal="center" vertical="center"/>
    </xf>
    <xf numFmtId="177" fontId="20" fillId="0" borderId="10" xfId="0" applyNumberFormat="1" applyFont="1" applyFill="1" applyBorder="1" applyAlignment="1" applyProtection="1">
      <alignment horizontal="center" vertical="center" wrapText="1" shrinkToFit="1"/>
      <protection locked="0"/>
    </xf>
    <xf numFmtId="177" fontId="20" fillId="0" borderId="10" xfId="0" applyNumberFormat="1" applyFont="1" applyFill="1" applyBorder="1" applyAlignment="1" applyProtection="1">
      <alignment horizontal="right" vertical="center" wrapText="1" shrinkToFit="1"/>
      <protection locked="0"/>
    </xf>
    <xf numFmtId="177" fontId="20" fillId="0" borderId="10" xfId="0" applyNumberFormat="1" applyFont="1" applyFill="1" applyBorder="1" applyAlignment="1">
      <alignment horizontal="center" vertical="center" wrapText="1" shrinkToFit="1"/>
    </xf>
    <xf numFmtId="0" fontId="20" fillId="0" borderId="10" xfId="0" applyFont="1" applyFill="1" applyBorder="1" applyAlignment="1">
      <alignment horizontal="center" vertical="center" wrapText="1" shrinkToFit="1"/>
    </xf>
    <xf numFmtId="0" fontId="20" fillId="0" borderId="10" xfId="0" applyFont="1" applyFill="1" applyBorder="1" applyAlignment="1" applyProtection="1">
      <alignment horizontal="center" vertical="center" wrapText="1" shrinkToFit="1"/>
      <protection locked="0"/>
    </xf>
    <xf numFmtId="177" fontId="20" fillId="0" borderId="10" xfId="0" applyNumberFormat="1" applyFont="1" applyFill="1" applyBorder="1" applyAlignment="1">
      <alignment horizontal="center" vertical="center" wrapText="1" shrinkToFit="1"/>
    </xf>
    <xf numFmtId="0" fontId="20" fillId="0" borderId="10" xfId="0" applyFont="1" applyFill="1" applyBorder="1" applyAlignment="1" applyProtection="1">
      <alignment horizontal="right" vertical="center" wrapText="1" shrinkToFit="1"/>
      <protection locked="0"/>
    </xf>
    <xf numFmtId="3" fontId="20" fillId="0" borderId="10" xfId="0" applyNumberFormat="1" applyFont="1" applyFill="1" applyBorder="1" applyAlignment="1" applyProtection="1">
      <alignment horizontal="right" vertical="center" wrapText="1"/>
      <protection locked="0"/>
    </xf>
    <xf numFmtId="0" fontId="20" fillId="0" borderId="10" xfId="0" applyNumberFormat="1" applyFont="1" applyFill="1" applyBorder="1" applyAlignment="1">
      <alignment horizontal="left" vertical="center" wrapText="1"/>
    </xf>
    <xf numFmtId="0" fontId="20" fillId="0" borderId="13" xfId="0" applyFont="1" applyFill="1" applyBorder="1" applyAlignment="1">
      <alignment horizontal="left" vertical="top" wrapText="1" shrinkToFit="1"/>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right" vertical="center" wrapText="1"/>
      <protection locked="0"/>
    </xf>
    <xf numFmtId="0" fontId="20" fillId="0" borderId="10" xfId="0" applyFont="1" applyFill="1" applyBorder="1" applyAlignment="1">
      <alignment horizontal="left" vertical="center" shrinkToFit="1"/>
    </xf>
    <xf numFmtId="0" fontId="20" fillId="0" borderId="10" xfId="0" applyFont="1" applyFill="1" applyBorder="1" applyAlignment="1" applyProtection="1">
      <alignment horizontal="left" vertical="center"/>
      <protection locked="0"/>
    </xf>
    <xf numFmtId="38" fontId="20" fillId="0" borderId="10" xfId="48" applyFont="1" applyFill="1" applyBorder="1" applyAlignment="1" applyProtection="1">
      <alignment horizontal="right" vertical="center" wrapText="1"/>
      <protection locked="0"/>
    </xf>
    <xf numFmtId="183" fontId="20" fillId="0" borderId="10" xfId="0" applyNumberFormat="1" applyFont="1" applyFill="1" applyBorder="1" applyAlignment="1">
      <alignment horizontal="center" vertical="center" wrapText="1"/>
    </xf>
    <xf numFmtId="0" fontId="20" fillId="0" borderId="0" xfId="0" applyFont="1" applyFill="1" applyAlignment="1">
      <alignment horizontal="left" vertical="top" wrapText="1"/>
    </xf>
    <xf numFmtId="0" fontId="20" fillId="0" borderId="10" xfId="0" applyNumberFormat="1" applyFont="1" applyFill="1" applyBorder="1" applyAlignment="1" applyProtection="1">
      <alignment horizontal="left" vertical="top" wrapText="1"/>
      <protection locked="0"/>
    </xf>
    <xf numFmtId="0" fontId="20" fillId="0" borderId="10" xfId="0" applyFont="1" applyFill="1" applyBorder="1" applyAlignment="1" applyProtection="1">
      <alignment horizontal="right" vertical="center" wrapText="1"/>
      <protection locked="0"/>
    </xf>
    <xf numFmtId="57" fontId="20" fillId="0" borderId="10" xfId="0" applyNumberFormat="1" applyFont="1" applyFill="1" applyBorder="1" applyAlignment="1" applyProtection="1">
      <alignment horizontal="left" vertical="center" wrapText="1" shrinkToFit="1"/>
      <protection locked="0"/>
    </xf>
    <xf numFmtId="0" fontId="20" fillId="0" borderId="10" xfId="0" applyFont="1" applyFill="1" applyBorder="1" applyAlignment="1">
      <alignment vertical="center" wrapText="1"/>
    </xf>
    <xf numFmtId="0" fontId="20" fillId="0" borderId="10" xfId="0" applyNumberFormat="1" applyFont="1" applyFill="1" applyBorder="1" applyAlignment="1" applyProtection="1">
      <alignment horizontal="center" vertical="top" wrapText="1"/>
      <protection locked="0"/>
    </xf>
    <xf numFmtId="0" fontId="20" fillId="0" borderId="10" xfId="0" applyNumberFormat="1" applyFont="1" applyFill="1" applyBorder="1" applyAlignment="1" applyProtection="1">
      <alignment horizontal="center" vertical="center" wrapText="1"/>
      <protection locked="0"/>
    </xf>
    <xf numFmtId="3" fontId="20" fillId="0" borderId="10" xfId="0" applyNumberFormat="1" applyFont="1" applyFill="1" applyBorder="1" applyAlignment="1">
      <alignment horizontal="right" vertical="center"/>
    </xf>
    <xf numFmtId="0" fontId="20" fillId="0" borderId="10" xfId="0" applyFont="1" applyFill="1" applyBorder="1" applyAlignment="1">
      <alignment vertical="top" wrapText="1"/>
    </xf>
    <xf numFmtId="0" fontId="20" fillId="0" borderId="23" xfId="0" applyFont="1" applyFill="1" applyBorder="1" applyAlignment="1">
      <alignment vertical="top" wrapText="1"/>
    </xf>
    <xf numFmtId="0" fontId="20" fillId="0" borderId="25" xfId="0" applyFont="1" applyFill="1" applyBorder="1" applyAlignment="1">
      <alignment horizontal="left" vertical="top" wrapText="1"/>
    </xf>
    <xf numFmtId="0" fontId="20" fillId="0" borderId="10" xfId="0" applyFont="1" applyFill="1" applyBorder="1" applyAlignment="1" applyProtection="1">
      <alignment horizontal="justify" vertical="top" wrapText="1"/>
      <protection locked="0"/>
    </xf>
    <xf numFmtId="0" fontId="20" fillId="0" borderId="26" xfId="0" applyFont="1" applyFill="1" applyBorder="1" applyAlignment="1">
      <alignment horizontal="left" vertical="center" wrapText="1"/>
    </xf>
    <xf numFmtId="0" fontId="20" fillId="0" borderId="27" xfId="0" applyFont="1" applyFill="1" applyBorder="1" applyAlignment="1" applyProtection="1">
      <alignment horizontal="left" vertical="top" wrapText="1"/>
      <protection locked="0"/>
    </xf>
    <xf numFmtId="0" fontId="20" fillId="0" borderId="28" xfId="0" applyFont="1" applyFill="1" applyBorder="1" applyAlignment="1" applyProtection="1">
      <alignment horizontal="left" vertical="top" wrapText="1"/>
      <protection locked="0"/>
    </xf>
    <xf numFmtId="0" fontId="20" fillId="0" borderId="0" xfId="0" applyFont="1" applyFill="1" applyBorder="1" applyAlignment="1" applyProtection="1">
      <alignment horizontal="right" vertical="center"/>
      <protection locked="0"/>
    </xf>
    <xf numFmtId="0" fontId="37" fillId="0" borderId="10" xfId="0" applyFont="1" applyFill="1" applyBorder="1" applyAlignment="1" applyProtection="1">
      <alignment vertical="center" wrapText="1" shrinkToFit="1"/>
      <protection locked="0"/>
    </xf>
    <xf numFmtId="0" fontId="37" fillId="0" borderId="10" xfId="0" applyFont="1" applyFill="1" applyBorder="1" applyAlignment="1" applyProtection="1">
      <alignment vertical="top" wrapText="1"/>
      <protection locked="0"/>
    </xf>
    <xf numFmtId="178" fontId="20" fillId="0" borderId="10" xfId="0" applyNumberFormat="1" applyFont="1" applyFill="1" applyBorder="1" applyAlignment="1">
      <alignment vertical="center" wrapText="1"/>
    </xf>
    <xf numFmtId="0" fontId="20" fillId="0" borderId="10" xfId="0" applyFont="1" applyFill="1" applyBorder="1" applyAlignment="1">
      <alignment vertical="center" wrapText="1" shrinkToFit="1"/>
    </xf>
    <xf numFmtId="0" fontId="37" fillId="0" borderId="10" xfId="0" applyFont="1" applyFill="1" applyBorder="1" applyAlignment="1" applyProtection="1">
      <alignment horizontal="center" vertical="center" textRotation="255" wrapText="1"/>
      <protection locked="0"/>
    </xf>
    <xf numFmtId="177" fontId="37" fillId="0" borderId="10" xfId="0" applyNumberFormat="1" applyFont="1" applyFill="1" applyBorder="1" applyAlignment="1" applyProtection="1">
      <alignment horizontal="right" vertical="center" wrapText="1"/>
      <protection locked="0"/>
    </xf>
    <xf numFmtId="0" fontId="37" fillId="0" borderId="10" xfId="0" applyFont="1" applyFill="1" applyBorder="1" applyAlignment="1">
      <alignment horizontal="left" vertical="center" wrapText="1" shrinkToFit="1"/>
    </xf>
    <xf numFmtId="0" fontId="37" fillId="0" borderId="10" xfId="0" applyFont="1" applyFill="1" applyBorder="1" applyAlignment="1">
      <alignment horizontal="center" vertical="center" wrapText="1"/>
    </xf>
    <xf numFmtId="0" fontId="37" fillId="0" borderId="10" xfId="0" applyFont="1" applyFill="1" applyBorder="1" applyAlignment="1" applyProtection="1">
      <alignment vertical="top" wrapText="1" shrinkToFit="1"/>
      <protection locked="0"/>
    </xf>
    <xf numFmtId="178" fontId="20" fillId="0" borderId="10" xfId="0" applyNumberFormat="1" applyFont="1" applyFill="1" applyBorder="1" applyAlignment="1">
      <alignment horizontal="left" vertical="center" wrapText="1"/>
    </xf>
    <xf numFmtId="0" fontId="37" fillId="0" borderId="10" xfId="0" applyFont="1" applyFill="1" applyBorder="1" applyAlignment="1" applyProtection="1">
      <alignment horizontal="left" vertical="center" wrapText="1" shrinkToFit="1"/>
      <protection locked="0"/>
    </xf>
    <xf numFmtId="0" fontId="37" fillId="0" borderId="10" xfId="0" applyFont="1" applyFill="1" applyBorder="1" applyAlignment="1" applyProtection="1">
      <alignment horizontal="center" vertical="center" wrapText="1" shrinkToFit="1"/>
      <protection locked="0"/>
    </xf>
    <xf numFmtId="177" fontId="37" fillId="0" borderId="10" xfId="0" applyNumberFormat="1" applyFont="1" applyFill="1" applyBorder="1" applyAlignment="1" applyProtection="1">
      <alignment horizontal="center" vertical="center" wrapText="1" shrinkToFit="1"/>
      <protection locked="0"/>
    </xf>
    <xf numFmtId="0" fontId="37" fillId="0" borderId="10" xfId="0" applyFont="1" applyFill="1" applyBorder="1" applyAlignment="1">
      <alignment horizontal="center" vertical="center" wrapText="1" shrinkToFit="1"/>
    </xf>
    <xf numFmtId="0" fontId="37" fillId="0" borderId="10" xfId="0" applyFont="1" applyFill="1" applyBorder="1" applyAlignment="1">
      <alignment horizontal="center" vertical="center"/>
    </xf>
    <xf numFmtId="0" fontId="37" fillId="0" borderId="10" xfId="0" applyFont="1" applyFill="1" applyBorder="1" applyAlignment="1" applyProtection="1">
      <alignment horizontal="right" vertical="center"/>
      <protection locked="0"/>
    </xf>
    <xf numFmtId="0" fontId="37" fillId="0" borderId="10"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top" textRotation="255" wrapText="1"/>
      <protection locked="0"/>
    </xf>
    <xf numFmtId="0" fontId="20" fillId="0" borderId="10" xfId="0" applyFont="1" applyFill="1" applyBorder="1" applyAlignment="1" applyProtection="1">
      <alignment horizontal="center" vertical="top" wrapText="1"/>
      <protection locked="0"/>
    </xf>
    <xf numFmtId="177" fontId="20" fillId="0" borderId="10" xfId="0" applyNumberFormat="1" applyFont="1" applyFill="1" applyBorder="1" applyAlignment="1" applyProtection="1">
      <alignment horizontal="left" vertical="center" wrapText="1"/>
      <protection locked="0"/>
    </xf>
    <xf numFmtId="38" fontId="20" fillId="0" borderId="10" xfId="48" applyFont="1" applyFill="1" applyBorder="1" applyAlignment="1">
      <alignment vertical="center"/>
    </xf>
    <xf numFmtId="0" fontId="20" fillId="0" borderId="10" xfId="0" applyFont="1" applyFill="1" applyBorder="1" applyAlignment="1" applyProtection="1">
      <alignment horizontal="left" vertical="top" shrinkToFit="1"/>
      <protection locked="0"/>
    </xf>
    <xf numFmtId="57" fontId="20" fillId="0" borderId="10" xfId="0" applyNumberFormat="1" applyFont="1" applyFill="1" applyBorder="1" applyAlignment="1">
      <alignment horizontal="left" vertical="center" shrinkToFit="1"/>
    </xf>
    <xf numFmtId="0" fontId="20" fillId="0" borderId="10" xfId="0" applyFont="1" applyFill="1" applyBorder="1" applyAlignment="1" applyProtection="1">
      <alignment vertical="top" shrinkToFit="1"/>
      <protection locked="0"/>
    </xf>
    <xf numFmtId="0" fontId="20" fillId="0" borderId="10" xfId="0" applyFont="1" applyFill="1" applyBorder="1" applyAlignment="1" applyProtection="1">
      <alignment horizontal="left" vertical="center" shrinkToFit="1"/>
      <protection locked="0"/>
    </xf>
    <xf numFmtId="0" fontId="20" fillId="0" borderId="10" xfId="0" applyFont="1" applyFill="1" applyBorder="1" applyAlignment="1" applyProtection="1">
      <alignment vertical="center" wrapText="1"/>
      <protection locked="0"/>
    </xf>
    <xf numFmtId="177" fontId="20" fillId="0" borderId="10" xfId="0" applyNumberFormat="1" applyFont="1" applyFill="1" applyBorder="1" applyAlignment="1" applyProtection="1">
      <alignment vertical="center" wrapText="1"/>
      <protection locked="0"/>
    </xf>
    <xf numFmtId="0" fontId="20" fillId="0" borderId="10" xfId="0" applyFont="1" applyBorder="1" applyAlignment="1" applyProtection="1">
      <alignment vertical="center" wrapText="1"/>
      <protection locked="0"/>
    </xf>
    <xf numFmtId="177" fontId="20" fillId="0" borderId="10" xfId="0" applyNumberFormat="1" applyFont="1" applyBorder="1" applyAlignment="1" applyProtection="1">
      <alignment vertical="center" wrapText="1"/>
      <protection locked="0"/>
    </xf>
    <xf numFmtId="0" fontId="20" fillId="0" borderId="24" xfId="0" applyFont="1" applyFill="1" applyBorder="1" applyAlignment="1">
      <alignment horizontal="left" vertical="top"/>
    </xf>
    <xf numFmtId="57" fontId="20" fillId="0" borderId="10" xfId="0" applyNumberFormat="1" applyFont="1" applyFill="1" applyBorder="1" applyAlignment="1">
      <alignment horizontal="left" vertical="top" wrapText="1"/>
    </xf>
    <xf numFmtId="0" fontId="20" fillId="0" borderId="10" xfId="0" applyFont="1" applyFill="1" applyBorder="1" applyAlignment="1" applyProtection="1">
      <alignment horizontal="left" vertical="top" wrapText="1"/>
      <protection/>
    </xf>
    <xf numFmtId="0" fontId="20" fillId="0" borderId="10" xfId="0" applyFont="1" applyFill="1" applyBorder="1" applyAlignment="1" applyProtection="1">
      <alignment horizontal="left" vertical="top" wrapText="1" shrinkToFit="1"/>
      <protection/>
    </xf>
    <xf numFmtId="0" fontId="20" fillId="0" borderId="12" xfId="0" applyFont="1" applyFill="1" applyBorder="1" applyAlignment="1" applyProtection="1">
      <alignment vertical="top"/>
      <protection locked="0"/>
    </xf>
    <xf numFmtId="0" fontId="20" fillId="0" borderId="12" xfId="0" applyFont="1" applyFill="1" applyBorder="1" applyAlignment="1" applyProtection="1">
      <alignment horizontal="left" vertical="top" wrapText="1"/>
      <protection locked="0"/>
    </xf>
    <xf numFmtId="0" fontId="20" fillId="0" borderId="29" xfId="0" applyFont="1" applyFill="1" applyBorder="1" applyAlignment="1" applyProtection="1">
      <alignment horizontal="center" vertical="center"/>
      <protection locked="0"/>
    </xf>
    <xf numFmtId="0" fontId="20" fillId="0" borderId="29" xfId="0" applyFont="1" applyFill="1" applyBorder="1" applyAlignment="1">
      <alignment horizontal="center" vertical="center"/>
    </xf>
    <xf numFmtId="38" fontId="20" fillId="0" borderId="12" xfId="48" applyFont="1" applyFill="1" applyBorder="1" applyAlignment="1" applyProtection="1">
      <alignment horizontal="center" vertical="center" wrapText="1"/>
      <protection locked="0"/>
    </xf>
    <xf numFmtId="0" fontId="20" fillId="0" borderId="12" xfId="0" applyFont="1" applyFill="1" applyBorder="1" applyAlignment="1">
      <alignment horizontal="left" vertical="top" wrapText="1"/>
    </xf>
    <xf numFmtId="0" fontId="20" fillId="0" borderId="10" xfId="0" applyFont="1" applyFill="1" applyBorder="1" applyAlignment="1" applyProtection="1">
      <alignment vertical="top"/>
      <protection locked="0"/>
    </xf>
    <xf numFmtId="38" fontId="20" fillId="0" borderId="10" xfId="48" applyFont="1" applyFill="1" applyBorder="1" applyAlignment="1" applyProtection="1">
      <alignment horizontal="center" vertical="center" wrapText="1"/>
      <protection locked="0"/>
    </xf>
    <xf numFmtId="0" fontId="20" fillId="0" borderId="10" xfId="0" applyFont="1" applyFill="1" applyBorder="1" applyAlignment="1">
      <alignment horizontal="left" vertical="top" wrapText="1"/>
    </xf>
    <xf numFmtId="0" fontId="20" fillId="0" borderId="10" xfId="0" applyNumberFormat="1" applyFont="1" applyFill="1" applyBorder="1" applyAlignment="1" applyProtection="1">
      <alignment horizontal="left" vertical="center" wrapText="1" shrinkToFit="1"/>
      <protection locked="0"/>
    </xf>
    <xf numFmtId="38" fontId="20" fillId="0" borderId="10" xfId="48" applyFont="1" applyFill="1" applyBorder="1" applyAlignment="1">
      <alignment horizontal="center" vertical="center" wrapText="1" shrinkToFit="1"/>
    </xf>
    <xf numFmtId="56" fontId="20" fillId="0" borderId="10" xfId="0" applyNumberFormat="1" applyFont="1" applyFill="1" applyBorder="1" applyAlignment="1">
      <alignment horizontal="left" vertical="top" wrapText="1" shrinkToFit="1"/>
    </xf>
    <xf numFmtId="38" fontId="20" fillId="0" borderId="10" xfId="48" applyFont="1" applyFill="1" applyBorder="1" applyAlignment="1" applyProtection="1">
      <alignment horizontal="center" vertical="center" wrapText="1" shrinkToFit="1"/>
      <protection locked="0"/>
    </xf>
    <xf numFmtId="0" fontId="20" fillId="0" borderId="10" xfId="0" applyFont="1" applyFill="1" applyBorder="1" applyAlignment="1" applyProtection="1">
      <alignment vertical="center"/>
      <protection locked="0"/>
    </xf>
    <xf numFmtId="0" fontId="20" fillId="0" borderId="10" xfId="0" applyFont="1" applyFill="1" applyBorder="1" applyAlignment="1" applyProtection="1">
      <alignment horizontal="center" vertical="center" textRotation="255"/>
      <protection locked="0"/>
    </xf>
    <xf numFmtId="38" fontId="20" fillId="0" borderId="22" xfId="48" applyFont="1" applyFill="1" applyBorder="1" applyAlignment="1">
      <alignment horizontal="center" vertical="center"/>
    </xf>
    <xf numFmtId="38" fontId="20" fillId="0" borderId="10" xfId="48" applyFont="1" applyFill="1" applyBorder="1" applyAlignment="1">
      <alignment horizontal="left" vertical="top" wrapText="1" shrinkToFit="1"/>
    </xf>
    <xf numFmtId="3" fontId="20" fillId="0" borderId="30" xfId="0" applyNumberFormat="1" applyFont="1" applyFill="1" applyBorder="1" applyAlignment="1" applyProtection="1">
      <alignment horizontal="right" vertical="center"/>
      <protection locked="0"/>
    </xf>
    <xf numFmtId="0" fontId="20" fillId="0" borderId="10" xfId="0" applyFont="1" applyFill="1" applyBorder="1" applyAlignment="1" applyProtection="1">
      <alignment horizontal="left" vertical="center" wrapText="1"/>
      <protection locked="0"/>
    </xf>
    <xf numFmtId="38" fontId="20" fillId="0" borderId="10" xfId="48" applyFont="1" applyFill="1" applyBorder="1" applyAlignment="1" applyProtection="1">
      <alignment horizontal="right" vertical="center" wrapText="1"/>
      <protection locked="0"/>
    </xf>
    <xf numFmtId="0" fontId="20" fillId="0" borderId="31" xfId="0" applyFont="1" applyFill="1" applyBorder="1" applyAlignment="1" applyProtection="1">
      <alignment horizontal="left" vertical="top" wrapText="1"/>
      <protection locked="0"/>
    </xf>
    <xf numFmtId="3" fontId="20" fillId="0" borderId="10" xfId="0" applyNumberFormat="1" applyFont="1" applyFill="1" applyBorder="1" applyAlignment="1" applyProtection="1">
      <alignment horizontal="right" vertical="center"/>
      <protection locked="0"/>
    </xf>
    <xf numFmtId="0" fontId="20" fillId="0" borderId="10" xfId="0" applyFont="1" applyFill="1" applyBorder="1" applyAlignment="1" applyProtection="1">
      <alignment horizontal="center" vertical="center" textRotation="255" wrapText="1"/>
      <protection locked="0"/>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center" vertical="top" textRotation="255" wrapText="1"/>
      <protection locked="0"/>
    </xf>
    <xf numFmtId="177" fontId="20" fillId="0" borderId="10" xfId="0" applyNumberFormat="1" applyFont="1" applyFill="1" applyBorder="1" applyAlignment="1" applyProtection="1">
      <alignment horizontal="right" vertical="center" wrapText="1"/>
      <protection locked="0"/>
    </xf>
    <xf numFmtId="0" fontId="20" fillId="0" borderId="10" xfId="0" applyFont="1" applyBorder="1" applyAlignment="1" applyProtection="1">
      <alignment vertical="top" wrapText="1"/>
      <protection locked="0"/>
    </xf>
    <xf numFmtId="0" fontId="20" fillId="0" borderId="10" xfId="0" applyFont="1" applyFill="1" applyBorder="1" applyAlignment="1" applyProtection="1">
      <alignment horizontal="left" vertical="top" textRotation="255" wrapText="1"/>
      <protection locked="0"/>
    </xf>
    <xf numFmtId="0" fontId="20" fillId="0" borderId="10" xfId="0" applyFont="1" applyFill="1" applyBorder="1" applyAlignment="1" applyProtection="1">
      <alignment horizontal="left" vertical="top" wrapText="1" shrinkToFit="1"/>
      <protection locked="0"/>
    </xf>
    <xf numFmtId="0" fontId="20" fillId="0" borderId="10" xfId="0" applyFont="1" applyFill="1" applyBorder="1" applyAlignment="1">
      <alignment horizontal="center" vertical="center" wrapText="1"/>
    </xf>
    <xf numFmtId="57" fontId="20" fillId="0" borderId="10" xfId="0" applyNumberFormat="1" applyFont="1" applyBorder="1" applyAlignment="1" quotePrefix="1">
      <alignment horizontal="left" vertical="center" wrapText="1"/>
    </xf>
    <xf numFmtId="0" fontId="31" fillId="0" borderId="15" xfId="0" applyFont="1" applyBorder="1" applyAlignment="1" applyProtection="1">
      <alignment horizontal="center" vertical="center"/>
      <protection locked="0"/>
    </xf>
    <xf numFmtId="0" fontId="20" fillId="0" borderId="15" xfId="0" applyFont="1" applyBorder="1" applyAlignment="1">
      <alignment horizontal="center" vertical="center"/>
    </xf>
    <xf numFmtId="177" fontId="20" fillId="0" borderId="16" xfId="0" applyNumberFormat="1" applyFont="1" applyBorder="1" applyAlignment="1" applyProtection="1">
      <alignment horizontal="right" vertical="center" wrapText="1"/>
      <protection locked="0"/>
    </xf>
    <xf numFmtId="0" fontId="31" fillId="0" borderId="16" xfId="0" applyFont="1" applyBorder="1" applyAlignment="1" applyProtection="1">
      <alignment horizontal="center" vertical="center"/>
      <protection locked="0"/>
    </xf>
    <xf numFmtId="0" fontId="20" fillId="24" borderId="10" xfId="0" applyFont="1" applyFill="1" applyBorder="1" applyAlignment="1">
      <alignment horizontal="center" vertical="center"/>
    </xf>
    <xf numFmtId="0" fontId="20" fillId="0" borderId="10" xfId="0" applyFont="1" applyFill="1" applyBorder="1" applyAlignment="1">
      <alignment vertical="center"/>
    </xf>
    <xf numFmtId="177" fontId="20" fillId="0" borderId="10" xfId="0" applyNumberFormat="1" applyFont="1" applyFill="1" applyBorder="1" applyAlignment="1">
      <alignment horizontal="left" vertical="center" wrapText="1"/>
    </xf>
    <xf numFmtId="177" fontId="20" fillId="24" borderId="10" xfId="0" applyNumberFormat="1" applyFont="1" applyFill="1" applyBorder="1" applyAlignment="1">
      <alignment horizontal="center" vertical="center"/>
    </xf>
    <xf numFmtId="3" fontId="20" fillId="0" borderId="10" xfId="0" applyNumberFormat="1" applyFont="1" applyFill="1" applyBorder="1" applyAlignment="1">
      <alignment horizontal="right" vertical="center" shrinkToFit="1"/>
    </xf>
    <xf numFmtId="0" fontId="20" fillId="24" borderId="10" xfId="0" applyFont="1" applyFill="1" applyBorder="1" applyAlignment="1">
      <alignment horizontal="left" vertical="center" shrinkToFit="1"/>
    </xf>
    <xf numFmtId="38" fontId="20" fillId="0" borderId="10" xfId="48" applyFont="1" applyFill="1" applyBorder="1" applyAlignment="1" applyProtection="1">
      <alignment horizontal="center" vertical="center"/>
      <protection locked="0"/>
    </xf>
    <xf numFmtId="56" fontId="20" fillId="0" borderId="10" xfId="0" applyNumberFormat="1" applyFont="1" applyFill="1" applyBorder="1" applyAlignment="1">
      <alignment horizontal="left" vertical="top"/>
    </xf>
    <xf numFmtId="56" fontId="20" fillId="0" borderId="10" xfId="0" applyNumberFormat="1" applyFont="1" applyFill="1" applyBorder="1" applyAlignment="1">
      <alignment horizontal="left" vertical="top" wrapText="1"/>
    </xf>
    <xf numFmtId="57" fontId="20" fillId="0" borderId="10" xfId="0" applyNumberFormat="1" applyFont="1" applyFill="1" applyBorder="1" applyAlignment="1">
      <alignment horizontal="left" vertical="top"/>
    </xf>
    <xf numFmtId="0" fontId="20" fillId="0" borderId="0" xfId="0" applyFont="1" applyFill="1" applyAlignment="1">
      <alignment horizontal="left" vertical="center"/>
    </xf>
    <xf numFmtId="0" fontId="20" fillId="0" borderId="12" xfId="0" applyFont="1" applyFill="1" applyBorder="1" applyAlignment="1">
      <alignment horizontal="center" vertical="center"/>
    </xf>
    <xf numFmtId="0" fontId="20" fillId="0" borderId="32" xfId="0" applyFont="1" applyFill="1" applyBorder="1" applyAlignment="1">
      <alignment horizontal="left" vertical="center"/>
    </xf>
    <xf numFmtId="0" fontId="20" fillId="0" borderId="14" xfId="0" applyFont="1" applyFill="1" applyBorder="1" applyAlignment="1">
      <alignment horizontal="center" vertical="center"/>
    </xf>
    <xf numFmtId="38" fontId="20" fillId="0" borderId="12" xfId="48" applyFont="1" applyFill="1" applyBorder="1" applyAlignment="1" applyProtection="1">
      <alignment horizontal="right" vertical="center"/>
      <protection locked="0"/>
    </xf>
    <xf numFmtId="0" fontId="20" fillId="0" borderId="0" xfId="0" applyFont="1" applyFill="1" applyAlignment="1">
      <alignment vertical="center"/>
    </xf>
    <xf numFmtId="0" fontId="31" fillId="0" borderId="10" xfId="0" applyNumberFormat="1" applyFont="1" applyFill="1" applyBorder="1" applyAlignment="1" applyProtection="1">
      <alignment horizontal="left" vertical="top" wrapText="1" shrinkToFit="1"/>
      <protection locked="0"/>
    </xf>
    <xf numFmtId="0" fontId="31" fillId="0" borderId="10" xfId="0" applyFont="1" applyBorder="1" applyAlignment="1">
      <alignment horizontal="center" vertical="top" wrapText="1" shrinkToFit="1"/>
    </xf>
    <xf numFmtId="0" fontId="20" fillId="0" borderId="24" xfId="0" applyFont="1" applyFill="1" applyBorder="1" applyAlignment="1">
      <alignment horizontal="center" vertical="top"/>
    </xf>
    <xf numFmtId="0" fontId="31" fillId="0" borderId="10" xfId="0" applyFont="1" applyFill="1" applyBorder="1" applyAlignment="1">
      <alignment horizontal="center" vertical="top" wrapText="1" shrinkToFit="1"/>
    </xf>
    <xf numFmtId="0" fontId="31" fillId="0" borderId="10" xfId="0" applyFont="1" applyFill="1" applyBorder="1" applyAlignment="1">
      <alignment horizontal="left" vertical="top" wrapText="1" shrinkToFit="1"/>
    </xf>
    <xf numFmtId="3" fontId="31" fillId="0" borderId="10" xfId="0" applyNumberFormat="1" applyFont="1" applyFill="1" applyBorder="1" applyAlignment="1">
      <alignment horizontal="right" vertical="top" wrapText="1" shrinkToFit="1"/>
    </xf>
    <xf numFmtId="14" fontId="31" fillId="0" borderId="10" xfId="0" applyNumberFormat="1" applyFont="1" applyFill="1" applyBorder="1" applyAlignment="1">
      <alignment horizontal="left" vertical="top" wrapText="1" shrinkToFit="1"/>
    </xf>
    <xf numFmtId="0" fontId="31" fillId="0" borderId="10" xfId="0" applyFont="1" applyFill="1" applyBorder="1" applyAlignment="1">
      <alignment horizontal="right" vertical="top" wrapText="1" shrinkToFit="1"/>
    </xf>
    <xf numFmtId="49" fontId="31" fillId="0" borderId="10" xfId="0" applyNumberFormat="1" applyFont="1" applyFill="1" applyBorder="1" applyAlignment="1">
      <alignment horizontal="left" vertical="top" wrapText="1" shrinkToFit="1"/>
    </xf>
    <xf numFmtId="0" fontId="20" fillId="0" borderId="24" xfId="0" applyFont="1" applyBorder="1" applyAlignment="1">
      <alignment horizontal="center" vertical="top"/>
    </xf>
    <xf numFmtId="0" fontId="31" fillId="0" borderId="10" xfId="0" applyFont="1" applyBorder="1" applyAlignment="1">
      <alignment horizontal="right" vertical="top" wrapText="1" shrinkToFit="1"/>
    </xf>
    <xf numFmtId="49" fontId="31" fillId="0" borderId="10" xfId="0" applyNumberFormat="1" applyFont="1" applyBorder="1" applyAlignment="1">
      <alignment horizontal="left" vertical="top" wrapText="1" shrinkToFit="1"/>
    </xf>
    <xf numFmtId="0" fontId="20" fillId="0" borderId="24" xfId="0" applyFont="1" applyBorder="1" applyAlignment="1" applyProtection="1">
      <alignment horizontal="left" vertical="top"/>
      <protection locked="0"/>
    </xf>
    <xf numFmtId="3" fontId="20" fillId="0" borderId="10" xfId="0" applyNumberFormat="1" applyFont="1" applyBorder="1" applyAlignment="1" applyProtection="1">
      <alignment vertical="center"/>
      <protection locked="0"/>
    </xf>
    <xf numFmtId="3" fontId="20" fillId="0" borderId="0" xfId="0" applyNumberFormat="1" applyFont="1" applyAlignment="1">
      <alignment horizontal="right" vertical="top"/>
    </xf>
    <xf numFmtId="0" fontId="20" fillId="0" borderId="13" xfId="0" applyFont="1" applyBorder="1" applyAlignment="1">
      <alignment horizontal="left" vertical="top" wrapText="1"/>
    </xf>
    <xf numFmtId="177" fontId="20" fillId="0" borderId="10" xfId="0" applyNumberFormat="1" applyFont="1" applyBorder="1" applyAlignment="1" applyProtection="1">
      <alignment horizontal="right" vertical="top" wrapText="1"/>
      <protection locked="0"/>
    </xf>
    <xf numFmtId="0" fontId="20" fillId="0" borderId="26" xfId="0" applyFont="1" applyBorder="1" applyAlignment="1">
      <alignment horizontal="left" vertical="top" wrapText="1"/>
    </xf>
    <xf numFmtId="57" fontId="20" fillId="0" borderId="13" xfId="0" applyNumberFormat="1" applyFont="1" applyBorder="1" applyAlignment="1">
      <alignment horizontal="left" vertical="center" wrapText="1"/>
    </xf>
    <xf numFmtId="0" fontId="20" fillId="0" borderId="13" xfId="0" applyFont="1" applyFill="1" applyBorder="1" applyAlignment="1">
      <alignment horizontal="left" vertical="center" wrapText="1"/>
    </xf>
    <xf numFmtId="177" fontId="20" fillId="0" borderId="12" xfId="0" applyNumberFormat="1" applyFont="1" applyBorder="1" applyAlignment="1" applyProtection="1">
      <alignment horizontal="right" vertical="center" wrapText="1"/>
      <protection locked="0"/>
    </xf>
    <xf numFmtId="57" fontId="20" fillId="0" borderId="32" xfId="0" applyNumberFormat="1" applyFont="1" applyBorder="1" applyAlignment="1">
      <alignment horizontal="left" vertical="center" wrapText="1"/>
    </xf>
    <xf numFmtId="177" fontId="20" fillId="0" borderId="10" xfId="0" applyNumberFormat="1" applyFont="1" applyFill="1" applyBorder="1" applyAlignment="1">
      <alignment horizontal="center" vertical="center"/>
    </xf>
    <xf numFmtId="0" fontId="20" fillId="0" borderId="10" xfId="0" applyFont="1" applyBorder="1" applyAlignment="1">
      <alignment horizontal="left" vertical="center" shrinkToFit="1"/>
    </xf>
    <xf numFmtId="0" fontId="20" fillId="0" borderId="10" xfId="0" applyFont="1" applyBorder="1" applyAlignment="1" applyProtection="1">
      <alignment horizontal="center" vertical="top"/>
      <protection locked="0"/>
    </xf>
    <xf numFmtId="57" fontId="20" fillId="0" borderId="13" xfId="0" applyNumberFormat="1" applyFont="1" applyBorder="1" applyAlignment="1">
      <alignment horizontal="left" vertical="top" wrapText="1"/>
    </xf>
    <xf numFmtId="38" fontId="20" fillId="0" borderId="10" xfId="48" applyFont="1" applyFill="1" applyBorder="1" applyAlignment="1" applyProtection="1">
      <alignment horizontal="center" vertical="center" shrinkToFit="1"/>
      <protection locked="0"/>
    </xf>
    <xf numFmtId="0" fontId="20" fillId="24" borderId="14" xfId="0" applyFont="1" applyFill="1" applyBorder="1" applyAlignment="1" applyProtection="1">
      <alignment horizontal="center" vertical="center"/>
      <protection locked="0"/>
    </xf>
    <xf numFmtId="0" fontId="20" fillId="0" borderId="24" xfId="0" applyFont="1" applyFill="1" applyBorder="1" applyAlignment="1" applyProtection="1">
      <alignment horizontal="left" vertical="top"/>
      <protection locked="0"/>
    </xf>
    <xf numFmtId="0" fontId="20" fillId="0" borderId="11" xfId="0" applyFont="1" applyFill="1" applyBorder="1" applyAlignment="1" applyProtection="1">
      <alignment horizontal="left" vertical="top" wrapText="1"/>
      <protection locked="0"/>
    </xf>
    <xf numFmtId="0" fontId="35" fillId="0" borderId="10" xfId="0" applyFont="1" applyFill="1" applyBorder="1" applyAlignment="1" applyProtection="1">
      <alignment vertical="center"/>
      <protection locked="0"/>
    </xf>
    <xf numFmtId="0" fontId="35" fillId="0" borderId="10"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top" wrapText="1"/>
      <protection locked="0"/>
    </xf>
    <xf numFmtId="0" fontId="20" fillId="24" borderId="10" xfId="0" applyFont="1" applyFill="1" applyBorder="1" applyAlignment="1">
      <alignment horizontal="center" vertical="center" wrapText="1"/>
    </xf>
    <xf numFmtId="0" fontId="20" fillId="0" borderId="10" xfId="0" applyNumberFormat="1" applyFont="1" applyFill="1" applyBorder="1" applyAlignment="1" applyProtection="1">
      <alignment horizontal="center" vertical="center" wrapText="1"/>
      <protection locked="0"/>
    </xf>
    <xf numFmtId="0" fontId="20" fillId="24" borderId="22" xfId="0" applyFont="1" applyFill="1" applyBorder="1" applyAlignment="1" applyProtection="1">
      <alignment horizontal="left" vertical="top"/>
      <protection locked="0"/>
    </xf>
    <xf numFmtId="0" fontId="31" fillId="24" borderId="14" xfId="0" applyFont="1" applyFill="1" applyBorder="1" applyAlignment="1" applyProtection="1">
      <alignment horizontal="left" vertical="center"/>
      <protection locked="0"/>
    </xf>
    <xf numFmtId="0" fontId="20" fillId="24" borderId="10" xfId="0" applyFont="1" applyFill="1" applyBorder="1" applyAlignment="1" applyProtection="1">
      <alignment horizontal="left" vertical="top"/>
      <protection locked="0"/>
    </xf>
    <xf numFmtId="0" fontId="20" fillId="24" borderId="10" xfId="0" applyFont="1" applyFill="1" applyBorder="1" applyAlignment="1" applyProtection="1">
      <alignment horizontal="left" vertical="top" wrapText="1"/>
      <protection locked="0"/>
    </xf>
    <xf numFmtId="0" fontId="20" fillId="24" borderId="10" xfId="0" applyFont="1" applyFill="1" applyBorder="1" applyAlignment="1" applyProtection="1">
      <alignment horizontal="left" vertical="top" textRotation="255" wrapText="1"/>
      <protection locked="0"/>
    </xf>
    <xf numFmtId="177" fontId="20" fillId="24" borderId="10" xfId="0" applyNumberFormat="1" applyFont="1" applyFill="1" applyBorder="1" applyAlignment="1" applyProtection="1">
      <alignment horizontal="left" vertical="top" wrapText="1"/>
      <protection locked="0"/>
    </xf>
    <xf numFmtId="0" fontId="20" fillId="24" borderId="10" xfId="0" applyFont="1" applyFill="1" applyBorder="1" applyAlignment="1">
      <alignment horizontal="left" vertical="top" wrapText="1"/>
    </xf>
    <xf numFmtId="0" fontId="20" fillId="7" borderId="22" xfId="0" applyFont="1" applyFill="1" applyBorder="1" applyAlignment="1" applyProtection="1">
      <alignment horizontal="left" vertical="top"/>
      <protection locked="0"/>
    </xf>
    <xf numFmtId="0" fontId="20" fillId="0" borderId="10" xfId="0" applyFont="1" applyFill="1" applyBorder="1" applyAlignment="1" applyProtection="1">
      <alignment horizontal="left" vertical="top" textRotation="255" wrapText="1"/>
      <protection locked="0"/>
    </xf>
    <xf numFmtId="177" fontId="20" fillId="0" borderId="10" xfId="0" applyNumberFormat="1" applyFont="1"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0" fillId="0" borderId="22" xfId="0" applyFont="1" applyFill="1" applyBorder="1" applyAlignment="1" applyProtection="1">
      <alignment horizontal="center" vertical="center" wrapText="1"/>
      <protection locked="0"/>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2" xfId="0" applyFont="1" applyFill="1" applyBorder="1" applyAlignment="1" applyProtection="1">
      <alignment horizontal="left" vertical="top" wrapText="1"/>
      <protection locked="0"/>
    </xf>
    <xf numFmtId="0" fontId="20" fillId="0" borderId="3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5" xfId="0" applyFont="1" applyFill="1" applyBorder="1" applyAlignment="1">
      <alignment horizontal="center" vertical="center" wrapText="1"/>
    </xf>
    <xf numFmtId="178" fontId="20" fillId="0" borderId="10" xfId="0" applyNumberFormat="1" applyFont="1" applyFill="1" applyBorder="1" applyAlignment="1" applyProtection="1">
      <alignment horizontal="left" vertical="top" wrapText="1"/>
      <protection locked="0"/>
    </xf>
    <xf numFmtId="178" fontId="20" fillId="0" borderId="32" xfId="0" applyNumberFormat="1" applyFont="1" applyFill="1" applyBorder="1" applyAlignment="1" applyProtection="1">
      <alignment horizontal="left" vertical="top" wrapText="1"/>
      <protection locked="0"/>
    </xf>
    <xf numFmtId="178" fontId="20" fillId="0" borderId="32"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5" xfId="0" applyNumberFormat="1" applyFont="1" applyFill="1" applyBorder="1" applyAlignment="1">
      <alignment horizontal="center" vertical="center" wrapText="1"/>
    </xf>
    <xf numFmtId="0" fontId="20" fillId="0" borderId="3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4" xfId="0" applyFont="1" applyFill="1" applyBorder="1" applyAlignment="1">
      <alignment horizontal="center" vertical="center"/>
    </xf>
    <xf numFmtId="57" fontId="20" fillId="0" borderId="10" xfId="0" applyNumberFormat="1" applyFont="1" applyFill="1" applyBorder="1" applyAlignment="1">
      <alignment horizontal="left" vertical="top" shrinkToFit="1"/>
    </xf>
    <xf numFmtId="57" fontId="20" fillId="0" borderId="10" xfId="0" applyNumberFormat="1" applyFont="1" applyFill="1" applyBorder="1" applyAlignment="1">
      <alignment horizontal="left" vertical="top" wrapText="1" shrinkToFit="1"/>
    </xf>
    <xf numFmtId="177" fontId="20" fillId="0" borderId="10" xfId="0" applyNumberFormat="1" applyFont="1" applyFill="1" applyBorder="1" applyAlignment="1" applyProtection="1">
      <alignment horizontal="right" vertical="center"/>
      <protection locked="0"/>
    </xf>
    <xf numFmtId="0" fontId="20" fillId="0" borderId="12" xfId="0" applyFont="1" applyFill="1" applyBorder="1" applyAlignment="1" applyProtection="1">
      <alignment horizontal="left" vertical="top"/>
      <protection locked="0"/>
    </xf>
    <xf numFmtId="0" fontId="20" fillId="0" borderId="12" xfId="0" applyFont="1" applyBorder="1" applyAlignment="1" applyProtection="1">
      <alignment horizontal="left" vertical="top" wrapText="1"/>
      <protection locked="0"/>
    </xf>
    <xf numFmtId="0" fontId="20" fillId="0" borderId="12" xfId="0" applyFont="1" applyBorder="1" applyAlignment="1" applyProtection="1">
      <alignment horizontal="left" vertical="top"/>
      <protection locked="0"/>
    </xf>
    <xf numFmtId="0" fontId="20" fillId="0" borderId="12" xfId="0" applyFont="1" applyBorder="1" applyAlignment="1" applyProtection="1">
      <alignment horizontal="center" vertical="center"/>
      <protection locked="0"/>
    </xf>
    <xf numFmtId="41" fontId="20" fillId="0" borderId="12" xfId="48" applyNumberFormat="1" applyFont="1" applyBorder="1" applyAlignment="1" applyProtection="1">
      <alignment horizontal="right" vertical="center"/>
      <protection locked="0"/>
    </xf>
    <xf numFmtId="57" fontId="20" fillId="0" borderId="12" xfId="0" applyNumberFormat="1" applyFont="1" applyBorder="1" applyAlignment="1">
      <alignment horizontal="left" vertical="center" wrapText="1"/>
    </xf>
    <xf numFmtId="0" fontId="20" fillId="0" borderId="27" xfId="0" applyFont="1" applyFill="1" applyBorder="1" applyAlignment="1" applyProtection="1">
      <alignment horizontal="center" vertical="center"/>
      <protection locked="0"/>
    </xf>
    <xf numFmtId="0" fontId="20" fillId="0" borderId="35" xfId="0" applyFont="1" applyFill="1" applyBorder="1" applyAlignment="1">
      <alignment vertical="top"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3" fillId="24" borderId="3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 fillId="24" borderId="3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4" fillId="0" borderId="13" xfId="0" applyFont="1" applyFill="1" applyBorder="1" applyAlignment="1">
      <alignment vertical="top" wrapText="1"/>
    </xf>
    <xf numFmtId="0" fontId="25" fillId="0" borderId="13" xfId="0" applyFont="1" applyFill="1" applyBorder="1" applyAlignment="1">
      <alignment vertical="top" wrapText="1"/>
    </xf>
    <xf numFmtId="0" fontId="24" fillId="0" borderId="13" xfId="0" applyFont="1" applyFill="1" applyBorder="1" applyAlignment="1">
      <alignment horizontal="center" vertical="center" wrapText="1"/>
    </xf>
    <xf numFmtId="0" fontId="24" fillId="0" borderId="13" xfId="0" applyFont="1" applyFill="1" applyBorder="1" applyAlignment="1" applyProtection="1">
      <alignment vertical="top"/>
      <protection locked="0"/>
    </xf>
    <xf numFmtId="0" fontId="24" fillId="0" borderId="13" xfId="0" applyFont="1" applyFill="1" applyBorder="1" applyAlignment="1">
      <alignment horizontal="left" vertical="center" wrapText="1"/>
    </xf>
    <xf numFmtId="0" fontId="20" fillId="0" borderId="24"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34" fillId="24" borderId="37" xfId="0" applyFont="1" applyFill="1" applyBorder="1" applyAlignment="1" applyProtection="1">
      <alignment horizontal="center" vertical="center"/>
      <protection locked="0"/>
    </xf>
    <xf numFmtId="0" fontId="34" fillId="0" borderId="24" xfId="0" applyFont="1" applyFill="1" applyBorder="1" applyAlignment="1" applyProtection="1">
      <alignment horizontal="center" vertical="center"/>
      <protection locked="0"/>
    </xf>
    <xf numFmtId="0" fontId="20" fillId="24" borderId="37"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20" fillId="0" borderId="24" xfId="0" applyFont="1" applyFill="1" applyBorder="1" applyAlignment="1" applyProtection="1">
      <alignment vertical="top"/>
      <protection locked="0"/>
    </xf>
    <xf numFmtId="0" fontId="36" fillId="0" borderId="24" xfId="0" applyFont="1" applyFill="1" applyBorder="1" applyAlignment="1" applyProtection="1">
      <alignment vertical="top"/>
      <protection locked="0"/>
    </xf>
    <xf numFmtId="0" fontId="20" fillId="0" borderId="24" xfId="0" applyNumberFormat="1" applyFont="1" applyFill="1" applyBorder="1" applyAlignment="1" applyProtection="1">
      <alignment horizontal="left" vertical="top" wrapText="1" shrinkToFit="1"/>
      <protection locked="0"/>
    </xf>
    <xf numFmtId="0" fontId="20" fillId="0" borderId="24" xfId="0" applyFont="1" applyFill="1" applyBorder="1" applyAlignment="1" applyProtection="1">
      <alignment horizontal="left" vertical="center"/>
      <protection locked="0"/>
    </xf>
    <xf numFmtId="38" fontId="20" fillId="0" borderId="10" xfId="48" applyFont="1" applyFill="1" applyBorder="1" applyAlignment="1" applyProtection="1">
      <alignment horizontal="center" vertical="center" wrapText="1"/>
      <protection locked="0"/>
    </xf>
    <xf numFmtId="0" fontId="20" fillId="0" borderId="10" xfId="0" applyFont="1" applyFill="1" applyBorder="1" applyAlignment="1" applyProtection="1">
      <alignment horizontal="left" vertical="top" wrapText="1"/>
      <protection locked="0"/>
    </xf>
    <xf numFmtId="177" fontId="20" fillId="0" borderId="12" xfId="0" applyNumberFormat="1" applyFont="1" applyBorder="1" applyAlignment="1" applyProtection="1">
      <alignment vertical="top" wrapText="1"/>
      <protection locked="0"/>
    </xf>
    <xf numFmtId="177" fontId="20" fillId="0" borderId="14" xfId="0" applyNumberFormat="1" applyFont="1" applyBorder="1" applyAlignment="1" applyProtection="1">
      <alignment vertical="top" wrapText="1"/>
      <protection locked="0"/>
    </xf>
    <xf numFmtId="0" fontId="22" fillId="0" borderId="0" xfId="0" applyFont="1" applyFill="1" applyBorder="1" applyAlignment="1">
      <alignment horizontal="center" vertical="center"/>
    </xf>
    <xf numFmtId="0" fontId="20" fillId="7" borderId="10" xfId="0" applyFont="1" applyFill="1" applyBorder="1" applyAlignment="1">
      <alignment horizontal="center" vertical="center" wrapText="1"/>
    </xf>
    <xf numFmtId="0" fontId="2" fillId="7" borderId="10" xfId="0" applyFont="1" applyFill="1" applyBorder="1" applyAlignment="1" applyProtection="1">
      <alignment horizontal="center" vertical="center"/>
      <protection locked="0"/>
    </xf>
    <xf numFmtId="177" fontId="20" fillId="7" borderId="10" xfId="0" applyNumberFormat="1" applyFont="1" applyFill="1" applyBorder="1" applyAlignment="1" applyProtection="1">
      <alignment horizontal="center" vertical="center" wrapText="1"/>
      <protection locked="0"/>
    </xf>
    <xf numFmtId="177" fontId="2" fillId="7" borderId="10" xfId="0" applyNumberFormat="1" applyFont="1" applyFill="1" applyBorder="1" applyAlignment="1" applyProtection="1">
      <alignment horizontal="center" vertical="center" wrapText="1"/>
      <protection locked="0"/>
    </xf>
    <xf numFmtId="0" fontId="20" fillId="7" borderId="10"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38"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7" borderId="27" xfId="0" applyFont="1" applyFill="1" applyBorder="1" applyAlignment="1" applyProtection="1">
      <alignment horizontal="center" vertical="center"/>
      <protection locked="0"/>
    </xf>
    <xf numFmtId="0" fontId="2" fillId="7" borderId="22"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4"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連携・協働　高齢福祉課_20結果　市町村_（参考）H21調査結果（市町村分）"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55</xdr:row>
      <xdr:rowOff>0</xdr:rowOff>
    </xdr:from>
    <xdr:to>
      <xdr:col>19</xdr:col>
      <xdr:colOff>762000</xdr:colOff>
      <xdr:row>55</xdr:row>
      <xdr:rowOff>0</xdr:rowOff>
    </xdr:to>
    <xdr:sp>
      <xdr:nvSpPr>
        <xdr:cNvPr id="1" name="Line 1"/>
        <xdr:cNvSpPr>
          <a:spLocks/>
        </xdr:cNvSpPr>
      </xdr:nvSpPr>
      <xdr:spPr>
        <a:xfrm>
          <a:off x="304800" y="71818500"/>
          <a:ext cx="145065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55</xdr:row>
      <xdr:rowOff>0</xdr:rowOff>
    </xdr:from>
    <xdr:to>
      <xdr:col>19</xdr:col>
      <xdr:colOff>752475</xdr:colOff>
      <xdr:row>55</xdr:row>
      <xdr:rowOff>0</xdr:rowOff>
    </xdr:to>
    <xdr:sp>
      <xdr:nvSpPr>
        <xdr:cNvPr id="2" name="Line 2"/>
        <xdr:cNvSpPr>
          <a:spLocks/>
        </xdr:cNvSpPr>
      </xdr:nvSpPr>
      <xdr:spPr>
        <a:xfrm>
          <a:off x="304800" y="71818500"/>
          <a:ext cx="14497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957"/>
  <sheetViews>
    <sheetView tabSelected="1" view="pageBreakPreview" zoomScale="75" zoomScaleNormal="75" zoomScaleSheetLayoutView="75" workbookViewId="0" topLeftCell="B1">
      <selection activeCell="P5" sqref="P5"/>
    </sheetView>
  </sheetViews>
  <sheetFormatPr defaultColWidth="9.00390625" defaultRowHeight="24.75" customHeight="1"/>
  <cols>
    <col min="1" max="1" width="6.00390625" style="1" hidden="1" customWidth="1"/>
    <col min="2" max="2" width="4.00390625" style="1" customWidth="1"/>
    <col min="3" max="3" width="16.00390625" style="1" hidden="1" customWidth="1"/>
    <col min="4" max="4" width="4.75390625" style="1" hidden="1" customWidth="1"/>
    <col min="5" max="5" width="9.875" style="6" customWidth="1"/>
    <col min="6" max="6" width="16.00390625" style="6" customWidth="1"/>
    <col min="7" max="7" width="28.125" style="8" customWidth="1"/>
    <col min="8" max="8" width="35.00390625" style="10" customWidth="1"/>
    <col min="9" max="9" width="30.625" style="10" customWidth="1"/>
    <col min="10" max="10" width="18.625" style="1" customWidth="1"/>
    <col min="11" max="18" width="4.25390625" style="6" customWidth="1"/>
    <col min="19" max="19" width="8.125" style="12" customWidth="1"/>
    <col min="20" max="20" width="10.875" style="139" customWidth="1"/>
    <col min="21" max="21" width="6.375" style="6" customWidth="1"/>
    <col min="22" max="16384" width="9.00390625" style="1" customWidth="1"/>
  </cols>
  <sheetData>
    <row r="1" spans="1:21" ht="24.75" customHeight="1">
      <c r="A1" s="2"/>
      <c r="B1" s="3"/>
      <c r="C1" s="2"/>
      <c r="D1" s="511" t="s">
        <v>669</v>
      </c>
      <c r="E1" s="511"/>
      <c r="F1" s="511"/>
      <c r="G1" s="511"/>
      <c r="H1" s="511"/>
      <c r="I1" s="511"/>
      <c r="J1" s="511"/>
      <c r="K1" s="511"/>
      <c r="L1" s="511"/>
      <c r="M1" s="511"/>
      <c r="N1" s="511"/>
      <c r="O1" s="511"/>
      <c r="P1" s="511"/>
      <c r="Q1" s="511"/>
      <c r="R1" s="511"/>
      <c r="S1" s="511"/>
      <c r="T1" s="511"/>
      <c r="U1" s="511"/>
    </row>
    <row r="2" spans="5:21" s="3" customFormat="1" ht="11.25" customHeight="1">
      <c r="E2" s="4"/>
      <c r="F2" s="4"/>
      <c r="G2" s="7"/>
      <c r="H2" s="9"/>
      <c r="I2" s="9"/>
      <c r="K2" s="4"/>
      <c r="L2" s="4"/>
      <c r="M2" s="4"/>
      <c r="N2" s="4"/>
      <c r="O2" s="4"/>
      <c r="P2" s="4"/>
      <c r="Q2" s="4"/>
      <c r="R2" s="4"/>
      <c r="S2" s="11"/>
      <c r="T2" s="133"/>
      <c r="U2" s="4"/>
    </row>
    <row r="3" spans="1:21" s="3" customFormat="1" ht="25.5" customHeight="1">
      <c r="A3" s="518" t="s">
        <v>747</v>
      </c>
      <c r="B3" s="520" t="s">
        <v>745</v>
      </c>
      <c r="C3" s="521" t="s">
        <v>716</v>
      </c>
      <c r="D3" s="523" t="s">
        <v>717</v>
      </c>
      <c r="E3" s="513" t="s">
        <v>779</v>
      </c>
      <c r="F3" s="513" t="s">
        <v>718</v>
      </c>
      <c r="G3" s="513" t="s">
        <v>719</v>
      </c>
      <c r="H3" s="513" t="s">
        <v>720</v>
      </c>
      <c r="I3" s="513" t="s">
        <v>721</v>
      </c>
      <c r="J3" s="513" t="s">
        <v>746</v>
      </c>
      <c r="K3" s="513" t="s">
        <v>752</v>
      </c>
      <c r="L3" s="513"/>
      <c r="M3" s="513"/>
      <c r="N3" s="513"/>
      <c r="O3" s="513"/>
      <c r="P3" s="513"/>
      <c r="Q3" s="513"/>
      <c r="R3" s="513"/>
      <c r="S3" s="514" t="s">
        <v>206</v>
      </c>
      <c r="T3" s="516" t="s">
        <v>686</v>
      </c>
      <c r="U3" s="512" t="s">
        <v>753</v>
      </c>
    </row>
    <row r="4" spans="1:21" s="4" customFormat="1" ht="93" customHeight="1">
      <c r="A4" s="519"/>
      <c r="B4" s="520"/>
      <c r="C4" s="522"/>
      <c r="D4" s="524"/>
      <c r="E4" s="513"/>
      <c r="F4" s="513"/>
      <c r="G4" s="513"/>
      <c r="H4" s="513"/>
      <c r="I4" s="513"/>
      <c r="J4" s="513"/>
      <c r="K4" s="19" t="s">
        <v>748</v>
      </c>
      <c r="L4" s="18" t="s">
        <v>692</v>
      </c>
      <c r="M4" s="15" t="s">
        <v>693</v>
      </c>
      <c r="N4" s="15" t="s">
        <v>749</v>
      </c>
      <c r="O4" s="15" t="s">
        <v>750</v>
      </c>
      <c r="P4" s="15" t="s">
        <v>751</v>
      </c>
      <c r="Q4" s="15" t="s">
        <v>694</v>
      </c>
      <c r="R4" s="15" t="s">
        <v>695</v>
      </c>
      <c r="S4" s="515"/>
      <c r="T4" s="517"/>
      <c r="U4" s="512"/>
    </row>
    <row r="5" spans="1:23" s="5" customFormat="1" ht="259.5" customHeight="1">
      <c r="A5" s="486"/>
      <c r="B5" s="150">
        <v>1</v>
      </c>
      <c r="C5" s="497"/>
      <c r="D5" s="36">
        <v>1</v>
      </c>
      <c r="E5" s="20" t="s">
        <v>774</v>
      </c>
      <c r="F5" s="21" t="s">
        <v>13</v>
      </c>
      <c r="G5" s="21" t="s">
        <v>85</v>
      </c>
      <c r="H5" s="21" t="s">
        <v>86</v>
      </c>
      <c r="I5" s="21" t="s">
        <v>383</v>
      </c>
      <c r="J5" s="21" t="s">
        <v>384</v>
      </c>
      <c r="K5" s="22">
        <v>1</v>
      </c>
      <c r="L5" s="22"/>
      <c r="M5" s="22" t="s">
        <v>2189</v>
      </c>
      <c r="N5" s="22" t="s">
        <v>2189</v>
      </c>
      <c r="O5" s="22"/>
      <c r="P5" s="22"/>
      <c r="Q5" s="22"/>
      <c r="R5" s="22"/>
      <c r="S5" s="47">
        <v>1060</v>
      </c>
      <c r="T5" s="134">
        <v>41300</v>
      </c>
      <c r="U5" s="23"/>
      <c r="W5" s="5">
        <f aca="true" t="shared" si="0" ref="W5:W68">SUM(K5:R5)</f>
        <v>1</v>
      </c>
    </row>
    <row r="6" spans="1:23" s="5" customFormat="1" ht="90" customHeight="1">
      <c r="A6" s="13"/>
      <c r="B6" s="150">
        <v>2</v>
      </c>
      <c r="C6" s="152"/>
      <c r="D6" s="36">
        <v>2</v>
      </c>
      <c r="E6" s="20" t="s">
        <v>774</v>
      </c>
      <c r="F6" s="21" t="s">
        <v>13</v>
      </c>
      <c r="G6" s="21" t="s">
        <v>14</v>
      </c>
      <c r="H6" s="21" t="s">
        <v>1566</v>
      </c>
      <c r="I6" s="24" t="s">
        <v>1567</v>
      </c>
      <c r="J6" s="21" t="s">
        <v>15</v>
      </c>
      <c r="K6" s="22" t="s">
        <v>687</v>
      </c>
      <c r="L6" s="22"/>
      <c r="M6" s="22"/>
      <c r="N6" s="22"/>
      <c r="O6" s="22"/>
      <c r="P6" s="22">
        <v>1</v>
      </c>
      <c r="Q6" s="22"/>
      <c r="R6" s="23"/>
      <c r="S6" s="47">
        <v>59</v>
      </c>
      <c r="T6" s="134">
        <v>41213</v>
      </c>
      <c r="U6" s="25"/>
      <c r="W6" s="5">
        <f t="shared" si="0"/>
        <v>1</v>
      </c>
    </row>
    <row r="7" spans="1:23" s="5" customFormat="1" ht="90" customHeight="1">
      <c r="A7" s="13"/>
      <c r="B7" s="150">
        <v>3</v>
      </c>
      <c r="C7" s="152"/>
      <c r="D7" s="36">
        <v>3</v>
      </c>
      <c r="E7" s="20" t="s">
        <v>774</v>
      </c>
      <c r="F7" s="21" t="s">
        <v>16</v>
      </c>
      <c r="G7" s="21" t="s">
        <v>1471</v>
      </c>
      <c r="H7" s="21" t="s">
        <v>704</v>
      </c>
      <c r="I7" s="24" t="s">
        <v>780</v>
      </c>
      <c r="J7" s="21" t="s">
        <v>0</v>
      </c>
      <c r="K7" s="22"/>
      <c r="L7" s="22"/>
      <c r="M7" s="22">
        <v>1</v>
      </c>
      <c r="N7" s="22"/>
      <c r="O7" s="22"/>
      <c r="P7" s="22"/>
      <c r="Q7" s="22"/>
      <c r="R7" s="22"/>
      <c r="S7" s="47" t="s">
        <v>1395</v>
      </c>
      <c r="T7" s="134" t="s">
        <v>688</v>
      </c>
      <c r="U7" s="23"/>
      <c r="W7" s="5">
        <f t="shared" si="0"/>
        <v>1</v>
      </c>
    </row>
    <row r="8" spans="1:23" s="5" customFormat="1" ht="90" customHeight="1">
      <c r="A8" s="13"/>
      <c r="B8" s="150">
        <v>4</v>
      </c>
      <c r="C8" s="152"/>
      <c r="D8" s="36">
        <v>4</v>
      </c>
      <c r="E8" s="20" t="s">
        <v>774</v>
      </c>
      <c r="F8" s="21" t="s">
        <v>16</v>
      </c>
      <c r="G8" s="21" t="s">
        <v>1</v>
      </c>
      <c r="H8" s="21" t="s">
        <v>724</v>
      </c>
      <c r="I8" s="24" t="s">
        <v>780</v>
      </c>
      <c r="J8" s="21" t="s">
        <v>0</v>
      </c>
      <c r="K8" s="22"/>
      <c r="L8" s="22"/>
      <c r="M8" s="22">
        <v>1</v>
      </c>
      <c r="N8" s="22"/>
      <c r="O8" s="22"/>
      <c r="P8" s="22"/>
      <c r="Q8" s="22"/>
      <c r="R8" s="22"/>
      <c r="S8" s="47" t="s">
        <v>1395</v>
      </c>
      <c r="T8" s="134">
        <v>41111</v>
      </c>
      <c r="U8" s="23"/>
      <c r="W8" s="5">
        <f t="shared" si="0"/>
        <v>1</v>
      </c>
    </row>
    <row r="9" spans="1:23" s="5" customFormat="1" ht="90" customHeight="1">
      <c r="A9" s="13"/>
      <c r="B9" s="150">
        <v>5</v>
      </c>
      <c r="C9" s="152"/>
      <c r="D9" s="36">
        <v>5</v>
      </c>
      <c r="E9" s="20" t="s">
        <v>774</v>
      </c>
      <c r="F9" s="21" t="s">
        <v>16</v>
      </c>
      <c r="G9" s="21" t="s">
        <v>708</v>
      </c>
      <c r="H9" s="21" t="s">
        <v>705</v>
      </c>
      <c r="I9" s="24" t="s">
        <v>780</v>
      </c>
      <c r="J9" s="21" t="s">
        <v>709</v>
      </c>
      <c r="K9" s="22"/>
      <c r="L9" s="22"/>
      <c r="M9" s="22">
        <v>1</v>
      </c>
      <c r="N9" s="22"/>
      <c r="O9" s="22"/>
      <c r="P9" s="22"/>
      <c r="Q9" s="22"/>
      <c r="R9" s="22"/>
      <c r="S9" s="47" t="s">
        <v>1395</v>
      </c>
      <c r="T9" s="134">
        <v>41153</v>
      </c>
      <c r="U9" s="23"/>
      <c r="W9" s="5">
        <f t="shared" si="0"/>
        <v>1</v>
      </c>
    </row>
    <row r="10" spans="1:23" s="5" customFormat="1" ht="90" customHeight="1">
      <c r="A10" s="13"/>
      <c r="B10" s="150">
        <v>6</v>
      </c>
      <c r="C10" s="152"/>
      <c r="D10" s="36">
        <v>6</v>
      </c>
      <c r="E10" s="20" t="s">
        <v>774</v>
      </c>
      <c r="F10" s="21" t="s">
        <v>16</v>
      </c>
      <c r="G10" s="21" t="s">
        <v>1472</v>
      </c>
      <c r="H10" s="21" t="s">
        <v>706</v>
      </c>
      <c r="I10" s="24" t="s">
        <v>780</v>
      </c>
      <c r="J10" s="21" t="s">
        <v>758</v>
      </c>
      <c r="K10" s="22">
        <v>1</v>
      </c>
      <c r="L10" s="22"/>
      <c r="M10" s="22"/>
      <c r="N10" s="22"/>
      <c r="O10" s="22"/>
      <c r="P10" s="22"/>
      <c r="Q10" s="22"/>
      <c r="R10" s="22"/>
      <c r="S10" s="47" t="s">
        <v>1395</v>
      </c>
      <c r="T10" s="134">
        <v>41171</v>
      </c>
      <c r="U10" s="23" t="s">
        <v>776</v>
      </c>
      <c r="W10" s="5">
        <f t="shared" si="0"/>
        <v>1</v>
      </c>
    </row>
    <row r="11" spans="1:23" s="5" customFormat="1" ht="90" customHeight="1">
      <c r="A11" s="13"/>
      <c r="B11" s="150">
        <v>7</v>
      </c>
      <c r="C11" s="152"/>
      <c r="D11" s="36">
        <v>7</v>
      </c>
      <c r="E11" s="20" t="s">
        <v>774</v>
      </c>
      <c r="F11" s="21" t="s">
        <v>16</v>
      </c>
      <c r="G11" s="21" t="s">
        <v>1473</v>
      </c>
      <c r="H11" s="21" t="s">
        <v>706</v>
      </c>
      <c r="I11" s="24" t="s">
        <v>780</v>
      </c>
      <c r="J11" s="21" t="s">
        <v>0</v>
      </c>
      <c r="K11" s="22">
        <v>1</v>
      </c>
      <c r="L11" s="22"/>
      <c r="M11" s="22"/>
      <c r="N11" s="22"/>
      <c r="O11" s="22"/>
      <c r="P11" s="22"/>
      <c r="Q11" s="22"/>
      <c r="R11" s="22"/>
      <c r="S11" s="47">
        <v>40</v>
      </c>
      <c r="T11" s="134">
        <v>41167</v>
      </c>
      <c r="U11" s="23" t="s">
        <v>776</v>
      </c>
      <c r="W11" s="5">
        <f t="shared" si="0"/>
        <v>1</v>
      </c>
    </row>
    <row r="12" spans="1:23" s="5" customFormat="1" ht="90" customHeight="1">
      <c r="A12" s="13"/>
      <c r="B12" s="150">
        <v>8</v>
      </c>
      <c r="C12" s="152"/>
      <c r="D12" s="36">
        <v>8</v>
      </c>
      <c r="E12" s="20" t="s">
        <v>774</v>
      </c>
      <c r="F12" s="21" t="s">
        <v>16</v>
      </c>
      <c r="G12" s="21" t="s">
        <v>1474</v>
      </c>
      <c r="H12" s="21" t="s">
        <v>756</v>
      </c>
      <c r="I12" s="24" t="s">
        <v>780</v>
      </c>
      <c r="J12" s="21" t="s">
        <v>1396</v>
      </c>
      <c r="K12" s="22"/>
      <c r="L12" s="22"/>
      <c r="M12" s="22"/>
      <c r="N12" s="22"/>
      <c r="O12" s="22"/>
      <c r="P12" s="22">
        <v>1</v>
      </c>
      <c r="Q12" s="22"/>
      <c r="R12" s="22"/>
      <c r="S12" s="47">
        <v>1460</v>
      </c>
      <c r="T12" s="134">
        <v>41181</v>
      </c>
      <c r="U12" s="23"/>
      <c r="W12" s="5">
        <f t="shared" si="0"/>
        <v>1</v>
      </c>
    </row>
    <row r="13" spans="1:23" s="5" customFormat="1" ht="90" customHeight="1">
      <c r="A13" s="13"/>
      <c r="B13" s="150">
        <v>9</v>
      </c>
      <c r="C13" s="152"/>
      <c r="D13" s="36">
        <v>9</v>
      </c>
      <c r="E13" s="20" t="s">
        <v>774</v>
      </c>
      <c r="F13" s="21" t="s">
        <v>16</v>
      </c>
      <c r="G13" s="21" t="s">
        <v>1475</v>
      </c>
      <c r="H13" s="21" t="s">
        <v>757</v>
      </c>
      <c r="I13" s="24" t="s">
        <v>780</v>
      </c>
      <c r="J13" s="21" t="s">
        <v>689</v>
      </c>
      <c r="K13" s="22">
        <v>1</v>
      </c>
      <c r="L13" s="22"/>
      <c r="M13" s="22"/>
      <c r="N13" s="22"/>
      <c r="O13" s="22"/>
      <c r="P13" s="22"/>
      <c r="Q13" s="22"/>
      <c r="R13" s="22"/>
      <c r="S13" s="47">
        <v>40</v>
      </c>
      <c r="T13" s="134">
        <v>41168</v>
      </c>
      <c r="U13" s="23" t="s">
        <v>776</v>
      </c>
      <c r="W13" s="5">
        <f t="shared" si="0"/>
        <v>1</v>
      </c>
    </row>
    <row r="14" spans="1:23" s="5" customFormat="1" ht="90" customHeight="1">
      <c r="A14" s="13"/>
      <c r="B14" s="150">
        <v>10</v>
      </c>
      <c r="C14" s="152"/>
      <c r="D14" s="36">
        <v>10</v>
      </c>
      <c r="E14" s="44" t="s">
        <v>774</v>
      </c>
      <c r="F14" s="21" t="s">
        <v>16</v>
      </c>
      <c r="G14" s="17" t="s">
        <v>690</v>
      </c>
      <c r="H14" s="17" t="s">
        <v>685</v>
      </c>
      <c r="I14" s="42" t="s">
        <v>780</v>
      </c>
      <c r="J14" s="21" t="s">
        <v>1396</v>
      </c>
      <c r="K14" s="23"/>
      <c r="L14" s="23"/>
      <c r="M14" s="23">
        <v>1</v>
      </c>
      <c r="N14" s="23"/>
      <c r="O14" s="23"/>
      <c r="P14" s="23"/>
      <c r="Q14" s="23"/>
      <c r="R14" s="23"/>
      <c r="S14" s="48" t="s">
        <v>775</v>
      </c>
      <c r="T14" s="134" t="s">
        <v>691</v>
      </c>
      <c r="U14" s="23"/>
      <c r="W14" s="5">
        <f t="shared" si="0"/>
        <v>1</v>
      </c>
    </row>
    <row r="15" spans="1:23" s="5" customFormat="1" ht="90" customHeight="1">
      <c r="A15" s="13"/>
      <c r="B15" s="150">
        <v>11</v>
      </c>
      <c r="C15" s="152"/>
      <c r="D15" s="36">
        <v>11</v>
      </c>
      <c r="E15" s="20" t="s">
        <v>774</v>
      </c>
      <c r="F15" s="21" t="s">
        <v>16</v>
      </c>
      <c r="G15" s="21" t="s">
        <v>682</v>
      </c>
      <c r="H15" s="21" t="s">
        <v>757</v>
      </c>
      <c r="I15" s="24" t="s">
        <v>780</v>
      </c>
      <c r="J15" s="21" t="s">
        <v>683</v>
      </c>
      <c r="K15" s="22">
        <v>1</v>
      </c>
      <c r="L15" s="22"/>
      <c r="M15" s="22"/>
      <c r="N15" s="22"/>
      <c r="O15" s="22"/>
      <c r="P15" s="22"/>
      <c r="Q15" s="22"/>
      <c r="R15" s="22"/>
      <c r="S15" s="47">
        <v>18</v>
      </c>
      <c r="T15" s="134">
        <v>41182</v>
      </c>
      <c r="U15" s="23" t="s">
        <v>707</v>
      </c>
      <c r="W15" s="5">
        <f t="shared" si="0"/>
        <v>1</v>
      </c>
    </row>
    <row r="16" spans="1:23" s="5" customFormat="1" ht="90" customHeight="1">
      <c r="A16" s="13"/>
      <c r="B16" s="150">
        <v>12</v>
      </c>
      <c r="C16" s="152"/>
      <c r="D16" s="36">
        <v>12</v>
      </c>
      <c r="E16" s="20" t="s">
        <v>774</v>
      </c>
      <c r="F16" s="21" t="s">
        <v>16</v>
      </c>
      <c r="G16" s="21" t="s">
        <v>684</v>
      </c>
      <c r="H16" s="17" t="s">
        <v>1381</v>
      </c>
      <c r="I16" s="24" t="s">
        <v>780</v>
      </c>
      <c r="J16" s="21" t="s">
        <v>709</v>
      </c>
      <c r="K16" s="23"/>
      <c r="L16" s="23"/>
      <c r="M16" s="23">
        <v>1</v>
      </c>
      <c r="N16" s="23"/>
      <c r="O16" s="23"/>
      <c r="P16" s="23"/>
      <c r="Q16" s="23"/>
      <c r="R16" s="23"/>
      <c r="S16" s="48" t="s">
        <v>1395</v>
      </c>
      <c r="T16" s="134">
        <v>41335</v>
      </c>
      <c r="U16" s="23" t="s">
        <v>776</v>
      </c>
      <c r="W16" s="5">
        <f t="shared" si="0"/>
        <v>1</v>
      </c>
    </row>
    <row r="17" spans="1:23" s="5" customFormat="1" ht="152.25" customHeight="1">
      <c r="A17" s="13"/>
      <c r="B17" s="150">
        <v>13</v>
      </c>
      <c r="C17" s="152"/>
      <c r="D17" s="36">
        <v>13</v>
      </c>
      <c r="E17" s="44" t="s">
        <v>696</v>
      </c>
      <c r="F17" s="45" t="s">
        <v>697</v>
      </c>
      <c r="G17" s="42" t="s">
        <v>1397</v>
      </c>
      <c r="H17" s="17" t="s">
        <v>1558</v>
      </c>
      <c r="I17" s="17" t="s">
        <v>698</v>
      </c>
      <c r="J17" s="17" t="s">
        <v>87</v>
      </c>
      <c r="K17" s="23" t="s">
        <v>1398</v>
      </c>
      <c r="L17" s="23"/>
      <c r="M17" s="23" t="s">
        <v>1398</v>
      </c>
      <c r="N17" s="23"/>
      <c r="O17" s="23">
        <v>1</v>
      </c>
      <c r="P17" s="23"/>
      <c r="Q17" s="23"/>
      <c r="R17" s="23"/>
      <c r="S17" s="50">
        <v>799</v>
      </c>
      <c r="T17" s="135" t="s">
        <v>1399</v>
      </c>
      <c r="U17" s="23"/>
      <c r="W17" s="5">
        <f t="shared" si="0"/>
        <v>1</v>
      </c>
    </row>
    <row r="18" spans="1:23" s="5" customFormat="1" ht="127.5" customHeight="1">
      <c r="A18" s="13"/>
      <c r="B18" s="150">
        <v>14</v>
      </c>
      <c r="C18" s="152"/>
      <c r="D18" s="36">
        <v>14</v>
      </c>
      <c r="E18" s="20" t="s">
        <v>774</v>
      </c>
      <c r="F18" s="21" t="s">
        <v>725</v>
      </c>
      <c r="G18" s="21" t="s">
        <v>1400</v>
      </c>
      <c r="H18" s="21" t="s">
        <v>1559</v>
      </c>
      <c r="I18" s="21" t="s">
        <v>755</v>
      </c>
      <c r="J18" s="21" t="s">
        <v>726</v>
      </c>
      <c r="K18" s="22"/>
      <c r="L18" s="22"/>
      <c r="M18" s="22"/>
      <c r="N18" s="22"/>
      <c r="O18" s="22"/>
      <c r="P18" s="22">
        <v>1</v>
      </c>
      <c r="Q18" s="22"/>
      <c r="R18" s="23"/>
      <c r="S18" s="47">
        <v>17666</v>
      </c>
      <c r="T18" s="134" t="s">
        <v>1401</v>
      </c>
      <c r="U18" s="25"/>
      <c r="W18" s="5">
        <f t="shared" si="0"/>
        <v>1</v>
      </c>
    </row>
    <row r="19" spans="1:23" s="5" customFormat="1" ht="90" customHeight="1">
      <c r="A19" s="13"/>
      <c r="B19" s="150">
        <v>15</v>
      </c>
      <c r="C19" s="152"/>
      <c r="D19" s="36">
        <v>15</v>
      </c>
      <c r="E19" s="20" t="s">
        <v>774</v>
      </c>
      <c r="F19" s="26" t="s">
        <v>727</v>
      </c>
      <c r="G19" s="26" t="s">
        <v>728</v>
      </c>
      <c r="H19" s="26" t="s">
        <v>1560</v>
      </c>
      <c r="I19" s="26" t="s">
        <v>729</v>
      </c>
      <c r="J19" s="26" t="s">
        <v>17</v>
      </c>
      <c r="K19" s="22"/>
      <c r="L19" s="22"/>
      <c r="M19" s="22">
        <v>1</v>
      </c>
      <c r="N19" s="22"/>
      <c r="O19" s="22"/>
      <c r="P19" s="22"/>
      <c r="Q19" s="22"/>
      <c r="R19" s="23"/>
      <c r="S19" s="49" t="s">
        <v>1402</v>
      </c>
      <c r="T19" s="134" t="s">
        <v>1403</v>
      </c>
      <c r="U19" s="25"/>
      <c r="W19" s="5">
        <f t="shared" si="0"/>
        <v>1</v>
      </c>
    </row>
    <row r="20" spans="1:23" s="5" customFormat="1" ht="90" customHeight="1">
      <c r="A20" s="13"/>
      <c r="B20" s="150">
        <v>16</v>
      </c>
      <c r="C20" s="152"/>
      <c r="D20" s="36">
        <v>16</v>
      </c>
      <c r="E20" s="20" t="s">
        <v>774</v>
      </c>
      <c r="F20" s="26" t="s">
        <v>727</v>
      </c>
      <c r="G20" s="26" t="s">
        <v>728</v>
      </c>
      <c r="H20" s="26" t="s">
        <v>1560</v>
      </c>
      <c r="I20" s="26" t="s">
        <v>730</v>
      </c>
      <c r="J20" s="26" t="s">
        <v>731</v>
      </c>
      <c r="K20" s="22"/>
      <c r="L20" s="22">
        <v>1</v>
      </c>
      <c r="M20" s="22"/>
      <c r="N20" s="22"/>
      <c r="O20" s="22"/>
      <c r="P20" s="22"/>
      <c r="Q20" s="22"/>
      <c r="R20" s="22"/>
      <c r="S20" s="49">
        <v>80</v>
      </c>
      <c r="T20" s="134" t="s">
        <v>1404</v>
      </c>
      <c r="U20" s="23"/>
      <c r="W20" s="5">
        <f t="shared" si="0"/>
        <v>1</v>
      </c>
    </row>
    <row r="21" spans="1:23" s="5" customFormat="1" ht="90" customHeight="1">
      <c r="A21" s="13"/>
      <c r="B21" s="150">
        <v>17</v>
      </c>
      <c r="C21" s="152"/>
      <c r="D21" s="36">
        <v>17</v>
      </c>
      <c r="E21" s="20" t="s">
        <v>774</v>
      </c>
      <c r="F21" s="26" t="s">
        <v>727</v>
      </c>
      <c r="G21" s="26" t="s">
        <v>728</v>
      </c>
      <c r="H21" s="26" t="s">
        <v>1561</v>
      </c>
      <c r="I21" s="26" t="s">
        <v>729</v>
      </c>
      <c r="J21" s="26" t="s">
        <v>28</v>
      </c>
      <c r="K21" s="22"/>
      <c r="L21" s="22">
        <v>1</v>
      </c>
      <c r="M21" s="22"/>
      <c r="N21" s="22"/>
      <c r="O21" s="22"/>
      <c r="P21" s="22"/>
      <c r="Q21" s="22"/>
      <c r="R21" s="22"/>
      <c r="S21" s="49">
        <v>5489</v>
      </c>
      <c r="T21" s="134" t="s">
        <v>27</v>
      </c>
      <c r="U21" s="23"/>
      <c r="W21" s="5">
        <f t="shared" si="0"/>
        <v>1</v>
      </c>
    </row>
    <row r="22" spans="1:23" s="5" customFormat="1" ht="90" customHeight="1">
      <c r="A22" s="13"/>
      <c r="B22" s="150">
        <v>18</v>
      </c>
      <c r="C22" s="152"/>
      <c r="D22" s="36">
        <v>18</v>
      </c>
      <c r="E22" s="20" t="s">
        <v>774</v>
      </c>
      <c r="F22" s="21" t="s">
        <v>732</v>
      </c>
      <c r="G22" s="21" t="s">
        <v>733</v>
      </c>
      <c r="H22" s="21" t="s">
        <v>1562</v>
      </c>
      <c r="I22" s="45" t="s">
        <v>734</v>
      </c>
      <c r="J22" s="21" t="s">
        <v>664</v>
      </c>
      <c r="K22" s="22">
        <v>1</v>
      </c>
      <c r="L22" s="22" t="s">
        <v>687</v>
      </c>
      <c r="M22" s="22"/>
      <c r="N22" s="22"/>
      <c r="O22" s="22" t="s">
        <v>687</v>
      </c>
      <c r="P22" s="22"/>
      <c r="Q22" s="22"/>
      <c r="R22" s="23"/>
      <c r="S22" s="49">
        <v>350</v>
      </c>
      <c r="T22" s="134" t="s">
        <v>1392</v>
      </c>
      <c r="U22" s="25"/>
      <c r="W22" s="5">
        <f t="shared" si="0"/>
        <v>1</v>
      </c>
    </row>
    <row r="23" spans="1:23" s="5" customFormat="1" ht="90" customHeight="1">
      <c r="A23" s="13"/>
      <c r="B23" s="150">
        <v>19</v>
      </c>
      <c r="C23" s="152"/>
      <c r="D23" s="36">
        <v>19</v>
      </c>
      <c r="E23" s="20" t="s">
        <v>774</v>
      </c>
      <c r="F23" s="21" t="s">
        <v>732</v>
      </c>
      <c r="G23" s="21" t="s">
        <v>1405</v>
      </c>
      <c r="H23" s="21" t="s">
        <v>1369</v>
      </c>
      <c r="I23" s="21" t="s">
        <v>734</v>
      </c>
      <c r="J23" s="21" t="s">
        <v>735</v>
      </c>
      <c r="K23" s="22">
        <v>1</v>
      </c>
      <c r="L23" s="22" t="s">
        <v>1406</v>
      </c>
      <c r="M23" s="22"/>
      <c r="N23" s="22"/>
      <c r="O23" s="22"/>
      <c r="P23" s="22"/>
      <c r="Q23" s="22"/>
      <c r="R23" s="22"/>
      <c r="S23" s="49">
        <v>120</v>
      </c>
      <c r="T23" s="134" t="s">
        <v>1393</v>
      </c>
      <c r="U23" s="23"/>
      <c r="W23" s="5">
        <f t="shared" si="0"/>
        <v>1</v>
      </c>
    </row>
    <row r="24" spans="1:23" s="5" customFormat="1" ht="213.75" customHeight="1">
      <c r="A24" s="13"/>
      <c r="B24" s="150">
        <v>20</v>
      </c>
      <c r="C24" s="152"/>
      <c r="D24" s="36">
        <v>20</v>
      </c>
      <c r="E24" s="20" t="s">
        <v>774</v>
      </c>
      <c r="F24" s="41" t="s">
        <v>9</v>
      </c>
      <c r="G24" s="21" t="s">
        <v>18</v>
      </c>
      <c r="H24" s="21" t="s">
        <v>1563</v>
      </c>
      <c r="I24" s="21" t="s">
        <v>19</v>
      </c>
      <c r="J24" s="21" t="s">
        <v>20</v>
      </c>
      <c r="K24" s="22"/>
      <c r="L24" s="22"/>
      <c r="M24" s="22"/>
      <c r="N24" s="22"/>
      <c r="O24" s="22"/>
      <c r="P24" s="22">
        <v>1</v>
      </c>
      <c r="Q24" s="22"/>
      <c r="R24" s="22"/>
      <c r="S24" s="47">
        <v>27764</v>
      </c>
      <c r="T24" s="134" t="s">
        <v>1407</v>
      </c>
      <c r="U24" s="23"/>
      <c r="W24" s="5">
        <f t="shared" si="0"/>
        <v>1</v>
      </c>
    </row>
    <row r="25" spans="1:23" s="5" customFormat="1" ht="166.5" customHeight="1">
      <c r="A25" s="13"/>
      <c r="B25" s="150">
        <v>21</v>
      </c>
      <c r="C25" s="152"/>
      <c r="D25" s="36">
        <v>21</v>
      </c>
      <c r="E25" s="20" t="s">
        <v>774</v>
      </c>
      <c r="F25" s="41" t="s">
        <v>9</v>
      </c>
      <c r="G25" s="21" t="s">
        <v>21</v>
      </c>
      <c r="H25" s="21" t="s">
        <v>1564</v>
      </c>
      <c r="I25" s="21" t="s">
        <v>19</v>
      </c>
      <c r="J25" s="21" t="s">
        <v>22</v>
      </c>
      <c r="K25" s="22"/>
      <c r="L25" s="22"/>
      <c r="M25" s="22"/>
      <c r="N25" s="22"/>
      <c r="O25" s="22"/>
      <c r="P25" s="22">
        <v>1</v>
      </c>
      <c r="Q25" s="22"/>
      <c r="R25" s="22"/>
      <c r="S25" s="47">
        <v>17464</v>
      </c>
      <c r="T25" s="134" t="s">
        <v>1408</v>
      </c>
      <c r="U25" s="23"/>
      <c r="W25" s="5">
        <f t="shared" si="0"/>
        <v>1</v>
      </c>
    </row>
    <row r="26" spans="1:23" s="5" customFormat="1" ht="90" customHeight="1">
      <c r="A26" s="13"/>
      <c r="B26" s="150">
        <v>22</v>
      </c>
      <c r="C26" s="152"/>
      <c r="D26" s="36">
        <v>22</v>
      </c>
      <c r="E26" s="20" t="s">
        <v>774</v>
      </c>
      <c r="F26" s="41" t="s">
        <v>9</v>
      </c>
      <c r="G26" s="21" t="s">
        <v>23</v>
      </c>
      <c r="H26" s="21" t="s">
        <v>385</v>
      </c>
      <c r="I26" s="21" t="s">
        <v>19</v>
      </c>
      <c r="J26" s="21" t="s">
        <v>24</v>
      </c>
      <c r="K26" s="22"/>
      <c r="L26" s="22">
        <v>1</v>
      </c>
      <c r="M26" s="22"/>
      <c r="N26" s="22"/>
      <c r="O26" s="22"/>
      <c r="P26" s="22"/>
      <c r="Q26" s="22"/>
      <c r="R26" s="22"/>
      <c r="S26" s="47">
        <v>15016</v>
      </c>
      <c r="T26" s="134" t="s">
        <v>29</v>
      </c>
      <c r="U26" s="23"/>
      <c r="W26" s="5">
        <f t="shared" si="0"/>
        <v>1</v>
      </c>
    </row>
    <row r="27" spans="1:23" s="5" customFormat="1" ht="90" customHeight="1">
      <c r="A27" s="13"/>
      <c r="B27" s="150">
        <v>23</v>
      </c>
      <c r="C27" s="152"/>
      <c r="D27" s="36">
        <v>23</v>
      </c>
      <c r="E27" s="20" t="s">
        <v>774</v>
      </c>
      <c r="F27" s="41" t="s">
        <v>9</v>
      </c>
      <c r="G27" s="21" t="s">
        <v>25</v>
      </c>
      <c r="H27" s="21" t="s">
        <v>10</v>
      </c>
      <c r="I27" s="21" t="s">
        <v>19</v>
      </c>
      <c r="J27" s="21" t="s">
        <v>2</v>
      </c>
      <c r="K27" s="22"/>
      <c r="L27" s="22"/>
      <c r="M27" s="22"/>
      <c r="N27" s="22"/>
      <c r="O27" s="22"/>
      <c r="P27" s="22"/>
      <c r="Q27" s="22">
        <v>1</v>
      </c>
      <c r="R27" s="22"/>
      <c r="S27" s="47">
        <v>49100</v>
      </c>
      <c r="T27" s="134" t="s">
        <v>29</v>
      </c>
      <c r="U27" s="23"/>
      <c r="W27" s="5">
        <f t="shared" si="0"/>
        <v>1</v>
      </c>
    </row>
    <row r="28" spans="1:23" s="5" customFormat="1" ht="90" customHeight="1">
      <c r="A28" s="13"/>
      <c r="B28" s="150">
        <v>24</v>
      </c>
      <c r="C28" s="152"/>
      <c r="D28" s="36">
        <v>24</v>
      </c>
      <c r="E28" s="20" t="s">
        <v>774</v>
      </c>
      <c r="F28" s="41" t="s">
        <v>9</v>
      </c>
      <c r="G28" s="21" t="s">
        <v>3</v>
      </c>
      <c r="H28" s="21" t="s">
        <v>386</v>
      </c>
      <c r="I28" s="21" t="s">
        <v>19</v>
      </c>
      <c r="J28" s="21" t="s">
        <v>2</v>
      </c>
      <c r="K28" s="22"/>
      <c r="L28" s="22"/>
      <c r="M28" s="22"/>
      <c r="N28" s="22"/>
      <c r="O28" s="22"/>
      <c r="P28" s="22"/>
      <c r="Q28" s="22">
        <v>1</v>
      </c>
      <c r="R28" s="22"/>
      <c r="S28" s="47">
        <v>5600</v>
      </c>
      <c r="T28" s="134" t="s">
        <v>29</v>
      </c>
      <c r="U28" s="23"/>
      <c r="W28" s="5">
        <f t="shared" si="0"/>
        <v>1</v>
      </c>
    </row>
    <row r="29" spans="1:23" s="5" customFormat="1" ht="90" customHeight="1">
      <c r="A29" s="13"/>
      <c r="B29" s="150">
        <v>25</v>
      </c>
      <c r="C29" s="152"/>
      <c r="D29" s="36">
        <v>25</v>
      </c>
      <c r="E29" s="20" t="s">
        <v>774</v>
      </c>
      <c r="F29" s="41" t="s">
        <v>9</v>
      </c>
      <c r="G29" s="21" t="s">
        <v>4</v>
      </c>
      <c r="H29" s="21" t="s">
        <v>387</v>
      </c>
      <c r="I29" s="21" t="s">
        <v>12</v>
      </c>
      <c r="J29" s="21" t="s">
        <v>5</v>
      </c>
      <c r="K29" s="22"/>
      <c r="L29" s="22"/>
      <c r="M29" s="22"/>
      <c r="N29" s="22"/>
      <c r="O29" s="22"/>
      <c r="P29" s="22">
        <v>1</v>
      </c>
      <c r="Q29" s="22"/>
      <c r="R29" s="22"/>
      <c r="S29" s="47">
        <v>300</v>
      </c>
      <c r="T29" s="134" t="s">
        <v>1409</v>
      </c>
      <c r="U29" s="23"/>
      <c r="W29" s="5">
        <f t="shared" si="0"/>
        <v>1</v>
      </c>
    </row>
    <row r="30" spans="1:23" s="5" customFormat="1" ht="90" customHeight="1">
      <c r="A30" s="13"/>
      <c r="B30" s="150">
        <v>26</v>
      </c>
      <c r="C30" s="152"/>
      <c r="D30" s="36">
        <v>26</v>
      </c>
      <c r="E30" s="20" t="s">
        <v>774</v>
      </c>
      <c r="F30" s="41" t="s">
        <v>9</v>
      </c>
      <c r="G30" s="21" t="s">
        <v>6</v>
      </c>
      <c r="H30" s="21" t="s">
        <v>388</v>
      </c>
      <c r="I30" s="21" t="s">
        <v>12</v>
      </c>
      <c r="J30" s="21" t="s">
        <v>7</v>
      </c>
      <c r="K30" s="22"/>
      <c r="L30" s="22"/>
      <c r="M30" s="22"/>
      <c r="N30" s="22"/>
      <c r="O30" s="22"/>
      <c r="P30" s="22">
        <v>1</v>
      </c>
      <c r="Q30" s="22"/>
      <c r="R30" s="22"/>
      <c r="S30" s="47">
        <v>100</v>
      </c>
      <c r="T30" s="134" t="s">
        <v>1410</v>
      </c>
      <c r="U30" s="23"/>
      <c r="W30" s="5">
        <f t="shared" si="0"/>
        <v>1</v>
      </c>
    </row>
    <row r="31" spans="1:23" s="5" customFormat="1" ht="90" customHeight="1">
      <c r="A31" s="13"/>
      <c r="B31" s="150">
        <v>27</v>
      </c>
      <c r="C31" s="152"/>
      <c r="D31" s="36">
        <v>27</v>
      </c>
      <c r="E31" s="20" t="s">
        <v>774</v>
      </c>
      <c r="F31" s="41" t="s">
        <v>9</v>
      </c>
      <c r="G31" s="21" t="s">
        <v>8</v>
      </c>
      <c r="H31" s="21" t="s">
        <v>389</v>
      </c>
      <c r="I31" s="21" t="s">
        <v>19</v>
      </c>
      <c r="J31" s="21" t="s">
        <v>7</v>
      </c>
      <c r="K31" s="22"/>
      <c r="L31" s="22"/>
      <c r="M31" s="22"/>
      <c r="N31" s="22"/>
      <c r="O31" s="22"/>
      <c r="P31" s="22">
        <v>1</v>
      </c>
      <c r="Q31" s="22"/>
      <c r="R31" s="22"/>
      <c r="S31" s="47">
        <v>860</v>
      </c>
      <c r="T31" s="134" t="s">
        <v>1411</v>
      </c>
      <c r="U31" s="23"/>
      <c r="W31" s="5">
        <f t="shared" si="0"/>
        <v>1</v>
      </c>
    </row>
    <row r="32" spans="1:23" s="5" customFormat="1" ht="90" customHeight="1">
      <c r="A32" s="13"/>
      <c r="B32" s="150">
        <v>28</v>
      </c>
      <c r="C32" s="152"/>
      <c r="D32" s="36">
        <v>28</v>
      </c>
      <c r="E32" s="20" t="s">
        <v>774</v>
      </c>
      <c r="F32" s="41" t="s">
        <v>736</v>
      </c>
      <c r="G32" s="21" t="s">
        <v>737</v>
      </c>
      <c r="H32" s="21" t="s">
        <v>390</v>
      </c>
      <c r="I32" s="21" t="s">
        <v>738</v>
      </c>
      <c r="J32" s="21" t="s">
        <v>739</v>
      </c>
      <c r="K32" s="22">
        <v>1</v>
      </c>
      <c r="L32" s="22"/>
      <c r="M32" s="22"/>
      <c r="N32" s="22"/>
      <c r="O32" s="22" t="s">
        <v>1406</v>
      </c>
      <c r="P32" s="22"/>
      <c r="Q32" s="22"/>
      <c r="R32" s="23"/>
      <c r="S32" s="47">
        <v>1700</v>
      </c>
      <c r="T32" s="134" t="s">
        <v>1556</v>
      </c>
      <c r="U32" s="25"/>
      <c r="W32" s="5">
        <f t="shared" si="0"/>
        <v>1</v>
      </c>
    </row>
    <row r="33" spans="1:23" s="5" customFormat="1" ht="90" customHeight="1">
      <c r="A33" s="13"/>
      <c r="B33" s="150">
        <v>29</v>
      </c>
      <c r="C33" s="152"/>
      <c r="D33" s="36">
        <v>29</v>
      </c>
      <c r="E33" s="20" t="s">
        <v>774</v>
      </c>
      <c r="F33" s="41" t="s">
        <v>740</v>
      </c>
      <c r="G33" s="21" t="s">
        <v>741</v>
      </c>
      <c r="H33" s="21" t="s">
        <v>391</v>
      </c>
      <c r="I33" s="21" t="s">
        <v>742</v>
      </c>
      <c r="J33" s="21" t="s">
        <v>1412</v>
      </c>
      <c r="K33" s="22"/>
      <c r="L33" s="22"/>
      <c r="M33" s="22"/>
      <c r="N33" s="22"/>
      <c r="O33" s="22">
        <v>1</v>
      </c>
      <c r="P33" s="22"/>
      <c r="Q33" s="22"/>
      <c r="R33" s="23"/>
      <c r="S33" s="47">
        <v>470</v>
      </c>
      <c r="T33" s="134" t="s">
        <v>1413</v>
      </c>
      <c r="U33" s="25" t="s">
        <v>1414</v>
      </c>
      <c r="W33" s="5">
        <f t="shared" si="0"/>
        <v>1</v>
      </c>
    </row>
    <row r="34" spans="1:23" s="5" customFormat="1" ht="144.75" customHeight="1">
      <c r="A34" s="13"/>
      <c r="B34" s="150">
        <v>30</v>
      </c>
      <c r="C34" s="152"/>
      <c r="D34" s="36">
        <v>30</v>
      </c>
      <c r="E34" s="44" t="s">
        <v>774</v>
      </c>
      <c r="F34" s="51" t="s">
        <v>30</v>
      </c>
      <c r="G34" s="43" t="s">
        <v>31</v>
      </c>
      <c r="H34" s="17" t="s">
        <v>1372</v>
      </c>
      <c r="I34" s="17" t="s">
        <v>392</v>
      </c>
      <c r="J34" s="26" t="s">
        <v>32</v>
      </c>
      <c r="K34" s="23">
        <v>1</v>
      </c>
      <c r="L34" s="23"/>
      <c r="M34" s="23"/>
      <c r="N34" s="23"/>
      <c r="O34" s="23"/>
      <c r="P34" s="23"/>
      <c r="Q34" s="23"/>
      <c r="R34" s="23"/>
      <c r="S34" s="47">
        <v>560</v>
      </c>
      <c r="T34" s="134" t="s">
        <v>1415</v>
      </c>
      <c r="U34" s="23"/>
      <c r="W34" s="5">
        <f t="shared" si="0"/>
        <v>1</v>
      </c>
    </row>
    <row r="35" spans="1:23" s="5" customFormat="1" ht="135.75" customHeight="1">
      <c r="A35" s="13"/>
      <c r="B35" s="150">
        <v>31</v>
      </c>
      <c r="C35" s="152"/>
      <c r="D35" s="36">
        <v>31</v>
      </c>
      <c r="E35" s="44" t="s">
        <v>774</v>
      </c>
      <c r="F35" s="51" t="s">
        <v>30</v>
      </c>
      <c r="G35" s="43" t="s">
        <v>33</v>
      </c>
      <c r="H35" s="17" t="s">
        <v>1370</v>
      </c>
      <c r="I35" s="17"/>
      <c r="J35" s="26" t="s">
        <v>34</v>
      </c>
      <c r="K35" s="23"/>
      <c r="L35" s="23"/>
      <c r="M35" s="23"/>
      <c r="N35" s="23"/>
      <c r="O35" s="23"/>
      <c r="P35" s="23">
        <v>1</v>
      </c>
      <c r="Q35" s="23"/>
      <c r="R35" s="23"/>
      <c r="S35" s="47">
        <v>3001</v>
      </c>
      <c r="T35" s="134" t="s">
        <v>1416</v>
      </c>
      <c r="U35" s="23"/>
      <c r="W35" s="5">
        <f t="shared" si="0"/>
        <v>1</v>
      </c>
    </row>
    <row r="36" spans="1:23" s="5" customFormat="1" ht="129.75" customHeight="1">
      <c r="A36" s="13"/>
      <c r="B36" s="150">
        <v>32</v>
      </c>
      <c r="C36" s="152"/>
      <c r="D36" s="36">
        <v>32</v>
      </c>
      <c r="E36" s="44" t="s">
        <v>774</v>
      </c>
      <c r="F36" s="51" t="s">
        <v>30</v>
      </c>
      <c r="G36" s="43" t="s">
        <v>35</v>
      </c>
      <c r="H36" s="17" t="s">
        <v>393</v>
      </c>
      <c r="I36" s="17"/>
      <c r="J36" s="26" t="s">
        <v>36</v>
      </c>
      <c r="K36" s="23"/>
      <c r="L36" s="23"/>
      <c r="M36" s="23"/>
      <c r="N36" s="23"/>
      <c r="O36" s="23"/>
      <c r="P36" s="23">
        <v>1</v>
      </c>
      <c r="Q36" s="23"/>
      <c r="R36" s="23"/>
      <c r="S36" s="47">
        <v>454</v>
      </c>
      <c r="T36" s="134" t="s">
        <v>1417</v>
      </c>
      <c r="U36" s="23"/>
      <c r="W36" s="5">
        <f t="shared" si="0"/>
        <v>1</v>
      </c>
    </row>
    <row r="37" spans="1:23" s="5" customFormat="1" ht="90" customHeight="1">
      <c r="A37" s="13"/>
      <c r="B37" s="150">
        <v>33</v>
      </c>
      <c r="C37" s="152"/>
      <c r="D37" s="36">
        <v>33</v>
      </c>
      <c r="E37" s="20" t="s">
        <v>774</v>
      </c>
      <c r="F37" s="21" t="s">
        <v>743</v>
      </c>
      <c r="G37" s="21" t="s">
        <v>37</v>
      </c>
      <c r="H37" s="21" t="s">
        <v>1360</v>
      </c>
      <c r="I37" s="21" t="s">
        <v>1565</v>
      </c>
      <c r="J37" s="21" t="s">
        <v>777</v>
      </c>
      <c r="K37" s="22"/>
      <c r="L37" s="22"/>
      <c r="M37" s="22"/>
      <c r="N37" s="22"/>
      <c r="O37" s="22"/>
      <c r="P37" s="22">
        <v>1</v>
      </c>
      <c r="Q37" s="22"/>
      <c r="R37" s="23"/>
      <c r="S37" s="47">
        <v>300</v>
      </c>
      <c r="T37" s="134" t="s">
        <v>665</v>
      </c>
      <c r="U37" s="25"/>
      <c r="W37" s="5">
        <f t="shared" si="0"/>
        <v>1</v>
      </c>
    </row>
    <row r="38" spans="1:23" s="5" customFormat="1" ht="78" customHeight="1">
      <c r="A38" s="13"/>
      <c r="B38" s="150">
        <v>34</v>
      </c>
      <c r="C38" s="152"/>
      <c r="D38" s="36">
        <v>34</v>
      </c>
      <c r="E38" s="20" t="s">
        <v>774</v>
      </c>
      <c r="F38" s="21" t="s">
        <v>743</v>
      </c>
      <c r="G38" s="21" t="s">
        <v>744</v>
      </c>
      <c r="H38" s="21" t="s">
        <v>1361</v>
      </c>
      <c r="I38" s="21" t="s">
        <v>1565</v>
      </c>
      <c r="J38" s="21" t="s">
        <v>715</v>
      </c>
      <c r="K38" s="22" t="s">
        <v>1406</v>
      </c>
      <c r="L38" s="22"/>
      <c r="M38" s="22"/>
      <c r="N38" s="22"/>
      <c r="O38" s="22">
        <v>1</v>
      </c>
      <c r="P38" s="22"/>
      <c r="Q38" s="22"/>
      <c r="R38" s="22"/>
      <c r="S38" s="47">
        <v>372</v>
      </c>
      <c r="T38" s="134" t="s">
        <v>665</v>
      </c>
      <c r="U38" s="23"/>
      <c r="W38" s="5">
        <f t="shared" si="0"/>
        <v>1</v>
      </c>
    </row>
    <row r="39" spans="1:23" s="5" customFormat="1" ht="69" customHeight="1">
      <c r="A39" s="13"/>
      <c r="B39" s="150">
        <v>35</v>
      </c>
      <c r="C39" s="152"/>
      <c r="D39" s="36">
        <v>35</v>
      </c>
      <c r="E39" s="20" t="s">
        <v>774</v>
      </c>
      <c r="F39" s="21" t="s">
        <v>743</v>
      </c>
      <c r="G39" s="21" t="s">
        <v>744</v>
      </c>
      <c r="H39" s="21" t="s">
        <v>1362</v>
      </c>
      <c r="I39" s="21" t="s">
        <v>1565</v>
      </c>
      <c r="J39" s="21" t="s">
        <v>759</v>
      </c>
      <c r="K39" s="22" t="s">
        <v>1406</v>
      </c>
      <c r="L39" s="22"/>
      <c r="M39" s="22"/>
      <c r="N39" s="22"/>
      <c r="O39" s="22">
        <v>1</v>
      </c>
      <c r="P39" s="22"/>
      <c r="Q39" s="22"/>
      <c r="R39" s="22"/>
      <c r="S39" s="47">
        <v>100</v>
      </c>
      <c r="T39" s="134" t="s">
        <v>665</v>
      </c>
      <c r="U39" s="23"/>
      <c r="W39" s="5">
        <f t="shared" si="0"/>
        <v>1</v>
      </c>
    </row>
    <row r="40" spans="1:23" s="5" customFormat="1" ht="74.25" customHeight="1">
      <c r="A40" s="13"/>
      <c r="B40" s="150">
        <v>36</v>
      </c>
      <c r="C40" s="152"/>
      <c r="D40" s="36">
        <v>36</v>
      </c>
      <c r="E40" s="44" t="s">
        <v>774</v>
      </c>
      <c r="F40" s="21" t="s">
        <v>743</v>
      </c>
      <c r="G40" s="17" t="s">
        <v>722</v>
      </c>
      <c r="H40" s="17" t="s">
        <v>1363</v>
      </c>
      <c r="I40" s="24" t="s">
        <v>1418</v>
      </c>
      <c r="J40" s="17" t="s">
        <v>723</v>
      </c>
      <c r="K40" s="23"/>
      <c r="L40" s="23" t="s">
        <v>1391</v>
      </c>
      <c r="M40" s="23"/>
      <c r="N40" s="23"/>
      <c r="O40" s="23">
        <v>1</v>
      </c>
      <c r="P40" s="23"/>
      <c r="Q40" s="23"/>
      <c r="R40" s="23"/>
      <c r="S40" s="46">
        <v>162</v>
      </c>
      <c r="T40" s="135" t="s">
        <v>1419</v>
      </c>
      <c r="U40" s="23"/>
      <c r="W40" s="5">
        <f t="shared" si="0"/>
        <v>1</v>
      </c>
    </row>
    <row r="41" spans="1:23" s="5" customFormat="1" ht="90" customHeight="1">
      <c r="A41" s="13"/>
      <c r="B41" s="150">
        <v>37</v>
      </c>
      <c r="C41" s="152"/>
      <c r="D41" s="36">
        <v>37</v>
      </c>
      <c r="E41" s="59" t="s">
        <v>774</v>
      </c>
      <c r="F41" s="52" t="s">
        <v>760</v>
      </c>
      <c r="G41" s="53" t="s">
        <v>1420</v>
      </c>
      <c r="H41" s="52" t="s">
        <v>1364</v>
      </c>
      <c r="I41" s="52" t="s">
        <v>1554</v>
      </c>
      <c r="J41" s="52" t="s">
        <v>1421</v>
      </c>
      <c r="K41" s="54"/>
      <c r="L41" s="55"/>
      <c r="M41" s="56"/>
      <c r="N41" s="56"/>
      <c r="O41" s="56">
        <v>1</v>
      </c>
      <c r="P41" s="56"/>
      <c r="Q41" s="56"/>
      <c r="R41" s="56"/>
      <c r="S41" s="46">
        <v>979</v>
      </c>
      <c r="T41" s="136" t="s">
        <v>1422</v>
      </c>
      <c r="U41" s="57"/>
      <c r="W41" s="5">
        <f t="shared" si="0"/>
        <v>1</v>
      </c>
    </row>
    <row r="42" spans="1:23" s="5" customFormat="1" ht="69.75" customHeight="1">
      <c r="A42" s="13"/>
      <c r="B42" s="150">
        <v>38</v>
      </c>
      <c r="C42" s="152"/>
      <c r="D42" s="36">
        <v>38</v>
      </c>
      <c r="E42" s="59" t="s">
        <v>774</v>
      </c>
      <c r="F42" s="52" t="s">
        <v>760</v>
      </c>
      <c r="G42" s="53" t="s">
        <v>1423</v>
      </c>
      <c r="H42" s="52" t="s">
        <v>1365</v>
      </c>
      <c r="I42" s="52" t="s">
        <v>1424</v>
      </c>
      <c r="J42" s="52" t="s">
        <v>1425</v>
      </c>
      <c r="K42" s="54" t="s">
        <v>1390</v>
      </c>
      <c r="L42" s="55"/>
      <c r="M42" s="56" t="s">
        <v>1390</v>
      </c>
      <c r="N42" s="56" t="s">
        <v>1390</v>
      </c>
      <c r="O42" s="56">
        <v>1</v>
      </c>
      <c r="P42" s="56"/>
      <c r="Q42" s="56"/>
      <c r="R42" s="54" t="s">
        <v>1390</v>
      </c>
      <c r="S42" s="58">
        <v>0</v>
      </c>
      <c r="T42" s="136" t="s">
        <v>676</v>
      </c>
      <c r="U42" s="57"/>
      <c r="W42" s="5">
        <f t="shared" si="0"/>
        <v>1</v>
      </c>
    </row>
    <row r="43" spans="1:23" s="5" customFormat="1" ht="121.5" customHeight="1">
      <c r="A43" s="13"/>
      <c r="B43" s="150">
        <v>39</v>
      </c>
      <c r="C43" s="152"/>
      <c r="D43" s="36">
        <v>39</v>
      </c>
      <c r="E43" s="59" t="s">
        <v>774</v>
      </c>
      <c r="F43" s="52" t="s">
        <v>760</v>
      </c>
      <c r="G43" s="53" t="s">
        <v>1426</v>
      </c>
      <c r="H43" s="52" t="s">
        <v>1371</v>
      </c>
      <c r="I43" s="52" t="s">
        <v>1427</v>
      </c>
      <c r="J43" s="52" t="s">
        <v>1428</v>
      </c>
      <c r="K43" s="54"/>
      <c r="L43" s="55"/>
      <c r="M43" s="56"/>
      <c r="N43" s="56"/>
      <c r="O43" s="56" t="s">
        <v>1429</v>
      </c>
      <c r="P43" s="56"/>
      <c r="Q43" s="56"/>
      <c r="R43" s="56">
        <v>1</v>
      </c>
      <c r="S43" s="58">
        <v>358</v>
      </c>
      <c r="T43" s="136" t="s">
        <v>1407</v>
      </c>
      <c r="U43" s="57"/>
      <c r="W43" s="5">
        <f t="shared" si="0"/>
        <v>1</v>
      </c>
    </row>
    <row r="44" spans="1:23" s="5" customFormat="1" ht="72" customHeight="1">
      <c r="A44" s="13"/>
      <c r="B44" s="150">
        <v>40</v>
      </c>
      <c r="C44" s="152"/>
      <c r="D44" s="36">
        <v>40</v>
      </c>
      <c r="E44" s="20" t="s">
        <v>774</v>
      </c>
      <c r="F44" s="16" t="s">
        <v>710</v>
      </c>
      <c r="G44" s="16" t="s">
        <v>1430</v>
      </c>
      <c r="H44" s="16" t="s">
        <v>1431</v>
      </c>
      <c r="I44" s="16" t="s">
        <v>1432</v>
      </c>
      <c r="J44" s="16" t="s">
        <v>1433</v>
      </c>
      <c r="K44" s="30"/>
      <c r="L44" s="28"/>
      <c r="M44" s="29"/>
      <c r="N44" s="30"/>
      <c r="O44" s="30"/>
      <c r="P44" s="30">
        <v>1</v>
      </c>
      <c r="Q44" s="30"/>
      <c r="R44" s="30"/>
      <c r="S44" s="58">
        <v>336</v>
      </c>
      <c r="T44" s="137" t="s">
        <v>1434</v>
      </c>
      <c r="U44" s="40"/>
      <c r="W44" s="5">
        <f t="shared" si="0"/>
        <v>1</v>
      </c>
    </row>
    <row r="45" spans="1:23" s="5" customFormat="1" ht="90" customHeight="1">
      <c r="A45" s="13"/>
      <c r="B45" s="150">
        <v>41</v>
      </c>
      <c r="C45" s="152"/>
      <c r="D45" s="36">
        <v>41</v>
      </c>
      <c r="E45" s="20" t="s">
        <v>774</v>
      </c>
      <c r="F45" s="26" t="s">
        <v>711</v>
      </c>
      <c r="G45" s="26" t="s">
        <v>1435</v>
      </c>
      <c r="H45" s="26" t="s">
        <v>1367</v>
      </c>
      <c r="I45" s="26" t="s">
        <v>1436</v>
      </c>
      <c r="J45" s="26" t="s">
        <v>1437</v>
      </c>
      <c r="K45" s="31"/>
      <c r="L45" s="31"/>
      <c r="M45" s="28"/>
      <c r="N45" s="29"/>
      <c r="O45" s="30">
        <v>1</v>
      </c>
      <c r="P45" s="30"/>
      <c r="Q45" s="30"/>
      <c r="R45" s="30"/>
      <c r="S45" s="58">
        <v>159</v>
      </c>
      <c r="T45" s="134" t="s">
        <v>1438</v>
      </c>
      <c r="U45" s="23"/>
      <c r="W45" s="5">
        <f t="shared" si="0"/>
        <v>1</v>
      </c>
    </row>
    <row r="46" spans="1:23" s="5" customFormat="1" ht="88.5" customHeight="1">
      <c r="A46" s="13"/>
      <c r="B46" s="150">
        <v>42</v>
      </c>
      <c r="C46" s="152"/>
      <c r="D46" s="36">
        <v>42</v>
      </c>
      <c r="E46" s="20" t="s">
        <v>774</v>
      </c>
      <c r="F46" s="26" t="s">
        <v>711</v>
      </c>
      <c r="G46" s="26" t="s">
        <v>712</v>
      </c>
      <c r="H46" s="26" t="s">
        <v>1366</v>
      </c>
      <c r="I46" s="26" t="s">
        <v>1439</v>
      </c>
      <c r="J46" s="26" t="s">
        <v>713</v>
      </c>
      <c r="K46" s="31"/>
      <c r="L46" s="31"/>
      <c r="M46" s="28"/>
      <c r="N46" s="29"/>
      <c r="O46" s="30">
        <v>1</v>
      </c>
      <c r="P46" s="30"/>
      <c r="Q46" s="30"/>
      <c r="R46" s="30"/>
      <c r="S46" s="58">
        <v>210</v>
      </c>
      <c r="T46" s="134" t="s">
        <v>1556</v>
      </c>
      <c r="U46" s="23"/>
      <c r="W46" s="5">
        <f t="shared" si="0"/>
        <v>1</v>
      </c>
    </row>
    <row r="47" spans="1:23" s="5" customFormat="1" ht="75" customHeight="1">
      <c r="A47" s="13"/>
      <c r="B47" s="150">
        <v>43</v>
      </c>
      <c r="C47" s="152"/>
      <c r="D47" s="36">
        <v>43</v>
      </c>
      <c r="E47" s="20" t="s">
        <v>774</v>
      </c>
      <c r="F47" s="26" t="s">
        <v>711</v>
      </c>
      <c r="G47" s="26" t="s">
        <v>714</v>
      </c>
      <c r="H47" s="26" t="s">
        <v>1382</v>
      </c>
      <c r="I47" s="26" t="s">
        <v>1368</v>
      </c>
      <c r="J47" s="26" t="s">
        <v>1555</v>
      </c>
      <c r="K47" s="22"/>
      <c r="L47" s="22"/>
      <c r="M47" s="22"/>
      <c r="N47" s="22"/>
      <c r="O47" s="30">
        <v>1</v>
      </c>
      <c r="P47" s="22"/>
      <c r="Q47" s="22"/>
      <c r="R47" s="22"/>
      <c r="S47" s="58">
        <v>514</v>
      </c>
      <c r="T47" s="134" t="s">
        <v>1556</v>
      </c>
      <c r="U47" s="23"/>
      <c r="W47" s="5">
        <f t="shared" si="0"/>
        <v>1</v>
      </c>
    </row>
    <row r="48" spans="1:23" s="5" customFormat="1" ht="134.25" customHeight="1">
      <c r="A48" s="13"/>
      <c r="B48" s="150">
        <v>44</v>
      </c>
      <c r="C48" s="152"/>
      <c r="D48" s="36">
        <v>44</v>
      </c>
      <c r="E48" s="20" t="s">
        <v>774</v>
      </c>
      <c r="F48" s="26" t="s">
        <v>699</v>
      </c>
      <c r="G48" s="26" t="s">
        <v>700</v>
      </c>
      <c r="H48" s="26" t="s">
        <v>1373</v>
      </c>
      <c r="I48" s="26" t="s">
        <v>701</v>
      </c>
      <c r="J48" s="26" t="s">
        <v>702</v>
      </c>
      <c r="K48" s="31"/>
      <c r="L48" s="28"/>
      <c r="M48" s="30"/>
      <c r="N48" s="30"/>
      <c r="O48" s="30"/>
      <c r="P48" s="30"/>
      <c r="Q48" s="30"/>
      <c r="R48" s="30">
        <v>1</v>
      </c>
      <c r="S48" s="58">
        <v>2500</v>
      </c>
      <c r="T48" s="134" t="s">
        <v>1556</v>
      </c>
      <c r="U48" s="25"/>
      <c r="W48" s="5">
        <f t="shared" si="0"/>
        <v>1</v>
      </c>
    </row>
    <row r="49" spans="1:23" s="5" customFormat="1" ht="66" customHeight="1">
      <c r="A49" s="13"/>
      <c r="B49" s="150">
        <v>45</v>
      </c>
      <c r="C49" s="152"/>
      <c r="D49" s="36">
        <v>45</v>
      </c>
      <c r="E49" s="20" t="s">
        <v>774</v>
      </c>
      <c r="F49" s="21" t="s">
        <v>681</v>
      </c>
      <c r="G49" s="21" t="s">
        <v>1440</v>
      </c>
      <c r="H49" s="21" t="s">
        <v>1374</v>
      </c>
      <c r="I49" s="21" t="s">
        <v>1441</v>
      </c>
      <c r="J49" s="21" t="s">
        <v>1442</v>
      </c>
      <c r="K49" s="32"/>
      <c r="L49" s="32"/>
      <c r="M49" s="32">
        <v>1</v>
      </c>
      <c r="N49" s="32"/>
      <c r="O49" s="32"/>
      <c r="P49" s="32"/>
      <c r="Q49" s="32"/>
      <c r="R49" s="25"/>
      <c r="S49" s="58">
        <v>18</v>
      </c>
      <c r="T49" s="134">
        <v>41072</v>
      </c>
      <c r="U49" s="25"/>
      <c r="W49" s="5">
        <f t="shared" si="0"/>
        <v>1</v>
      </c>
    </row>
    <row r="50" spans="1:23" s="5" customFormat="1" ht="177.75" customHeight="1">
      <c r="A50" s="13"/>
      <c r="B50" s="150">
        <v>46</v>
      </c>
      <c r="C50" s="152"/>
      <c r="D50" s="36">
        <v>46</v>
      </c>
      <c r="E50" s="20" t="s">
        <v>774</v>
      </c>
      <c r="F50" s="21" t="s">
        <v>1443</v>
      </c>
      <c r="G50" s="21" t="s">
        <v>1444</v>
      </c>
      <c r="H50" s="21" t="s">
        <v>1375</v>
      </c>
      <c r="I50" s="21" t="s">
        <v>1376</v>
      </c>
      <c r="J50" s="21" t="s">
        <v>1445</v>
      </c>
      <c r="K50" s="32"/>
      <c r="L50" s="33"/>
      <c r="M50" s="32">
        <v>1</v>
      </c>
      <c r="N50" s="34"/>
      <c r="O50" s="34"/>
      <c r="P50" s="34"/>
      <c r="Q50" s="34"/>
      <c r="R50" s="34"/>
      <c r="S50" s="58">
        <v>360</v>
      </c>
      <c r="T50" s="134" t="s">
        <v>26</v>
      </c>
      <c r="U50" s="25"/>
      <c r="W50" s="5">
        <f t="shared" si="0"/>
        <v>1</v>
      </c>
    </row>
    <row r="51" spans="1:23" s="5" customFormat="1" ht="240.75" customHeight="1">
      <c r="A51" s="13"/>
      <c r="B51" s="150">
        <v>47</v>
      </c>
      <c r="C51" s="152"/>
      <c r="D51" s="36">
        <v>47</v>
      </c>
      <c r="E51" s="20" t="s">
        <v>774</v>
      </c>
      <c r="F51" s="21" t="s">
        <v>1443</v>
      </c>
      <c r="G51" s="21" t="s">
        <v>1446</v>
      </c>
      <c r="H51" s="21" t="s">
        <v>1447</v>
      </c>
      <c r="I51" s="21" t="s">
        <v>1448</v>
      </c>
      <c r="J51" s="21" t="s">
        <v>1557</v>
      </c>
      <c r="K51" s="32"/>
      <c r="L51" s="33"/>
      <c r="M51" s="32">
        <v>1</v>
      </c>
      <c r="N51" s="34"/>
      <c r="O51" s="34"/>
      <c r="P51" s="34"/>
      <c r="Q51" s="34"/>
      <c r="R51" s="34"/>
      <c r="S51" s="58">
        <v>112</v>
      </c>
      <c r="T51" s="134">
        <v>41300</v>
      </c>
      <c r="U51" s="23"/>
      <c r="W51" s="5">
        <f t="shared" si="0"/>
        <v>1</v>
      </c>
    </row>
    <row r="52" spans="1:23" s="5" customFormat="1" ht="171.75" customHeight="1">
      <c r="A52" s="13"/>
      <c r="B52" s="150">
        <v>48</v>
      </c>
      <c r="C52" s="152"/>
      <c r="D52" s="36">
        <v>48</v>
      </c>
      <c r="E52" s="20" t="s">
        <v>774</v>
      </c>
      <c r="F52" s="21" t="s">
        <v>1443</v>
      </c>
      <c r="G52" s="21" t="s">
        <v>778</v>
      </c>
      <c r="H52" s="21" t="s">
        <v>1377</v>
      </c>
      <c r="I52" s="21" t="s">
        <v>88</v>
      </c>
      <c r="J52" s="21" t="s">
        <v>89</v>
      </c>
      <c r="K52" s="32"/>
      <c r="L52" s="33"/>
      <c r="M52" s="35"/>
      <c r="N52" s="34"/>
      <c r="O52" s="34"/>
      <c r="P52" s="34"/>
      <c r="Q52" s="34"/>
      <c r="R52" s="22">
        <v>1</v>
      </c>
      <c r="S52" s="58">
        <v>2000</v>
      </c>
      <c r="T52" s="134" t="s">
        <v>1416</v>
      </c>
      <c r="U52" s="23"/>
      <c r="W52" s="5">
        <f t="shared" si="0"/>
        <v>1</v>
      </c>
    </row>
    <row r="53" spans="1:23" s="5" customFormat="1" ht="78" customHeight="1">
      <c r="A53" s="13"/>
      <c r="B53" s="150">
        <v>49</v>
      </c>
      <c r="C53" s="152"/>
      <c r="D53" s="36">
        <v>49</v>
      </c>
      <c r="E53" s="20" t="s">
        <v>774</v>
      </c>
      <c r="F53" s="21" t="s">
        <v>1450</v>
      </c>
      <c r="G53" s="24" t="s">
        <v>1451</v>
      </c>
      <c r="H53" s="21" t="s">
        <v>666</v>
      </c>
      <c r="I53" s="24" t="s">
        <v>1452</v>
      </c>
      <c r="J53" s="21" t="s">
        <v>1453</v>
      </c>
      <c r="K53" s="36"/>
      <c r="L53" s="22"/>
      <c r="M53" s="22"/>
      <c r="N53" s="22"/>
      <c r="O53" s="22">
        <v>1</v>
      </c>
      <c r="P53" s="22"/>
      <c r="Q53" s="22"/>
      <c r="R53" s="23"/>
      <c r="S53" s="58">
        <v>260</v>
      </c>
      <c r="T53" s="138" t="s">
        <v>1454</v>
      </c>
      <c r="U53" s="25"/>
      <c r="W53" s="5">
        <f t="shared" si="0"/>
        <v>1</v>
      </c>
    </row>
    <row r="54" spans="1:23" s="5" customFormat="1" ht="80.25" customHeight="1">
      <c r="A54" s="13"/>
      <c r="B54" s="150">
        <v>50</v>
      </c>
      <c r="C54" s="152"/>
      <c r="D54" s="89">
        <v>50</v>
      </c>
      <c r="E54" s="478" t="s">
        <v>774</v>
      </c>
      <c r="F54" s="479" t="s">
        <v>1450</v>
      </c>
      <c r="G54" s="479" t="s">
        <v>1455</v>
      </c>
      <c r="H54" s="479" t="s">
        <v>1378</v>
      </c>
      <c r="I54" s="480" t="s">
        <v>1456</v>
      </c>
      <c r="J54" s="479" t="s">
        <v>1457</v>
      </c>
      <c r="K54" s="481"/>
      <c r="L54" s="481"/>
      <c r="M54" s="481"/>
      <c r="N54" s="481"/>
      <c r="O54" s="481">
        <v>1</v>
      </c>
      <c r="P54" s="481"/>
      <c r="Q54" s="481"/>
      <c r="R54" s="481"/>
      <c r="S54" s="482">
        <v>640</v>
      </c>
      <c r="T54" s="483" t="s">
        <v>1458</v>
      </c>
      <c r="U54" s="23"/>
      <c r="W54" s="5">
        <f t="shared" si="0"/>
        <v>1</v>
      </c>
    </row>
    <row r="55" spans="1:23" s="5" customFormat="1" ht="144" customHeight="1">
      <c r="A55" s="13"/>
      <c r="B55" s="150">
        <v>51</v>
      </c>
      <c r="C55" s="497"/>
      <c r="D55" s="36">
        <v>51</v>
      </c>
      <c r="E55" s="20" t="s">
        <v>774</v>
      </c>
      <c r="F55" s="21" t="s">
        <v>1450</v>
      </c>
      <c r="G55" s="21" t="s">
        <v>1394</v>
      </c>
      <c r="H55" s="21" t="s">
        <v>1380</v>
      </c>
      <c r="I55" s="24" t="s">
        <v>1459</v>
      </c>
      <c r="J55" s="21" t="s">
        <v>1460</v>
      </c>
      <c r="K55" s="22"/>
      <c r="L55" s="22"/>
      <c r="M55" s="22"/>
      <c r="N55" s="22"/>
      <c r="O55" s="22">
        <v>1</v>
      </c>
      <c r="P55" s="22"/>
      <c r="Q55" s="22"/>
      <c r="R55" s="22"/>
      <c r="S55" s="58">
        <v>894</v>
      </c>
      <c r="T55" s="138" t="s">
        <v>1461</v>
      </c>
      <c r="U55" s="23"/>
      <c r="W55" s="5">
        <f t="shared" si="0"/>
        <v>1</v>
      </c>
    </row>
    <row r="56" spans="1:23" s="5" customFormat="1" ht="90" customHeight="1">
      <c r="A56" s="13"/>
      <c r="B56" s="150">
        <v>52</v>
      </c>
      <c r="C56" s="484"/>
      <c r="D56" s="36">
        <v>52</v>
      </c>
      <c r="E56" s="44" t="s">
        <v>774</v>
      </c>
      <c r="F56" s="21" t="s">
        <v>1450</v>
      </c>
      <c r="G56" s="17" t="s">
        <v>670</v>
      </c>
      <c r="H56" s="17" t="s">
        <v>1379</v>
      </c>
      <c r="I56" s="42" t="s">
        <v>12</v>
      </c>
      <c r="J56" s="17" t="s">
        <v>671</v>
      </c>
      <c r="K56" s="23"/>
      <c r="L56" s="23"/>
      <c r="M56" s="23"/>
      <c r="N56" s="23"/>
      <c r="O56" s="23">
        <v>1</v>
      </c>
      <c r="P56" s="23"/>
      <c r="Q56" s="23"/>
      <c r="R56" s="23"/>
      <c r="S56" s="46">
        <v>110</v>
      </c>
      <c r="T56" s="135" t="s">
        <v>1462</v>
      </c>
      <c r="U56" s="23"/>
      <c r="W56" s="5">
        <f t="shared" si="0"/>
        <v>1</v>
      </c>
    </row>
    <row r="57" spans="1:23" s="5" customFormat="1" ht="90" customHeight="1">
      <c r="A57" s="13"/>
      <c r="B57" s="150">
        <v>53</v>
      </c>
      <c r="C57" s="152"/>
      <c r="D57" s="36">
        <v>53</v>
      </c>
      <c r="E57" s="20" t="s">
        <v>774</v>
      </c>
      <c r="F57" s="21" t="s">
        <v>761</v>
      </c>
      <c r="G57" s="37" t="s">
        <v>762</v>
      </c>
      <c r="H57" s="37" t="s">
        <v>1383</v>
      </c>
      <c r="I57" s="38" t="s">
        <v>1463</v>
      </c>
      <c r="J57" s="37" t="s">
        <v>763</v>
      </c>
      <c r="K57" s="22"/>
      <c r="L57" s="22"/>
      <c r="M57" s="22"/>
      <c r="N57" s="22"/>
      <c r="O57" s="22"/>
      <c r="P57" s="22"/>
      <c r="Q57" s="22"/>
      <c r="R57" s="22">
        <v>1</v>
      </c>
      <c r="S57" s="27" t="s">
        <v>1464</v>
      </c>
      <c r="T57" s="134" t="s">
        <v>764</v>
      </c>
      <c r="U57" s="25"/>
      <c r="W57" s="5">
        <f t="shared" si="0"/>
        <v>1</v>
      </c>
    </row>
    <row r="58" spans="1:23" s="5" customFormat="1" ht="90" customHeight="1">
      <c r="A58" s="13"/>
      <c r="B58" s="150">
        <v>54</v>
      </c>
      <c r="C58" s="152"/>
      <c r="D58" s="36">
        <v>54</v>
      </c>
      <c r="E58" s="20" t="s">
        <v>774</v>
      </c>
      <c r="F58" s="24" t="s">
        <v>765</v>
      </c>
      <c r="G58" s="39" t="s">
        <v>766</v>
      </c>
      <c r="H58" s="21" t="s">
        <v>1386</v>
      </c>
      <c r="I58" s="21" t="s">
        <v>767</v>
      </c>
      <c r="J58" s="21" t="s">
        <v>768</v>
      </c>
      <c r="K58" s="22"/>
      <c r="L58" s="22"/>
      <c r="M58" s="22"/>
      <c r="N58" s="22"/>
      <c r="O58" s="22">
        <v>1</v>
      </c>
      <c r="P58" s="22"/>
      <c r="Q58" s="22"/>
      <c r="R58" s="23"/>
      <c r="S58" s="46">
        <v>1374</v>
      </c>
      <c r="T58" s="134">
        <v>41224</v>
      </c>
      <c r="U58" s="25"/>
      <c r="W58" s="5">
        <f t="shared" si="0"/>
        <v>1</v>
      </c>
    </row>
    <row r="59" spans="1:23" s="5" customFormat="1" ht="71.25" customHeight="1">
      <c r="A59" s="13"/>
      <c r="B59" s="150">
        <v>55</v>
      </c>
      <c r="C59" s="152"/>
      <c r="D59" s="36">
        <v>55</v>
      </c>
      <c r="E59" s="20" t="s">
        <v>774</v>
      </c>
      <c r="F59" s="26" t="s">
        <v>672</v>
      </c>
      <c r="G59" s="26" t="s">
        <v>673</v>
      </c>
      <c r="H59" s="26" t="s">
        <v>1384</v>
      </c>
      <c r="I59" s="26" t="s">
        <v>1385</v>
      </c>
      <c r="J59" s="26" t="s">
        <v>674</v>
      </c>
      <c r="K59" s="31"/>
      <c r="L59" s="28"/>
      <c r="M59" s="30"/>
      <c r="N59" s="30"/>
      <c r="O59" s="30"/>
      <c r="P59" s="30">
        <v>1</v>
      </c>
      <c r="Q59" s="30"/>
      <c r="R59" s="30"/>
      <c r="S59" s="46">
        <v>50</v>
      </c>
      <c r="T59" s="134" t="s">
        <v>675</v>
      </c>
      <c r="U59" s="25"/>
      <c r="W59" s="5">
        <f t="shared" si="0"/>
        <v>1</v>
      </c>
    </row>
    <row r="60" spans="1:23" s="5" customFormat="1" ht="203.25" customHeight="1">
      <c r="A60" s="13"/>
      <c r="B60" s="150">
        <v>56</v>
      </c>
      <c r="C60" s="152"/>
      <c r="D60" s="36">
        <v>56</v>
      </c>
      <c r="E60" s="20" t="s">
        <v>774</v>
      </c>
      <c r="F60" s="26" t="s">
        <v>769</v>
      </c>
      <c r="G60" s="26" t="s">
        <v>770</v>
      </c>
      <c r="H60" s="26" t="s">
        <v>667</v>
      </c>
      <c r="I60" s="26" t="s">
        <v>771</v>
      </c>
      <c r="J60" s="26" t="s">
        <v>668</v>
      </c>
      <c r="K60" s="28">
        <v>1</v>
      </c>
      <c r="L60" s="28"/>
      <c r="M60" s="29"/>
      <c r="N60" s="30"/>
      <c r="O60" s="30"/>
      <c r="P60" s="30"/>
      <c r="Q60" s="30"/>
      <c r="R60" s="30"/>
      <c r="S60" s="48" t="s">
        <v>754</v>
      </c>
      <c r="T60" s="138" t="s">
        <v>676</v>
      </c>
      <c r="U60" s="25"/>
      <c r="W60" s="5">
        <f t="shared" si="0"/>
        <v>1</v>
      </c>
    </row>
    <row r="61" spans="1:23" s="5" customFormat="1" ht="60" customHeight="1">
      <c r="A61" s="13"/>
      <c r="B61" s="150">
        <v>57</v>
      </c>
      <c r="C61" s="152"/>
      <c r="D61" s="36">
        <v>57</v>
      </c>
      <c r="E61" s="20" t="s">
        <v>774</v>
      </c>
      <c r="F61" s="26" t="s">
        <v>769</v>
      </c>
      <c r="G61" s="26" t="s">
        <v>772</v>
      </c>
      <c r="H61" s="26" t="s">
        <v>1465</v>
      </c>
      <c r="I61" s="26" t="s">
        <v>771</v>
      </c>
      <c r="J61" s="26" t="s">
        <v>773</v>
      </c>
      <c r="K61" s="31"/>
      <c r="L61" s="28"/>
      <c r="M61" s="30">
        <v>1</v>
      </c>
      <c r="N61" s="30"/>
      <c r="O61" s="30"/>
      <c r="P61" s="30"/>
      <c r="Q61" s="30"/>
      <c r="R61" s="30"/>
      <c r="S61" s="48" t="s">
        <v>1466</v>
      </c>
      <c r="T61" s="138">
        <v>41280</v>
      </c>
      <c r="U61" s="25"/>
      <c r="W61" s="5">
        <f t="shared" si="0"/>
        <v>1</v>
      </c>
    </row>
    <row r="62" spans="1:23" s="5" customFormat="1" ht="215.25" customHeight="1">
      <c r="A62" s="13"/>
      <c r="B62" s="150">
        <v>58</v>
      </c>
      <c r="C62" s="152"/>
      <c r="D62" s="36">
        <v>58</v>
      </c>
      <c r="E62" s="20" t="s">
        <v>774</v>
      </c>
      <c r="F62" s="26" t="s">
        <v>703</v>
      </c>
      <c r="G62" s="26" t="s">
        <v>11</v>
      </c>
      <c r="H62" s="26" t="s">
        <v>1387</v>
      </c>
      <c r="I62" s="26" t="s">
        <v>1388</v>
      </c>
      <c r="J62" s="26" t="s">
        <v>677</v>
      </c>
      <c r="K62" s="31"/>
      <c r="L62" s="28"/>
      <c r="M62" s="30"/>
      <c r="N62" s="30"/>
      <c r="O62" s="30"/>
      <c r="P62" s="30">
        <v>1</v>
      </c>
      <c r="Q62" s="30"/>
      <c r="R62" s="30"/>
      <c r="S62" s="46">
        <v>12239</v>
      </c>
      <c r="T62" s="134" t="s">
        <v>1467</v>
      </c>
      <c r="U62" s="25"/>
      <c r="W62" s="5">
        <f t="shared" si="0"/>
        <v>1</v>
      </c>
    </row>
    <row r="63" spans="2:23" ht="137.25" customHeight="1">
      <c r="B63" s="150">
        <v>59</v>
      </c>
      <c r="C63" s="153"/>
      <c r="D63" s="36">
        <v>59</v>
      </c>
      <c r="E63" s="20" t="s">
        <v>774</v>
      </c>
      <c r="F63" s="26" t="s">
        <v>703</v>
      </c>
      <c r="G63" s="26" t="s">
        <v>678</v>
      </c>
      <c r="H63" s="26" t="s">
        <v>1389</v>
      </c>
      <c r="I63" s="26" t="s">
        <v>679</v>
      </c>
      <c r="J63" s="26" t="s">
        <v>680</v>
      </c>
      <c r="K63" s="31"/>
      <c r="L63" s="28">
        <v>1</v>
      </c>
      <c r="M63" s="30" t="s">
        <v>1468</v>
      </c>
      <c r="N63" s="30"/>
      <c r="O63" s="30" t="s">
        <v>1468</v>
      </c>
      <c r="P63" s="30"/>
      <c r="Q63" s="30"/>
      <c r="R63" s="30"/>
      <c r="S63" s="46">
        <v>500</v>
      </c>
      <c r="T63" s="134" t="s">
        <v>1469</v>
      </c>
      <c r="U63" s="25" t="s">
        <v>1470</v>
      </c>
      <c r="W63" s="5">
        <f t="shared" si="0"/>
        <v>1</v>
      </c>
    </row>
    <row r="64" spans="1:23" s="5" customFormat="1" ht="99.75" customHeight="1">
      <c r="A64" s="487"/>
      <c r="B64" s="150">
        <v>60</v>
      </c>
      <c r="C64" s="498"/>
      <c r="D64" s="154">
        <v>1</v>
      </c>
      <c r="E64" s="155" t="s">
        <v>1568</v>
      </c>
      <c r="F64" s="156" t="s">
        <v>1569</v>
      </c>
      <c r="G64" s="156" t="s">
        <v>1570</v>
      </c>
      <c r="H64" s="156" t="s">
        <v>781</v>
      </c>
      <c r="I64" s="156" t="s">
        <v>782</v>
      </c>
      <c r="J64" s="156" t="s">
        <v>783</v>
      </c>
      <c r="K64" s="157"/>
      <c r="L64" s="157">
        <v>1</v>
      </c>
      <c r="M64" s="157"/>
      <c r="N64" s="157"/>
      <c r="O64" s="157"/>
      <c r="P64" s="157"/>
      <c r="Q64" s="157"/>
      <c r="R64" s="157"/>
      <c r="S64" s="158">
        <v>5391</v>
      </c>
      <c r="T64" s="159" t="s">
        <v>1304</v>
      </c>
      <c r="U64" s="160"/>
      <c r="W64" s="5">
        <f t="shared" si="0"/>
        <v>1</v>
      </c>
    </row>
    <row r="65" spans="1:23" s="5" customFormat="1" ht="99.75" customHeight="1">
      <c r="A65" s="13"/>
      <c r="B65" s="150">
        <v>61</v>
      </c>
      <c r="C65" s="152"/>
      <c r="D65" s="154">
        <v>2</v>
      </c>
      <c r="E65" s="155" t="s">
        <v>1568</v>
      </c>
      <c r="F65" s="156" t="s">
        <v>1569</v>
      </c>
      <c r="G65" s="156" t="s">
        <v>1570</v>
      </c>
      <c r="H65" s="156" t="s">
        <v>784</v>
      </c>
      <c r="I65" s="156" t="s">
        <v>785</v>
      </c>
      <c r="J65" s="156" t="s">
        <v>786</v>
      </c>
      <c r="K65" s="157"/>
      <c r="L65" s="157">
        <v>1</v>
      </c>
      <c r="M65" s="157"/>
      <c r="N65" s="157"/>
      <c r="O65" s="157"/>
      <c r="P65" s="157"/>
      <c r="Q65" s="157"/>
      <c r="R65" s="157"/>
      <c r="S65" s="158">
        <v>4232</v>
      </c>
      <c r="T65" s="159" t="s">
        <v>1556</v>
      </c>
      <c r="U65" s="160"/>
      <c r="W65" s="5">
        <f t="shared" si="0"/>
        <v>1</v>
      </c>
    </row>
    <row r="66" spans="1:23" s="5" customFormat="1" ht="84.75" customHeight="1">
      <c r="A66" s="487"/>
      <c r="B66" s="150">
        <v>62</v>
      </c>
      <c r="C66" s="498"/>
      <c r="D66" s="154">
        <v>3</v>
      </c>
      <c r="E66" s="161" t="s">
        <v>1568</v>
      </c>
      <c r="F66" s="162" t="s">
        <v>787</v>
      </c>
      <c r="G66" s="90" t="s">
        <v>788</v>
      </c>
      <c r="H66" s="90" t="s">
        <v>789</v>
      </c>
      <c r="I66" s="90" t="s">
        <v>90</v>
      </c>
      <c r="J66" s="90" t="s">
        <v>790</v>
      </c>
      <c r="K66" s="154"/>
      <c r="L66" s="154"/>
      <c r="M66" s="154"/>
      <c r="N66" s="154">
        <v>1</v>
      </c>
      <c r="O66" s="154"/>
      <c r="P66" s="154"/>
      <c r="Q66" s="154"/>
      <c r="R66" s="154"/>
      <c r="S66" s="163" t="s">
        <v>791</v>
      </c>
      <c r="T66" s="164">
        <v>41203</v>
      </c>
      <c r="U66" s="154"/>
      <c r="W66" s="5">
        <f t="shared" si="0"/>
        <v>1</v>
      </c>
    </row>
    <row r="67" spans="1:23" s="60" customFormat="1" ht="81.75" customHeight="1">
      <c r="A67" s="488"/>
      <c r="B67" s="150">
        <v>63</v>
      </c>
      <c r="C67" s="499"/>
      <c r="D67" s="165">
        <v>4</v>
      </c>
      <c r="E67" s="166" t="s">
        <v>1568</v>
      </c>
      <c r="F67" s="167" t="s">
        <v>792</v>
      </c>
      <c r="G67" s="168" t="s">
        <v>793</v>
      </c>
      <c r="H67" s="168" t="s">
        <v>794</v>
      </c>
      <c r="I67" s="168" t="s">
        <v>795</v>
      </c>
      <c r="J67" s="169" t="s">
        <v>796</v>
      </c>
      <c r="K67" s="170"/>
      <c r="L67" s="170">
        <v>1</v>
      </c>
      <c r="M67" s="170"/>
      <c r="N67" s="170"/>
      <c r="O67" s="170"/>
      <c r="P67" s="170"/>
      <c r="Q67" s="170"/>
      <c r="R67" s="170"/>
      <c r="S67" s="171">
        <v>1459</v>
      </c>
      <c r="T67" s="172" t="s">
        <v>91</v>
      </c>
      <c r="U67" s="173"/>
      <c r="W67" s="5">
        <f t="shared" si="0"/>
        <v>1</v>
      </c>
    </row>
    <row r="68" spans="1:23" s="61" customFormat="1" ht="79.5" customHeight="1">
      <c r="A68" s="489"/>
      <c r="B68" s="150">
        <v>64</v>
      </c>
      <c r="C68" s="500"/>
      <c r="D68" s="174">
        <v>5</v>
      </c>
      <c r="E68" s="175" t="s">
        <v>1568</v>
      </c>
      <c r="F68" s="176" t="s">
        <v>792</v>
      </c>
      <c r="G68" s="177" t="s">
        <v>797</v>
      </c>
      <c r="H68" s="168" t="s">
        <v>798</v>
      </c>
      <c r="I68" s="168" t="s">
        <v>799</v>
      </c>
      <c r="J68" s="169" t="s">
        <v>800</v>
      </c>
      <c r="K68" s="178"/>
      <c r="L68" s="178"/>
      <c r="M68" s="178"/>
      <c r="N68" s="178"/>
      <c r="O68" s="178"/>
      <c r="P68" s="178"/>
      <c r="Q68" s="178"/>
      <c r="R68" s="179">
        <v>1</v>
      </c>
      <c r="S68" s="180" t="s">
        <v>92</v>
      </c>
      <c r="T68" s="172" t="s">
        <v>91</v>
      </c>
      <c r="U68" s="181"/>
      <c r="W68" s="5">
        <f t="shared" si="0"/>
        <v>1</v>
      </c>
    </row>
    <row r="69" spans="1:23" s="5" customFormat="1" ht="72" customHeight="1">
      <c r="A69" s="487"/>
      <c r="B69" s="150">
        <v>65</v>
      </c>
      <c r="C69" s="498"/>
      <c r="D69" s="154">
        <v>6</v>
      </c>
      <c r="E69" s="155" t="s">
        <v>1568</v>
      </c>
      <c r="F69" s="156" t="s">
        <v>801</v>
      </c>
      <c r="G69" s="156" t="s">
        <v>802</v>
      </c>
      <c r="H69" s="156" t="s">
        <v>803</v>
      </c>
      <c r="I69" s="156" t="s">
        <v>804</v>
      </c>
      <c r="J69" s="156" t="s">
        <v>805</v>
      </c>
      <c r="K69" s="157"/>
      <c r="L69" s="157">
        <v>1</v>
      </c>
      <c r="M69" s="157"/>
      <c r="N69" s="157"/>
      <c r="O69" s="157"/>
      <c r="P69" s="157"/>
      <c r="Q69" s="157"/>
      <c r="R69" s="157"/>
      <c r="S69" s="182">
        <v>760</v>
      </c>
      <c r="T69" s="159" t="s">
        <v>93</v>
      </c>
      <c r="U69" s="160"/>
      <c r="W69" s="5">
        <f aca="true" t="shared" si="1" ref="W69:W135">SUM(K69:R69)</f>
        <v>1</v>
      </c>
    </row>
    <row r="70" spans="1:23" s="5" customFormat="1" ht="90" customHeight="1">
      <c r="A70" s="487"/>
      <c r="B70" s="150">
        <v>66</v>
      </c>
      <c r="C70" s="498"/>
      <c r="D70" s="165">
        <v>7</v>
      </c>
      <c r="E70" s="161" t="s">
        <v>1568</v>
      </c>
      <c r="F70" s="162" t="s">
        <v>806</v>
      </c>
      <c r="G70" s="90" t="s">
        <v>807</v>
      </c>
      <c r="H70" s="90" t="s">
        <v>808</v>
      </c>
      <c r="I70" s="90" t="s">
        <v>809</v>
      </c>
      <c r="J70" s="90" t="s">
        <v>810</v>
      </c>
      <c r="K70" s="154"/>
      <c r="L70" s="154"/>
      <c r="M70" s="154"/>
      <c r="N70" s="154"/>
      <c r="O70" s="154"/>
      <c r="P70" s="154">
        <v>1</v>
      </c>
      <c r="Q70" s="154"/>
      <c r="R70" s="154"/>
      <c r="S70" s="183">
        <v>816</v>
      </c>
      <c r="T70" s="184" t="s">
        <v>94</v>
      </c>
      <c r="U70" s="160"/>
      <c r="W70" s="5">
        <f t="shared" si="1"/>
        <v>1</v>
      </c>
    </row>
    <row r="71" spans="1:23" s="5" customFormat="1" ht="75.75" customHeight="1">
      <c r="A71" s="13"/>
      <c r="B71" s="150">
        <v>67</v>
      </c>
      <c r="C71" s="152"/>
      <c r="D71" s="174">
        <v>8</v>
      </c>
      <c r="E71" s="161" t="s">
        <v>1568</v>
      </c>
      <c r="F71" s="162" t="s">
        <v>806</v>
      </c>
      <c r="G71" s="90" t="s">
        <v>811</v>
      </c>
      <c r="H71" s="90" t="s">
        <v>812</v>
      </c>
      <c r="I71" s="90" t="s">
        <v>813</v>
      </c>
      <c r="J71" s="90" t="s">
        <v>814</v>
      </c>
      <c r="K71" s="154"/>
      <c r="L71" s="154"/>
      <c r="M71" s="154"/>
      <c r="N71" s="154"/>
      <c r="O71" s="154"/>
      <c r="P71" s="154"/>
      <c r="Q71" s="154"/>
      <c r="R71" s="154">
        <v>1</v>
      </c>
      <c r="S71" s="183">
        <v>24</v>
      </c>
      <c r="T71" s="184" t="s">
        <v>94</v>
      </c>
      <c r="U71" s="160"/>
      <c r="W71" s="5">
        <f t="shared" si="1"/>
        <v>1</v>
      </c>
    </row>
    <row r="72" spans="1:23" s="5" customFormat="1" ht="409.5" customHeight="1">
      <c r="A72" s="487"/>
      <c r="B72" s="150">
        <v>68</v>
      </c>
      <c r="C72" s="498"/>
      <c r="D72" s="154">
        <v>9</v>
      </c>
      <c r="E72" s="155" t="s">
        <v>815</v>
      </c>
      <c r="F72" s="156" t="s">
        <v>816</v>
      </c>
      <c r="G72" s="156" t="s">
        <v>95</v>
      </c>
      <c r="H72" s="185" t="s">
        <v>96</v>
      </c>
      <c r="I72" s="156" t="s">
        <v>97</v>
      </c>
      <c r="J72" s="156" t="s">
        <v>655</v>
      </c>
      <c r="K72" s="157" t="s">
        <v>98</v>
      </c>
      <c r="L72" s="157">
        <v>1</v>
      </c>
      <c r="M72" s="157" t="s">
        <v>98</v>
      </c>
      <c r="N72" s="157"/>
      <c r="O72" s="157" t="s">
        <v>98</v>
      </c>
      <c r="P72" s="157"/>
      <c r="Q72" s="157"/>
      <c r="R72" s="157" t="s">
        <v>817</v>
      </c>
      <c r="S72" s="182" t="s">
        <v>99</v>
      </c>
      <c r="T72" s="159" t="s">
        <v>94</v>
      </c>
      <c r="U72" s="160"/>
      <c r="W72" s="5">
        <f t="shared" si="1"/>
        <v>1</v>
      </c>
    </row>
    <row r="73" spans="1:23" s="5" customFormat="1" ht="193.5" customHeight="1">
      <c r="A73" s="487"/>
      <c r="B73" s="150">
        <v>69</v>
      </c>
      <c r="C73" s="498"/>
      <c r="D73" s="165">
        <v>10</v>
      </c>
      <c r="E73" s="155" t="s">
        <v>100</v>
      </c>
      <c r="F73" s="156" t="s">
        <v>101</v>
      </c>
      <c r="G73" s="156" t="s">
        <v>818</v>
      </c>
      <c r="H73" s="185" t="s">
        <v>819</v>
      </c>
      <c r="I73" s="156" t="s">
        <v>820</v>
      </c>
      <c r="J73" s="156" t="s">
        <v>821</v>
      </c>
      <c r="K73" s="157" t="s">
        <v>1406</v>
      </c>
      <c r="L73" s="157" t="s">
        <v>1406</v>
      </c>
      <c r="M73" s="157" t="s">
        <v>1406</v>
      </c>
      <c r="N73" s="157"/>
      <c r="O73" s="157" t="s">
        <v>1406</v>
      </c>
      <c r="P73" s="157"/>
      <c r="Q73" s="157"/>
      <c r="R73" s="157">
        <v>1</v>
      </c>
      <c r="S73" s="182" t="s">
        <v>822</v>
      </c>
      <c r="T73" s="159" t="s">
        <v>102</v>
      </c>
      <c r="U73" s="160"/>
      <c r="W73" s="5">
        <f t="shared" si="1"/>
        <v>1</v>
      </c>
    </row>
    <row r="74" spans="1:23" s="5" customFormat="1" ht="210" customHeight="1">
      <c r="A74" s="487"/>
      <c r="B74" s="150">
        <v>70</v>
      </c>
      <c r="C74" s="498"/>
      <c r="D74" s="174">
        <v>11</v>
      </c>
      <c r="E74" s="155" t="s">
        <v>815</v>
      </c>
      <c r="F74" s="156" t="s">
        <v>816</v>
      </c>
      <c r="G74" s="156" t="s">
        <v>1208</v>
      </c>
      <c r="H74" s="185" t="s">
        <v>1209</v>
      </c>
      <c r="I74" s="156" t="s">
        <v>1210</v>
      </c>
      <c r="J74" s="156" t="s">
        <v>1211</v>
      </c>
      <c r="K74" s="157" t="s">
        <v>1406</v>
      </c>
      <c r="L74" s="157">
        <v>1</v>
      </c>
      <c r="M74" s="157" t="s">
        <v>1406</v>
      </c>
      <c r="N74" s="157" t="s">
        <v>1406</v>
      </c>
      <c r="O74" s="157" t="s">
        <v>1406</v>
      </c>
      <c r="P74" s="157"/>
      <c r="Q74" s="157"/>
      <c r="R74" s="157" t="s">
        <v>1406</v>
      </c>
      <c r="S74" s="182" t="s">
        <v>1213</v>
      </c>
      <c r="T74" s="159" t="s">
        <v>102</v>
      </c>
      <c r="U74" s="160"/>
      <c r="W74" s="5">
        <f t="shared" si="1"/>
        <v>1</v>
      </c>
    </row>
    <row r="75" spans="1:23" s="5" customFormat="1" ht="99.75" customHeight="1">
      <c r="A75" s="487"/>
      <c r="B75" s="150">
        <v>71</v>
      </c>
      <c r="C75" s="498"/>
      <c r="D75" s="154">
        <v>12</v>
      </c>
      <c r="E75" s="155" t="s">
        <v>815</v>
      </c>
      <c r="F75" s="156" t="s">
        <v>816</v>
      </c>
      <c r="G75" s="156" t="s">
        <v>1214</v>
      </c>
      <c r="H75" s="185" t="s">
        <v>207</v>
      </c>
      <c r="I75" s="156" t="s">
        <v>208</v>
      </c>
      <c r="J75" s="156" t="s">
        <v>209</v>
      </c>
      <c r="K75" s="157" t="s">
        <v>1406</v>
      </c>
      <c r="L75" s="157">
        <v>1</v>
      </c>
      <c r="M75" s="157"/>
      <c r="N75" s="157"/>
      <c r="O75" s="157" t="s">
        <v>1406</v>
      </c>
      <c r="P75" s="157"/>
      <c r="Q75" s="157"/>
      <c r="R75" s="157"/>
      <c r="S75" s="182" t="s">
        <v>210</v>
      </c>
      <c r="T75" s="159" t="s">
        <v>102</v>
      </c>
      <c r="U75" s="160"/>
      <c r="W75" s="5">
        <f t="shared" si="1"/>
        <v>1</v>
      </c>
    </row>
    <row r="76" spans="1:23" s="5" customFormat="1" ht="120" customHeight="1">
      <c r="A76" s="487"/>
      <c r="B76" s="150">
        <v>72</v>
      </c>
      <c r="C76" s="498"/>
      <c r="D76" s="165">
        <v>13</v>
      </c>
      <c r="E76" s="155" t="s">
        <v>815</v>
      </c>
      <c r="F76" s="156" t="s">
        <v>816</v>
      </c>
      <c r="G76" s="156" t="s">
        <v>211</v>
      </c>
      <c r="H76" s="185" t="s">
        <v>212</v>
      </c>
      <c r="I76" s="156" t="s">
        <v>213</v>
      </c>
      <c r="J76" s="156" t="s">
        <v>214</v>
      </c>
      <c r="K76" s="157" t="s">
        <v>1406</v>
      </c>
      <c r="L76" s="157"/>
      <c r="M76" s="157"/>
      <c r="N76" s="157">
        <v>1</v>
      </c>
      <c r="O76" s="157" t="s">
        <v>1406</v>
      </c>
      <c r="P76" s="157" t="s">
        <v>1406</v>
      </c>
      <c r="Q76" s="157"/>
      <c r="R76" s="157" t="s">
        <v>1406</v>
      </c>
      <c r="S76" s="182" t="s">
        <v>216</v>
      </c>
      <c r="T76" s="159" t="s">
        <v>103</v>
      </c>
      <c r="U76" s="160"/>
      <c r="W76" s="5">
        <f t="shared" si="1"/>
        <v>1</v>
      </c>
    </row>
    <row r="77" spans="1:23" s="62" customFormat="1" ht="99.75" customHeight="1">
      <c r="A77" s="490"/>
      <c r="B77" s="150">
        <v>73</v>
      </c>
      <c r="C77" s="501"/>
      <c r="D77" s="174">
        <v>14</v>
      </c>
      <c r="E77" s="161" t="s">
        <v>1568</v>
      </c>
      <c r="F77" s="90" t="s">
        <v>217</v>
      </c>
      <c r="G77" s="90" t="s">
        <v>218</v>
      </c>
      <c r="H77" s="90" t="s">
        <v>219</v>
      </c>
      <c r="I77" s="90" t="s">
        <v>220</v>
      </c>
      <c r="J77" s="90" t="s">
        <v>221</v>
      </c>
      <c r="K77" s="186"/>
      <c r="L77" s="186"/>
      <c r="M77" s="186"/>
      <c r="N77" s="186"/>
      <c r="O77" s="186">
        <v>1</v>
      </c>
      <c r="P77" s="186"/>
      <c r="Q77" s="186"/>
      <c r="R77" s="186"/>
      <c r="S77" s="187">
        <v>264</v>
      </c>
      <c r="T77" s="188" t="s">
        <v>222</v>
      </c>
      <c r="U77" s="189"/>
      <c r="W77" s="5">
        <f t="shared" si="1"/>
        <v>1</v>
      </c>
    </row>
    <row r="78" spans="1:23" s="62" customFormat="1" ht="99.75" customHeight="1">
      <c r="A78" s="490"/>
      <c r="B78" s="150">
        <v>74</v>
      </c>
      <c r="C78" s="501"/>
      <c r="D78" s="154">
        <v>15</v>
      </c>
      <c r="E78" s="161" t="s">
        <v>1568</v>
      </c>
      <c r="F78" s="90" t="s">
        <v>217</v>
      </c>
      <c r="G78" s="90" t="s">
        <v>223</v>
      </c>
      <c r="H78" s="90" t="s">
        <v>224</v>
      </c>
      <c r="I78" s="90" t="s">
        <v>225</v>
      </c>
      <c r="J78" s="90" t="s">
        <v>226</v>
      </c>
      <c r="K78" s="186"/>
      <c r="L78" s="186" t="s">
        <v>1406</v>
      </c>
      <c r="M78" s="186"/>
      <c r="N78" s="186" t="s">
        <v>1406</v>
      </c>
      <c r="O78" s="186">
        <v>1</v>
      </c>
      <c r="P78" s="186" t="s">
        <v>1406</v>
      </c>
      <c r="Q78" s="186"/>
      <c r="R78" s="186"/>
      <c r="S78" s="187">
        <v>29970</v>
      </c>
      <c r="T78" s="188" t="s">
        <v>222</v>
      </c>
      <c r="U78" s="189"/>
      <c r="W78" s="5">
        <f t="shared" si="1"/>
        <v>1</v>
      </c>
    </row>
    <row r="79" spans="1:23" s="5" customFormat="1" ht="99.75" customHeight="1">
      <c r="A79" s="487"/>
      <c r="B79" s="150">
        <v>75</v>
      </c>
      <c r="C79" s="498"/>
      <c r="D79" s="165">
        <v>16</v>
      </c>
      <c r="E79" s="161" t="s">
        <v>1568</v>
      </c>
      <c r="F79" s="90" t="s">
        <v>217</v>
      </c>
      <c r="G79" s="90" t="s">
        <v>227</v>
      </c>
      <c r="H79" s="90" t="s">
        <v>228</v>
      </c>
      <c r="I79" s="90" t="s">
        <v>869</v>
      </c>
      <c r="J79" s="90" t="s">
        <v>870</v>
      </c>
      <c r="K79" s="190"/>
      <c r="L79" s="157">
        <v>1</v>
      </c>
      <c r="M79" s="190"/>
      <c r="N79" s="190"/>
      <c r="O79" s="190"/>
      <c r="P79" s="190"/>
      <c r="Q79" s="190"/>
      <c r="R79" s="190"/>
      <c r="S79" s="158">
        <v>266</v>
      </c>
      <c r="T79" s="188" t="s">
        <v>222</v>
      </c>
      <c r="U79" s="160"/>
      <c r="W79" s="5">
        <f t="shared" si="1"/>
        <v>1</v>
      </c>
    </row>
    <row r="80" spans="1:23" s="64" customFormat="1" ht="129.75" customHeight="1">
      <c r="A80" s="63"/>
      <c r="B80" s="150">
        <v>76</v>
      </c>
      <c r="C80" s="191"/>
      <c r="D80" s="174">
        <v>17</v>
      </c>
      <c r="E80" s="161" t="s">
        <v>1568</v>
      </c>
      <c r="F80" s="162" t="s">
        <v>871</v>
      </c>
      <c r="G80" s="90" t="s">
        <v>872</v>
      </c>
      <c r="H80" s="90" t="s">
        <v>873</v>
      </c>
      <c r="I80" s="90" t="s">
        <v>874</v>
      </c>
      <c r="J80" s="90" t="s">
        <v>104</v>
      </c>
      <c r="K80" s="154"/>
      <c r="L80" s="154"/>
      <c r="M80" s="154"/>
      <c r="N80" s="154">
        <v>1</v>
      </c>
      <c r="O80" s="154"/>
      <c r="P80" s="154"/>
      <c r="Q80" s="154"/>
      <c r="R80" s="192"/>
      <c r="S80" s="183">
        <v>279</v>
      </c>
      <c r="T80" s="184" t="s">
        <v>1846</v>
      </c>
      <c r="U80" s="192"/>
      <c r="W80" s="5">
        <f t="shared" si="1"/>
        <v>1</v>
      </c>
    </row>
    <row r="81" spans="1:23" s="64" customFormat="1" ht="192.75" customHeight="1">
      <c r="A81" s="63"/>
      <c r="B81" s="150">
        <v>77</v>
      </c>
      <c r="C81" s="191"/>
      <c r="D81" s="154">
        <v>18</v>
      </c>
      <c r="E81" s="161" t="s">
        <v>1568</v>
      </c>
      <c r="F81" s="162" t="s">
        <v>871</v>
      </c>
      <c r="G81" s="90" t="s">
        <v>875</v>
      </c>
      <c r="H81" s="90" t="s">
        <v>876</v>
      </c>
      <c r="I81" s="90" t="s">
        <v>105</v>
      </c>
      <c r="J81" s="90" t="s">
        <v>106</v>
      </c>
      <c r="K81" s="154"/>
      <c r="L81" s="154">
        <v>1</v>
      </c>
      <c r="M81" s="154"/>
      <c r="N81" s="154"/>
      <c r="O81" s="154"/>
      <c r="P81" s="154"/>
      <c r="Q81" s="154"/>
      <c r="R81" s="192"/>
      <c r="S81" s="183">
        <v>492</v>
      </c>
      <c r="T81" s="184" t="s">
        <v>107</v>
      </c>
      <c r="U81" s="192"/>
      <c r="W81" s="5">
        <f t="shared" si="1"/>
        <v>1</v>
      </c>
    </row>
    <row r="82" spans="1:23" s="5" customFormat="1" ht="199.5" customHeight="1">
      <c r="A82" s="491"/>
      <c r="B82" s="150">
        <v>78</v>
      </c>
      <c r="C82" s="502"/>
      <c r="D82" s="165">
        <v>19</v>
      </c>
      <c r="E82" s="155" t="s">
        <v>1568</v>
      </c>
      <c r="F82" s="156" t="s">
        <v>877</v>
      </c>
      <c r="G82" s="156" t="s">
        <v>878</v>
      </c>
      <c r="H82" s="156" t="s">
        <v>879</v>
      </c>
      <c r="I82" s="156" t="s">
        <v>880</v>
      </c>
      <c r="J82" s="156" t="s">
        <v>881</v>
      </c>
      <c r="K82" s="157" t="s">
        <v>1390</v>
      </c>
      <c r="L82" s="157">
        <v>1</v>
      </c>
      <c r="M82" s="157"/>
      <c r="N82" s="157"/>
      <c r="O82" s="157" t="s">
        <v>1390</v>
      </c>
      <c r="P82" s="157"/>
      <c r="Q82" s="157"/>
      <c r="R82" s="157"/>
      <c r="S82" s="182">
        <v>1290</v>
      </c>
      <c r="T82" s="159" t="s">
        <v>676</v>
      </c>
      <c r="U82" s="160"/>
      <c r="W82" s="5">
        <f t="shared" si="1"/>
        <v>1</v>
      </c>
    </row>
    <row r="83" spans="1:23" s="5" customFormat="1" ht="199.5" customHeight="1">
      <c r="A83" s="491"/>
      <c r="B83" s="150">
        <v>79</v>
      </c>
      <c r="C83" s="502"/>
      <c r="D83" s="174">
        <v>20</v>
      </c>
      <c r="E83" s="155" t="s">
        <v>1568</v>
      </c>
      <c r="F83" s="156" t="s">
        <v>877</v>
      </c>
      <c r="G83" s="156" t="s">
        <v>883</v>
      </c>
      <c r="H83" s="156" t="s">
        <v>884</v>
      </c>
      <c r="I83" s="156" t="s">
        <v>885</v>
      </c>
      <c r="J83" s="156" t="s">
        <v>886</v>
      </c>
      <c r="K83" s="157" t="s">
        <v>850</v>
      </c>
      <c r="L83" s="157" t="s">
        <v>850</v>
      </c>
      <c r="M83" s="157"/>
      <c r="N83" s="157">
        <v>1</v>
      </c>
      <c r="O83" s="157" t="s">
        <v>850</v>
      </c>
      <c r="P83" s="157"/>
      <c r="Q83" s="157"/>
      <c r="R83" s="157"/>
      <c r="S83" s="182">
        <v>3000</v>
      </c>
      <c r="T83" s="159" t="s">
        <v>108</v>
      </c>
      <c r="U83" s="160"/>
      <c r="W83" s="5">
        <f t="shared" si="1"/>
        <v>1</v>
      </c>
    </row>
    <row r="84" spans="1:23" s="5" customFormat="1" ht="111" customHeight="1">
      <c r="A84" s="487"/>
      <c r="B84" s="150">
        <v>80</v>
      </c>
      <c r="C84" s="498"/>
      <c r="D84" s="154">
        <v>21</v>
      </c>
      <c r="E84" s="155" t="s">
        <v>1568</v>
      </c>
      <c r="F84" s="156" t="s">
        <v>877</v>
      </c>
      <c r="G84" s="156" t="s">
        <v>887</v>
      </c>
      <c r="H84" s="156" t="s">
        <v>888</v>
      </c>
      <c r="I84" s="156" t="s">
        <v>109</v>
      </c>
      <c r="J84" s="156" t="s">
        <v>889</v>
      </c>
      <c r="K84" s="157" t="s">
        <v>1212</v>
      </c>
      <c r="L84" s="157">
        <v>1</v>
      </c>
      <c r="M84" s="157"/>
      <c r="N84" s="157"/>
      <c r="O84" s="157" t="s">
        <v>1212</v>
      </c>
      <c r="P84" s="157"/>
      <c r="Q84" s="157"/>
      <c r="R84" s="157"/>
      <c r="S84" s="182">
        <v>1089</v>
      </c>
      <c r="T84" s="159" t="s">
        <v>882</v>
      </c>
      <c r="U84" s="160"/>
      <c r="W84" s="5">
        <f t="shared" si="1"/>
        <v>1</v>
      </c>
    </row>
    <row r="85" spans="1:23" s="4" customFormat="1" ht="58.5" customHeight="1">
      <c r="A85" s="65"/>
      <c r="B85" s="150">
        <v>81</v>
      </c>
      <c r="C85" s="193"/>
      <c r="D85" s="194">
        <v>1</v>
      </c>
      <c r="E85" s="195" t="s">
        <v>892</v>
      </c>
      <c r="F85" s="195" t="s">
        <v>893</v>
      </c>
      <c r="G85" s="195" t="s">
        <v>894</v>
      </c>
      <c r="H85" s="195" t="s">
        <v>895</v>
      </c>
      <c r="I85" s="195" t="s">
        <v>896</v>
      </c>
      <c r="J85" s="195" t="s">
        <v>897</v>
      </c>
      <c r="K85" s="196"/>
      <c r="L85" s="196"/>
      <c r="M85" s="196"/>
      <c r="N85" s="196"/>
      <c r="O85" s="196"/>
      <c r="P85" s="196">
        <v>1</v>
      </c>
      <c r="Q85" s="196"/>
      <c r="R85" s="196"/>
      <c r="S85" s="197">
        <v>22806</v>
      </c>
      <c r="T85" s="198" t="s">
        <v>898</v>
      </c>
      <c r="U85" s="40"/>
      <c r="W85" s="5">
        <f t="shared" si="1"/>
        <v>1</v>
      </c>
    </row>
    <row r="86" spans="1:23" s="4" customFormat="1" ht="139.5" customHeight="1">
      <c r="A86" s="65"/>
      <c r="B86" s="150">
        <v>82</v>
      </c>
      <c r="C86" s="193"/>
      <c r="D86" s="194">
        <v>2</v>
      </c>
      <c r="E86" s="195" t="s">
        <v>892</v>
      </c>
      <c r="F86" s="195" t="s">
        <v>899</v>
      </c>
      <c r="G86" s="195" t="s">
        <v>1676</v>
      </c>
      <c r="H86" s="195" t="s">
        <v>1677</v>
      </c>
      <c r="I86" s="195" t="s">
        <v>1678</v>
      </c>
      <c r="J86" s="195" t="s">
        <v>1679</v>
      </c>
      <c r="K86" s="196"/>
      <c r="L86" s="196"/>
      <c r="M86" s="196"/>
      <c r="N86" s="196"/>
      <c r="O86" s="196">
        <v>1</v>
      </c>
      <c r="P86" s="196"/>
      <c r="Q86" s="196"/>
      <c r="R86" s="196"/>
      <c r="S86" s="197">
        <v>1995</v>
      </c>
      <c r="T86" s="137">
        <v>41231</v>
      </c>
      <c r="U86" s="40"/>
      <c r="W86" s="5">
        <f t="shared" si="1"/>
        <v>1</v>
      </c>
    </row>
    <row r="87" spans="1:23" s="4" customFormat="1" ht="55.5" customHeight="1">
      <c r="A87" s="65"/>
      <c r="B87" s="150">
        <v>83</v>
      </c>
      <c r="C87" s="193"/>
      <c r="D87" s="194">
        <v>3</v>
      </c>
      <c r="E87" s="195" t="s">
        <v>892</v>
      </c>
      <c r="F87" s="195" t="s">
        <v>1680</v>
      </c>
      <c r="G87" s="195" t="s">
        <v>1681</v>
      </c>
      <c r="H87" s="195" t="s">
        <v>1682</v>
      </c>
      <c r="I87" s="195" t="s">
        <v>1683</v>
      </c>
      <c r="J87" s="195" t="s">
        <v>1684</v>
      </c>
      <c r="K87" s="196"/>
      <c r="L87" s="196">
        <v>1</v>
      </c>
      <c r="M87" s="196"/>
      <c r="N87" s="196"/>
      <c r="O87" s="196"/>
      <c r="P87" s="196"/>
      <c r="Q87" s="196"/>
      <c r="R87" s="196"/>
      <c r="S87" s="197">
        <v>5900</v>
      </c>
      <c r="T87" s="198" t="s">
        <v>1685</v>
      </c>
      <c r="U87" s="40"/>
      <c r="W87" s="5">
        <f t="shared" si="1"/>
        <v>1</v>
      </c>
    </row>
    <row r="88" spans="1:23" s="4" customFormat="1" ht="73.5" customHeight="1">
      <c r="A88" s="65"/>
      <c r="B88" s="150">
        <v>84</v>
      </c>
      <c r="C88" s="193"/>
      <c r="D88" s="194">
        <v>4</v>
      </c>
      <c r="E88" s="195" t="s">
        <v>892</v>
      </c>
      <c r="F88" s="195" t="s">
        <v>1680</v>
      </c>
      <c r="G88" s="195" t="s">
        <v>1686</v>
      </c>
      <c r="H88" s="195" t="s">
        <v>1687</v>
      </c>
      <c r="I88" s="195" t="s">
        <v>1688</v>
      </c>
      <c r="J88" s="195" t="s">
        <v>1689</v>
      </c>
      <c r="K88" s="196"/>
      <c r="L88" s="196"/>
      <c r="M88" s="196">
        <v>1</v>
      </c>
      <c r="N88" s="196"/>
      <c r="O88" s="196"/>
      <c r="P88" s="196"/>
      <c r="Q88" s="196"/>
      <c r="R88" s="196"/>
      <c r="S88" s="197">
        <v>0</v>
      </c>
      <c r="T88" s="198">
        <v>41247</v>
      </c>
      <c r="U88" s="40"/>
      <c r="W88" s="5">
        <f t="shared" si="1"/>
        <v>1</v>
      </c>
    </row>
    <row r="89" spans="1:23" s="4" customFormat="1" ht="93" customHeight="1">
      <c r="A89" s="65"/>
      <c r="B89" s="150">
        <v>85</v>
      </c>
      <c r="C89" s="193"/>
      <c r="D89" s="194">
        <v>5</v>
      </c>
      <c r="E89" s="195" t="s">
        <v>892</v>
      </c>
      <c r="F89" s="195" t="s">
        <v>1690</v>
      </c>
      <c r="G89" s="195" t="s">
        <v>1691</v>
      </c>
      <c r="H89" s="195" t="s">
        <v>1692</v>
      </c>
      <c r="I89" s="195" t="s">
        <v>1693</v>
      </c>
      <c r="J89" s="195" t="s">
        <v>1694</v>
      </c>
      <c r="K89" s="196"/>
      <c r="L89" s="196"/>
      <c r="M89" s="196"/>
      <c r="N89" s="196"/>
      <c r="O89" s="196"/>
      <c r="P89" s="196"/>
      <c r="Q89" s="196">
        <v>1</v>
      </c>
      <c r="R89" s="196"/>
      <c r="S89" s="197">
        <v>15800</v>
      </c>
      <c r="T89" s="198" t="s">
        <v>1695</v>
      </c>
      <c r="U89" s="40"/>
      <c r="W89" s="5">
        <f t="shared" si="1"/>
        <v>1</v>
      </c>
    </row>
    <row r="90" spans="1:23" s="4" customFormat="1" ht="148.5" customHeight="1">
      <c r="A90" s="65"/>
      <c r="B90" s="150">
        <v>86</v>
      </c>
      <c r="C90" s="193"/>
      <c r="D90" s="194">
        <v>6</v>
      </c>
      <c r="E90" s="195" t="s">
        <v>892</v>
      </c>
      <c r="F90" s="195" t="s">
        <v>1690</v>
      </c>
      <c r="G90" s="195" t="s">
        <v>1696</v>
      </c>
      <c r="H90" s="195" t="s">
        <v>1697</v>
      </c>
      <c r="I90" s="195" t="s">
        <v>1698</v>
      </c>
      <c r="J90" s="195" t="s">
        <v>1699</v>
      </c>
      <c r="K90" s="196"/>
      <c r="L90" s="196"/>
      <c r="M90" s="196"/>
      <c r="N90" s="196"/>
      <c r="O90" s="196" t="s">
        <v>817</v>
      </c>
      <c r="P90" s="196">
        <v>1</v>
      </c>
      <c r="Q90" s="196"/>
      <c r="R90" s="196"/>
      <c r="S90" s="197">
        <v>494</v>
      </c>
      <c r="T90" s="198">
        <v>41300</v>
      </c>
      <c r="U90" s="40"/>
      <c r="W90" s="5">
        <f t="shared" si="1"/>
        <v>1</v>
      </c>
    </row>
    <row r="91" spans="1:23" s="4" customFormat="1" ht="93" customHeight="1">
      <c r="A91" s="65"/>
      <c r="B91" s="150">
        <v>87</v>
      </c>
      <c r="C91" s="193"/>
      <c r="D91" s="194">
        <v>7</v>
      </c>
      <c r="E91" s="195" t="s">
        <v>892</v>
      </c>
      <c r="F91" s="195" t="s">
        <v>1690</v>
      </c>
      <c r="G91" s="195" t="s">
        <v>1700</v>
      </c>
      <c r="H91" s="195" t="s">
        <v>1701</v>
      </c>
      <c r="I91" s="195" t="s">
        <v>1698</v>
      </c>
      <c r="J91" s="195" t="s">
        <v>1702</v>
      </c>
      <c r="K91" s="196"/>
      <c r="L91" s="196"/>
      <c r="M91" s="196"/>
      <c r="N91" s="196"/>
      <c r="O91" s="196"/>
      <c r="P91" s="196">
        <v>1</v>
      </c>
      <c r="Q91" s="196"/>
      <c r="R91" s="196"/>
      <c r="S91" s="197">
        <v>598</v>
      </c>
      <c r="T91" s="198" t="s">
        <v>1703</v>
      </c>
      <c r="U91" s="40"/>
      <c r="W91" s="5">
        <f t="shared" si="1"/>
        <v>1</v>
      </c>
    </row>
    <row r="92" spans="1:23" s="4" customFormat="1" ht="115.5" customHeight="1">
      <c r="A92" s="65"/>
      <c r="B92" s="150">
        <v>88</v>
      </c>
      <c r="C92" s="193"/>
      <c r="D92" s="194">
        <v>8</v>
      </c>
      <c r="E92" s="195" t="s">
        <v>892</v>
      </c>
      <c r="F92" s="195" t="s">
        <v>1690</v>
      </c>
      <c r="G92" s="195" t="s">
        <v>1704</v>
      </c>
      <c r="H92" s="195" t="s">
        <v>1705</v>
      </c>
      <c r="I92" s="195" t="s">
        <v>1698</v>
      </c>
      <c r="J92" s="195" t="s">
        <v>1702</v>
      </c>
      <c r="K92" s="196"/>
      <c r="L92" s="196"/>
      <c r="M92" s="196"/>
      <c r="N92" s="196"/>
      <c r="O92" s="196"/>
      <c r="P92" s="196">
        <v>1</v>
      </c>
      <c r="Q92" s="196"/>
      <c r="R92" s="196"/>
      <c r="S92" s="197">
        <v>300</v>
      </c>
      <c r="T92" s="198" t="s">
        <v>1706</v>
      </c>
      <c r="U92" s="40"/>
      <c r="W92" s="5">
        <f t="shared" si="1"/>
        <v>1</v>
      </c>
    </row>
    <row r="93" spans="1:23" s="4" customFormat="1" ht="93" customHeight="1">
      <c r="A93" s="65"/>
      <c r="B93" s="150">
        <v>89</v>
      </c>
      <c r="C93" s="193"/>
      <c r="D93" s="194">
        <v>9</v>
      </c>
      <c r="E93" s="195" t="s">
        <v>892</v>
      </c>
      <c r="F93" s="195" t="s">
        <v>1707</v>
      </c>
      <c r="G93" s="195" t="s">
        <v>1708</v>
      </c>
      <c r="H93" s="195" t="s">
        <v>1709</v>
      </c>
      <c r="I93" s="195" t="s">
        <v>1710</v>
      </c>
      <c r="J93" s="195" t="s">
        <v>1711</v>
      </c>
      <c r="K93" s="196"/>
      <c r="L93" s="196"/>
      <c r="M93" s="196"/>
      <c r="N93" s="196"/>
      <c r="O93" s="196">
        <v>1</v>
      </c>
      <c r="P93" s="196"/>
      <c r="Q93" s="196"/>
      <c r="R93" s="196"/>
      <c r="S93" s="197">
        <v>0</v>
      </c>
      <c r="T93" s="198" t="s">
        <v>1712</v>
      </c>
      <c r="U93" s="40"/>
      <c r="W93" s="5">
        <f t="shared" si="1"/>
        <v>1</v>
      </c>
    </row>
    <row r="94" spans="1:23" s="4" customFormat="1" ht="84" customHeight="1">
      <c r="A94" s="65"/>
      <c r="B94" s="150">
        <v>90</v>
      </c>
      <c r="C94" s="193"/>
      <c r="D94" s="194">
        <v>10</v>
      </c>
      <c r="E94" s="195" t="s">
        <v>892</v>
      </c>
      <c r="F94" s="195" t="s">
        <v>1713</v>
      </c>
      <c r="G94" s="195" t="s">
        <v>1714</v>
      </c>
      <c r="H94" s="195" t="s">
        <v>1715</v>
      </c>
      <c r="I94" s="195" t="s">
        <v>1716</v>
      </c>
      <c r="J94" s="195" t="s">
        <v>1717</v>
      </c>
      <c r="K94" s="196"/>
      <c r="L94" s="196">
        <v>1</v>
      </c>
      <c r="M94" s="196"/>
      <c r="N94" s="196"/>
      <c r="O94" s="196"/>
      <c r="P94" s="196"/>
      <c r="Q94" s="196"/>
      <c r="R94" s="196"/>
      <c r="S94" s="197">
        <v>5047</v>
      </c>
      <c r="T94" s="198" t="s">
        <v>1718</v>
      </c>
      <c r="U94" s="40"/>
      <c r="W94" s="5">
        <f t="shared" si="1"/>
        <v>1</v>
      </c>
    </row>
    <row r="95" spans="1:23" s="4" customFormat="1" ht="84" customHeight="1">
      <c r="A95" s="65"/>
      <c r="B95" s="150">
        <v>91</v>
      </c>
      <c r="C95" s="193"/>
      <c r="D95" s="194">
        <v>11</v>
      </c>
      <c r="E95" s="195" t="s">
        <v>892</v>
      </c>
      <c r="F95" s="195" t="s">
        <v>1713</v>
      </c>
      <c r="G95" s="195" t="s">
        <v>1719</v>
      </c>
      <c r="H95" s="195" t="s">
        <v>1720</v>
      </c>
      <c r="I95" s="195" t="s">
        <v>1721</v>
      </c>
      <c r="J95" s="195" t="s">
        <v>1722</v>
      </c>
      <c r="K95" s="196"/>
      <c r="L95" s="196">
        <v>1</v>
      </c>
      <c r="M95" s="196"/>
      <c r="N95" s="196"/>
      <c r="O95" s="196"/>
      <c r="P95" s="196"/>
      <c r="Q95" s="196"/>
      <c r="R95" s="196"/>
      <c r="S95" s="197">
        <v>150</v>
      </c>
      <c r="T95" s="198" t="s">
        <v>1718</v>
      </c>
      <c r="U95" s="40"/>
      <c r="W95" s="5">
        <f t="shared" si="1"/>
        <v>1</v>
      </c>
    </row>
    <row r="96" spans="1:23" s="4" customFormat="1" ht="84" customHeight="1">
      <c r="A96" s="65"/>
      <c r="B96" s="150">
        <v>92</v>
      </c>
      <c r="C96" s="193"/>
      <c r="D96" s="194">
        <v>12</v>
      </c>
      <c r="E96" s="195" t="s">
        <v>892</v>
      </c>
      <c r="F96" s="195" t="s">
        <v>1713</v>
      </c>
      <c r="G96" s="195" t="s">
        <v>1723</v>
      </c>
      <c r="H96" s="195" t="s">
        <v>1724</v>
      </c>
      <c r="I96" s="195" t="s">
        <v>1725</v>
      </c>
      <c r="J96" s="195" t="s">
        <v>1726</v>
      </c>
      <c r="K96" s="196"/>
      <c r="L96" s="196">
        <v>1</v>
      </c>
      <c r="M96" s="196"/>
      <c r="N96" s="196"/>
      <c r="O96" s="196"/>
      <c r="P96" s="196"/>
      <c r="Q96" s="196"/>
      <c r="R96" s="196"/>
      <c r="S96" s="197">
        <v>3300</v>
      </c>
      <c r="T96" s="198" t="s">
        <v>1685</v>
      </c>
      <c r="U96" s="40"/>
      <c r="W96" s="5">
        <f t="shared" si="1"/>
        <v>1</v>
      </c>
    </row>
    <row r="97" spans="1:23" s="4" customFormat="1" ht="93" customHeight="1">
      <c r="A97" s="65"/>
      <c r="B97" s="150">
        <v>93</v>
      </c>
      <c r="C97" s="193"/>
      <c r="D97" s="194">
        <v>13</v>
      </c>
      <c r="E97" s="195" t="s">
        <v>892</v>
      </c>
      <c r="F97" s="195" t="s">
        <v>1713</v>
      </c>
      <c r="G97" s="195" t="s">
        <v>1727</v>
      </c>
      <c r="H97" s="195" t="s">
        <v>1728</v>
      </c>
      <c r="I97" s="195" t="s">
        <v>1729</v>
      </c>
      <c r="J97" s="195" t="s">
        <v>1730</v>
      </c>
      <c r="K97" s="196"/>
      <c r="L97" s="196">
        <v>1</v>
      </c>
      <c r="M97" s="196"/>
      <c r="N97" s="196"/>
      <c r="O97" s="196"/>
      <c r="P97" s="196"/>
      <c r="Q97" s="196"/>
      <c r="R97" s="196"/>
      <c r="S97" s="197">
        <v>558</v>
      </c>
      <c r="T97" s="198" t="s">
        <v>1685</v>
      </c>
      <c r="U97" s="40"/>
      <c r="W97" s="5">
        <f t="shared" si="1"/>
        <v>1</v>
      </c>
    </row>
    <row r="98" spans="1:23" s="4" customFormat="1" ht="93" customHeight="1">
      <c r="A98" s="65"/>
      <c r="B98" s="150">
        <v>94</v>
      </c>
      <c r="C98" s="193"/>
      <c r="D98" s="194">
        <v>14</v>
      </c>
      <c r="E98" s="195" t="s">
        <v>892</v>
      </c>
      <c r="F98" s="195" t="s">
        <v>1713</v>
      </c>
      <c r="G98" s="195" t="s">
        <v>1731</v>
      </c>
      <c r="H98" s="195" t="s">
        <v>1732</v>
      </c>
      <c r="I98" s="195" t="s">
        <v>1733</v>
      </c>
      <c r="J98" s="195" t="s">
        <v>1734</v>
      </c>
      <c r="K98" s="196"/>
      <c r="L98" s="196">
        <v>1</v>
      </c>
      <c r="M98" s="196"/>
      <c r="N98" s="196"/>
      <c r="O98" s="196"/>
      <c r="P98" s="196"/>
      <c r="Q98" s="196"/>
      <c r="R98" s="196"/>
      <c r="S98" s="197">
        <v>660</v>
      </c>
      <c r="T98" s="198" t="s">
        <v>1685</v>
      </c>
      <c r="U98" s="40"/>
      <c r="W98" s="5">
        <f t="shared" si="1"/>
        <v>1</v>
      </c>
    </row>
    <row r="99" spans="1:23" s="4" customFormat="1" ht="112.5" customHeight="1">
      <c r="A99" s="65"/>
      <c r="B99" s="150">
        <v>95</v>
      </c>
      <c r="C99" s="193"/>
      <c r="D99" s="194">
        <v>15</v>
      </c>
      <c r="E99" s="195" t="s">
        <v>892</v>
      </c>
      <c r="F99" s="195" t="s">
        <v>1735</v>
      </c>
      <c r="G99" s="195" t="s">
        <v>1736</v>
      </c>
      <c r="H99" s="195" t="s">
        <v>1737</v>
      </c>
      <c r="I99" s="195" t="s">
        <v>1738</v>
      </c>
      <c r="J99" s="195" t="s">
        <v>1739</v>
      </c>
      <c r="K99" s="196"/>
      <c r="L99" s="196">
        <v>1</v>
      </c>
      <c r="M99" s="196"/>
      <c r="N99" s="196"/>
      <c r="O99" s="196"/>
      <c r="P99" s="196"/>
      <c r="Q99" s="196"/>
      <c r="R99" s="196"/>
      <c r="S99" s="197">
        <v>200</v>
      </c>
      <c r="T99" s="198" t="s">
        <v>1685</v>
      </c>
      <c r="U99" s="40"/>
      <c r="W99" s="5">
        <f t="shared" si="1"/>
        <v>1</v>
      </c>
    </row>
    <row r="100" spans="1:23" s="4" customFormat="1" ht="112.5" customHeight="1">
      <c r="A100" s="65"/>
      <c r="B100" s="150">
        <v>96</v>
      </c>
      <c r="C100" s="193"/>
      <c r="D100" s="194">
        <v>16</v>
      </c>
      <c r="E100" s="195" t="s">
        <v>892</v>
      </c>
      <c r="F100" s="195" t="s">
        <v>1735</v>
      </c>
      <c r="G100" s="195" t="s">
        <v>1740</v>
      </c>
      <c r="H100" s="195" t="s">
        <v>1741</v>
      </c>
      <c r="I100" s="195" t="s">
        <v>1738</v>
      </c>
      <c r="J100" s="195" t="s">
        <v>1739</v>
      </c>
      <c r="K100" s="196"/>
      <c r="L100" s="196"/>
      <c r="M100" s="196"/>
      <c r="N100" s="196"/>
      <c r="O100" s="196"/>
      <c r="P100" s="196">
        <v>1</v>
      </c>
      <c r="Q100" s="196"/>
      <c r="R100" s="196"/>
      <c r="S100" s="197">
        <v>550</v>
      </c>
      <c r="T100" s="198" t="s">
        <v>1742</v>
      </c>
      <c r="U100" s="40"/>
      <c r="W100" s="5">
        <f t="shared" si="1"/>
        <v>1</v>
      </c>
    </row>
    <row r="101" spans="1:23" s="4" customFormat="1" ht="93" customHeight="1">
      <c r="A101" s="65"/>
      <c r="B101" s="150">
        <v>97</v>
      </c>
      <c r="C101" s="193"/>
      <c r="D101" s="194">
        <v>17</v>
      </c>
      <c r="E101" s="195" t="s">
        <v>892</v>
      </c>
      <c r="F101" s="195" t="s">
        <v>1743</v>
      </c>
      <c r="G101" s="195" t="s">
        <v>1744</v>
      </c>
      <c r="H101" s="195" t="s">
        <v>1745</v>
      </c>
      <c r="I101" s="195" t="s">
        <v>1746</v>
      </c>
      <c r="J101" s="195" t="s">
        <v>1747</v>
      </c>
      <c r="K101" s="196"/>
      <c r="L101" s="196"/>
      <c r="M101" s="196"/>
      <c r="N101" s="196">
        <v>1</v>
      </c>
      <c r="O101" s="196" t="s">
        <v>817</v>
      </c>
      <c r="P101" s="196"/>
      <c r="Q101" s="196"/>
      <c r="R101" s="196"/>
      <c r="S101" s="197">
        <v>0</v>
      </c>
      <c r="T101" s="198" t="s">
        <v>110</v>
      </c>
      <c r="U101" s="40"/>
      <c r="W101" s="5">
        <f t="shared" si="1"/>
        <v>1</v>
      </c>
    </row>
    <row r="102" spans="1:23" s="4" customFormat="1" ht="93" customHeight="1">
      <c r="A102" s="65"/>
      <c r="B102" s="150">
        <v>98</v>
      </c>
      <c r="C102" s="193"/>
      <c r="D102" s="194">
        <v>18</v>
      </c>
      <c r="E102" s="195" t="s">
        <v>892</v>
      </c>
      <c r="F102" s="195" t="s">
        <v>1743</v>
      </c>
      <c r="G102" s="195" t="s">
        <v>1748</v>
      </c>
      <c r="H102" s="195" t="s">
        <v>1749</v>
      </c>
      <c r="I102" s="195" t="s">
        <v>1750</v>
      </c>
      <c r="J102" s="195" t="s">
        <v>1751</v>
      </c>
      <c r="K102" s="196"/>
      <c r="L102" s="196"/>
      <c r="M102" s="196"/>
      <c r="N102" s="196"/>
      <c r="O102" s="196"/>
      <c r="P102" s="196">
        <v>1</v>
      </c>
      <c r="Q102" s="196"/>
      <c r="R102" s="196"/>
      <c r="S102" s="197">
        <v>400</v>
      </c>
      <c r="T102" s="198" t="s">
        <v>111</v>
      </c>
      <c r="U102" s="40"/>
      <c r="W102" s="5">
        <f t="shared" si="1"/>
        <v>1</v>
      </c>
    </row>
    <row r="103" spans="1:23" s="4" customFormat="1" ht="93" customHeight="1">
      <c r="A103" s="65"/>
      <c r="B103" s="150">
        <v>99</v>
      </c>
      <c r="C103" s="193"/>
      <c r="D103" s="194">
        <v>19</v>
      </c>
      <c r="E103" s="195" t="s">
        <v>892</v>
      </c>
      <c r="F103" s="195" t="s">
        <v>1743</v>
      </c>
      <c r="G103" s="195" t="s">
        <v>1752</v>
      </c>
      <c r="H103" s="195" t="s">
        <v>1753</v>
      </c>
      <c r="I103" s="195" t="s">
        <v>1746</v>
      </c>
      <c r="J103" s="195" t="s">
        <v>1754</v>
      </c>
      <c r="K103" s="196"/>
      <c r="L103" s="196"/>
      <c r="M103" s="196"/>
      <c r="N103" s="196">
        <v>1</v>
      </c>
      <c r="O103" s="196" t="s">
        <v>817</v>
      </c>
      <c r="P103" s="196"/>
      <c r="Q103" s="196"/>
      <c r="R103" s="196"/>
      <c r="S103" s="197">
        <v>0</v>
      </c>
      <c r="T103" s="198" t="s">
        <v>1755</v>
      </c>
      <c r="U103" s="40"/>
      <c r="W103" s="5">
        <f t="shared" si="1"/>
        <v>1</v>
      </c>
    </row>
    <row r="104" spans="1:23" s="4" customFormat="1" ht="70.5" customHeight="1">
      <c r="A104" s="65"/>
      <c r="B104" s="150">
        <v>100</v>
      </c>
      <c r="C104" s="193"/>
      <c r="D104" s="194">
        <v>20</v>
      </c>
      <c r="E104" s="195" t="s">
        <v>892</v>
      </c>
      <c r="F104" s="195" t="s">
        <v>1743</v>
      </c>
      <c r="G104" s="195" t="s">
        <v>1756</v>
      </c>
      <c r="H104" s="195" t="s">
        <v>1757</v>
      </c>
      <c r="I104" s="195" t="s">
        <v>1758</v>
      </c>
      <c r="J104" s="195" t="s">
        <v>1759</v>
      </c>
      <c r="K104" s="196"/>
      <c r="L104" s="196"/>
      <c r="M104" s="196"/>
      <c r="N104" s="196"/>
      <c r="O104" s="196">
        <v>1</v>
      </c>
      <c r="P104" s="196"/>
      <c r="Q104" s="196"/>
      <c r="R104" s="196"/>
      <c r="S104" s="197">
        <v>0</v>
      </c>
      <c r="T104" s="198" t="s">
        <v>112</v>
      </c>
      <c r="U104" s="40"/>
      <c r="W104" s="5">
        <f t="shared" si="1"/>
        <v>1</v>
      </c>
    </row>
    <row r="105" spans="1:23" s="4" customFormat="1" ht="70.5" customHeight="1">
      <c r="A105" s="65"/>
      <c r="B105" s="150">
        <v>101</v>
      </c>
      <c r="C105" s="193"/>
      <c r="D105" s="194">
        <v>21</v>
      </c>
      <c r="E105" s="195" t="s">
        <v>892</v>
      </c>
      <c r="F105" s="195" t="s">
        <v>1743</v>
      </c>
      <c r="G105" s="195" t="s">
        <v>1760</v>
      </c>
      <c r="H105" s="195" t="s">
        <v>1761</v>
      </c>
      <c r="I105" s="195" t="s">
        <v>1758</v>
      </c>
      <c r="J105" s="195" t="s">
        <v>1762</v>
      </c>
      <c r="K105" s="196"/>
      <c r="L105" s="196"/>
      <c r="M105" s="196" t="s">
        <v>817</v>
      </c>
      <c r="N105" s="196">
        <v>1</v>
      </c>
      <c r="O105" s="196" t="s">
        <v>817</v>
      </c>
      <c r="P105" s="196"/>
      <c r="Q105" s="196"/>
      <c r="R105" s="196"/>
      <c r="S105" s="197">
        <v>0</v>
      </c>
      <c r="T105" s="137">
        <v>41106</v>
      </c>
      <c r="U105" s="40"/>
      <c r="W105" s="5">
        <f t="shared" si="1"/>
        <v>1</v>
      </c>
    </row>
    <row r="106" spans="1:23" s="4" customFormat="1" ht="189" customHeight="1">
      <c r="A106" s="65"/>
      <c r="B106" s="150">
        <v>102</v>
      </c>
      <c r="C106" s="193"/>
      <c r="D106" s="194">
        <v>22</v>
      </c>
      <c r="E106" s="195" t="s">
        <v>892</v>
      </c>
      <c r="F106" s="195" t="s">
        <v>1743</v>
      </c>
      <c r="G106" s="195" t="s">
        <v>1763</v>
      </c>
      <c r="H106" s="195" t="s">
        <v>1764</v>
      </c>
      <c r="I106" s="195" t="s">
        <v>1765</v>
      </c>
      <c r="J106" s="195" t="s">
        <v>1116</v>
      </c>
      <c r="K106" s="196" t="s">
        <v>817</v>
      </c>
      <c r="L106" s="196"/>
      <c r="M106" s="196" t="s">
        <v>817</v>
      </c>
      <c r="N106" s="196"/>
      <c r="O106" s="196">
        <v>1</v>
      </c>
      <c r="P106" s="196"/>
      <c r="Q106" s="196"/>
      <c r="R106" s="196"/>
      <c r="S106" s="197">
        <v>100</v>
      </c>
      <c r="T106" s="137">
        <v>41216</v>
      </c>
      <c r="U106" s="40"/>
      <c r="W106" s="5">
        <f t="shared" si="1"/>
        <v>1</v>
      </c>
    </row>
    <row r="107" spans="1:23" s="4" customFormat="1" ht="154.5" customHeight="1">
      <c r="A107" s="65"/>
      <c r="B107" s="150">
        <v>103</v>
      </c>
      <c r="C107" s="193"/>
      <c r="D107" s="194">
        <v>23</v>
      </c>
      <c r="E107" s="195" t="s">
        <v>892</v>
      </c>
      <c r="F107" s="195" t="s">
        <v>1117</v>
      </c>
      <c r="G107" s="195" t="s">
        <v>1118</v>
      </c>
      <c r="H107" s="195" t="s">
        <v>1119</v>
      </c>
      <c r="I107" s="195" t="s">
        <v>1120</v>
      </c>
      <c r="J107" s="195" t="s">
        <v>1121</v>
      </c>
      <c r="K107" s="196"/>
      <c r="L107" s="196"/>
      <c r="M107" s="196"/>
      <c r="N107" s="196"/>
      <c r="O107" s="196">
        <v>1</v>
      </c>
      <c r="P107" s="196"/>
      <c r="Q107" s="196"/>
      <c r="R107" s="196"/>
      <c r="S107" s="197">
        <v>1210</v>
      </c>
      <c r="T107" s="198" t="s">
        <v>1122</v>
      </c>
      <c r="U107" s="40"/>
      <c r="W107" s="5">
        <f t="shared" si="1"/>
        <v>1</v>
      </c>
    </row>
    <row r="108" spans="1:23" s="4" customFormat="1" ht="93" customHeight="1">
      <c r="A108" s="65"/>
      <c r="B108" s="150">
        <v>104</v>
      </c>
      <c r="C108" s="193"/>
      <c r="D108" s="194">
        <v>24</v>
      </c>
      <c r="E108" s="195" t="s">
        <v>892</v>
      </c>
      <c r="F108" s="195" t="s">
        <v>1123</v>
      </c>
      <c r="G108" s="195" t="s">
        <v>1124</v>
      </c>
      <c r="H108" s="195" t="s">
        <v>1125</v>
      </c>
      <c r="I108" s="195" t="s">
        <v>1126</v>
      </c>
      <c r="J108" s="195" t="s">
        <v>1127</v>
      </c>
      <c r="K108" s="196"/>
      <c r="L108" s="196"/>
      <c r="M108" s="196"/>
      <c r="N108" s="196"/>
      <c r="O108" s="196">
        <v>1</v>
      </c>
      <c r="P108" s="196"/>
      <c r="Q108" s="196"/>
      <c r="R108" s="196"/>
      <c r="S108" s="197">
        <v>1056</v>
      </c>
      <c r="T108" s="198" t="s">
        <v>1128</v>
      </c>
      <c r="U108" s="40"/>
      <c r="W108" s="5">
        <f t="shared" si="1"/>
        <v>1</v>
      </c>
    </row>
    <row r="109" spans="1:23" s="4" customFormat="1" ht="93" customHeight="1">
      <c r="A109" s="65"/>
      <c r="B109" s="150">
        <v>105</v>
      </c>
      <c r="C109" s="193"/>
      <c r="D109" s="194">
        <v>25</v>
      </c>
      <c r="E109" s="195" t="s">
        <v>892</v>
      </c>
      <c r="F109" s="195" t="s">
        <v>801</v>
      </c>
      <c r="G109" s="195" t="s">
        <v>1129</v>
      </c>
      <c r="H109" s="195" t="s">
        <v>1130</v>
      </c>
      <c r="I109" s="195" t="s">
        <v>1131</v>
      </c>
      <c r="J109" s="195" t="s">
        <v>1132</v>
      </c>
      <c r="K109" s="196"/>
      <c r="L109" s="196"/>
      <c r="M109" s="196"/>
      <c r="N109" s="196"/>
      <c r="O109" s="196"/>
      <c r="P109" s="196">
        <v>1</v>
      </c>
      <c r="Q109" s="196"/>
      <c r="R109" s="196"/>
      <c r="S109" s="197">
        <v>9257</v>
      </c>
      <c r="T109" s="198" t="s">
        <v>1133</v>
      </c>
      <c r="U109" s="40"/>
      <c r="W109" s="5">
        <f t="shared" si="1"/>
        <v>1</v>
      </c>
    </row>
    <row r="110" spans="1:23" s="4" customFormat="1" ht="93" customHeight="1">
      <c r="A110" s="65"/>
      <c r="B110" s="150">
        <v>106</v>
      </c>
      <c r="C110" s="193"/>
      <c r="D110" s="194">
        <v>26</v>
      </c>
      <c r="E110" s="195" t="s">
        <v>892</v>
      </c>
      <c r="F110" s="195" t="s">
        <v>801</v>
      </c>
      <c r="G110" s="195" t="s">
        <v>1134</v>
      </c>
      <c r="H110" s="195" t="s">
        <v>1135</v>
      </c>
      <c r="I110" s="195" t="s">
        <v>1136</v>
      </c>
      <c r="J110" s="195" t="s">
        <v>1137</v>
      </c>
      <c r="K110" s="196"/>
      <c r="L110" s="196">
        <v>1</v>
      </c>
      <c r="M110" s="196"/>
      <c r="N110" s="196"/>
      <c r="O110" s="196"/>
      <c r="P110" s="196"/>
      <c r="Q110" s="196"/>
      <c r="R110" s="196"/>
      <c r="S110" s="197">
        <v>2000</v>
      </c>
      <c r="T110" s="198" t="s">
        <v>1138</v>
      </c>
      <c r="U110" s="40"/>
      <c r="W110" s="5">
        <f t="shared" si="1"/>
        <v>1</v>
      </c>
    </row>
    <row r="111" spans="1:23" s="4" customFormat="1" ht="106.5" customHeight="1">
      <c r="A111" s="65"/>
      <c r="B111" s="150">
        <v>107</v>
      </c>
      <c r="C111" s="193"/>
      <c r="D111" s="194">
        <v>27</v>
      </c>
      <c r="E111" s="195" t="s">
        <v>892</v>
      </c>
      <c r="F111" s="195" t="s">
        <v>1139</v>
      </c>
      <c r="G111" s="195" t="s">
        <v>1140</v>
      </c>
      <c r="H111" s="195" t="s">
        <v>1141</v>
      </c>
      <c r="I111" s="195" t="s">
        <v>1142</v>
      </c>
      <c r="J111" s="195" t="s">
        <v>1143</v>
      </c>
      <c r="K111" s="196"/>
      <c r="L111" s="196">
        <v>1</v>
      </c>
      <c r="M111" s="196"/>
      <c r="N111" s="196"/>
      <c r="O111" s="196"/>
      <c r="P111" s="196"/>
      <c r="Q111" s="196"/>
      <c r="R111" s="196"/>
      <c r="S111" s="197">
        <v>38946</v>
      </c>
      <c r="T111" s="198" t="s">
        <v>1685</v>
      </c>
      <c r="U111" s="40" t="s">
        <v>1144</v>
      </c>
      <c r="W111" s="5">
        <f t="shared" si="1"/>
        <v>1</v>
      </c>
    </row>
    <row r="112" spans="1:23" s="4" customFormat="1" ht="93" customHeight="1">
      <c r="A112" s="65"/>
      <c r="B112" s="150">
        <v>108</v>
      </c>
      <c r="C112" s="193"/>
      <c r="D112" s="194">
        <v>28</v>
      </c>
      <c r="E112" s="195" t="s">
        <v>892</v>
      </c>
      <c r="F112" s="195" t="s">
        <v>1145</v>
      </c>
      <c r="G112" s="195" t="s">
        <v>1146</v>
      </c>
      <c r="H112" s="195" t="s">
        <v>1147</v>
      </c>
      <c r="I112" s="195" t="s">
        <v>1148</v>
      </c>
      <c r="J112" s="195" t="s">
        <v>1149</v>
      </c>
      <c r="K112" s="196"/>
      <c r="L112" s="196">
        <v>1</v>
      </c>
      <c r="M112" s="196"/>
      <c r="N112" s="196"/>
      <c r="O112" s="196"/>
      <c r="P112" s="196"/>
      <c r="Q112" s="196"/>
      <c r="R112" s="196"/>
      <c r="S112" s="197">
        <v>28142</v>
      </c>
      <c r="T112" s="198" t="s">
        <v>1685</v>
      </c>
      <c r="U112" s="40"/>
      <c r="W112" s="5">
        <f t="shared" si="1"/>
        <v>1</v>
      </c>
    </row>
    <row r="113" spans="1:23" s="4" customFormat="1" ht="93" customHeight="1">
      <c r="A113" s="65"/>
      <c r="B113" s="150">
        <v>109</v>
      </c>
      <c r="C113" s="193"/>
      <c r="D113" s="194">
        <v>29</v>
      </c>
      <c r="E113" s="195" t="s">
        <v>892</v>
      </c>
      <c r="F113" s="195" t="s">
        <v>1145</v>
      </c>
      <c r="G113" s="195" t="s">
        <v>1150</v>
      </c>
      <c r="H113" s="195" t="s">
        <v>1151</v>
      </c>
      <c r="I113" s="195" t="s">
        <v>1148</v>
      </c>
      <c r="J113" s="195" t="s">
        <v>1149</v>
      </c>
      <c r="K113" s="196"/>
      <c r="L113" s="196"/>
      <c r="M113" s="196">
        <v>1</v>
      </c>
      <c r="N113" s="196"/>
      <c r="O113" s="196"/>
      <c r="P113" s="196"/>
      <c r="Q113" s="196"/>
      <c r="R113" s="196"/>
      <c r="S113" s="197">
        <v>1000</v>
      </c>
      <c r="T113" s="198" t="s">
        <v>1152</v>
      </c>
      <c r="U113" s="40"/>
      <c r="W113" s="5">
        <f t="shared" si="1"/>
        <v>1</v>
      </c>
    </row>
    <row r="114" spans="1:23" s="4" customFormat="1" ht="93" customHeight="1">
      <c r="A114" s="65"/>
      <c r="B114" s="150">
        <v>110</v>
      </c>
      <c r="C114" s="193"/>
      <c r="D114" s="194">
        <v>30</v>
      </c>
      <c r="E114" s="195" t="s">
        <v>892</v>
      </c>
      <c r="F114" s="195" t="s">
        <v>1145</v>
      </c>
      <c r="G114" s="195" t="s">
        <v>1153</v>
      </c>
      <c r="H114" s="195" t="s">
        <v>1154</v>
      </c>
      <c r="I114" s="195" t="s">
        <v>1155</v>
      </c>
      <c r="J114" s="195" t="s">
        <v>1149</v>
      </c>
      <c r="K114" s="196"/>
      <c r="L114" s="196">
        <v>1</v>
      </c>
      <c r="M114" s="196"/>
      <c r="N114" s="196"/>
      <c r="O114" s="196"/>
      <c r="P114" s="196"/>
      <c r="Q114" s="196"/>
      <c r="R114" s="196"/>
      <c r="S114" s="197">
        <v>281</v>
      </c>
      <c r="T114" s="198" t="s">
        <v>1685</v>
      </c>
      <c r="U114" s="40"/>
      <c r="W114" s="5">
        <f t="shared" si="1"/>
        <v>1</v>
      </c>
    </row>
    <row r="115" spans="1:23" s="4" customFormat="1" ht="112.5" customHeight="1">
      <c r="A115" s="65"/>
      <c r="B115" s="150">
        <v>111</v>
      </c>
      <c r="C115" s="193"/>
      <c r="D115" s="194">
        <v>31</v>
      </c>
      <c r="E115" s="195" t="s">
        <v>892</v>
      </c>
      <c r="F115" s="195" t="s">
        <v>1145</v>
      </c>
      <c r="G115" s="195" t="s">
        <v>1156</v>
      </c>
      <c r="H115" s="195" t="s">
        <v>1157</v>
      </c>
      <c r="I115" s="195" t="s">
        <v>1158</v>
      </c>
      <c r="J115" s="195" t="s">
        <v>1159</v>
      </c>
      <c r="K115" s="196"/>
      <c r="L115" s="196"/>
      <c r="M115" s="196"/>
      <c r="N115" s="196"/>
      <c r="O115" s="196"/>
      <c r="P115" s="196">
        <v>1</v>
      </c>
      <c r="Q115" s="196"/>
      <c r="R115" s="196"/>
      <c r="S115" s="197">
        <v>3500</v>
      </c>
      <c r="T115" s="137">
        <v>41230</v>
      </c>
      <c r="U115" s="40"/>
      <c r="W115" s="5">
        <f t="shared" si="1"/>
        <v>1</v>
      </c>
    </row>
    <row r="116" spans="1:23" s="4" customFormat="1" ht="130.5" customHeight="1">
      <c r="A116" s="65"/>
      <c r="B116" s="150">
        <v>112</v>
      </c>
      <c r="C116" s="193"/>
      <c r="D116" s="194">
        <v>32</v>
      </c>
      <c r="E116" s="195" t="s">
        <v>892</v>
      </c>
      <c r="F116" s="195" t="s">
        <v>1145</v>
      </c>
      <c r="G116" s="195" t="s">
        <v>1160</v>
      </c>
      <c r="H116" s="195" t="s">
        <v>1161</v>
      </c>
      <c r="I116" s="195" t="s">
        <v>1162</v>
      </c>
      <c r="J116" s="195" t="s">
        <v>1163</v>
      </c>
      <c r="K116" s="196"/>
      <c r="L116" s="196"/>
      <c r="M116" s="196" t="s">
        <v>817</v>
      </c>
      <c r="N116" s="196" t="s">
        <v>817</v>
      </c>
      <c r="O116" s="196">
        <v>1</v>
      </c>
      <c r="P116" s="196"/>
      <c r="Q116" s="196"/>
      <c r="R116" s="196"/>
      <c r="S116" s="197">
        <v>7500</v>
      </c>
      <c r="T116" s="198" t="s">
        <v>1164</v>
      </c>
      <c r="U116" s="40"/>
      <c r="W116" s="5">
        <f t="shared" si="1"/>
        <v>1</v>
      </c>
    </row>
    <row r="117" spans="1:23" s="4" customFormat="1" ht="105" customHeight="1">
      <c r="A117" s="65"/>
      <c r="B117" s="150">
        <v>113</v>
      </c>
      <c r="C117" s="193"/>
      <c r="D117" s="194">
        <v>33</v>
      </c>
      <c r="E117" s="195" t="s">
        <v>892</v>
      </c>
      <c r="F117" s="195" t="s">
        <v>1145</v>
      </c>
      <c r="G117" s="195" t="s">
        <v>1165</v>
      </c>
      <c r="H117" s="195" t="s">
        <v>1166</v>
      </c>
      <c r="I117" s="195" t="s">
        <v>1167</v>
      </c>
      <c r="J117" s="195" t="s">
        <v>1168</v>
      </c>
      <c r="K117" s="196"/>
      <c r="L117" s="196">
        <v>1</v>
      </c>
      <c r="M117" s="196" t="s">
        <v>817</v>
      </c>
      <c r="N117" s="196" t="s">
        <v>817</v>
      </c>
      <c r="O117" s="196" t="s">
        <v>817</v>
      </c>
      <c r="P117" s="196" t="s">
        <v>817</v>
      </c>
      <c r="Q117" s="196"/>
      <c r="R117" s="196"/>
      <c r="S117" s="199">
        <v>204091</v>
      </c>
      <c r="T117" s="137">
        <v>41188</v>
      </c>
      <c r="U117" s="40"/>
      <c r="W117" s="5">
        <f t="shared" si="1"/>
        <v>1</v>
      </c>
    </row>
    <row r="118" spans="1:23" s="4" customFormat="1" ht="93" customHeight="1">
      <c r="A118" s="65"/>
      <c r="B118" s="150">
        <v>114</v>
      </c>
      <c r="C118" s="193"/>
      <c r="D118" s="194">
        <v>34</v>
      </c>
      <c r="E118" s="195" t="s">
        <v>892</v>
      </c>
      <c r="F118" s="195" t="s">
        <v>1169</v>
      </c>
      <c r="G118" s="195" t="s">
        <v>1170</v>
      </c>
      <c r="H118" s="195" t="s">
        <v>1171</v>
      </c>
      <c r="I118" s="195" t="s">
        <v>1172</v>
      </c>
      <c r="J118" s="195" t="s">
        <v>1173</v>
      </c>
      <c r="K118" s="196"/>
      <c r="L118" s="196"/>
      <c r="M118" s="196"/>
      <c r="N118" s="196"/>
      <c r="O118" s="196">
        <v>1</v>
      </c>
      <c r="P118" s="196"/>
      <c r="Q118" s="196"/>
      <c r="R118" s="196"/>
      <c r="S118" s="197">
        <v>0</v>
      </c>
      <c r="T118" s="137" t="s">
        <v>1685</v>
      </c>
      <c r="U118" s="40" t="s">
        <v>1144</v>
      </c>
      <c r="W118" s="5">
        <f t="shared" si="1"/>
        <v>1</v>
      </c>
    </row>
    <row r="119" spans="1:23" s="4" customFormat="1" ht="93" customHeight="1">
      <c r="A119" s="65"/>
      <c r="B119" s="150">
        <v>115</v>
      </c>
      <c r="C119" s="193"/>
      <c r="D119" s="194">
        <v>35</v>
      </c>
      <c r="E119" s="195" t="s">
        <v>892</v>
      </c>
      <c r="F119" s="195" t="s">
        <v>1174</v>
      </c>
      <c r="G119" s="195" t="s">
        <v>1175</v>
      </c>
      <c r="H119" s="195" t="s">
        <v>1176</v>
      </c>
      <c r="I119" s="195" t="s">
        <v>1177</v>
      </c>
      <c r="J119" s="195" t="s">
        <v>1178</v>
      </c>
      <c r="K119" s="196"/>
      <c r="L119" s="196"/>
      <c r="M119" s="196"/>
      <c r="N119" s="196"/>
      <c r="O119" s="196">
        <v>1</v>
      </c>
      <c r="P119" s="196"/>
      <c r="Q119" s="196"/>
      <c r="R119" s="196"/>
      <c r="S119" s="197">
        <v>48</v>
      </c>
      <c r="T119" s="137" t="s">
        <v>1685</v>
      </c>
      <c r="U119" s="40"/>
      <c r="W119" s="5">
        <f t="shared" si="1"/>
        <v>1</v>
      </c>
    </row>
    <row r="120" spans="1:23" s="4" customFormat="1" ht="123" customHeight="1">
      <c r="A120" s="65"/>
      <c r="B120" s="150">
        <v>116</v>
      </c>
      <c r="C120" s="193"/>
      <c r="D120" s="194">
        <v>36</v>
      </c>
      <c r="E120" s="195" t="s">
        <v>892</v>
      </c>
      <c r="F120" s="195" t="s">
        <v>1179</v>
      </c>
      <c r="G120" s="195" t="s">
        <v>1180</v>
      </c>
      <c r="H120" s="195" t="s">
        <v>1181</v>
      </c>
      <c r="I120" s="195" t="s">
        <v>1182</v>
      </c>
      <c r="J120" s="195" t="s">
        <v>1183</v>
      </c>
      <c r="K120" s="196"/>
      <c r="L120" s="196"/>
      <c r="M120" s="196"/>
      <c r="N120" s="196"/>
      <c r="O120" s="196">
        <v>1</v>
      </c>
      <c r="P120" s="196"/>
      <c r="Q120" s="196"/>
      <c r="R120" s="196"/>
      <c r="S120" s="197">
        <v>1121</v>
      </c>
      <c r="T120" s="137" t="s">
        <v>1685</v>
      </c>
      <c r="U120" s="40"/>
      <c r="W120" s="5">
        <f t="shared" si="1"/>
        <v>1</v>
      </c>
    </row>
    <row r="121" spans="1:23" s="4" customFormat="1" ht="109.5" customHeight="1">
      <c r="A121" s="65"/>
      <c r="B121" s="150">
        <v>117</v>
      </c>
      <c r="C121" s="193"/>
      <c r="D121" s="194">
        <v>37</v>
      </c>
      <c r="E121" s="195" t="s">
        <v>892</v>
      </c>
      <c r="F121" s="195" t="s">
        <v>1179</v>
      </c>
      <c r="G121" s="195" t="s">
        <v>1184</v>
      </c>
      <c r="H121" s="195" t="s">
        <v>1185</v>
      </c>
      <c r="I121" s="195" t="s">
        <v>1186</v>
      </c>
      <c r="J121" s="195" t="s">
        <v>1187</v>
      </c>
      <c r="K121" s="196"/>
      <c r="L121" s="196"/>
      <c r="M121" s="196"/>
      <c r="N121" s="196"/>
      <c r="O121" s="196">
        <v>1</v>
      </c>
      <c r="P121" s="196"/>
      <c r="Q121" s="196"/>
      <c r="R121" s="196"/>
      <c r="S121" s="197">
        <v>20</v>
      </c>
      <c r="T121" s="137" t="s">
        <v>1685</v>
      </c>
      <c r="U121" s="40"/>
      <c r="W121" s="5">
        <f t="shared" si="1"/>
        <v>1</v>
      </c>
    </row>
    <row r="122" spans="1:23" s="5" customFormat="1" ht="108" customHeight="1">
      <c r="A122" s="486"/>
      <c r="B122" s="150">
        <v>118</v>
      </c>
      <c r="C122" s="497"/>
      <c r="D122" s="36">
        <v>1</v>
      </c>
      <c r="E122" s="36" t="s">
        <v>1188</v>
      </c>
      <c r="F122" s="32" t="s">
        <v>72</v>
      </c>
      <c r="G122" s="32" t="s">
        <v>73</v>
      </c>
      <c r="H122" s="41" t="s">
        <v>74</v>
      </c>
      <c r="I122" s="16" t="s">
        <v>75</v>
      </c>
      <c r="J122" s="41" t="s">
        <v>76</v>
      </c>
      <c r="K122" s="22"/>
      <c r="L122" s="22"/>
      <c r="M122" s="22"/>
      <c r="N122" s="22"/>
      <c r="O122" s="22">
        <v>1</v>
      </c>
      <c r="P122" s="22"/>
      <c r="Q122" s="22"/>
      <c r="R122" s="22"/>
      <c r="S122" s="27">
        <v>1044</v>
      </c>
      <c r="T122" s="134" t="s">
        <v>1685</v>
      </c>
      <c r="U122" s="23"/>
      <c r="W122" s="5">
        <f>SUM(K122:R122)</f>
        <v>1</v>
      </c>
    </row>
    <row r="123" spans="1:23" s="5" customFormat="1" ht="105" customHeight="1">
      <c r="A123" s="486"/>
      <c r="B123" s="150">
        <v>119</v>
      </c>
      <c r="C123" s="497"/>
      <c r="D123" s="36">
        <v>2</v>
      </c>
      <c r="E123" s="36" t="s">
        <v>1188</v>
      </c>
      <c r="F123" s="32" t="s">
        <v>77</v>
      </c>
      <c r="G123" s="32" t="s">
        <v>78</v>
      </c>
      <c r="H123" s="21" t="s">
        <v>79</v>
      </c>
      <c r="I123" s="21" t="s">
        <v>113</v>
      </c>
      <c r="J123" s="21" t="s">
        <v>114</v>
      </c>
      <c r="K123" s="22"/>
      <c r="L123" s="22">
        <v>1</v>
      </c>
      <c r="M123" s="22"/>
      <c r="N123" s="22"/>
      <c r="O123" s="22"/>
      <c r="P123" s="22"/>
      <c r="Q123" s="22"/>
      <c r="R123" s="22"/>
      <c r="S123" s="27">
        <v>8150</v>
      </c>
      <c r="T123" s="134">
        <v>41335</v>
      </c>
      <c r="U123" s="23"/>
      <c r="W123" s="5">
        <f>SUM(K123:R123)</f>
        <v>1</v>
      </c>
    </row>
    <row r="124" spans="1:23" s="5" customFormat="1" ht="93" customHeight="1">
      <c r="A124" s="486"/>
      <c r="B124" s="150">
        <v>120</v>
      </c>
      <c r="C124" s="497"/>
      <c r="D124" s="36">
        <v>3</v>
      </c>
      <c r="E124" s="36" t="s">
        <v>1188</v>
      </c>
      <c r="F124" s="32" t="s">
        <v>80</v>
      </c>
      <c r="G124" s="32" t="s">
        <v>115</v>
      </c>
      <c r="H124" s="21" t="s">
        <v>116</v>
      </c>
      <c r="I124" s="21" t="s">
        <v>117</v>
      </c>
      <c r="J124" s="21" t="s">
        <v>118</v>
      </c>
      <c r="K124" s="22"/>
      <c r="L124" s="22"/>
      <c r="M124" s="22"/>
      <c r="N124" s="22"/>
      <c r="O124" s="22"/>
      <c r="P124" s="22">
        <v>1</v>
      </c>
      <c r="Q124" s="22"/>
      <c r="R124" s="22"/>
      <c r="S124" s="27">
        <v>1196</v>
      </c>
      <c r="T124" s="134" t="s">
        <v>119</v>
      </c>
      <c r="U124" s="23"/>
      <c r="W124" s="5">
        <f>SUM(K124:R124)</f>
        <v>1</v>
      </c>
    </row>
    <row r="125" spans="1:23" s="5" customFormat="1" ht="237.75" customHeight="1">
      <c r="A125" s="486"/>
      <c r="B125" s="150">
        <v>121</v>
      </c>
      <c r="C125" s="497"/>
      <c r="D125" s="36">
        <v>4</v>
      </c>
      <c r="E125" s="36" t="s">
        <v>1188</v>
      </c>
      <c r="F125" s="32" t="s">
        <v>1189</v>
      </c>
      <c r="G125" s="32" t="s">
        <v>120</v>
      </c>
      <c r="H125" s="200" t="s">
        <v>1190</v>
      </c>
      <c r="I125" s="32" t="s">
        <v>1191</v>
      </c>
      <c r="J125" s="201" t="s">
        <v>1192</v>
      </c>
      <c r="K125" s="22"/>
      <c r="L125" s="22"/>
      <c r="M125" s="22"/>
      <c r="N125" s="22"/>
      <c r="O125" s="22">
        <v>1</v>
      </c>
      <c r="P125" s="22"/>
      <c r="Q125" s="22"/>
      <c r="R125" s="22"/>
      <c r="S125" s="202">
        <v>2</v>
      </c>
      <c r="T125" s="134" t="s">
        <v>1193</v>
      </c>
      <c r="U125" s="23"/>
      <c r="W125" s="5">
        <f>SUM(K125:R125)</f>
        <v>1</v>
      </c>
    </row>
    <row r="126" spans="1:23" s="5" customFormat="1" ht="108" customHeight="1">
      <c r="A126" s="486"/>
      <c r="B126" s="150">
        <v>122</v>
      </c>
      <c r="C126" s="497"/>
      <c r="D126" s="36">
        <v>5</v>
      </c>
      <c r="E126" s="36" t="s">
        <v>1188</v>
      </c>
      <c r="F126" s="32" t="s">
        <v>1189</v>
      </c>
      <c r="G126" s="32" t="s">
        <v>1194</v>
      </c>
      <c r="H126" s="21" t="s">
        <v>1195</v>
      </c>
      <c r="I126" s="21" t="s">
        <v>1196</v>
      </c>
      <c r="J126" s="21" t="s">
        <v>1197</v>
      </c>
      <c r="K126" s="22"/>
      <c r="L126" s="22">
        <v>1</v>
      </c>
      <c r="M126" s="22"/>
      <c r="N126" s="22"/>
      <c r="O126" s="22"/>
      <c r="P126" s="22" t="s">
        <v>1391</v>
      </c>
      <c r="Q126" s="22"/>
      <c r="R126" s="22"/>
      <c r="S126" s="27">
        <v>45467</v>
      </c>
      <c r="T126" s="134" t="s">
        <v>1685</v>
      </c>
      <c r="U126" s="23"/>
      <c r="W126" s="5">
        <f>SUM(K126:R126)</f>
        <v>1</v>
      </c>
    </row>
    <row r="127" spans="1:23" s="5" customFormat="1" ht="92.25" customHeight="1">
      <c r="A127" s="486"/>
      <c r="B127" s="150">
        <v>123</v>
      </c>
      <c r="C127" s="497"/>
      <c r="D127" s="36">
        <v>1</v>
      </c>
      <c r="E127" s="20" t="s">
        <v>1199</v>
      </c>
      <c r="F127" s="21" t="s">
        <v>1200</v>
      </c>
      <c r="G127" s="21" t="s">
        <v>1201</v>
      </c>
      <c r="H127" s="21" t="s">
        <v>1202</v>
      </c>
      <c r="I127" s="21" t="s">
        <v>1203</v>
      </c>
      <c r="J127" s="21" t="s">
        <v>1204</v>
      </c>
      <c r="K127" s="22"/>
      <c r="L127" s="22"/>
      <c r="M127" s="22"/>
      <c r="N127" s="22"/>
      <c r="O127" s="22"/>
      <c r="P127" s="22"/>
      <c r="Q127" s="22">
        <v>1</v>
      </c>
      <c r="R127" s="22"/>
      <c r="S127" s="27">
        <v>5430</v>
      </c>
      <c r="T127" s="134" t="s">
        <v>1685</v>
      </c>
      <c r="U127" s="23" t="s">
        <v>121</v>
      </c>
      <c r="W127" s="5">
        <f t="shared" si="1"/>
        <v>1</v>
      </c>
    </row>
    <row r="128" spans="1:23" s="5" customFormat="1" ht="68.25" customHeight="1">
      <c r="A128" s="13"/>
      <c r="B128" s="150">
        <v>124</v>
      </c>
      <c r="C128" s="152"/>
      <c r="D128" s="36">
        <v>2</v>
      </c>
      <c r="E128" s="20" t="s">
        <v>1199</v>
      </c>
      <c r="F128" s="21" t="s">
        <v>1200</v>
      </c>
      <c r="G128" s="21" t="s">
        <v>1205</v>
      </c>
      <c r="H128" s="21" t="s">
        <v>1206</v>
      </c>
      <c r="I128" s="21" t="s">
        <v>1207</v>
      </c>
      <c r="J128" s="21" t="s">
        <v>1860</v>
      </c>
      <c r="K128" s="22"/>
      <c r="L128" s="22"/>
      <c r="M128" s="22"/>
      <c r="N128" s="22"/>
      <c r="O128" s="22"/>
      <c r="P128" s="22"/>
      <c r="Q128" s="22">
        <v>1</v>
      </c>
      <c r="R128" s="22"/>
      <c r="S128" s="27">
        <v>6320</v>
      </c>
      <c r="T128" s="134" t="s">
        <v>1685</v>
      </c>
      <c r="U128" s="23"/>
      <c r="W128" s="5">
        <f t="shared" si="1"/>
        <v>1</v>
      </c>
    </row>
    <row r="129" spans="1:23" s="5" customFormat="1" ht="63" customHeight="1">
      <c r="A129" s="13"/>
      <c r="B129" s="150">
        <v>125</v>
      </c>
      <c r="C129" s="152"/>
      <c r="D129" s="36">
        <v>3</v>
      </c>
      <c r="E129" s="20" t="s">
        <v>1199</v>
      </c>
      <c r="F129" s="21" t="s">
        <v>1200</v>
      </c>
      <c r="G129" s="21" t="s">
        <v>1861</v>
      </c>
      <c r="H129" s="21" t="s">
        <v>1862</v>
      </c>
      <c r="I129" s="21" t="s">
        <v>1863</v>
      </c>
      <c r="J129" s="21" t="s">
        <v>1864</v>
      </c>
      <c r="K129" s="22"/>
      <c r="L129" s="22"/>
      <c r="M129" s="22"/>
      <c r="N129" s="22"/>
      <c r="O129" s="22"/>
      <c r="P129" s="22"/>
      <c r="Q129" s="22">
        <v>1</v>
      </c>
      <c r="R129" s="22"/>
      <c r="S129" s="27">
        <v>807</v>
      </c>
      <c r="T129" s="134" t="s">
        <v>1685</v>
      </c>
      <c r="U129" s="23"/>
      <c r="W129" s="5">
        <f t="shared" si="1"/>
        <v>1</v>
      </c>
    </row>
    <row r="130" spans="1:23" s="5" customFormat="1" ht="70.5" customHeight="1">
      <c r="A130" s="13"/>
      <c r="B130" s="150">
        <v>126</v>
      </c>
      <c r="C130" s="152"/>
      <c r="D130" s="36">
        <v>4</v>
      </c>
      <c r="E130" s="20" t="s">
        <v>1199</v>
      </c>
      <c r="F130" s="21" t="s">
        <v>1200</v>
      </c>
      <c r="G130" s="21" t="s">
        <v>1861</v>
      </c>
      <c r="H130" s="21" t="s">
        <v>1865</v>
      </c>
      <c r="I130" s="21" t="s">
        <v>1863</v>
      </c>
      <c r="J130" s="21" t="s">
        <v>1866</v>
      </c>
      <c r="K130" s="22"/>
      <c r="L130" s="22"/>
      <c r="M130" s="22"/>
      <c r="N130" s="22"/>
      <c r="O130" s="22"/>
      <c r="P130" s="22"/>
      <c r="Q130" s="22">
        <v>1</v>
      </c>
      <c r="R130" s="22"/>
      <c r="S130" s="27">
        <v>1070</v>
      </c>
      <c r="T130" s="134" t="s">
        <v>1685</v>
      </c>
      <c r="U130" s="23"/>
      <c r="W130" s="5">
        <f t="shared" si="1"/>
        <v>1</v>
      </c>
    </row>
    <row r="131" spans="1:23" s="5" customFormat="1" ht="76.5" customHeight="1">
      <c r="A131" s="13"/>
      <c r="B131" s="150">
        <v>127</v>
      </c>
      <c r="C131" s="152"/>
      <c r="D131" s="36">
        <v>5</v>
      </c>
      <c r="E131" s="20" t="s">
        <v>1199</v>
      </c>
      <c r="F131" s="21" t="s">
        <v>1200</v>
      </c>
      <c r="G131" s="21" t="s">
        <v>1861</v>
      </c>
      <c r="H131" s="21" t="s">
        <v>1867</v>
      </c>
      <c r="I131" s="21" t="s">
        <v>1863</v>
      </c>
      <c r="J131" s="21" t="s">
        <v>1868</v>
      </c>
      <c r="K131" s="22"/>
      <c r="L131" s="22"/>
      <c r="M131" s="22"/>
      <c r="N131" s="22"/>
      <c r="O131" s="22"/>
      <c r="P131" s="22"/>
      <c r="Q131" s="22">
        <v>1</v>
      </c>
      <c r="R131" s="22"/>
      <c r="S131" s="27">
        <v>550</v>
      </c>
      <c r="T131" s="134" t="s">
        <v>1685</v>
      </c>
      <c r="U131" s="23"/>
      <c r="W131" s="5">
        <f t="shared" si="1"/>
        <v>1</v>
      </c>
    </row>
    <row r="132" spans="1:23" s="5" customFormat="1" ht="42" customHeight="1">
      <c r="A132" s="13"/>
      <c r="B132" s="150">
        <v>128</v>
      </c>
      <c r="C132" s="152"/>
      <c r="D132" s="36">
        <v>6</v>
      </c>
      <c r="E132" s="20" t="s">
        <v>1199</v>
      </c>
      <c r="F132" s="21" t="s">
        <v>1200</v>
      </c>
      <c r="G132" s="21" t="s">
        <v>1869</v>
      </c>
      <c r="H132" s="21" t="s">
        <v>1870</v>
      </c>
      <c r="I132" s="21" t="s">
        <v>1871</v>
      </c>
      <c r="J132" s="21" t="s">
        <v>1872</v>
      </c>
      <c r="K132" s="22"/>
      <c r="L132" s="22"/>
      <c r="M132" s="22"/>
      <c r="N132" s="22">
        <v>1</v>
      </c>
      <c r="O132" s="22"/>
      <c r="P132" s="22"/>
      <c r="Q132" s="22"/>
      <c r="R132" s="22"/>
      <c r="S132" s="27">
        <v>974</v>
      </c>
      <c r="T132" s="134">
        <v>41125</v>
      </c>
      <c r="U132" s="23"/>
      <c r="W132" s="5">
        <f t="shared" si="1"/>
        <v>1</v>
      </c>
    </row>
    <row r="133" spans="1:23" s="5" customFormat="1" ht="42" customHeight="1">
      <c r="A133" s="13"/>
      <c r="B133" s="150">
        <v>129</v>
      </c>
      <c r="C133" s="152"/>
      <c r="D133" s="36">
        <v>7</v>
      </c>
      <c r="E133" s="20" t="s">
        <v>1199</v>
      </c>
      <c r="F133" s="21" t="s">
        <v>1200</v>
      </c>
      <c r="G133" s="21" t="s">
        <v>1873</v>
      </c>
      <c r="H133" s="21" t="s">
        <v>1874</v>
      </c>
      <c r="I133" s="21" t="s">
        <v>1871</v>
      </c>
      <c r="J133" s="21" t="s">
        <v>1875</v>
      </c>
      <c r="K133" s="22"/>
      <c r="L133" s="22"/>
      <c r="M133" s="22"/>
      <c r="N133" s="22">
        <v>1</v>
      </c>
      <c r="O133" s="22"/>
      <c r="P133" s="22"/>
      <c r="Q133" s="22"/>
      <c r="R133" s="22"/>
      <c r="S133" s="27">
        <v>376</v>
      </c>
      <c r="T133" s="134" t="s">
        <v>122</v>
      </c>
      <c r="U133" s="23"/>
      <c r="W133" s="5">
        <f t="shared" si="1"/>
        <v>1</v>
      </c>
    </row>
    <row r="134" spans="1:23" s="5" customFormat="1" ht="93.75" customHeight="1">
      <c r="A134" s="486"/>
      <c r="B134" s="150">
        <v>130</v>
      </c>
      <c r="C134" s="497"/>
      <c r="D134" s="36">
        <v>1</v>
      </c>
      <c r="E134" s="20" t="s">
        <v>1876</v>
      </c>
      <c r="F134" s="21" t="s">
        <v>1877</v>
      </c>
      <c r="G134" s="21" t="s">
        <v>1878</v>
      </c>
      <c r="H134" s="21" t="s">
        <v>1879</v>
      </c>
      <c r="I134" s="21" t="s">
        <v>123</v>
      </c>
      <c r="J134" s="21" t="s">
        <v>1880</v>
      </c>
      <c r="K134" s="22"/>
      <c r="L134" s="22"/>
      <c r="M134" s="22"/>
      <c r="N134" s="22"/>
      <c r="O134" s="22"/>
      <c r="P134" s="22"/>
      <c r="Q134" s="22"/>
      <c r="R134" s="22">
        <v>1</v>
      </c>
      <c r="S134" s="203">
        <v>351</v>
      </c>
      <c r="T134" s="204" t="s">
        <v>1556</v>
      </c>
      <c r="U134" s="22" t="s">
        <v>776</v>
      </c>
      <c r="W134" s="5">
        <f t="shared" si="1"/>
        <v>1</v>
      </c>
    </row>
    <row r="135" spans="1:23" s="5" customFormat="1" ht="82.5" customHeight="1">
      <c r="A135" s="486"/>
      <c r="B135" s="150">
        <v>131</v>
      </c>
      <c r="C135" s="497"/>
      <c r="D135" s="36">
        <v>2</v>
      </c>
      <c r="E135" s="20" t="s">
        <v>1876</v>
      </c>
      <c r="F135" s="21" t="s">
        <v>1877</v>
      </c>
      <c r="G135" s="21" t="s">
        <v>1881</v>
      </c>
      <c r="H135" s="21" t="s">
        <v>124</v>
      </c>
      <c r="I135" s="21" t="s">
        <v>125</v>
      </c>
      <c r="J135" s="21" t="s">
        <v>1880</v>
      </c>
      <c r="K135" s="22"/>
      <c r="L135" s="22">
        <v>1</v>
      </c>
      <c r="M135" s="22"/>
      <c r="N135" s="22"/>
      <c r="O135" s="22"/>
      <c r="P135" s="22"/>
      <c r="Q135" s="22"/>
      <c r="R135" s="22"/>
      <c r="S135" s="203">
        <v>1200</v>
      </c>
      <c r="T135" s="204" t="s">
        <v>1409</v>
      </c>
      <c r="U135" s="22" t="s">
        <v>776</v>
      </c>
      <c r="W135" s="5">
        <f t="shared" si="1"/>
        <v>1</v>
      </c>
    </row>
    <row r="136" spans="1:23" s="5" customFormat="1" ht="108.75" customHeight="1">
      <c r="A136" s="486"/>
      <c r="B136" s="150">
        <v>132</v>
      </c>
      <c r="C136" s="497"/>
      <c r="D136" s="36">
        <v>3</v>
      </c>
      <c r="E136" s="20" t="s">
        <v>1876</v>
      </c>
      <c r="F136" s="21" t="s">
        <v>1882</v>
      </c>
      <c r="G136" s="21" t="s">
        <v>1883</v>
      </c>
      <c r="H136" s="21" t="s">
        <v>1884</v>
      </c>
      <c r="I136" s="21" t="s">
        <v>1885</v>
      </c>
      <c r="J136" s="21" t="s">
        <v>1886</v>
      </c>
      <c r="K136" s="22"/>
      <c r="L136" s="22">
        <v>1</v>
      </c>
      <c r="M136" s="22"/>
      <c r="N136" s="22"/>
      <c r="O136" s="22"/>
      <c r="P136" s="22"/>
      <c r="Q136" s="22"/>
      <c r="R136" s="22"/>
      <c r="S136" s="203">
        <v>337</v>
      </c>
      <c r="T136" s="201" t="s">
        <v>882</v>
      </c>
      <c r="U136" s="203"/>
      <c r="W136" s="5">
        <f aca="true" t="shared" si="2" ref="W136:W199">SUM(K136:R136)</f>
        <v>1</v>
      </c>
    </row>
    <row r="137" spans="1:23" s="5" customFormat="1" ht="118.5" customHeight="1">
      <c r="A137" s="486"/>
      <c r="B137" s="150">
        <v>133</v>
      </c>
      <c r="C137" s="497"/>
      <c r="D137" s="36">
        <v>4</v>
      </c>
      <c r="E137" s="20" t="s">
        <v>1876</v>
      </c>
      <c r="F137" s="21" t="s">
        <v>1887</v>
      </c>
      <c r="G137" s="21" t="s">
        <v>1888</v>
      </c>
      <c r="H137" s="21" t="s">
        <v>1889</v>
      </c>
      <c r="I137" s="21" t="s">
        <v>1890</v>
      </c>
      <c r="J137" s="21" t="s">
        <v>1891</v>
      </c>
      <c r="K137" s="22"/>
      <c r="L137" s="22">
        <v>1</v>
      </c>
      <c r="M137" s="22"/>
      <c r="N137" s="22"/>
      <c r="O137" s="22"/>
      <c r="P137" s="22"/>
      <c r="Q137" s="22"/>
      <c r="R137" s="22"/>
      <c r="S137" s="27">
        <v>1050</v>
      </c>
      <c r="T137" s="134" t="s">
        <v>126</v>
      </c>
      <c r="U137" s="23"/>
      <c r="W137" s="5">
        <f t="shared" si="2"/>
        <v>1</v>
      </c>
    </row>
    <row r="138" spans="1:23" s="5" customFormat="1" ht="99" customHeight="1">
      <c r="A138" s="486"/>
      <c r="B138" s="150">
        <v>134</v>
      </c>
      <c r="C138" s="497"/>
      <c r="D138" s="36">
        <v>5</v>
      </c>
      <c r="E138" s="20" t="s">
        <v>1876</v>
      </c>
      <c r="F138" s="21" t="s">
        <v>1892</v>
      </c>
      <c r="G138" s="21" t="s">
        <v>1893</v>
      </c>
      <c r="H138" s="21" t="s">
        <v>1894</v>
      </c>
      <c r="I138" s="21" t="s">
        <v>1895</v>
      </c>
      <c r="J138" s="21" t="s">
        <v>1896</v>
      </c>
      <c r="K138" s="22"/>
      <c r="L138" s="22">
        <v>1</v>
      </c>
      <c r="M138" s="22"/>
      <c r="N138" s="22"/>
      <c r="O138" s="22" t="s">
        <v>2560</v>
      </c>
      <c r="P138" s="22"/>
      <c r="Q138" s="22"/>
      <c r="R138" s="22"/>
      <c r="S138" s="27">
        <v>565</v>
      </c>
      <c r="T138" s="134" t="s">
        <v>1897</v>
      </c>
      <c r="U138" s="23"/>
      <c r="W138" s="5">
        <f t="shared" si="2"/>
        <v>1</v>
      </c>
    </row>
    <row r="139" spans="1:23" s="5" customFormat="1" ht="94.5" customHeight="1">
      <c r="A139" s="486"/>
      <c r="B139" s="150">
        <v>135</v>
      </c>
      <c r="C139" s="497"/>
      <c r="D139" s="36">
        <v>6</v>
      </c>
      <c r="E139" s="205" t="s">
        <v>1876</v>
      </c>
      <c r="F139" s="41" t="s">
        <v>1174</v>
      </c>
      <c r="G139" s="41" t="s">
        <v>1898</v>
      </c>
      <c r="H139" s="41" t="s">
        <v>1899</v>
      </c>
      <c r="I139" s="41" t="s">
        <v>1900</v>
      </c>
      <c r="J139" s="41" t="s">
        <v>1901</v>
      </c>
      <c r="K139" s="36"/>
      <c r="L139" s="36">
        <v>1</v>
      </c>
      <c r="M139" s="36"/>
      <c r="N139" s="36"/>
      <c r="O139" s="36"/>
      <c r="P139" s="36"/>
      <c r="Q139" s="36"/>
      <c r="R139" s="36"/>
      <c r="S139" s="206">
        <v>585</v>
      </c>
      <c r="T139" s="137" t="s">
        <v>1556</v>
      </c>
      <c r="U139" s="150"/>
      <c r="W139" s="5">
        <f t="shared" si="2"/>
        <v>1</v>
      </c>
    </row>
    <row r="140" spans="1:23" s="5" customFormat="1" ht="99" customHeight="1">
      <c r="A140" s="13"/>
      <c r="B140" s="150">
        <v>136</v>
      </c>
      <c r="C140" s="152"/>
      <c r="D140" s="36">
        <v>7</v>
      </c>
      <c r="E140" s="205" t="s">
        <v>1876</v>
      </c>
      <c r="F140" s="41" t="s">
        <v>1174</v>
      </c>
      <c r="G140" s="41" t="s">
        <v>1903</v>
      </c>
      <c r="H140" s="41" t="s">
        <v>1904</v>
      </c>
      <c r="I140" s="41" t="s">
        <v>1905</v>
      </c>
      <c r="J140" s="41" t="s">
        <v>1906</v>
      </c>
      <c r="K140" s="36"/>
      <c r="L140" s="36">
        <v>1</v>
      </c>
      <c r="M140" s="36"/>
      <c r="N140" s="36"/>
      <c r="O140" s="36"/>
      <c r="P140" s="36"/>
      <c r="Q140" s="36"/>
      <c r="R140" s="36"/>
      <c r="S140" s="207">
        <v>360</v>
      </c>
      <c r="T140" s="137" t="s">
        <v>1556</v>
      </c>
      <c r="U140" s="150"/>
      <c r="W140" s="5">
        <f t="shared" si="2"/>
        <v>1</v>
      </c>
    </row>
    <row r="141" spans="1:23" s="5" customFormat="1" ht="103.5" customHeight="1">
      <c r="A141" s="13"/>
      <c r="B141" s="150">
        <v>137</v>
      </c>
      <c r="C141" s="152"/>
      <c r="D141" s="36">
        <v>8</v>
      </c>
      <c r="E141" s="205" t="s">
        <v>1876</v>
      </c>
      <c r="F141" s="41" t="s">
        <v>1907</v>
      </c>
      <c r="G141" s="41" t="s">
        <v>1908</v>
      </c>
      <c r="H141" s="41" t="s">
        <v>1909</v>
      </c>
      <c r="I141" s="41" t="s">
        <v>1910</v>
      </c>
      <c r="J141" s="41" t="s">
        <v>1911</v>
      </c>
      <c r="K141" s="36"/>
      <c r="L141" s="36"/>
      <c r="M141" s="36"/>
      <c r="N141" s="36"/>
      <c r="O141" s="36"/>
      <c r="P141" s="36"/>
      <c r="Q141" s="36">
        <v>1</v>
      </c>
      <c r="R141" s="36"/>
      <c r="S141" s="206">
        <v>162566</v>
      </c>
      <c r="T141" s="137" t="s">
        <v>1685</v>
      </c>
      <c r="U141" s="150" t="s">
        <v>121</v>
      </c>
      <c r="W141" s="5">
        <f t="shared" si="2"/>
        <v>1</v>
      </c>
    </row>
    <row r="142" spans="1:23" s="5" customFormat="1" ht="96" customHeight="1">
      <c r="A142" s="13"/>
      <c r="B142" s="150">
        <v>138</v>
      </c>
      <c r="C142" s="152"/>
      <c r="D142" s="36">
        <v>9</v>
      </c>
      <c r="E142" s="205" t="s">
        <v>1876</v>
      </c>
      <c r="F142" s="41" t="s">
        <v>1174</v>
      </c>
      <c r="G142" s="41" t="s">
        <v>1912</v>
      </c>
      <c r="H142" s="41" t="s">
        <v>1913</v>
      </c>
      <c r="I142" s="41" t="s">
        <v>1914</v>
      </c>
      <c r="J142" s="41" t="s">
        <v>1915</v>
      </c>
      <c r="K142" s="36"/>
      <c r="L142" s="36">
        <v>1</v>
      </c>
      <c r="M142" s="36" t="s">
        <v>1406</v>
      </c>
      <c r="N142" s="36"/>
      <c r="O142" s="36" t="s">
        <v>1406</v>
      </c>
      <c r="P142" s="36"/>
      <c r="Q142" s="36"/>
      <c r="R142" s="36"/>
      <c r="S142" s="206">
        <v>405</v>
      </c>
      <c r="T142" s="137" t="s">
        <v>127</v>
      </c>
      <c r="U142" s="150"/>
      <c r="W142" s="5">
        <f t="shared" si="2"/>
        <v>1</v>
      </c>
    </row>
    <row r="143" spans="1:23" s="5" customFormat="1" ht="96.75" customHeight="1">
      <c r="A143" s="486"/>
      <c r="B143" s="150">
        <v>139</v>
      </c>
      <c r="C143" s="497"/>
      <c r="D143" s="36">
        <v>10</v>
      </c>
      <c r="E143" s="20" t="s">
        <v>1876</v>
      </c>
      <c r="F143" s="21" t="s">
        <v>1215</v>
      </c>
      <c r="G143" s="21" t="s">
        <v>1216</v>
      </c>
      <c r="H143" s="21" t="s">
        <v>1217</v>
      </c>
      <c r="I143" s="21" t="s">
        <v>1218</v>
      </c>
      <c r="J143" s="21" t="s">
        <v>1219</v>
      </c>
      <c r="K143" s="22" t="s">
        <v>1398</v>
      </c>
      <c r="L143" s="22"/>
      <c r="M143" s="22">
        <v>1</v>
      </c>
      <c r="N143" s="22"/>
      <c r="O143" s="22" t="s">
        <v>1398</v>
      </c>
      <c r="P143" s="22"/>
      <c r="Q143" s="22"/>
      <c r="R143" s="22"/>
      <c r="S143" s="27">
        <v>205</v>
      </c>
      <c r="T143" s="134">
        <v>41315</v>
      </c>
      <c r="U143" s="23"/>
      <c r="W143" s="5">
        <f t="shared" si="2"/>
        <v>1</v>
      </c>
    </row>
    <row r="144" spans="1:23" s="4" customFormat="1" ht="120" customHeight="1">
      <c r="A144" s="67"/>
      <c r="B144" s="150">
        <v>140</v>
      </c>
      <c r="C144" s="208"/>
      <c r="D144" s="209">
        <v>1</v>
      </c>
      <c r="E144" s="17" t="s">
        <v>1220</v>
      </c>
      <c r="F144" s="17" t="s">
        <v>1221</v>
      </c>
      <c r="G144" s="17" t="s">
        <v>1222</v>
      </c>
      <c r="H144" s="17" t="s">
        <v>1223</v>
      </c>
      <c r="I144" s="17" t="s">
        <v>1224</v>
      </c>
      <c r="J144" s="45" t="s">
        <v>128</v>
      </c>
      <c r="K144" s="209"/>
      <c r="L144" s="209"/>
      <c r="M144" s="209"/>
      <c r="N144" s="209"/>
      <c r="O144" s="209"/>
      <c r="P144" s="209"/>
      <c r="Q144" s="209"/>
      <c r="R144" s="209">
        <v>1</v>
      </c>
      <c r="S144" s="210">
        <v>2917</v>
      </c>
      <c r="T144" s="135" t="s">
        <v>129</v>
      </c>
      <c r="U144" s="25" t="s">
        <v>1144</v>
      </c>
      <c r="W144" s="5">
        <f t="shared" si="2"/>
        <v>1</v>
      </c>
    </row>
    <row r="145" spans="1:23" s="4" customFormat="1" ht="80.25" customHeight="1">
      <c r="A145" s="67"/>
      <c r="B145" s="150">
        <v>141</v>
      </c>
      <c r="C145" s="208"/>
      <c r="D145" s="209">
        <v>2</v>
      </c>
      <c r="E145" s="17" t="s">
        <v>1220</v>
      </c>
      <c r="F145" s="17" t="s">
        <v>1221</v>
      </c>
      <c r="G145" s="17" t="s">
        <v>1225</v>
      </c>
      <c r="H145" s="17" t="s">
        <v>1226</v>
      </c>
      <c r="I145" s="17" t="s">
        <v>1227</v>
      </c>
      <c r="J145" s="45" t="s">
        <v>1228</v>
      </c>
      <c r="K145" s="209"/>
      <c r="L145" s="209"/>
      <c r="M145" s="209"/>
      <c r="N145" s="209"/>
      <c r="O145" s="209"/>
      <c r="P145" s="209"/>
      <c r="Q145" s="209"/>
      <c r="R145" s="209">
        <v>1</v>
      </c>
      <c r="S145" s="210">
        <v>0</v>
      </c>
      <c r="T145" s="134" t="s">
        <v>129</v>
      </c>
      <c r="U145" s="209"/>
      <c r="W145" s="5">
        <f t="shared" si="2"/>
        <v>1</v>
      </c>
    </row>
    <row r="146" spans="1:23" s="4" customFormat="1" ht="90.75" customHeight="1">
      <c r="A146" s="67"/>
      <c r="B146" s="150">
        <v>142</v>
      </c>
      <c r="C146" s="208"/>
      <c r="D146" s="209">
        <v>3</v>
      </c>
      <c r="E146" s="17" t="s">
        <v>1220</v>
      </c>
      <c r="F146" s="17" t="s">
        <v>1221</v>
      </c>
      <c r="G146" s="17" t="s">
        <v>1229</v>
      </c>
      <c r="H146" s="17" t="s">
        <v>1230</v>
      </c>
      <c r="I146" s="17" t="s">
        <v>1231</v>
      </c>
      <c r="J146" s="45" t="s">
        <v>1232</v>
      </c>
      <c r="K146" s="209"/>
      <c r="L146" s="209"/>
      <c r="M146" s="209"/>
      <c r="N146" s="209"/>
      <c r="O146" s="209"/>
      <c r="P146" s="209">
        <v>1</v>
      </c>
      <c r="Q146" s="209"/>
      <c r="R146" s="209"/>
      <c r="S146" s="210">
        <v>8505</v>
      </c>
      <c r="T146" s="134" t="s">
        <v>129</v>
      </c>
      <c r="U146" s="209"/>
      <c r="W146" s="5">
        <f t="shared" si="2"/>
        <v>1</v>
      </c>
    </row>
    <row r="147" spans="1:23" s="4" customFormat="1" ht="101.25" customHeight="1">
      <c r="A147" s="67"/>
      <c r="B147" s="150">
        <v>143</v>
      </c>
      <c r="C147" s="208"/>
      <c r="D147" s="97">
        <v>4</v>
      </c>
      <c r="E147" s="211" t="s">
        <v>1220</v>
      </c>
      <c r="F147" s="211" t="s">
        <v>1233</v>
      </c>
      <c r="G147" s="212" t="s">
        <v>1234</v>
      </c>
      <c r="H147" s="212" t="s">
        <v>1235</v>
      </c>
      <c r="I147" s="212" t="s">
        <v>1236</v>
      </c>
      <c r="J147" s="212" t="s">
        <v>1237</v>
      </c>
      <c r="K147" s="213" t="s">
        <v>817</v>
      </c>
      <c r="L147" s="214"/>
      <c r="M147" s="214"/>
      <c r="N147" s="214"/>
      <c r="O147" s="213">
        <v>1</v>
      </c>
      <c r="P147" s="214"/>
      <c r="Q147" s="214"/>
      <c r="R147" s="214"/>
      <c r="S147" s="215">
        <v>14</v>
      </c>
      <c r="T147" s="216" t="s">
        <v>130</v>
      </c>
      <c r="U147" s="217"/>
      <c r="W147" s="5">
        <f t="shared" si="2"/>
        <v>1</v>
      </c>
    </row>
    <row r="148" spans="1:23" s="4" customFormat="1" ht="114" customHeight="1">
      <c r="A148" s="67"/>
      <c r="B148" s="150">
        <v>144</v>
      </c>
      <c r="C148" s="208"/>
      <c r="D148" s="97">
        <v>5</v>
      </c>
      <c r="E148" s="20" t="s">
        <v>1220</v>
      </c>
      <c r="F148" s="20" t="s">
        <v>1233</v>
      </c>
      <c r="G148" s="41" t="s">
        <v>1238</v>
      </c>
      <c r="H148" s="41" t="s">
        <v>1239</v>
      </c>
      <c r="I148" s="41" t="s">
        <v>1240</v>
      </c>
      <c r="J148" s="41" t="s">
        <v>131</v>
      </c>
      <c r="K148" s="218"/>
      <c r="L148" s="218"/>
      <c r="M148" s="218"/>
      <c r="N148" s="218"/>
      <c r="O148" s="218"/>
      <c r="P148" s="218"/>
      <c r="Q148" s="218"/>
      <c r="R148" s="196">
        <v>1</v>
      </c>
      <c r="S148" s="197">
        <v>216</v>
      </c>
      <c r="T148" s="198" t="s">
        <v>1241</v>
      </c>
      <c r="U148" s="40"/>
      <c r="W148" s="5">
        <f t="shared" si="2"/>
        <v>1</v>
      </c>
    </row>
    <row r="149" spans="1:23" s="4" customFormat="1" ht="92.25" customHeight="1">
      <c r="A149" s="67"/>
      <c r="B149" s="150">
        <v>145</v>
      </c>
      <c r="C149" s="208"/>
      <c r="D149" s="97">
        <v>6</v>
      </c>
      <c r="E149" s="20" t="s">
        <v>1220</v>
      </c>
      <c r="F149" s="20" t="s">
        <v>1233</v>
      </c>
      <c r="G149" s="20" t="s">
        <v>1242</v>
      </c>
      <c r="H149" s="41" t="s">
        <v>1243</v>
      </c>
      <c r="I149" s="41" t="s">
        <v>1244</v>
      </c>
      <c r="J149" s="41" t="s">
        <v>1245</v>
      </c>
      <c r="K149" s="218"/>
      <c r="L149" s="218"/>
      <c r="M149" s="218"/>
      <c r="N149" s="218"/>
      <c r="O149" s="218"/>
      <c r="P149" s="196">
        <v>1</v>
      </c>
      <c r="Q149" s="218"/>
      <c r="R149" s="218"/>
      <c r="S149" s="197">
        <v>1628</v>
      </c>
      <c r="T149" s="198" t="s">
        <v>1241</v>
      </c>
      <c r="U149" s="40"/>
      <c r="W149" s="5">
        <f t="shared" si="2"/>
        <v>1</v>
      </c>
    </row>
    <row r="150" spans="1:23" s="4" customFormat="1" ht="96" customHeight="1">
      <c r="A150" s="67"/>
      <c r="B150" s="150">
        <v>146</v>
      </c>
      <c r="C150" s="208"/>
      <c r="D150" s="97">
        <v>7</v>
      </c>
      <c r="E150" s="20" t="s">
        <v>1220</v>
      </c>
      <c r="F150" s="20" t="s">
        <v>1246</v>
      </c>
      <c r="G150" s="41" t="s">
        <v>1247</v>
      </c>
      <c r="H150" s="41" t="s">
        <v>1248</v>
      </c>
      <c r="I150" s="41" t="s">
        <v>1249</v>
      </c>
      <c r="J150" s="41" t="s">
        <v>1250</v>
      </c>
      <c r="K150" s="218"/>
      <c r="L150" s="218"/>
      <c r="M150" s="218"/>
      <c r="N150" s="218"/>
      <c r="O150" s="218"/>
      <c r="P150" s="196">
        <v>1</v>
      </c>
      <c r="Q150" s="218"/>
      <c r="R150" s="218"/>
      <c r="S150" s="197" t="s">
        <v>1251</v>
      </c>
      <c r="T150" s="198" t="s">
        <v>1241</v>
      </c>
      <c r="U150" s="40"/>
      <c r="W150" s="5">
        <f t="shared" si="2"/>
        <v>1</v>
      </c>
    </row>
    <row r="151" spans="1:23" s="4" customFormat="1" ht="84" customHeight="1">
      <c r="A151" s="67"/>
      <c r="B151" s="150">
        <v>147</v>
      </c>
      <c r="C151" s="208"/>
      <c r="D151" s="97">
        <v>8</v>
      </c>
      <c r="E151" s="20" t="s">
        <v>1220</v>
      </c>
      <c r="F151" s="20" t="s">
        <v>1246</v>
      </c>
      <c r="G151" s="41" t="s">
        <v>1252</v>
      </c>
      <c r="H151" s="41" t="s">
        <v>1253</v>
      </c>
      <c r="I151" s="41" t="s">
        <v>1254</v>
      </c>
      <c r="J151" s="41" t="s">
        <v>1255</v>
      </c>
      <c r="K151" s="218"/>
      <c r="L151" s="196">
        <v>1</v>
      </c>
      <c r="M151" s="218"/>
      <c r="N151" s="218"/>
      <c r="O151" s="218"/>
      <c r="P151" s="196"/>
      <c r="Q151" s="218"/>
      <c r="R151" s="218"/>
      <c r="S151" s="197">
        <v>600</v>
      </c>
      <c r="T151" s="198" t="s">
        <v>1241</v>
      </c>
      <c r="U151" s="40"/>
      <c r="W151" s="5">
        <f t="shared" si="2"/>
        <v>1</v>
      </c>
    </row>
    <row r="152" spans="1:23" s="4" customFormat="1" ht="75.75" customHeight="1">
      <c r="A152" s="67"/>
      <c r="B152" s="150">
        <v>148</v>
      </c>
      <c r="C152" s="208"/>
      <c r="D152" s="97">
        <v>9</v>
      </c>
      <c r="E152" s="20" t="s">
        <v>1220</v>
      </c>
      <c r="F152" s="20" t="s">
        <v>1246</v>
      </c>
      <c r="G152" s="20" t="s">
        <v>1256</v>
      </c>
      <c r="H152" s="41" t="s">
        <v>1257</v>
      </c>
      <c r="I152" s="41" t="s">
        <v>1258</v>
      </c>
      <c r="J152" s="41" t="s">
        <v>1255</v>
      </c>
      <c r="K152" s="218"/>
      <c r="L152" s="218"/>
      <c r="M152" s="218"/>
      <c r="N152" s="218"/>
      <c r="O152" s="218"/>
      <c r="P152" s="196">
        <v>1</v>
      </c>
      <c r="Q152" s="218"/>
      <c r="R152" s="218"/>
      <c r="S152" s="197">
        <v>3839</v>
      </c>
      <c r="T152" s="198" t="s">
        <v>1241</v>
      </c>
      <c r="U152" s="40"/>
      <c r="W152" s="5">
        <f t="shared" si="2"/>
        <v>1</v>
      </c>
    </row>
    <row r="153" spans="1:23" s="4" customFormat="1" ht="232.5" customHeight="1">
      <c r="A153" s="67"/>
      <c r="B153" s="150">
        <v>149</v>
      </c>
      <c r="C153" s="208"/>
      <c r="D153" s="97">
        <v>10</v>
      </c>
      <c r="E153" s="20" t="s">
        <v>1220</v>
      </c>
      <c r="F153" s="20" t="s">
        <v>1246</v>
      </c>
      <c r="G153" s="20" t="s">
        <v>1259</v>
      </c>
      <c r="H153" s="41" t="s">
        <v>656</v>
      </c>
      <c r="I153" s="41" t="s">
        <v>318</v>
      </c>
      <c r="J153" s="41" t="s">
        <v>1255</v>
      </c>
      <c r="K153" s="218"/>
      <c r="L153" s="196">
        <v>1</v>
      </c>
      <c r="M153" s="218"/>
      <c r="N153" s="218"/>
      <c r="O153" s="218"/>
      <c r="P153" s="196"/>
      <c r="Q153" s="218"/>
      <c r="R153" s="218"/>
      <c r="S153" s="197">
        <v>8781</v>
      </c>
      <c r="T153" s="198" t="s">
        <v>1241</v>
      </c>
      <c r="U153" s="40"/>
      <c r="W153" s="5">
        <f t="shared" si="2"/>
        <v>1</v>
      </c>
    </row>
    <row r="154" spans="1:23" s="4" customFormat="1" ht="106.5" customHeight="1">
      <c r="A154" s="67"/>
      <c r="B154" s="150">
        <v>150</v>
      </c>
      <c r="C154" s="208"/>
      <c r="D154" s="97">
        <v>11</v>
      </c>
      <c r="E154" s="20" t="s">
        <v>1220</v>
      </c>
      <c r="F154" s="20" t="s">
        <v>319</v>
      </c>
      <c r="G154" s="20" t="s">
        <v>320</v>
      </c>
      <c r="H154" s="41" t="s">
        <v>132</v>
      </c>
      <c r="I154" s="41" t="s">
        <v>321</v>
      </c>
      <c r="J154" s="41" t="s">
        <v>322</v>
      </c>
      <c r="K154" s="218"/>
      <c r="L154" s="218"/>
      <c r="M154" s="218"/>
      <c r="N154" s="218"/>
      <c r="O154" s="196">
        <v>1</v>
      </c>
      <c r="P154" s="196"/>
      <c r="Q154" s="218"/>
      <c r="R154" s="218"/>
      <c r="S154" s="197">
        <v>30</v>
      </c>
      <c r="T154" s="198" t="s">
        <v>323</v>
      </c>
      <c r="U154" s="40"/>
      <c r="W154" s="5">
        <f t="shared" si="2"/>
        <v>1</v>
      </c>
    </row>
    <row r="155" spans="1:23" s="4" customFormat="1" ht="95.25" customHeight="1">
      <c r="A155" s="67"/>
      <c r="B155" s="150">
        <v>151</v>
      </c>
      <c r="C155" s="208"/>
      <c r="D155" s="97">
        <v>12</v>
      </c>
      <c r="E155" s="219" t="s">
        <v>1220</v>
      </c>
      <c r="F155" s="20" t="s">
        <v>319</v>
      </c>
      <c r="G155" s="20" t="s">
        <v>324</v>
      </c>
      <c r="H155" s="41" t="s">
        <v>325</v>
      </c>
      <c r="I155" s="41" t="s">
        <v>326</v>
      </c>
      <c r="J155" s="41" t="s">
        <v>327</v>
      </c>
      <c r="K155" s="218"/>
      <c r="L155" s="218"/>
      <c r="M155" s="218"/>
      <c r="N155" s="218"/>
      <c r="O155" s="218"/>
      <c r="P155" s="196">
        <v>1</v>
      </c>
      <c r="Q155" s="218"/>
      <c r="R155" s="218"/>
      <c r="S155" s="197">
        <v>760</v>
      </c>
      <c r="T155" s="198" t="s">
        <v>328</v>
      </c>
      <c r="U155" s="40"/>
      <c r="W155" s="5">
        <f t="shared" si="2"/>
        <v>1</v>
      </c>
    </row>
    <row r="156" spans="1:23" s="4" customFormat="1" ht="90.75" customHeight="1">
      <c r="A156" s="67"/>
      <c r="B156" s="150">
        <v>152</v>
      </c>
      <c r="C156" s="208"/>
      <c r="D156" s="97">
        <v>13</v>
      </c>
      <c r="E156" s="20" t="s">
        <v>1220</v>
      </c>
      <c r="F156" s="20" t="s">
        <v>319</v>
      </c>
      <c r="G156" s="41" t="s">
        <v>329</v>
      </c>
      <c r="H156" s="41" t="s">
        <v>133</v>
      </c>
      <c r="I156" s="41" t="s">
        <v>330</v>
      </c>
      <c r="J156" s="41" t="s">
        <v>331</v>
      </c>
      <c r="K156" s="218"/>
      <c r="L156" s="218"/>
      <c r="M156" s="218"/>
      <c r="N156" s="218"/>
      <c r="O156" s="196">
        <v>1</v>
      </c>
      <c r="P156" s="196"/>
      <c r="Q156" s="218"/>
      <c r="R156" s="218"/>
      <c r="S156" s="197">
        <v>0</v>
      </c>
      <c r="T156" s="198" t="s">
        <v>332</v>
      </c>
      <c r="U156" s="40"/>
      <c r="W156" s="5">
        <f t="shared" si="2"/>
        <v>1</v>
      </c>
    </row>
    <row r="157" spans="1:23" s="4" customFormat="1" ht="89.25" customHeight="1">
      <c r="A157" s="67"/>
      <c r="B157" s="150">
        <v>153</v>
      </c>
      <c r="C157" s="208"/>
      <c r="D157" s="97">
        <v>14</v>
      </c>
      <c r="E157" s="20" t="s">
        <v>1220</v>
      </c>
      <c r="F157" s="20" t="s">
        <v>333</v>
      </c>
      <c r="G157" s="20" t="s">
        <v>334</v>
      </c>
      <c r="H157" s="41" t="s">
        <v>335</v>
      </c>
      <c r="I157" s="41" t="s">
        <v>336</v>
      </c>
      <c r="J157" s="41" t="s">
        <v>337</v>
      </c>
      <c r="K157" s="196" t="s">
        <v>817</v>
      </c>
      <c r="L157" s="218"/>
      <c r="M157" s="196">
        <v>1</v>
      </c>
      <c r="N157" s="218"/>
      <c r="O157" s="218"/>
      <c r="P157" s="196"/>
      <c r="Q157" s="218"/>
      <c r="R157" s="218"/>
      <c r="S157" s="197">
        <v>300</v>
      </c>
      <c r="T157" s="137">
        <v>41006</v>
      </c>
      <c r="U157" s="40"/>
      <c r="W157" s="5">
        <f t="shared" si="2"/>
        <v>1</v>
      </c>
    </row>
    <row r="158" spans="1:23" s="4" customFormat="1" ht="90.75" customHeight="1">
      <c r="A158" s="67"/>
      <c r="B158" s="150">
        <v>154</v>
      </c>
      <c r="C158" s="208"/>
      <c r="D158" s="97">
        <v>15</v>
      </c>
      <c r="E158" s="20" t="s">
        <v>1220</v>
      </c>
      <c r="F158" s="20" t="s">
        <v>333</v>
      </c>
      <c r="G158" s="20" t="s">
        <v>338</v>
      </c>
      <c r="H158" s="41" t="s">
        <v>339</v>
      </c>
      <c r="I158" s="41" t="s">
        <v>336</v>
      </c>
      <c r="J158" s="41" t="s">
        <v>337</v>
      </c>
      <c r="K158" s="196" t="s">
        <v>817</v>
      </c>
      <c r="L158" s="218"/>
      <c r="M158" s="196">
        <v>1</v>
      </c>
      <c r="N158" s="218"/>
      <c r="O158" s="218"/>
      <c r="P158" s="196"/>
      <c r="Q158" s="218"/>
      <c r="R158" s="218"/>
      <c r="S158" s="197">
        <v>700</v>
      </c>
      <c r="T158" s="137" t="s">
        <v>134</v>
      </c>
      <c r="U158" s="40"/>
      <c r="W158" s="5">
        <f t="shared" si="2"/>
        <v>1</v>
      </c>
    </row>
    <row r="159" spans="1:23" s="4" customFormat="1" ht="96" customHeight="1">
      <c r="A159" s="67"/>
      <c r="B159" s="150">
        <v>155</v>
      </c>
      <c r="C159" s="208"/>
      <c r="D159" s="97">
        <v>16</v>
      </c>
      <c r="E159" s="20" t="s">
        <v>1220</v>
      </c>
      <c r="F159" s="41" t="s">
        <v>333</v>
      </c>
      <c r="G159" s="20" t="s">
        <v>340</v>
      </c>
      <c r="H159" s="41" t="s">
        <v>341</v>
      </c>
      <c r="I159" s="41" t="s">
        <v>336</v>
      </c>
      <c r="J159" s="41" t="s">
        <v>337</v>
      </c>
      <c r="K159" s="196" t="s">
        <v>817</v>
      </c>
      <c r="L159" s="218"/>
      <c r="M159" s="196">
        <v>1</v>
      </c>
      <c r="N159" s="218"/>
      <c r="O159" s="218"/>
      <c r="P159" s="196"/>
      <c r="Q159" s="218"/>
      <c r="R159" s="218"/>
      <c r="S159" s="197">
        <v>1600</v>
      </c>
      <c r="T159" s="137" t="s">
        <v>135</v>
      </c>
      <c r="U159" s="40"/>
      <c r="W159" s="5">
        <f t="shared" si="2"/>
        <v>1</v>
      </c>
    </row>
    <row r="160" spans="1:23" s="4" customFormat="1" ht="96.75" customHeight="1">
      <c r="A160" s="67"/>
      <c r="B160" s="150">
        <v>156</v>
      </c>
      <c r="C160" s="208"/>
      <c r="D160" s="97">
        <v>17</v>
      </c>
      <c r="E160" s="20" t="s">
        <v>1220</v>
      </c>
      <c r="F160" s="41" t="s">
        <v>333</v>
      </c>
      <c r="G160" s="41" t="s">
        <v>342</v>
      </c>
      <c r="H160" s="41" t="s">
        <v>343</v>
      </c>
      <c r="I160" s="41" t="s">
        <v>344</v>
      </c>
      <c r="J160" s="41" t="s">
        <v>345</v>
      </c>
      <c r="K160" s="196"/>
      <c r="L160" s="196" t="s">
        <v>817</v>
      </c>
      <c r="M160" s="196"/>
      <c r="N160" s="218"/>
      <c r="O160" s="218"/>
      <c r="P160" s="196"/>
      <c r="Q160" s="196">
        <v>1</v>
      </c>
      <c r="R160" s="218"/>
      <c r="S160" s="197" t="s">
        <v>136</v>
      </c>
      <c r="T160" s="137" t="s">
        <v>137</v>
      </c>
      <c r="U160" s="40"/>
      <c r="W160" s="5">
        <f t="shared" si="2"/>
        <v>1</v>
      </c>
    </row>
    <row r="161" spans="1:23" s="4" customFormat="1" ht="87.75" customHeight="1">
      <c r="A161" s="67"/>
      <c r="B161" s="150">
        <v>157</v>
      </c>
      <c r="C161" s="208"/>
      <c r="D161" s="97">
        <v>18</v>
      </c>
      <c r="E161" s="20" t="s">
        <v>1220</v>
      </c>
      <c r="F161" s="41" t="s">
        <v>333</v>
      </c>
      <c r="G161" s="20" t="s">
        <v>138</v>
      </c>
      <c r="H161" s="41" t="s">
        <v>346</v>
      </c>
      <c r="I161" s="41" t="s">
        <v>347</v>
      </c>
      <c r="J161" s="41" t="s">
        <v>348</v>
      </c>
      <c r="K161" s="196"/>
      <c r="L161" s="196">
        <v>1</v>
      </c>
      <c r="M161" s="196"/>
      <c r="N161" s="218"/>
      <c r="O161" s="196" t="s">
        <v>817</v>
      </c>
      <c r="P161" s="196"/>
      <c r="Q161" s="218"/>
      <c r="R161" s="218"/>
      <c r="S161" s="197">
        <v>900</v>
      </c>
      <c r="T161" s="137" t="s">
        <v>139</v>
      </c>
      <c r="U161" s="40"/>
      <c r="W161" s="5">
        <f t="shared" si="2"/>
        <v>1</v>
      </c>
    </row>
    <row r="162" spans="1:23" s="4" customFormat="1" ht="90" customHeight="1">
      <c r="A162" s="67"/>
      <c r="B162" s="150">
        <v>158</v>
      </c>
      <c r="C162" s="208"/>
      <c r="D162" s="97">
        <v>19</v>
      </c>
      <c r="E162" s="20" t="s">
        <v>1220</v>
      </c>
      <c r="F162" s="20" t="s">
        <v>349</v>
      </c>
      <c r="G162" s="20" t="s">
        <v>350</v>
      </c>
      <c r="H162" s="41" t="s">
        <v>140</v>
      </c>
      <c r="I162" s="41" t="s">
        <v>351</v>
      </c>
      <c r="J162" s="41" t="s">
        <v>352</v>
      </c>
      <c r="K162" s="196">
        <v>1</v>
      </c>
      <c r="L162" s="196"/>
      <c r="M162" s="196"/>
      <c r="N162" s="196" t="s">
        <v>817</v>
      </c>
      <c r="O162" s="196" t="s">
        <v>817</v>
      </c>
      <c r="P162" s="196"/>
      <c r="Q162" s="218"/>
      <c r="R162" s="218"/>
      <c r="S162" s="197">
        <v>285</v>
      </c>
      <c r="T162" s="137">
        <v>41210</v>
      </c>
      <c r="U162" s="40" t="s">
        <v>1144</v>
      </c>
      <c r="W162" s="5">
        <f t="shared" si="2"/>
        <v>1</v>
      </c>
    </row>
    <row r="163" spans="1:23" s="4" customFormat="1" ht="81.75" customHeight="1">
      <c r="A163" s="67"/>
      <c r="B163" s="150">
        <v>159</v>
      </c>
      <c r="C163" s="208"/>
      <c r="D163" s="97">
        <v>20</v>
      </c>
      <c r="E163" s="20" t="s">
        <v>1220</v>
      </c>
      <c r="F163" s="20" t="s">
        <v>349</v>
      </c>
      <c r="G163" s="41" t="s">
        <v>141</v>
      </c>
      <c r="H163" s="41" t="s">
        <v>353</v>
      </c>
      <c r="I163" s="41" t="s">
        <v>354</v>
      </c>
      <c r="J163" s="41" t="s">
        <v>355</v>
      </c>
      <c r="K163" s="196">
        <v>1</v>
      </c>
      <c r="L163" s="196" t="s">
        <v>817</v>
      </c>
      <c r="M163" s="196" t="s">
        <v>817</v>
      </c>
      <c r="N163" s="218"/>
      <c r="O163" s="196" t="s">
        <v>817</v>
      </c>
      <c r="P163" s="196"/>
      <c r="Q163" s="218"/>
      <c r="R163" s="218"/>
      <c r="S163" s="197">
        <v>368</v>
      </c>
      <c r="T163" s="137" t="s">
        <v>29</v>
      </c>
      <c r="U163" s="40" t="s">
        <v>1144</v>
      </c>
      <c r="W163" s="5">
        <f t="shared" si="2"/>
        <v>1</v>
      </c>
    </row>
    <row r="164" spans="1:23" s="4" customFormat="1" ht="114" customHeight="1">
      <c r="A164" s="67"/>
      <c r="B164" s="150">
        <v>160</v>
      </c>
      <c r="C164" s="208"/>
      <c r="D164" s="97">
        <v>21</v>
      </c>
      <c r="E164" s="20" t="s">
        <v>1220</v>
      </c>
      <c r="F164" s="20" t="s">
        <v>356</v>
      </c>
      <c r="G164" s="41" t="s">
        <v>142</v>
      </c>
      <c r="H164" s="41" t="s">
        <v>357</v>
      </c>
      <c r="I164" s="41" t="s">
        <v>358</v>
      </c>
      <c r="J164" s="41" t="s">
        <v>359</v>
      </c>
      <c r="K164" s="196"/>
      <c r="L164" s="196">
        <v>1</v>
      </c>
      <c r="M164" s="196"/>
      <c r="N164" s="218"/>
      <c r="O164" s="196" t="s">
        <v>1406</v>
      </c>
      <c r="P164" s="196"/>
      <c r="Q164" s="218"/>
      <c r="R164" s="218"/>
      <c r="S164" s="197">
        <v>480</v>
      </c>
      <c r="T164" s="137" t="s">
        <v>29</v>
      </c>
      <c r="U164" s="40" t="s">
        <v>776</v>
      </c>
      <c r="W164" s="5">
        <f t="shared" si="2"/>
        <v>1</v>
      </c>
    </row>
    <row r="165" spans="1:23" s="4" customFormat="1" ht="114" customHeight="1">
      <c r="A165" s="67"/>
      <c r="B165" s="150">
        <v>161</v>
      </c>
      <c r="C165" s="208"/>
      <c r="D165" s="97">
        <v>22</v>
      </c>
      <c r="E165" s="20" t="s">
        <v>1220</v>
      </c>
      <c r="F165" s="20" t="s">
        <v>360</v>
      </c>
      <c r="G165" s="20" t="s">
        <v>361</v>
      </c>
      <c r="H165" s="41" t="s">
        <v>143</v>
      </c>
      <c r="I165" s="41" t="s">
        <v>362</v>
      </c>
      <c r="J165" s="41" t="s">
        <v>144</v>
      </c>
      <c r="K165" s="196"/>
      <c r="L165" s="196"/>
      <c r="M165" s="196"/>
      <c r="N165" s="218"/>
      <c r="O165" s="196"/>
      <c r="P165" s="196">
        <v>1</v>
      </c>
      <c r="Q165" s="218"/>
      <c r="R165" s="218"/>
      <c r="S165" s="197">
        <v>33445</v>
      </c>
      <c r="T165" s="137" t="s">
        <v>145</v>
      </c>
      <c r="U165" s="40"/>
      <c r="W165" s="5">
        <f t="shared" si="2"/>
        <v>1</v>
      </c>
    </row>
    <row r="166" spans="1:23" s="4" customFormat="1" ht="69.75" customHeight="1">
      <c r="A166" s="67"/>
      <c r="B166" s="150">
        <v>162</v>
      </c>
      <c r="C166" s="208"/>
      <c r="D166" s="97">
        <v>23</v>
      </c>
      <c r="E166" s="20" t="s">
        <v>1220</v>
      </c>
      <c r="F166" s="20" t="s">
        <v>363</v>
      </c>
      <c r="G166" s="20" t="s">
        <v>364</v>
      </c>
      <c r="H166" s="41" t="s">
        <v>365</v>
      </c>
      <c r="I166" s="41" t="s">
        <v>366</v>
      </c>
      <c r="J166" s="41" t="s">
        <v>367</v>
      </c>
      <c r="K166" s="196"/>
      <c r="L166" s="196"/>
      <c r="M166" s="196"/>
      <c r="N166" s="218"/>
      <c r="O166" s="196"/>
      <c r="P166" s="196">
        <v>1</v>
      </c>
      <c r="Q166" s="218"/>
      <c r="R166" s="218"/>
      <c r="S166" s="197">
        <v>1124</v>
      </c>
      <c r="T166" s="137" t="s">
        <v>146</v>
      </c>
      <c r="U166" s="40"/>
      <c r="W166" s="5">
        <f t="shared" si="2"/>
        <v>1</v>
      </c>
    </row>
    <row r="167" spans="1:23" s="4" customFormat="1" ht="86.25" customHeight="1">
      <c r="A167" s="67"/>
      <c r="B167" s="150">
        <v>163</v>
      </c>
      <c r="C167" s="208"/>
      <c r="D167" s="97">
        <v>24</v>
      </c>
      <c r="E167" s="20" t="s">
        <v>1220</v>
      </c>
      <c r="F167" s="20" t="s">
        <v>368</v>
      </c>
      <c r="G167" s="41" t="s">
        <v>147</v>
      </c>
      <c r="H167" s="41" t="s">
        <v>148</v>
      </c>
      <c r="I167" s="41" t="s">
        <v>149</v>
      </c>
      <c r="J167" s="41" t="s">
        <v>369</v>
      </c>
      <c r="K167" s="196"/>
      <c r="L167" s="196"/>
      <c r="M167" s="196"/>
      <c r="N167" s="218"/>
      <c r="O167" s="196">
        <v>1</v>
      </c>
      <c r="P167" s="196"/>
      <c r="Q167" s="218"/>
      <c r="R167" s="218"/>
      <c r="S167" s="197">
        <v>0</v>
      </c>
      <c r="T167" s="137">
        <v>41314</v>
      </c>
      <c r="U167" s="40"/>
      <c r="W167" s="5">
        <f t="shared" si="2"/>
        <v>1</v>
      </c>
    </row>
    <row r="168" spans="1:23" s="4" customFormat="1" ht="84" customHeight="1">
      <c r="A168" s="67"/>
      <c r="B168" s="150">
        <v>164</v>
      </c>
      <c r="C168" s="208"/>
      <c r="D168" s="97">
        <v>25</v>
      </c>
      <c r="E168" s="20" t="s">
        <v>1220</v>
      </c>
      <c r="F168" s="20" t="s">
        <v>370</v>
      </c>
      <c r="G168" s="41" t="s">
        <v>371</v>
      </c>
      <c r="H168" s="41" t="s">
        <v>372</v>
      </c>
      <c r="I168" s="41" t="s">
        <v>373</v>
      </c>
      <c r="J168" s="41" t="s">
        <v>374</v>
      </c>
      <c r="K168" s="196"/>
      <c r="L168" s="196"/>
      <c r="M168" s="196"/>
      <c r="N168" s="218"/>
      <c r="O168" s="196">
        <v>1</v>
      </c>
      <c r="P168" s="196"/>
      <c r="Q168" s="218"/>
      <c r="R168" s="218"/>
      <c r="S168" s="197">
        <v>1000</v>
      </c>
      <c r="T168" s="137">
        <v>41189</v>
      </c>
      <c r="U168" s="40"/>
      <c r="W168" s="5">
        <f t="shared" si="2"/>
        <v>1</v>
      </c>
    </row>
    <row r="169" spans="1:23" s="4" customFormat="1" ht="89.25" customHeight="1">
      <c r="A169" s="67"/>
      <c r="B169" s="150">
        <v>165</v>
      </c>
      <c r="C169" s="208"/>
      <c r="D169" s="97">
        <v>26</v>
      </c>
      <c r="E169" s="20" t="s">
        <v>1220</v>
      </c>
      <c r="F169" s="20" t="s">
        <v>370</v>
      </c>
      <c r="G169" s="20" t="s">
        <v>375</v>
      </c>
      <c r="H169" s="41" t="s">
        <v>376</v>
      </c>
      <c r="I169" s="41" t="s">
        <v>377</v>
      </c>
      <c r="J169" s="41" t="s">
        <v>374</v>
      </c>
      <c r="K169" s="196"/>
      <c r="L169" s="196"/>
      <c r="M169" s="196"/>
      <c r="N169" s="218">
        <v>1</v>
      </c>
      <c r="O169" s="196"/>
      <c r="P169" s="196"/>
      <c r="Q169" s="218"/>
      <c r="R169" s="218"/>
      <c r="S169" s="197">
        <v>200</v>
      </c>
      <c r="T169" s="137">
        <v>41063</v>
      </c>
      <c r="U169" s="40"/>
      <c r="W169" s="5">
        <f t="shared" si="2"/>
        <v>1</v>
      </c>
    </row>
    <row r="170" spans="1:23" s="4" customFormat="1" ht="86.25" customHeight="1">
      <c r="A170" s="67"/>
      <c r="B170" s="150">
        <v>166</v>
      </c>
      <c r="C170" s="208"/>
      <c r="D170" s="97">
        <v>27</v>
      </c>
      <c r="E170" s="20" t="s">
        <v>378</v>
      </c>
      <c r="F170" s="20" t="s">
        <v>379</v>
      </c>
      <c r="G170" s="20" t="s">
        <v>380</v>
      </c>
      <c r="H170" s="41" t="s">
        <v>381</v>
      </c>
      <c r="I170" s="220" t="s">
        <v>382</v>
      </c>
      <c r="J170" s="41" t="s">
        <v>1329</v>
      </c>
      <c r="K170" s="196"/>
      <c r="L170" s="196">
        <v>1</v>
      </c>
      <c r="M170" s="196"/>
      <c r="N170" s="218"/>
      <c r="O170" s="218"/>
      <c r="P170" s="196"/>
      <c r="Q170" s="218"/>
      <c r="R170" s="218"/>
      <c r="S170" s="197">
        <v>5070</v>
      </c>
      <c r="T170" s="137" t="s">
        <v>139</v>
      </c>
      <c r="U170" s="40" t="s">
        <v>845</v>
      </c>
      <c r="W170" s="5">
        <f t="shared" si="2"/>
        <v>1</v>
      </c>
    </row>
    <row r="171" spans="1:23" s="5" customFormat="1" ht="96" customHeight="1">
      <c r="A171" s="486"/>
      <c r="B171" s="150">
        <v>167</v>
      </c>
      <c r="C171" s="497"/>
      <c r="D171" s="36">
        <v>28</v>
      </c>
      <c r="E171" s="20" t="s">
        <v>378</v>
      </c>
      <c r="F171" s="21" t="s">
        <v>379</v>
      </c>
      <c r="G171" s="21" t="s">
        <v>150</v>
      </c>
      <c r="H171" s="21" t="s">
        <v>1331</v>
      </c>
      <c r="I171" s="21" t="s">
        <v>1332</v>
      </c>
      <c r="J171" s="21" t="s">
        <v>1333</v>
      </c>
      <c r="K171" s="22"/>
      <c r="L171" s="22"/>
      <c r="M171" s="22"/>
      <c r="N171" s="22"/>
      <c r="O171" s="22">
        <v>1</v>
      </c>
      <c r="P171" s="22"/>
      <c r="Q171" s="22"/>
      <c r="R171" s="22"/>
      <c r="S171" s="27">
        <v>0</v>
      </c>
      <c r="T171" s="134">
        <v>41051</v>
      </c>
      <c r="U171" s="23"/>
      <c r="W171" s="5">
        <f t="shared" si="2"/>
        <v>1</v>
      </c>
    </row>
    <row r="172" spans="1:23" s="4" customFormat="1" ht="102.75" customHeight="1">
      <c r="A172" s="65"/>
      <c r="B172" s="150">
        <v>168</v>
      </c>
      <c r="C172" s="193"/>
      <c r="D172" s="97">
        <v>1</v>
      </c>
      <c r="E172" s="205" t="s">
        <v>3508</v>
      </c>
      <c r="F172" s="41" t="s">
        <v>379</v>
      </c>
      <c r="G172" s="41" t="s">
        <v>3509</v>
      </c>
      <c r="H172" s="41" t="s">
        <v>3510</v>
      </c>
      <c r="I172" s="41" t="s">
        <v>3511</v>
      </c>
      <c r="J172" s="41" t="s">
        <v>3512</v>
      </c>
      <c r="K172" s="196"/>
      <c r="L172" s="196"/>
      <c r="M172" s="196" t="s">
        <v>151</v>
      </c>
      <c r="N172" s="196"/>
      <c r="O172" s="196">
        <v>1</v>
      </c>
      <c r="P172" s="196"/>
      <c r="Q172" s="196"/>
      <c r="R172" s="196"/>
      <c r="S172" s="221">
        <v>80</v>
      </c>
      <c r="T172" s="222" t="s">
        <v>152</v>
      </c>
      <c r="U172" s="40"/>
      <c r="W172" s="5">
        <f t="shared" si="2"/>
        <v>1</v>
      </c>
    </row>
    <row r="173" spans="1:23" s="71" customFormat="1" ht="93.75" customHeight="1">
      <c r="A173" s="70"/>
      <c r="B173" s="150">
        <v>169</v>
      </c>
      <c r="C173" s="223"/>
      <c r="D173" s="36">
        <v>2</v>
      </c>
      <c r="E173" s="205" t="s">
        <v>3513</v>
      </c>
      <c r="F173" s="41" t="s">
        <v>1907</v>
      </c>
      <c r="G173" s="41" t="s">
        <v>3514</v>
      </c>
      <c r="H173" s="41" t="s">
        <v>3515</v>
      </c>
      <c r="I173" s="41" t="s">
        <v>3516</v>
      </c>
      <c r="J173" s="41" t="s">
        <v>3517</v>
      </c>
      <c r="K173" s="196"/>
      <c r="L173" s="196"/>
      <c r="M173" s="196">
        <v>1</v>
      </c>
      <c r="N173" s="196"/>
      <c r="O173" s="196"/>
      <c r="P173" s="196"/>
      <c r="Q173" s="196"/>
      <c r="R173" s="196"/>
      <c r="S173" s="221" t="s">
        <v>153</v>
      </c>
      <c r="T173" s="222">
        <v>41231</v>
      </c>
      <c r="U173" s="40"/>
      <c r="W173" s="5">
        <f t="shared" si="2"/>
        <v>1</v>
      </c>
    </row>
    <row r="174" spans="1:23" s="5" customFormat="1" ht="83.25" customHeight="1">
      <c r="A174" s="486"/>
      <c r="B174" s="150">
        <v>170</v>
      </c>
      <c r="C174" s="497"/>
      <c r="D174" s="97">
        <v>3</v>
      </c>
      <c r="E174" s="205" t="s">
        <v>3513</v>
      </c>
      <c r="F174" s="41" t="s">
        <v>1907</v>
      </c>
      <c r="G174" s="41" t="s">
        <v>3518</v>
      </c>
      <c r="H174" s="41" t="s">
        <v>3519</v>
      </c>
      <c r="I174" s="41" t="s">
        <v>3520</v>
      </c>
      <c r="J174" s="41" t="s">
        <v>3521</v>
      </c>
      <c r="K174" s="196"/>
      <c r="L174" s="196"/>
      <c r="M174" s="196"/>
      <c r="N174" s="196"/>
      <c r="O174" s="196"/>
      <c r="P174" s="196">
        <v>1</v>
      </c>
      <c r="Q174" s="196"/>
      <c r="R174" s="196"/>
      <c r="S174" s="221" t="s">
        <v>154</v>
      </c>
      <c r="T174" s="222" t="s">
        <v>155</v>
      </c>
      <c r="U174" s="40"/>
      <c r="W174" s="5">
        <f t="shared" si="2"/>
        <v>1</v>
      </c>
    </row>
    <row r="175" spans="1:23" s="4" customFormat="1" ht="87" customHeight="1">
      <c r="A175" s="67"/>
      <c r="B175" s="150">
        <v>171</v>
      </c>
      <c r="C175" s="208"/>
      <c r="D175" s="36">
        <v>4</v>
      </c>
      <c r="E175" s="205" t="s">
        <v>3513</v>
      </c>
      <c r="F175" s="41" t="s">
        <v>3522</v>
      </c>
      <c r="G175" s="41" t="s">
        <v>3523</v>
      </c>
      <c r="H175" s="41" t="s">
        <v>3524</v>
      </c>
      <c r="I175" s="41" t="s">
        <v>3525</v>
      </c>
      <c r="J175" s="41" t="s">
        <v>3526</v>
      </c>
      <c r="K175" s="196"/>
      <c r="L175" s="196">
        <v>1</v>
      </c>
      <c r="M175" s="196" t="s">
        <v>151</v>
      </c>
      <c r="N175" s="196"/>
      <c r="O175" s="196"/>
      <c r="P175" s="196"/>
      <c r="Q175" s="196"/>
      <c r="R175" s="196"/>
      <c r="S175" s="221">
        <v>800</v>
      </c>
      <c r="T175" s="222">
        <v>41014</v>
      </c>
      <c r="U175" s="40"/>
      <c r="V175" s="5"/>
      <c r="W175" s="5">
        <f t="shared" si="2"/>
        <v>1</v>
      </c>
    </row>
    <row r="176" spans="1:23" s="4" customFormat="1" ht="126" customHeight="1">
      <c r="A176" s="67"/>
      <c r="B176" s="150">
        <v>172</v>
      </c>
      <c r="C176" s="208"/>
      <c r="D176" s="97">
        <v>5</v>
      </c>
      <c r="E176" s="205" t="s">
        <v>3513</v>
      </c>
      <c r="F176" s="41" t="s">
        <v>3522</v>
      </c>
      <c r="G176" s="41" t="s">
        <v>3527</v>
      </c>
      <c r="H176" s="41" t="s">
        <v>3799</v>
      </c>
      <c r="I176" s="41" t="s">
        <v>3525</v>
      </c>
      <c r="J176" s="41" t="s">
        <v>3800</v>
      </c>
      <c r="K176" s="196"/>
      <c r="L176" s="196">
        <v>1</v>
      </c>
      <c r="M176" s="196" t="s">
        <v>151</v>
      </c>
      <c r="N176" s="196"/>
      <c r="O176" s="196"/>
      <c r="P176" s="196"/>
      <c r="Q176" s="196"/>
      <c r="R176" s="196"/>
      <c r="S176" s="221">
        <v>1330</v>
      </c>
      <c r="T176" s="222">
        <v>41049</v>
      </c>
      <c r="U176" s="40"/>
      <c r="W176" s="5">
        <f t="shared" si="2"/>
        <v>1</v>
      </c>
    </row>
    <row r="177" spans="1:23" s="4" customFormat="1" ht="114.75" customHeight="1">
      <c r="A177" s="67"/>
      <c r="B177" s="150">
        <v>173</v>
      </c>
      <c r="C177" s="208"/>
      <c r="D177" s="36">
        <v>6</v>
      </c>
      <c r="E177" s="205" t="s">
        <v>3513</v>
      </c>
      <c r="F177" s="41" t="s">
        <v>3522</v>
      </c>
      <c r="G177" s="41" t="s">
        <v>3801</v>
      </c>
      <c r="H177" s="41" t="s">
        <v>3802</v>
      </c>
      <c r="I177" s="41" t="s">
        <v>3525</v>
      </c>
      <c r="J177" s="41" t="s">
        <v>3803</v>
      </c>
      <c r="K177" s="196"/>
      <c r="L177" s="196">
        <v>1</v>
      </c>
      <c r="M177" s="196" t="s">
        <v>151</v>
      </c>
      <c r="N177" s="196"/>
      <c r="O177" s="196"/>
      <c r="P177" s="196"/>
      <c r="Q177" s="196"/>
      <c r="R177" s="196"/>
      <c r="S177" s="221">
        <v>2000</v>
      </c>
      <c r="T177" s="222">
        <v>41056</v>
      </c>
      <c r="U177" s="40"/>
      <c r="W177" s="5">
        <f t="shared" si="2"/>
        <v>1</v>
      </c>
    </row>
    <row r="178" spans="1:23" s="5" customFormat="1" ht="126" customHeight="1">
      <c r="A178" s="486"/>
      <c r="B178" s="150">
        <v>174</v>
      </c>
      <c r="C178" s="497"/>
      <c r="D178" s="97">
        <v>7</v>
      </c>
      <c r="E178" s="205" t="s">
        <v>3513</v>
      </c>
      <c r="F178" s="41" t="s">
        <v>1200</v>
      </c>
      <c r="G178" s="41" t="s">
        <v>3804</v>
      </c>
      <c r="H178" s="41" t="s">
        <v>3805</v>
      </c>
      <c r="I178" s="41" t="s">
        <v>3806</v>
      </c>
      <c r="J178" s="41" t="s">
        <v>3807</v>
      </c>
      <c r="K178" s="196" t="s">
        <v>2189</v>
      </c>
      <c r="L178" s="196"/>
      <c r="M178" s="196">
        <v>1</v>
      </c>
      <c r="N178" s="196"/>
      <c r="O178" s="196" t="s">
        <v>2189</v>
      </c>
      <c r="P178" s="196"/>
      <c r="Q178" s="196"/>
      <c r="R178" s="196"/>
      <c r="S178" s="221">
        <v>43</v>
      </c>
      <c r="T178" s="222" t="s">
        <v>1685</v>
      </c>
      <c r="U178" s="40"/>
      <c r="W178" s="5">
        <f t="shared" si="2"/>
        <v>1</v>
      </c>
    </row>
    <row r="179" spans="1:23" s="5" customFormat="1" ht="77.25" customHeight="1">
      <c r="A179" s="486"/>
      <c r="B179" s="150">
        <v>175</v>
      </c>
      <c r="C179" s="497"/>
      <c r="D179" s="36">
        <v>8</v>
      </c>
      <c r="E179" s="205" t="s">
        <v>3508</v>
      </c>
      <c r="F179" s="41" t="s">
        <v>3808</v>
      </c>
      <c r="G179" s="41" t="s">
        <v>3123</v>
      </c>
      <c r="H179" s="41" t="s">
        <v>3809</v>
      </c>
      <c r="I179" s="41" t="s">
        <v>3810</v>
      </c>
      <c r="J179" s="41" t="s">
        <v>3811</v>
      </c>
      <c r="K179" s="196"/>
      <c r="L179" s="196"/>
      <c r="M179" s="196"/>
      <c r="N179" s="196"/>
      <c r="O179" s="196"/>
      <c r="P179" s="196">
        <v>1</v>
      </c>
      <c r="Q179" s="196"/>
      <c r="R179" s="196"/>
      <c r="S179" s="221">
        <v>1180</v>
      </c>
      <c r="T179" s="222" t="s">
        <v>1685</v>
      </c>
      <c r="U179" s="40"/>
      <c r="W179" s="5">
        <f t="shared" si="2"/>
        <v>1</v>
      </c>
    </row>
    <row r="180" spans="1:23" s="5" customFormat="1" ht="78" customHeight="1">
      <c r="A180" s="13"/>
      <c r="B180" s="150">
        <v>176</v>
      </c>
      <c r="C180" s="152"/>
      <c r="D180" s="97">
        <v>9</v>
      </c>
      <c r="E180" s="205" t="s">
        <v>3508</v>
      </c>
      <c r="F180" s="41" t="s">
        <v>3808</v>
      </c>
      <c r="G180" s="41" t="s">
        <v>3812</v>
      </c>
      <c r="H180" s="41" t="s">
        <v>3813</v>
      </c>
      <c r="I180" s="41" t="s">
        <v>3814</v>
      </c>
      <c r="J180" s="41" t="s">
        <v>3815</v>
      </c>
      <c r="K180" s="196"/>
      <c r="L180" s="196"/>
      <c r="M180" s="196"/>
      <c r="N180" s="196"/>
      <c r="O180" s="196"/>
      <c r="P180" s="196">
        <v>1</v>
      </c>
      <c r="Q180" s="196"/>
      <c r="R180" s="196"/>
      <c r="S180" s="221">
        <v>210</v>
      </c>
      <c r="T180" s="222" t="s">
        <v>3816</v>
      </c>
      <c r="U180" s="40"/>
      <c r="W180" s="5">
        <f t="shared" si="2"/>
        <v>1</v>
      </c>
    </row>
    <row r="181" spans="1:23" s="5" customFormat="1" ht="126" customHeight="1">
      <c r="A181" s="486"/>
      <c r="B181" s="150">
        <v>177</v>
      </c>
      <c r="C181" s="497"/>
      <c r="D181" s="36">
        <v>10</v>
      </c>
      <c r="E181" s="205" t="s">
        <v>3508</v>
      </c>
      <c r="F181" s="41" t="s">
        <v>3817</v>
      </c>
      <c r="G181" s="41" t="s">
        <v>156</v>
      </c>
      <c r="H181" s="41" t="s">
        <v>3818</v>
      </c>
      <c r="I181" s="41" t="s">
        <v>3819</v>
      </c>
      <c r="J181" s="41" t="s">
        <v>3820</v>
      </c>
      <c r="K181" s="196"/>
      <c r="L181" s="196"/>
      <c r="M181" s="196"/>
      <c r="N181" s="196"/>
      <c r="O181" s="196"/>
      <c r="P181" s="196">
        <v>1</v>
      </c>
      <c r="Q181" s="196"/>
      <c r="R181" s="196"/>
      <c r="S181" s="221">
        <v>2300</v>
      </c>
      <c r="T181" s="222" t="s">
        <v>1685</v>
      </c>
      <c r="U181" s="40"/>
      <c r="W181" s="5">
        <f t="shared" si="2"/>
        <v>1</v>
      </c>
    </row>
    <row r="182" spans="1:23" s="5" customFormat="1" ht="78.75" customHeight="1">
      <c r="A182" s="65"/>
      <c r="B182" s="150">
        <v>178</v>
      </c>
      <c r="C182" s="193"/>
      <c r="D182" s="97">
        <v>11</v>
      </c>
      <c r="E182" s="205" t="s">
        <v>3513</v>
      </c>
      <c r="F182" s="41" t="s">
        <v>871</v>
      </c>
      <c r="G182" s="41" t="s">
        <v>3821</v>
      </c>
      <c r="H182" s="41" t="s">
        <v>3822</v>
      </c>
      <c r="I182" s="41" t="s">
        <v>3823</v>
      </c>
      <c r="J182" s="41" t="s">
        <v>3824</v>
      </c>
      <c r="K182" s="196"/>
      <c r="L182" s="196">
        <v>1</v>
      </c>
      <c r="M182" s="196"/>
      <c r="N182" s="196"/>
      <c r="O182" s="196"/>
      <c r="P182" s="196"/>
      <c r="Q182" s="196"/>
      <c r="R182" s="196"/>
      <c r="S182" s="221">
        <v>3100</v>
      </c>
      <c r="T182" s="222" t="s">
        <v>1685</v>
      </c>
      <c r="U182" s="40"/>
      <c r="W182" s="5">
        <f t="shared" si="2"/>
        <v>1</v>
      </c>
    </row>
    <row r="183" spans="1:23" s="5" customFormat="1" ht="84.75" customHeight="1">
      <c r="A183" s="65"/>
      <c r="B183" s="150">
        <v>179</v>
      </c>
      <c r="C183" s="193"/>
      <c r="D183" s="36">
        <v>12</v>
      </c>
      <c r="E183" s="205" t="s">
        <v>3513</v>
      </c>
      <c r="F183" s="41" t="s">
        <v>871</v>
      </c>
      <c r="G183" s="41" t="s">
        <v>3825</v>
      </c>
      <c r="H183" s="41" t="s">
        <v>657</v>
      </c>
      <c r="I183" s="41" t="s">
        <v>3823</v>
      </c>
      <c r="J183" s="41" t="s">
        <v>3826</v>
      </c>
      <c r="K183" s="196"/>
      <c r="L183" s="196">
        <v>1</v>
      </c>
      <c r="M183" s="196"/>
      <c r="N183" s="196"/>
      <c r="O183" s="196"/>
      <c r="P183" s="196"/>
      <c r="Q183" s="196"/>
      <c r="R183" s="196"/>
      <c r="S183" s="221">
        <v>900</v>
      </c>
      <c r="T183" s="222" t="s">
        <v>1685</v>
      </c>
      <c r="U183" s="40"/>
      <c r="W183" s="5">
        <f t="shared" si="2"/>
        <v>1</v>
      </c>
    </row>
    <row r="184" spans="1:23" s="4" customFormat="1" ht="90" customHeight="1">
      <c r="A184" s="65"/>
      <c r="B184" s="150">
        <v>180</v>
      </c>
      <c r="C184" s="193"/>
      <c r="D184" s="97">
        <v>13</v>
      </c>
      <c r="E184" s="205" t="s">
        <v>3513</v>
      </c>
      <c r="F184" s="41" t="s">
        <v>871</v>
      </c>
      <c r="G184" s="41" t="s">
        <v>3827</v>
      </c>
      <c r="H184" s="41" t="s">
        <v>3828</v>
      </c>
      <c r="I184" s="41" t="s">
        <v>3829</v>
      </c>
      <c r="J184" s="41" t="s">
        <v>3830</v>
      </c>
      <c r="K184" s="196"/>
      <c r="L184" s="196"/>
      <c r="M184" s="196"/>
      <c r="N184" s="196"/>
      <c r="O184" s="196"/>
      <c r="P184" s="196">
        <v>1</v>
      </c>
      <c r="Q184" s="196"/>
      <c r="R184" s="196"/>
      <c r="S184" s="221">
        <v>700</v>
      </c>
      <c r="T184" s="222" t="s">
        <v>1685</v>
      </c>
      <c r="U184" s="40"/>
      <c r="W184" s="5">
        <f t="shared" si="2"/>
        <v>1</v>
      </c>
    </row>
    <row r="185" spans="1:23" s="4" customFormat="1" ht="84.75" customHeight="1">
      <c r="A185" s="65"/>
      <c r="B185" s="150">
        <v>181</v>
      </c>
      <c r="C185" s="193"/>
      <c r="D185" s="36">
        <v>14</v>
      </c>
      <c r="E185" s="205" t="s">
        <v>3513</v>
      </c>
      <c r="F185" s="41" t="s">
        <v>871</v>
      </c>
      <c r="G185" s="41" t="s">
        <v>3831</v>
      </c>
      <c r="H185" s="41" t="s">
        <v>3832</v>
      </c>
      <c r="I185" s="41" t="s">
        <v>3833</v>
      </c>
      <c r="J185" s="41" t="s">
        <v>157</v>
      </c>
      <c r="K185" s="196"/>
      <c r="L185" s="196">
        <v>1</v>
      </c>
      <c r="M185" s="196"/>
      <c r="N185" s="196"/>
      <c r="O185" s="196"/>
      <c r="P185" s="196"/>
      <c r="Q185" s="196"/>
      <c r="R185" s="196"/>
      <c r="S185" s="221">
        <v>140</v>
      </c>
      <c r="T185" s="222" t="s">
        <v>1685</v>
      </c>
      <c r="U185" s="40"/>
      <c r="W185" s="5">
        <f t="shared" si="2"/>
        <v>1</v>
      </c>
    </row>
    <row r="186" spans="1:23" s="4" customFormat="1" ht="86.25" customHeight="1">
      <c r="A186" s="65"/>
      <c r="B186" s="150">
        <v>182</v>
      </c>
      <c r="C186" s="193"/>
      <c r="D186" s="97">
        <v>15</v>
      </c>
      <c r="E186" s="205" t="s">
        <v>3513</v>
      </c>
      <c r="F186" s="41" t="s">
        <v>871</v>
      </c>
      <c r="G186" s="41" t="s">
        <v>3834</v>
      </c>
      <c r="H186" s="41" t="s">
        <v>3835</v>
      </c>
      <c r="I186" s="41" t="s">
        <v>3836</v>
      </c>
      <c r="J186" s="41" t="s">
        <v>3837</v>
      </c>
      <c r="K186" s="196"/>
      <c r="L186" s="196"/>
      <c r="M186" s="196"/>
      <c r="N186" s="196"/>
      <c r="O186" s="196"/>
      <c r="P186" s="196">
        <v>1</v>
      </c>
      <c r="Q186" s="196"/>
      <c r="R186" s="196"/>
      <c r="S186" s="221">
        <v>2800</v>
      </c>
      <c r="T186" s="222" t="s">
        <v>1685</v>
      </c>
      <c r="U186" s="40"/>
      <c r="W186" s="5">
        <f t="shared" si="2"/>
        <v>1</v>
      </c>
    </row>
    <row r="187" spans="1:23" s="5" customFormat="1" ht="78.75" customHeight="1">
      <c r="A187" s="486"/>
      <c r="B187" s="150">
        <v>183</v>
      </c>
      <c r="C187" s="497"/>
      <c r="D187" s="36">
        <v>16</v>
      </c>
      <c r="E187" s="205" t="s">
        <v>3513</v>
      </c>
      <c r="F187" s="41" t="s">
        <v>871</v>
      </c>
      <c r="G187" s="41" t="s">
        <v>3838</v>
      </c>
      <c r="H187" s="41" t="s">
        <v>3839</v>
      </c>
      <c r="I187" s="41" t="s">
        <v>3833</v>
      </c>
      <c r="J187" s="41" t="s">
        <v>3840</v>
      </c>
      <c r="K187" s="196"/>
      <c r="L187" s="196"/>
      <c r="M187" s="196"/>
      <c r="N187" s="196"/>
      <c r="O187" s="196"/>
      <c r="P187" s="196">
        <v>1</v>
      </c>
      <c r="Q187" s="196"/>
      <c r="R187" s="196"/>
      <c r="S187" s="221">
        <v>127</v>
      </c>
      <c r="T187" s="222" t="s">
        <v>1685</v>
      </c>
      <c r="U187" s="40"/>
      <c r="W187" s="5">
        <f t="shared" si="2"/>
        <v>1</v>
      </c>
    </row>
    <row r="188" spans="1:23" s="68" customFormat="1" ht="76.5">
      <c r="A188" s="492"/>
      <c r="B188" s="150">
        <v>184</v>
      </c>
      <c r="C188" s="503"/>
      <c r="D188" s="36">
        <v>1</v>
      </c>
      <c r="E188" s="224" t="s">
        <v>1334</v>
      </c>
      <c r="F188" s="41" t="s">
        <v>1335</v>
      </c>
      <c r="G188" s="41" t="s">
        <v>1336</v>
      </c>
      <c r="H188" s="41" t="s">
        <v>1337</v>
      </c>
      <c r="I188" s="41" t="s">
        <v>1338</v>
      </c>
      <c r="J188" s="41" t="s">
        <v>1339</v>
      </c>
      <c r="K188" s="36" t="s">
        <v>1198</v>
      </c>
      <c r="L188" s="36">
        <v>1</v>
      </c>
      <c r="M188" s="36"/>
      <c r="N188" s="36"/>
      <c r="O188" s="36" t="s">
        <v>1198</v>
      </c>
      <c r="P188" s="36"/>
      <c r="Q188" s="36"/>
      <c r="R188" s="36" t="s">
        <v>1198</v>
      </c>
      <c r="S188" s="225">
        <v>49120</v>
      </c>
      <c r="T188" s="195" t="s">
        <v>1341</v>
      </c>
      <c r="U188" s="36"/>
      <c r="W188" s="5">
        <f t="shared" si="2"/>
        <v>1</v>
      </c>
    </row>
    <row r="189" spans="1:23" s="68" customFormat="1" ht="76.5">
      <c r="A189" s="492"/>
      <c r="B189" s="150">
        <v>185</v>
      </c>
      <c r="C189" s="503"/>
      <c r="D189" s="36">
        <v>2</v>
      </c>
      <c r="E189" s="224" t="s">
        <v>1334</v>
      </c>
      <c r="F189" s="41" t="s">
        <v>379</v>
      </c>
      <c r="G189" s="41" t="s">
        <v>1342</v>
      </c>
      <c r="H189" s="41" t="s">
        <v>1343</v>
      </c>
      <c r="I189" s="41" t="s">
        <v>1344</v>
      </c>
      <c r="J189" s="41" t="s">
        <v>158</v>
      </c>
      <c r="K189" s="36"/>
      <c r="L189" s="36"/>
      <c r="M189" s="36"/>
      <c r="N189" s="36"/>
      <c r="O189" s="36"/>
      <c r="P189" s="36">
        <v>1</v>
      </c>
      <c r="Q189" s="36"/>
      <c r="R189" s="36"/>
      <c r="S189" s="225">
        <v>200</v>
      </c>
      <c r="T189" s="195" t="s">
        <v>1345</v>
      </c>
      <c r="U189" s="36"/>
      <c r="W189" s="5">
        <f t="shared" si="2"/>
        <v>1</v>
      </c>
    </row>
    <row r="190" spans="1:23" s="68" customFormat="1" ht="63.75">
      <c r="A190" s="492"/>
      <c r="B190" s="150">
        <v>186</v>
      </c>
      <c r="C190" s="503"/>
      <c r="D190" s="36">
        <v>3</v>
      </c>
      <c r="E190" s="224" t="s">
        <v>1334</v>
      </c>
      <c r="F190" s="41" t="s">
        <v>1346</v>
      </c>
      <c r="G190" s="41" t="s">
        <v>1347</v>
      </c>
      <c r="H190" s="41" t="s">
        <v>1348</v>
      </c>
      <c r="I190" s="41" t="s">
        <v>1349</v>
      </c>
      <c r="J190" s="41" t="s">
        <v>1339</v>
      </c>
      <c r="K190" s="36"/>
      <c r="L190" s="36"/>
      <c r="M190" s="36"/>
      <c r="N190" s="36"/>
      <c r="O190" s="36"/>
      <c r="P190" s="36"/>
      <c r="Q190" s="36">
        <v>1</v>
      </c>
      <c r="R190" s="36"/>
      <c r="S190" s="225">
        <v>9043</v>
      </c>
      <c r="T190" s="195" t="s">
        <v>1341</v>
      </c>
      <c r="U190" s="36"/>
      <c r="W190" s="5">
        <f t="shared" si="2"/>
        <v>1</v>
      </c>
    </row>
    <row r="191" spans="1:23" s="68" customFormat="1" ht="143.25" customHeight="1">
      <c r="A191" s="492"/>
      <c r="B191" s="150">
        <v>187</v>
      </c>
      <c r="C191" s="503"/>
      <c r="D191" s="36">
        <v>4</v>
      </c>
      <c r="E191" s="224" t="s">
        <v>1334</v>
      </c>
      <c r="F191" s="41" t="s">
        <v>1346</v>
      </c>
      <c r="G191" s="41" t="s">
        <v>1350</v>
      </c>
      <c r="H191" s="41" t="s">
        <v>1351</v>
      </c>
      <c r="I191" s="41" t="s">
        <v>1352</v>
      </c>
      <c r="J191" s="41" t="s">
        <v>1339</v>
      </c>
      <c r="K191" s="36"/>
      <c r="L191" s="36">
        <v>1</v>
      </c>
      <c r="M191" s="36"/>
      <c r="N191" s="36"/>
      <c r="O191" s="36"/>
      <c r="P191" s="36"/>
      <c r="Q191" s="36"/>
      <c r="R191" s="36"/>
      <c r="S191" s="225">
        <v>15436</v>
      </c>
      <c r="T191" s="195" t="s">
        <v>1341</v>
      </c>
      <c r="U191" s="36"/>
      <c r="W191" s="5">
        <f t="shared" si="2"/>
        <v>1</v>
      </c>
    </row>
    <row r="192" spans="1:23" s="68" customFormat="1" ht="144.75" customHeight="1">
      <c r="A192" s="492"/>
      <c r="B192" s="150">
        <v>188</v>
      </c>
      <c r="C192" s="503"/>
      <c r="D192" s="36">
        <v>5</v>
      </c>
      <c r="E192" s="224" t="s">
        <v>1334</v>
      </c>
      <c r="F192" s="41" t="s">
        <v>1346</v>
      </c>
      <c r="G192" s="41" t="s">
        <v>1353</v>
      </c>
      <c r="H192" s="41" t="s">
        <v>1354</v>
      </c>
      <c r="I192" s="41" t="s">
        <v>1352</v>
      </c>
      <c r="J192" s="41" t="s">
        <v>1339</v>
      </c>
      <c r="K192" s="36"/>
      <c r="L192" s="36">
        <v>1</v>
      </c>
      <c r="M192" s="36"/>
      <c r="N192" s="36"/>
      <c r="O192" s="36"/>
      <c r="P192" s="36"/>
      <c r="Q192" s="36"/>
      <c r="R192" s="36"/>
      <c r="S192" s="225">
        <v>3574</v>
      </c>
      <c r="T192" s="195" t="s">
        <v>1341</v>
      </c>
      <c r="U192" s="36"/>
      <c r="W192" s="5">
        <f t="shared" si="2"/>
        <v>1</v>
      </c>
    </row>
    <row r="193" spans="1:23" s="68" customFormat="1" ht="76.5">
      <c r="A193" s="492"/>
      <c r="B193" s="150">
        <v>189</v>
      </c>
      <c r="C193" s="503"/>
      <c r="D193" s="36">
        <v>6</v>
      </c>
      <c r="E193" s="224" t="s">
        <v>1334</v>
      </c>
      <c r="F193" s="41" t="s">
        <v>1346</v>
      </c>
      <c r="G193" s="41" t="s">
        <v>1355</v>
      </c>
      <c r="H193" s="41" t="s">
        <v>1356</v>
      </c>
      <c r="I193" s="41" t="s">
        <v>1357</v>
      </c>
      <c r="J193" s="41" t="s">
        <v>1358</v>
      </c>
      <c r="K193" s="36"/>
      <c r="L193" s="36"/>
      <c r="M193" s="36"/>
      <c r="N193" s="36"/>
      <c r="O193" s="36"/>
      <c r="P193" s="36">
        <v>1</v>
      </c>
      <c r="Q193" s="36"/>
      <c r="R193" s="36"/>
      <c r="S193" s="225">
        <v>7700</v>
      </c>
      <c r="T193" s="195" t="s">
        <v>1341</v>
      </c>
      <c r="U193" s="36"/>
      <c r="W193" s="5">
        <f t="shared" si="2"/>
        <v>1</v>
      </c>
    </row>
    <row r="194" spans="1:23" s="68" customFormat="1" ht="117" customHeight="1">
      <c r="A194" s="492"/>
      <c r="B194" s="150">
        <v>190</v>
      </c>
      <c r="C194" s="503"/>
      <c r="D194" s="36">
        <v>7</v>
      </c>
      <c r="E194" s="224" t="s">
        <v>1334</v>
      </c>
      <c r="F194" s="41" t="s">
        <v>1346</v>
      </c>
      <c r="G194" s="41" t="s">
        <v>1359</v>
      </c>
      <c r="H194" s="41" t="s">
        <v>2031</v>
      </c>
      <c r="I194" s="41" t="s">
        <v>1357</v>
      </c>
      <c r="J194" s="41" t="s">
        <v>1358</v>
      </c>
      <c r="K194" s="36"/>
      <c r="L194" s="36"/>
      <c r="M194" s="36"/>
      <c r="N194" s="36"/>
      <c r="O194" s="36"/>
      <c r="P194" s="36">
        <v>1</v>
      </c>
      <c r="Q194" s="36"/>
      <c r="R194" s="36"/>
      <c r="S194" s="225">
        <v>4094</v>
      </c>
      <c r="T194" s="195" t="s">
        <v>1341</v>
      </c>
      <c r="U194" s="36"/>
      <c r="W194" s="5">
        <f t="shared" si="2"/>
        <v>1</v>
      </c>
    </row>
    <row r="195" spans="1:23" s="68" customFormat="1" ht="76.5">
      <c r="A195" s="492"/>
      <c r="B195" s="150">
        <v>191</v>
      </c>
      <c r="C195" s="503"/>
      <c r="D195" s="36">
        <v>8</v>
      </c>
      <c r="E195" s="224" t="s">
        <v>1334</v>
      </c>
      <c r="F195" s="41" t="s">
        <v>1346</v>
      </c>
      <c r="G195" s="41" t="s">
        <v>2032</v>
      </c>
      <c r="H195" s="41" t="s">
        <v>2033</v>
      </c>
      <c r="I195" s="41" t="s">
        <v>1352</v>
      </c>
      <c r="J195" s="41" t="s">
        <v>1339</v>
      </c>
      <c r="K195" s="36"/>
      <c r="L195" s="36"/>
      <c r="M195" s="36"/>
      <c r="N195" s="36"/>
      <c r="O195" s="36"/>
      <c r="P195" s="36"/>
      <c r="Q195" s="36">
        <v>1</v>
      </c>
      <c r="R195" s="36"/>
      <c r="S195" s="225">
        <v>31347</v>
      </c>
      <c r="T195" s="195" t="s">
        <v>1341</v>
      </c>
      <c r="U195" s="36"/>
      <c r="W195" s="5">
        <f t="shared" si="2"/>
        <v>1</v>
      </c>
    </row>
    <row r="196" spans="1:23" s="68" customFormat="1" ht="105.75" customHeight="1">
      <c r="A196" s="492"/>
      <c r="B196" s="150">
        <v>192</v>
      </c>
      <c r="C196" s="503"/>
      <c r="D196" s="36">
        <v>9</v>
      </c>
      <c r="E196" s="224" t="s">
        <v>1334</v>
      </c>
      <c r="F196" s="41" t="s">
        <v>1346</v>
      </c>
      <c r="G196" s="41" t="s">
        <v>2034</v>
      </c>
      <c r="H196" s="41" t="s">
        <v>2035</v>
      </c>
      <c r="I196" s="41" t="s">
        <v>1352</v>
      </c>
      <c r="J196" s="41" t="s">
        <v>1339</v>
      </c>
      <c r="K196" s="36"/>
      <c r="L196" s="36"/>
      <c r="M196" s="36"/>
      <c r="N196" s="36"/>
      <c r="O196" s="36"/>
      <c r="P196" s="36"/>
      <c r="Q196" s="36">
        <v>1</v>
      </c>
      <c r="R196" s="36"/>
      <c r="S196" s="225">
        <v>16700</v>
      </c>
      <c r="T196" s="195" t="s">
        <v>1341</v>
      </c>
      <c r="U196" s="36"/>
      <c r="W196" s="5">
        <f t="shared" si="2"/>
        <v>1</v>
      </c>
    </row>
    <row r="197" spans="1:23" s="68" customFormat="1" ht="125.25" customHeight="1">
      <c r="A197" s="492"/>
      <c r="B197" s="150">
        <v>193</v>
      </c>
      <c r="C197" s="503"/>
      <c r="D197" s="36">
        <v>10</v>
      </c>
      <c r="E197" s="224" t="s">
        <v>1334</v>
      </c>
      <c r="F197" s="41" t="s">
        <v>2036</v>
      </c>
      <c r="G197" s="41" t="s">
        <v>2037</v>
      </c>
      <c r="H197" s="41" t="s">
        <v>2038</v>
      </c>
      <c r="I197" s="41" t="s">
        <v>2039</v>
      </c>
      <c r="J197" s="41" t="s">
        <v>1339</v>
      </c>
      <c r="K197" s="36"/>
      <c r="L197" s="36"/>
      <c r="M197" s="36"/>
      <c r="N197" s="36"/>
      <c r="O197" s="36"/>
      <c r="P197" s="36">
        <v>1</v>
      </c>
      <c r="Q197" s="36"/>
      <c r="R197" s="36"/>
      <c r="S197" s="225">
        <v>900</v>
      </c>
      <c r="T197" s="195" t="s">
        <v>1341</v>
      </c>
      <c r="U197" s="36"/>
      <c r="W197" s="5">
        <f t="shared" si="2"/>
        <v>1</v>
      </c>
    </row>
    <row r="198" spans="1:23" s="68" customFormat="1" ht="151.5" customHeight="1">
      <c r="A198" s="492"/>
      <c r="B198" s="150">
        <v>194</v>
      </c>
      <c r="C198" s="503"/>
      <c r="D198" s="36">
        <v>11</v>
      </c>
      <c r="E198" s="224" t="s">
        <v>1334</v>
      </c>
      <c r="F198" s="41" t="s">
        <v>2040</v>
      </c>
      <c r="G198" s="41" t="s">
        <v>2041</v>
      </c>
      <c r="H198" s="41" t="s">
        <v>2042</v>
      </c>
      <c r="I198" s="41" t="s">
        <v>2043</v>
      </c>
      <c r="J198" s="41" t="s">
        <v>2044</v>
      </c>
      <c r="K198" s="36"/>
      <c r="L198" s="36"/>
      <c r="M198" s="36"/>
      <c r="N198" s="36"/>
      <c r="O198" s="36">
        <v>1</v>
      </c>
      <c r="P198" s="36"/>
      <c r="Q198" s="36"/>
      <c r="R198" s="36"/>
      <c r="S198" s="226">
        <v>0</v>
      </c>
      <c r="T198" s="195" t="s">
        <v>1341</v>
      </c>
      <c r="U198" s="36"/>
      <c r="W198" s="5">
        <f t="shared" si="2"/>
        <v>1</v>
      </c>
    </row>
    <row r="199" spans="1:23" s="69" customFormat="1" ht="175.5" customHeight="1">
      <c r="A199" s="493"/>
      <c r="B199" s="150">
        <v>195</v>
      </c>
      <c r="C199" s="504"/>
      <c r="D199" s="36">
        <v>12</v>
      </c>
      <c r="E199" s="224" t="s">
        <v>1334</v>
      </c>
      <c r="F199" s="41" t="s">
        <v>2040</v>
      </c>
      <c r="G199" s="41" t="s">
        <v>2045</v>
      </c>
      <c r="H199" s="41" t="s">
        <v>2046</v>
      </c>
      <c r="I199" s="41" t="s">
        <v>2047</v>
      </c>
      <c r="J199" s="41" t="s">
        <v>2048</v>
      </c>
      <c r="K199" s="36" t="s">
        <v>1391</v>
      </c>
      <c r="L199" s="36"/>
      <c r="M199" s="36"/>
      <c r="N199" s="36"/>
      <c r="O199" s="36" t="s">
        <v>1391</v>
      </c>
      <c r="P199" s="36">
        <v>1</v>
      </c>
      <c r="Q199" s="36"/>
      <c r="R199" s="36"/>
      <c r="S199" s="227">
        <v>827</v>
      </c>
      <c r="T199" s="228" t="s">
        <v>2049</v>
      </c>
      <c r="U199" s="229"/>
      <c r="W199" s="5">
        <f t="shared" si="2"/>
        <v>1</v>
      </c>
    </row>
    <row r="200" spans="1:23" s="69" customFormat="1" ht="134.25" customHeight="1">
      <c r="A200" s="493"/>
      <c r="B200" s="150">
        <v>196</v>
      </c>
      <c r="C200" s="504"/>
      <c r="D200" s="36">
        <v>13</v>
      </c>
      <c r="E200" s="224" t="s">
        <v>1334</v>
      </c>
      <c r="F200" s="41" t="s">
        <v>2040</v>
      </c>
      <c r="G200" s="41" t="s">
        <v>2050</v>
      </c>
      <c r="H200" s="41" t="s">
        <v>2051</v>
      </c>
      <c r="I200" s="41" t="s">
        <v>2052</v>
      </c>
      <c r="J200" s="41" t="s">
        <v>2048</v>
      </c>
      <c r="K200" s="36" t="s">
        <v>1391</v>
      </c>
      <c r="L200" s="36"/>
      <c r="M200" s="36"/>
      <c r="N200" s="36"/>
      <c r="O200" s="36" t="s">
        <v>1391</v>
      </c>
      <c r="P200" s="36">
        <v>1</v>
      </c>
      <c r="Q200" s="36"/>
      <c r="R200" s="36"/>
      <c r="S200" s="227">
        <v>674</v>
      </c>
      <c r="T200" s="228" t="s">
        <v>2049</v>
      </c>
      <c r="U200" s="229"/>
      <c r="W200" s="5">
        <f aca="true" t="shared" si="3" ref="W200:W263">SUM(K200:R200)</f>
        <v>1</v>
      </c>
    </row>
    <row r="201" spans="1:23" s="68" customFormat="1" ht="123" customHeight="1">
      <c r="A201" s="492"/>
      <c r="B201" s="150">
        <v>197</v>
      </c>
      <c r="C201" s="503"/>
      <c r="D201" s="36">
        <v>14</v>
      </c>
      <c r="E201" s="224" t="s">
        <v>1334</v>
      </c>
      <c r="F201" s="41" t="s">
        <v>2053</v>
      </c>
      <c r="G201" s="41" t="s">
        <v>2054</v>
      </c>
      <c r="H201" s="41" t="s">
        <v>2055</v>
      </c>
      <c r="I201" s="41" t="s">
        <v>2056</v>
      </c>
      <c r="J201" s="41" t="s">
        <v>2057</v>
      </c>
      <c r="K201" s="36"/>
      <c r="L201" s="36">
        <v>1</v>
      </c>
      <c r="M201" s="36"/>
      <c r="N201" s="36"/>
      <c r="O201" s="36"/>
      <c r="P201" s="36"/>
      <c r="Q201" s="36"/>
      <c r="R201" s="36"/>
      <c r="S201" s="225">
        <v>15140</v>
      </c>
      <c r="T201" s="195" t="s">
        <v>1341</v>
      </c>
      <c r="U201" s="36"/>
      <c r="W201" s="5">
        <f t="shared" si="3"/>
        <v>1</v>
      </c>
    </row>
    <row r="202" spans="1:23" s="68" customFormat="1" ht="118.5" customHeight="1">
      <c r="A202" s="492"/>
      <c r="B202" s="150">
        <v>198</v>
      </c>
      <c r="C202" s="503"/>
      <c r="D202" s="36">
        <v>15</v>
      </c>
      <c r="E202" s="224" t="s">
        <v>1334</v>
      </c>
      <c r="F202" s="41" t="s">
        <v>2053</v>
      </c>
      <c r="G202" s="41" t="s">
        <v>2058</v>
      </c>
      <c r="H202" s="41" t="s">
        <v>2059</v>
      </c>
      <c r="I202" s="41" t="s">
        <v>1352</v>
      </c>
      <c r="J202" s="41" t="s">
        <v>1339</v>
      </c>
      <c r="K202" s="36"/>
      <c r="L202" s="36"/>
      <c r="M202" s="36"/>
      <c r="N202" s="36"/>
      <c r="O202" s="36"/>
      <c r="P202" s="36"/>
      <c r="Q202" s="36">
        <v>1</v>
      </c>
      <c r="R202" s="36"/>
      <c r="S202" s="225">
        <v>14217</v>
      </c>
      <c r="T202" s="195" t="s">
        <v>1341</v>
      </c>
      <c r="U202" s="36"/>
      <c r="W202" s="5">
        <f t="shared" si="3"/>
        <v>1</v>
      </c>
    </row>
    <row r="203" spans="1:23" s="68" customFormat="1" ht="97.5" customHeight="1">
      <c r="A203" s="492"/>
      <c r="B203" s="150">
        <v>199</v>
      </c>
      <c r="C203" s="503"/>
      <c r="D203" s="36">
        <v>16</v>
      </c>
      <c r="E203" s="224" t="s">
        <v>1334</v>
      </c>
      <c r="F203" s="41" t="s">
        <v>2053</v>
      </c>
      <c r="G203" s="41" t="s">
        <v>1476</v>
      </c>
      <c r="H203" s="41" t="s">
        <v>1477</v>
      </c>
      <c r="I203" s="41" t="s">
        <v>1352</v>
      </c>
      <c r="J203" s="41" t="s">
        <v>1339</v>
      </c>
      <c r="K203" s="36"/>
      <c r="L203" s="36"/>
      <c r="M203" s="36"/>
      <c r="N203" s="36"/>
      <c r="O203" s="36"/>
      <c r="P203" s="36"/>
      <c r="Q203" s="36">
        <v>1</v>
      </c>
      <c r="R203" s="36"/>
      <c r="S203" s="225">
        <v>8457</v>
      </c>
      <c r="T203" s="195" t="s">
        <v>1341</v>
      </c>
      <c r="U203" s="36"/>
      <c r="W203" s="5">
        <f t="shared" si="3"/>
        <v>1</v>
      </c>
    </row>
    <row r="204" spans="1:23" s="68" customFormat="1" ht="132.75" customHeight="1">
      <c r="A204" s="492"/>
      <c r="B204" s="150">
        <v>200</v>
      </c>
      <c r="C204" s="503"/>
      <c r="D204" s="36">
        <v>17</v>
      </c>
      <c r="E204" s="224" t="s">
        <v>1334</v>
      </c>
      <c r="F204" s="41" t="s">
        <v>1907</v>
      </c>
      <c r="G204" s="41" t="s">
        <v>1478</v>
      </c>
      <c r="H204" s="41" t="s">
        <v>1479</v>
      </c>
      <c r="I204" s="41" t="s">
        <v>1352</v>
      </c>
      <c r="J204" s="41" t="s">
        <v>1480</v>
      </c>
      <c r="K204" s="36"/>
      <c r="L204" s="36"/>
      <c r="M204" s="36"/>
      <c r="N204" s="36"/>
      <c r="O204" s="36"/>
      <c r="P204" s="36">
        <v>1</v>
      </c>
      <c r="Q204" s="36"/>
      <c r="R204" s="36"/>
      <c r="S204" s="225">
        <v>10647</v>
      </c>
      <c r="T204" s="195" t="s">
        <v>1341</v>
      </c>
      <c r="U204" s="36"/>
      <c r="W204" s="5">
        <f t="shared" si="3"/>
        <v>1</v>
      </c>
    </row>
    <row r="205" spans="1:23" s="68" customFormat="1" ht="132.75" customHeight="1">
      <c r="A205" s="492"/>
      <c r="B205" s="150">
        <v>201</v>
      </c>
      <c r="C205" s="503"/>
      <c r="D205" s="36">
        <v>18</v>
      </c>
      <c r="E205" s="224" t="s">
        <v>1334</v>
      </c>
      <c r="F205" s="41" t="s">
        <v>1481</v>
      </c>
      <c r="G205" s="41" t="s">
        <v>1482</v>
      </c>
      <c r="H205" s="41" t="s">
        <v>1483</v>
      </c>
      <c r="I205" s="41" t="s">
        <v>1484</v>
      </c>
      <c r="J205" s="41" t="s">
        <v>1485</v>
      </c>
      <c r="K205" s="36"/>
      <c r="L205" s="36"/>
      <c r="M205" s="36"/>
      <c r="N205" s="36"/>
      <c r="O205" s="36"/>
      <c r="P205" s="36">
        <v>1</v>
      </c>
      <c r="Q205" s="36"/>
      <c r="R205" s="36"/>
      <c r="S205" s="225">
        <v>194</v>
      </c>
      <c r="T205" s="195" t="s">
        <v>1341</v>
      </c>
      <c r="U205" s="36"/>
      <c r="W205" s="5">
        <f t="shared" si="3"/>
        <v>1</v>
      </c>
    </row>
    <row r="206" spans="1:23" s="68" customFormat="1" ht="147.75" customHeight="1">
      <c r="A206" s="492"/>
      <c r="B206" s="150">
        <v>202</v>
      </c>
      <c r="C206" s="503"/>
      <c r="D206" s="36">
        <v>19</v>
      </c>
      <c r="E206" s="224" t="s">
        <v>1334</v>
      </c>
      <c r="F206" s="41" t="s">
        <v>1486</v>
      </c>
      <c r="G206" s="41" t="s">
        <v>1487</v>
      </c>
      <c r="H206" s="41" t="s">
        <v>1488</v>
      </c>
      <c r="I206" s="41" t="s">
        <v>1489</v>
      </c>
      <c r="J206" s="41" t="s">
        <v>1490</v>
      </c>
      <c r="K206" s="36"/>
      <c r="L206" s="36"/>
      <c r="M206" s="36"/>
      <c r="N206" s="36"/>
      <c r="O206" s="36"/>
      <c r="P206" s="36">
        <v>1</v>
      </c>
      <c r="Q206" s="36"/>
      <c r="R206" s="36"/>
      <c r="S206" s="225">
        <v>81941</v>
      </c>
      <c r="T206" s="195" t="s">
        <v>1341</v>
      </c>
      <c r="U206" s="36"/>
      <c r="W206" s="5">
        <f t="shared" si="3"/>
        <v>1</v>
      </c>
    </row>
    <row r="207" spans="1:23" s="68" customFormat="1" ht="134.25" customHeight="1">
      <c r="A207" s="492"/>
      <c r="B207" s="150">
        <v>203</v>
      </c>
      <c r="C207" s="503"/>
      <c r="D207" s="36">
        <v>20</v>
      </c>
      <c r="E207" s="224" t="s">
        <v>1334</v>
      </c>
      <c r="F207" s="41" t="s">
        <v>1486</v>
      </c>
      <c r="G207" s="41" t="s">
        <v>1491</v>
      </c>
      <c r="H207" s="41" t="s">
        <v>1492</v>
      </c>
      <c r="I207" s="41" t="s">
        <v>1493</v>
      </c>
      <c r="J207" s="41" t="s">
        <v>1490</v>
      </c>
      <c r="K207" s="36"/>
      <c r="L207" s="36"/>
      <c r="M207" s="36"/>
      <c r="N207" s="36"/>
      <c r="O207" s="36"/>
      <c r="P207" s="36">
        <v>1</v>
      </c>
      <c r="Q207" s="36"/>
      <c r="R207" s="36"/>
      <c r="S207" s="225">
        <v>0</v>
      </c>
      <c r="T207" s="195" t="s">
        <v>1341</v>
      </c>
      <c r="U207" s="36"/>
      <c r="W207" s="5">
        <f t="shared" si="3"/>
        <v>1</v>
      </c>
    </row>
    <row r="208" spans="1:23" s="68" customFormat="1" ht="110.25" customHeight="1">
      <c r="A208" s="492"/>
      <c r="B208" s="150">
        <v>204</v>
      </c>
      <c r="C208" s="503"/>
      <c r="D208" s="36">
        <v>21</v>
      </c>
      <c r="E208" s="224" t="s">
        <v>1494</v>
      </c>
      <c r="F208" s="41" t="s">
        <v>1495</v>
      </c>
      <c r="G208" s="41" t="s">
        <v>1496</v>
      </c>
      <c r="H208" s="41" t="s">
        <v>1497</v>
      </c>
      <c r="I208" s="41" t="s">
        <v>1498</v>
      </c>
      <c r="J208" s="41" t="s">
        <v>1499</v>
      </c>
      <c r="K208" s="36" t="s">
        <v>1406</v>
      </c>
      <c r="L208" s="36">
        <v>1</v>
      </c>
      <c r="M208" s="36" t="s">
        <v>1406</v>
      </c>
      <c r="N208" s="36" t="s">
        <v>1406</v>
      </c>
      <c r="O208" s="36" t="s">
        <v>1406</v>
      </c>
      <c r="P208" s="36"/>
      <c r="Q208" s="36"/>
      <c r="R208" s="36"/>
      <c r="S208" s="225">
        <v>2800</v>
      </c>
      <c r="T208" s="230">
        <v>41014</v>
      </c>
      <c r="U208" s="36"/>
      <c r="W208" s="5">
        <f t="shared" si="3"/>
        <v>1</v>
      </c>
    </row>
    <row r="209" spans="1:23" s="68" customFormat="1" ht="114.75" customHeight="1">
      <c r="A209" s="492"/>
      <c r="B209" s="150">
        <v>205</v>
      </c>
      <c r="C209" s="503"/>
      <c r="D209" s="36">
        <v>22</v>
      </c>
      <c r="E209" s="224" t="s">
        <v>1494</v>
      </c>
      <c r="F209" s="41" t="s">
        <v>1495</v>
      </c>
      <c r="G209" s="41" t="s">
        <v>1500</v>
      </c>
      <c r="H209" s="41" t="s">
        <v>1501</v>
      </c>
      <c r="I209" s="41" t="s">
        <v>1502</v>
      </c>
      <c r="J209" s="41" t="s">
        <v>1503</v>
      </c>
      <c r="K209" s="36" t="s">
        <v>1406</v>
      </c>
      <c r="L209" s="36">
        <v>1</v>
      </c>
      <c r="M209" s="36" t="s">
        <v>1406</v>
      </c>
      <c r="N209" s="36" t="s">
        <v>1406</v>
      </c>
      <c r="O209" s="36" t="s">
        <v>1406</v>
      </c>
      <c r="P209" s="36"/>
      <c r="Q209" s="36"/>
      <c r="R209" s="36"/>
      <c r="S209" s="225">
        <v>11000</v>
      </c>
      <c r="T209" s="230">
        <v>41139</v>
      </c>
      <c r="U209" s="36"/>
      <c r="W209" s="5">
        <f t="shared" si="3"/>
        <v>1</v>
      </c>
    </row>
    <row r="210" spans="1:23" s="68" customFormat="1" ht="135" customHeight="1">
      <c r="A210" s="492"/>
      <c r="B210" s="150">
        <v>206</v>
      </c>
      <c r="C210" s="503"/>
      <c r="D210" s="36">
        <v>23</v>
      </c>
      <c r="E210" s="224" t="s">
        <v>1494</v>
      </c>
      <c r="F210" s="41" t="s">
        <v>1495</v>
      </c>
      <c r="G210" s="41" t="s">
        <v>1504</v>
      </c>
      <c r="H210" s="41" t="s">
        <v>1505</v>
      </c>
      <c r="I210" s="41" t="s">
        <v>1506</v>
      </c>
      <c r="J210" s="41" t="s">
        <v>1507</v>
      </c>
      <c r="K210" s="36" t="s">
        <v>1406</v>
      </c>
      <c r="L210" s="36">
        <v>1</v>
      </c>
      <c r="M210" s="36" t="s">
        <v>1406</v>
      </c>
      <c r="N210" s="36" t="s">
        <v>1406</v>
      </c>
      <c r="O210" s="36" t="s">
        <v>1406</v>
      </c>
      <c r="P210" s="36"/>
      <c r="Q210" s="36"/>
      <c r="R210" s="36"/>
      <c r="S210" s="225">
        <v>2000</v>
      </c>
      <c r="T210" s="230">
        <v>41136</v>
      </c>
      <c r="U210" s="36"/>
      <c r="W210" s="5">
        <f t="shared" si="3"/>
        <v>1</v>
      </c>
    </row>
    <row r="211" spans="1:23" s="68" customFormat="1" ht="135" customHeight="1">
      <c r="A211" s="492"/>
      <c r="B211" s="150">
        <v>207</v>
      </c>
      <c r="C211" s="503"/>
      <c r="D211" s="36">
        <v>24</v>
      </c>
      <c r="E211" s="224" t="s">
        <v>1494</v>
      </c>
      <c r="F211" s="41" t="s">
        <v>1495</v>
      </c>
      <c r="G211" s="41" t="s">
        <v>1508</v>
      </c>
      <c r="H211" s="41" t="s">
        <v>1509</v>
      </c>
      <c r="I211" s="41" t="s">
        <v>1510</v>
      </c>
      <c r="J211" s="41" t="s">
        <v>1511</v>
      </c>
      <c r="K211" s="36">
        <v>1</v>
      </c>
      <c r="L211" s="36" t="s">
        <v>1406</v>
      </c>
      <c r="M211" s="36" t="s">
        <v>1406</v>
      </c>
      <c r="N211" s="36" t="s">
        <v>1406</v>
      </c>
      <c r="O211" s="36" t="s">
        <v>1406</v>
      </c>
      <c r="P211" s="36"/>
      <c r="Q211" s="36"/>
      <c r="R211" s="36"/>
      <c r="S211" s="225">
        <v>3500</v>
      </c>
      <c r="T211" s="228" t="s">
        <v>1341</v>
      </c>
      <c r="U211" s="36"/>
      <c r="W211" s="5">
        <f t="shared" si="3"/>
        <v>1</v>
      </c>
    </row>
    <row r="212" spans="1:23" s="68" customFormat="1" ht="149.25" customHeight="1">
      <c r="A212" s="492"/>
      <c r="B212" s="150">
        <v>208</v>
      </c>
      <c r="C212" s="503"/>
      <c r="D212" s="36">
        <v>25</v>
      </c>
      <c r="E212" s="224" t="s">
        <v>1494</v>
      </c>
      <c r="F212" s="41" t="s">
        <v>1512</v>
      </c>
      <c r="G212" s="41" t="s">
        <v>1513</v>
      </c>
      <c r="H212" s="41" t="s">
        <v>1514</v>
      </c>
      <c r="I212" s="41" t="s">
        <v>1515</v>
      </c>
      <c r="J212" s="41" t="s">
        <v>1516</v>
      </c>
      <c r="K212" s="36"/>
      <c r="L212" s="36">
        <v>1</v>
      </c>
      <c r="M212" s="36"/>
      <c r="N212" s="36"/>
      <c r="O212" s="36"/>
      <c r="P212" s="36"/>
      <c r="Q212" s="36"/>
      <c r="R212" s="36"/>
      <c r="S212" s="225">
        <v>500</v>
      </c>
      <c r="T212" s="228" t="s">
        <v>1341</v>
      </c>
      <c r="U212" s="36"/>
      <c r="W212" s="5">
        <f t="shared" si="3"/>
        <v>1</v>
      </c>
    </row>
    <row r="213" spans="1:23" s="68" customFormat="1" ht="123" customHeight="1">
      <c r="A213" s="492"/>
      <c r="B213" s="150">
        <v>209</v>
      </c>
      <c r="C213" s="503"/>
      <c r="D213" s="36">
        <v>26</v>
      </c>
      <c r="E213" s="224" t="s">
        <v>1494</v>
      </c>
      <c r="F213" s="41" t="s">
        <v>1517</v>
      </c>
      <c r="G213" s="41" t="s">
        <v>1518</v>
      </c>
      <c r="H213" s="41" t="s">
        <v>1519</v>
      </c>
      <c r="I213" s="41" t="s">
        <v>1520</v>
      </c>
      <c r="J213" s="41" t="s">
        <v>1521</v>
      </c>
      <c r="K213" s="36"/>
      <c r="L213" s="36"/>
      <c r="M213" s="36"/>
      <c r="N213" s="36"/>
      <c r="O213" s="36"/>
      <c r="P213" s="36">
        <v>1</v>
      </c>
      <c r="Q213" s="36"/>
      <c r="R213" s="36"/>
      <c r="S213" s="225">
        <v>604</v>
      </c>
      <c r="T213" s="228" t="s">
        <v>1341</v>
      </c>
      <c r="U213" s="36"/>
      <c r="W213" s="5">
        <f t="shared" si="3"/>
        <v>1</v>
      </c>
    </row>
    <row r="214" spans="1:23" s="68" customFormat="1" ht="124.5" customHeight="1">
      <c r="A214" s="492"/>
      <c r="B214" s="150">
        <v>210</v>
      </c>
      <c r="C214" s="503"/>
      <c r="D214" s="36">
        <v>27</v>
      </c>
      <c r="E214" s="224" t="s">
        <v>1494</v>
      </c>
      <c r="F214" s="41" t="s">
        <v>1907</v>
      </c>
      <c r="G214" s="41" t="s">
        <v>1522</v>
      </c>
      <c r="H214" s="41" t="s">
        <v>1523</v>
      </c>
      <c r="I214" s="41" t="s">
        <v>1524</v>
      </c>
      <c r="J214" s="41" t="s">
        <v>1525</v>
      </c>
      <c r="K214" s="36"/>
      <c r="L214" s="36">
        <v>1</v>
      </c>
      <c r="M214" s="36"/>
      <c r="N214" s="36"/>
      <c r="O214" s="36"/>
      <c r="P214" s="36"/>
      <c r="Q214" s="36"/>
      <c r="R214" s="36"/>
      <c r="S214" s="225">
        <v>0</v>
      </c>
      <c r="T214" s="228" t="s">
        <v>1341</v>
      </c>
      <c r="U214" s="36"/>
      <c r="W214" s="5">
        <f t="shared" si="3"/>
        <v>1</v>
      </c>
    </row>
    <row r="215" spans="1:23" s="68" customFormat="1" ht="96.75" customHeight="1">
      <c r="A215" s="492"/>
      <c r="B215" s="150">
        <v>211</v>
      </c>
      <c r="C215" s="503"/>
      <c r="D215" s="36">
        <v>28</v>
      </c>
      <c r="E215" s="224" t="s">
        <v>1494</v>
      </c>
      <c r="F215" s="41" t="s">
        <v>1907</v>
      </c>
      <c r="G215" s="41" t="s">
        <v>1526</v>
      </c>
      <c r="H215" s="41" t="s">
        <v>1527</v>
      </c>
      <c r="I215" s="41" t="s">
        <v>1528</v>
      </c>
      <c r="J215" s="41" t="s">
        <v>1529</v>
      </c>
      <c r="K215" s="36" t="s">
        <v>1406</v>
      </c>
      <c r="L215" s="36" t="s">
        <v>1406</v>
      </c>
      <c r="M215" s="36" t="s">
        <v>1406</v>
      </c>
      <c r="N215" s="36">
        <v>1</v>
      </c>
      <c r="O215" s="36" t="s">
        <v>1406</v>
      </c>
      <c r="P215" s="36"/>
      <c r="Q215" s="36"/>
      <c r="R215" s="36"/>
      <c r="S215" s="225">
        <v>504</v>
      </c>
      <c r="T215" s="230">
        <v>41286</v>
      </c>
      <c r="U215" s="36"/>
      <c r="W215" s="5">
        <f t="shared" si="3"/>
        <v>1</v>
      </c>
    </row>
    <row r="216" spans="1:23" s="68" customFormat="1" ht="106.5" customHeight="1">
      <c r="A216" s="492"/>
      <c r="B216" s="150">
        <v>212</v>
      </c>
      <c r="C216" s="503"/>
      <c r="D216" s="36">
        <v>29</v>
      </c>
      <c r="E216" s="224" t="s">
        <v>1494</v>
      </c>
      <c r="F216" s="41" t="s">
        <v>1907</v>
      </c>
      <c r="G216" s="41" t="s">
        <v>1530</v>
      </c>
      <c r="H216" s="41" t="s">
        <v>1531</v>
      </c>
      <c r="I216" s="41" t="s">
        <v>1532</v>
      </c>
      <c r="J216" s="41" t="s">
        <v>1533</v>
      </c>
      <c r="K216" s="36" t="s">
        <v>1406</v>
      </c>
      <c r="L216" s="36">
        <v>1</v>
      </c>
      <c r="M216" s="36" t="s">
        <v>1406</v>
      </c>
      <c r="N216" s="36" t="s">
        <v>1406</v>
      </c>
      <c r="O216" s="36" t="s">
        <v>1406</v>
      </c>
      <c r="P216" s="36"/>
      <c r="Q216" s="36"/>
      <c r="R216" s="36"/>
      <c r="S216" s="225">
        <v>3280</v>
      </c>
      <c r="T216" s="230">
        <v>41224</v>
      </c>
      <c r="U216" s="36"/>
      <c r="W216" s="5">
        <f t="shared" si="3"/>
        <v>1</v>
      </c>
    </row>
    <row r="217" spans="1:23" s="68" customFormat="1" ht="106.5" customHeight="1">
      <c r="A217" s="492"/>
      <c r="B217" s="150">
        <v>213</v>
      </c>
      <c r="C217" s="503"/>
      <c r="D217" s="36">
        <v>30</v>
      </c>
      <c r="E217" s="224" t="s">
        <v>1494</v>
      </c>
      <c r="F217" s="41" t="s">
        <v>1907</v>
      </c>
      <c r="G217" s="41" t="s">
        <v>1534</v>
      </c>
      <c r="H217" s="41" t="s">
        <v>1535</v>
      </c>
      <c r="I217" s="41" t="s">
        <v>1532</v>
      </c>
      <c r="J217" s="41" t="s">
        <v>1536</v>
      </c>
      <c r="K217" s="36" t="s">
        <v>1406</v>
      </c>
      <c r="L217" s="36" t="s">
        <v>1406</v>
      </c>
      <c r="M217" s="36" t="s">
        <v>1406</v>
      </c>
      <c r="N217" s="36">
        <v>1</v>
      </c>
      <c r="O217" s="36" t="s">
        <v>1406</v>
      </c>
      <c r="P217" s="36"/>
      <c r="Q217" s="36"/>
      <c r="R217" s="36"/>
      <c r="S217" s="225">
        <v>838</v>
      </c>
      <c r="T217" s="228" t="s">
        <v>1537</v>
      </c>
      <c r="U217" s="36"/>
      <c r="W217" s="5">
        <f t="shared" si="3"/>
        <v>1</v>
      </c>
    </row>
    <row r="218" spans="1:23" s="68" customFormat="1" ht="106.5" customHeight="1">
      <c r="A218" s="492"/>
      <c r="B218" s="150">
        <v>214</v>
      </c>
      <c r="C218" s="503"/>
      <c r="D218" s="36">
        <v>31</v>
      </c>
      <c r="E218" s="224" t="s">
        <v>1494</v>
      </c>
      <c r="F218" s="41" t="s">
        <v>1907</v>
      </c>
      <c r="G218" s="41" t="s">
        <v>1538</v>
      </c>
      <c r="H218" s="41" t="s">
        <v>1539</v>
      </c>
      <c r="I218" s="41" t="s">
        <v>1540</v>
      </c>
      <c r="J218" s="41" t="s">
        <v>1541</v>
      </c>
      <c r="K218" s="36" t="s">
        <v>1406</v>
      </c>
      <c r="L218" s="36" t="s">
        <v>1406</v>
      </c>
      <c r="M218" s="36" t="s">
        <v>1406</v>
      </c>
      <c r="N218" s="36">
        <v>1</v>
      </c>
      <c r="O218" s="36" t="s">
        <v>1406</v>
      </c>
      <c r="P218" s="36"/>
      <c r="Q218" s="36"/>
      <c r="R218" s="36"/>
      <c r="S218" s="225">
        <v>1505</v>
      </c>
      <c r="T218" s="230">
        <v>41231</v>
      </c>
      <c r="U218" s="36"/>
      <c r="W218" s="5">
        <f t="shared" si="3"/>
        <v>1</v>
      </c>
    </row>
    <row r="219" spans="1:23" s="69" customFormat="1" ht="197.25" customHeight="1">
      <c r="A219" s="493"/>
      <c r="B219" s="150">
        <v>215</v>
      </c>
      <c r="C219" s="504"/>
      <c r="D219" s="36">
        <v>32</v>
      </c>
      <c r="E219" s="224" t="s">
        <v>1334</v>
      </c>
      <c r="F219" s="41" t="s">
        <v>1542</v>
      </c>
      <c r="G219" s="41" t="s">
        <v>1543</v>
      </c>
      <c r="H219" s="41" t="s">
        <v>1544</v>
      </c>
      <c r="I219" s="41" t="s">
        <v>1545</v>
      </c>
      <c r="J219" s="41" t="s">
        <v>1546</v>
      </c>
      <c r="K219" s="36" t="s">
        <v>1406</v>
      </c>
      <c r="L219" s="36" t="s">
        <v>1406</v>
      </c>
      <c r="M219" s="36" t="s">
        <v>1406</v>
      </c>
      <c r="N219" s="36">
        <v>1</v>
      </c>
      <c r="O219" s="36" t="s">
        <v>1406</v>
      </c>
      <c r="P219" s="36"/>
      <c r="Q219" s="36"/>
      <c r="R219" s="36"/>
      <c r="S219" s="231">
        <v>1000</v>
      </c>
      <c r="T219" s="232">
        <v>41245</v>
      </c>
      <c r="U219" s="229"/>
      <c r="W219" s="5">
        <f t="shared" si="3"/>
        <v>1</v>
      </c>
    </row>
    <row r="220" spans="1:23" s="69" customFormat="1" ht="147" customHeight="1">
      <c r="A220" s="493"/>
      <c r="B220" s="150">
        <v>216</v>
      </c>
      <c r="C220" s="504"/>
      <c r="D220" s="36">
        <v>33</v>
      </c>
      <c r="E220" s="224" t="s">
        <v>1334</v>
      </c>
      <c r="F220" s="41" t="s">
        <v>1179</v>
      </c>
      <c r="G220" s="41" t="s">
        <v>1547</v>
      </c>
      <c r="H220" s="41" t="s">
        <v>1548</v>
      </c>
      <c r="I220" s="41" t="s">
        <v>1549</v>
      </c>
      <c r="J220" s="41" t="s">
        <v>1550</v>
      </c>
      <c r="K220" s="36"/>
      <c r="L220" s="36"/>
      <c r="M220" s="36"/>
      <c r="N220" s="36"/>
      <c r="O220" s="36">
        <v>1</v>
      </c>
      <c r="P220" s="36"/>
      <c r="Q220" s="36"/>
      <c r="R220" s="36"/>
      <c r="S220" s="227">
        <v>0</v>
      </c>
      <c r="T220" s="228" t="s">
        <v>1341</v>
      </c>
      <c r="U220" s="229"/>
      <c r="W220" s="5">
        <f t="shared" si="3"/>
        <v>1</v>
      </c>
    </row>
    <row r="221" spans="1:23" s="5" customFormat="1" ht="202.5" customHeight="1">
      <c r="A221" s="486"/>
      <c r="B221" s="150">
        <v>217</v>
      </c>
      <c r="C221" s="497"/>
      <c r="D221" s="36">
        <v>1</v>
      </c>
      <c r="E221" s="205" t="s">
        <v>1551</v>
      </c>
      <c r="F221" s="233" t="s">
        <v>1552</v>
      </c>
      <c r="G221" s="234" t="s">
        <v>1553</v>
      </c>
      <c r="H221" s="234" t="s">
        <v>2163</v>
      </c>
      <c r="I221" s="234" t="s">
        <v>2164</v>
      </c>
      <c r="J221" s="235" t="s">
        <v>2165</v>
      </c>
      <c r="K221" s="22"/>
      <c r="L221" s="22"/>
      <c r="M221" s="22"/>
      <c r="N221" s="22">
        <v>1</v>
      </c>
      <c r="O221" s="22"/>
      <c r="P221" s="22"/>
      <c r="Q221" s="22"/>
      <c r="R221" s="22"/>
      <c r="S221" s="236">
        <v>1000</v>
      </c>
      <c r="T221" s="237" t="s">
        <v>1685</v>
      </c>
      <c r="U221" s="23"/>
      <c r="V221" s="72"/>
      <c r="W221" s="5">
        <f t="shared" si="3"/>
        <v>1</v>
      </c>
    </row>
    <row r="222" spans="1:23" s="5" customFormat="1" ht="71.25" customHeight="1">
      <c r="A222" s="486"/>
      <c r="B222" s="150">
        <v>218</v>
      </c>
      <c r="C222" s="497"/>
      <c r="D222" s="36">
        <v>2</v>
      </c>
      <c r="E222" s="205" t="s">
        <v>1551</v>
      </c>
      <c r="F222" s="233" t="s">
        <v>1552</v>
      </c>
      <c r="G222" s="234" t="s">
        <v>2166</v>
      </c>
      <c r="H222" s="234" t="s">
        <v>2167</v>
      </c>
      <c r="I222" s="234" t="s">
        <v>2168</v>
      </c>
      <c r="J222" s="235" t="s">
        <v>2169</v>
      </c>
      <c r="K222" s="22"/>
      <c r="L222" s="22"/>
      <c r="M222" s="22"/>
      <c r="N222" s="22"/>
      <c r="O222" s="22"/>
      <c r="P222" s="22">
        <v>1</v>
      </c>
      <c r="Q222" s="22"/>
      <c r="R222" s="22"/>
      <c r="S222" s="236">
        <v>1000</v>
      </c>
      <c r="T222" s="237" t="s">
        <v>1685</v>
      </c>
      <c r="U222" s="23"/>
      <c r="V222" s="72"/>
      <c r="W222" s="5">
        <f t="shared" si="3"/>
        <v>1</v>
      </c>
    </row>
    <row r="223" spans="1:23" s="5" customFormat="1" ht="51.75" customHeight="1">
      <c r="A223" s="486"/>
      <c r="B223" s="150">
        <v>219</v>
      </c>
      <c r="C223" s="497"/>
      <c r="D223" s="36">
        <v>3</v>
      </c>
      <c r="E223" s="20" t="s">
        <v>1551</v>
      </c>
      <c r="F223" s="21" t="s">
        <v>2170</v>
      </c>
      <c r="G223" s="21" t="s">
        <v>2171</v>
      </c>
      <c r="H223" s="41" t="s">
        <v>2172</v>
      </c>
      <c r="I223" s="41" t="s">
        <v>2173</v>
      </c>
      <c r="J223" s="41" t="s">
        <v>2174</v>
      </c>
      <c r="K223" s="22"/>
      <c r="L223" s="22"/>
      <c r="M223" s="22"/>
      <c r="N223" s="22"/>
      <c r="O223" s="22"/>
      <c r="P223" s="22">
        <v>1</v>
      </c>
      <c r="Q223" s="22"/>
      <c r="R223" s="22"/>
      <c r="S223" s="236">
        <v>1860</v>
      </c>
      <c r="T223" s="237" t="s">
        <v>1685</v>
      </c>
      <c r="U223" s="23"/>
      <c r="V223" s="72"/>
      <c r="W223" s="5">
        <f t="shared" si="3"/>
        <v>1</v>
      </c>
    </row>
    <row r="224" spans="1:23" s="5" customFormat="1" ht="100.5" customHeight="1">
      <c r="A224" s="486"/>
      <c r="B224" s="150">
        <v>220</v>
      </c>
      <c r="C224" s="497"/>
      <c r="D224" s="36">
        <v>4</v>
      </c>
      <c r="E224" s="20" t="s">
        <v>1551</v>
      </c>
      <c r="F224" s="21" t="s">
        <v>2170</v>
      </c>
      <c r="G224" s="21" t="s">
        <v>2175</v>
      </c>
      <c r="H224" s="21" t="s">
        <v>2176</v>
      </c>
      <c r="I224" s="21" t="s">
        <v>2177</v>
      </c>
      <c r="J224" s="21" t="s">
        <v>2178</v>
      </c>
      <c r="K224" s="22"/>
      <c r="L224" s="22"/>
      <c r="M224" s="22"/>
      <c r="N224" s="22"/>
      <c r="O224" s="22">
        <v>1</v>
      </c>
      <c r="P224" s="22"/>
      <c r="Q224" s="22"/>
      <c r="R224" s="22"/>
      <c r="S224" s="236">
        <v>498</v>
      </c>
      <c r="T224" s="237" t="s">
        <v>1685</v>
      </c>
      <c r="U224" s="23"/>
      <c r="V224" s="72"/>
      <c r="W224" s="5">
        <f t="shared" si="3"/>
        <v>1</v>
      </c>
    </row>
    <row r="225" spans="1:23" s="5" customFormat="1" ht="144.75" customHeight="1">
      <c r="A225" s="486"/>
      <c r="B225" s="150">
        <v>221</v>
      </c>
      <c r="C225" s="497"/>
      <c r="D225" s="36">
        <v>5</v>
      </c>
      <c r="E225" s="20" t="s">
        <v>1551</v>
      </c>
      <c r="F225" s="21" t="s">
        <v>2179</v>
      </c>
      <c r="G225" s="21" t="s">
        <v>2180</v>
      </c>
      <c r="H225" s="21" t="s">
        <v>2181</v>
      </c>
      <c r="I225" s="21" t="s">
        <v>2182</v>
      </c>
      <c r="J225" s="21" t="s">
        <v>2183</v>
      </c>
      <c r="K225" s="22"/>
      <c r="L225" s="22"/>
      <c r="M225" s="22">
        <v>1</v>
      </c>
      <c r="N225" s="22"/>
      <c r="O225" s="22"/>
      <c r="P225" s="22"/>
      <c r="Q225" s="22"/>
      <c r="R225" s="22"/>
      <c r="S225" s="236">
        <v>1140</v>
      </c>
      <c r="T225" s="237" t="s">
        <v>159</v>
      </c>
      <c r="U225" s="23"/>
      <c r="V225" s="72"/>
      <c r="W225" s="5">
        <f t="shared" si="3"/>
        <v>1</v>
      </c>
    </row>
    <row r="226" spans="1:23" s="5" customFormat="1" ht="105.75" customHeight="1">
      <c r="A226" s="486"/>
      <c r="B226" s="150">
        <v>222</v>
      </c>
      <c r="C226" s="497"/>
      <c r="D226" s="36">
        <v>6</v>
      </c>
      <c r="E226" s="20" t="s">
        <v>1551</v>
      </c>
      <c r="F226" s="21" t="s">
        <v>2184</v>
      </c>
      <c r="G226" s="21" t="s">
        <v>2185</v>
      </c>
      <c r="H226" s="220" t="s">
        <v>2186</v>
      </c>
      <c r="I226" s="220" t="s">
        <v>2187</v>
      </c>
      <c r="J226" s="21" t="s">
        <v>2188</v>
      </c>
      <c r="K226" s="22" t="s">
        <v>1406</v>
      </c>
      <c r="L226" s="22"/>
      <c r="M226" s="22">
        <v>1</v>
      </c>
      <c r="N226" s="22" t="s">
        <v>1406</v>
      </c>
      <c r="O226" s="22"/>
      <c r="P226" s="22"/>
      <c r="Q226" s="22"/>
      <c r="R226" s="22"/>
      <c r="S226" s="236">
        <v>3990</v>
      </c>
      <c r="T226" s="237" t="s">
        <v>2190</v>
      </c>
      <c r="U226" s="23"/>
      <c r="W226" s="5">
        <f t="shared" si="3"/>
        <v>1</v>
      </c>
    </row>
    <row r="227" spans="1:23" s="5" customFormat="1" ht="102.75" customHeight="1">
      <c r="A227" s="13"/>
      <c r="B227" s="150">
        <v>223</v>
      </c>
      <c r="C227" s="152"/>
      <c r="D227" s="36">
        <v>7</v>
      </c>
      <c r="E227" s="20" t="s">
        <v>1551</v>
      </c>
      <c r="F227" s="21" t="s">
        <v>2184</v>
      </c>
      <c r="G227" s="21" t="s">
        <v>2191</v>
      </c>
      <c r="H227" s="220" t="s">
        <v>2192</v>
      </c>
      <c r="I227" s="220" t="s">
        <v>2193</v>
      </c>
      <c r="J227" s="220" t="s">
        <v>2194</v>
      </c>
      <c r="K227" s="22" t="s">
        <v>1406</v>
      </c>
      <c r="L227" s="22"/>
      <c r="M227" s="22">
        <v>1</v>
      </c>
      <c r="N227" s="22" t="s">
        <v>1406</v>
      </c>
      <c r="O227" s="22"/>
      <c r="P227" s="22"/>
      <c r="Q227" s="22"/>
      <c r="R227" s="22"/>
      <c r="S227" s="236">
        <v>5890</v>
      </c>
      <c r="T227" s="237" t="s">
        <v>2195</v>
      </c>
      <c r="U227" s="23"/>
      <c r="W227" s="5">
        <f t="shared" si="3"/>
        <v>1</v>
      </c>
    </row>
    <row r="228" spans="1:23" s="5" customFormat="1" ht="84.75" customHeight="1">
      <c r="A228" s="486"/>
      <c r="B228" s="150">
        <v>224</v>
      </c>
      <c r="C228" s="497"/>
      <c r="D228" s="36">
        <v>8</v>
      </c>
      <c r="E228" s="20" t="s">
        <v>1551</v>
      </c>
      <c r="F228" s="21" t="s">
        <v>2196</v>
      </c>
      <c r="G228" s="21" t="s">
        <v>2197</v>
      </c>
      <c r="H228" s="41" t="s">
        <v>2198</v>
      </c>
      <c r="I228" s="41" t="s">
        <v>2199</v>
      </c>
      <c r="J228" s="41" t="s">
        <v>2200</v>
      </c>
      <c r="K228" s="36" t="s">
        <v>2693</v>
      </c>
      <c r="L228" s="36"/>
      <c r="M228" s="36">
        <v>1</v>
      </c>
      <c r="N228" s="36" t="s">
        <v>2693</v>
      </c>
      <c r="O228" s="36"/>
      <c r="P228" s="36"/>
      <c r="Q228" s="36" t="s">
        <v>2693</v>
      </c>
      <c r="R228" s="22"/>
      <c r="S228" s="236">
        <v>6910</v>
      </c>
      <c r="T228" s="237" t="s">
        <v>2201</v>
      </c>
      <c r="U228" s="23"/>
      <c r="V228" s="72"/>
      <c r="W228" s="5">
        <f t="shared" si="3"/>
        <v>1</v>
      </c>
    </row>
    <row r="229" spans="1:23" s="5" customFormat="1" ht="78.75" customHeight="1">
      <c r="A229" s="486"/>
      <c r="B229" s="150">
        <v>225</v>
      </c>
      <c r="C229" s="497"/>
      <c r="D229" s="36">
        <v>9</v>
      </c>
      <c r="E229" s="20" t="s">
        <v>1551</v>
      </c>
      <c r="F229" s="21" t="s">
        <v>2196</v>
      </c>
      <c r="G229" s="41" t="s">
        <v>2202</v>
      </c>
      <c r="H229" s="41" t="s">
        <v>2198</v>
      </c>
      <c r="I229" s="41" t="s">
        <v>2199</v>
      </c>
      <c r="J229" s="41" t="s">
        <v>2200</v>
      </c>
      <c r="K229" s="36" t="s">
        <v>2693</v>
      </c>
      <c r="L229" s="36"/>
      <c r="M229" s="36">
        <v>1</v>
      </c>
      <c r="N229" s="36" t="s">
        <v>2693</v>
      </c>
      <c r="O229" s="36"/>
      <c r="P229" s="36"/>
      <c r="Q229" s="36" t="s">
        <v>2693</v>
      </c>
      <c r="R229" s="36"/>
      <c r="S229" s="238" t="s">
        <v>2203</v>
      </c>
      <c r="T229" s="239" t="s">
        <v>2204</v>
      </c>
      <c r="U229" s="36"/>
      <c r="V229" s="72"/>
      <c r="W229" s="5">
        <f t="shared" si="3"/>
        <v>1</v>
      </c>
    </row>
    <row r="230" spans="1:23" s="5" customFormat="1" ht="79.5" customHeight="1">
      <c r="A230" s="486"/>
      <c r="B230" s="150">
        <v>226</v>
      </c>
      <c r="C230" s="497"/>
      <c r="D230" s="36">
        <v>10</v>
      </c>
      <c r="E230" s="20" t="s">
        <v>1551</v>
      </c>
      <c r="F230" s="21" t="s">
        <v>2196</v>
      </c>
      <c r="G230" s="41" t="s">
        <v>2205</v>
      </c>
      <c r="H230" s="41" t="s">
        <v>2198</v>
      </c>
      <c r="I230" s="41" t="s">
        <v>2199</v>
      </c>
      <c r="J230" s="41" t="s">
        <v>2200</v>
      </c>
      <c r="K230" s="36" t="s">
        <v>2693</v>
      </c>
      <c r="L230" s="36"/>
      <c r="M230" s="36">
        <v>1</v>
      </c>
      <c r="N230" s="36" t="s">
        <v>2693</v>
      </c>
      <c r="O230" s="36"/>
      <c r="P230" s="36"/>
      <c r="Q230" s="36" t="s">
        <v>2693</v>
      </c>
      <c r="R230" s="36"/>
      <c r="S230" s="238">
        <v>2130</v>
      </c>
      <c r="T230" s="239" t="s">
        <v>2206</v>
      </c>
      <c r="U230" s="36"/>
      <c r="V230" s="72"/>
      <c r="W230" s="5">
        <f t="shared" si="3"/>
        <v>1</v>
      </c>
    </row>
    <row r="231" spans="1:23" s="5" customFormat="1" ht="90.75" customHeight="1">
      <c r="A231" s="486"/>
      <c r="B231" s="150">
        <v>227</v>
      </c>
      <c r="C231" s="497"/>
      <c r="D231" s="36">
        <v>11</v>
      </c>
      <c r="E231" s="20" t="s">
        <v>1551</v>
      </c>
      <c r="F231" s="21" t="s">
        <v>2196</v>
      </c>
      <c r="G231" s="41" t="s">
        <v>2207</v>
      </c>
      <c r="H231" s="41" t="s">
        <v>2208</v>
      </c>
      <c r="I231" s="41" t="s">
        <v>2199</v>
      </c>
      <c r="J231" s="41" t="s">
        <v>2209</v>
      </c>
      <c r="K231" s="36" t="s">
        <v>1406</v>
      </c>
      <c r="L231" s="36"/>
      <c r="M231" s="36">
        <v>1</v>
      </c>
      <c r="N231" s="36" t="s">
        <v>1406</v>
      </c>
      <c r="O231" s="36"/>
      <c r="P231" s="36"/>
      <c r="Q231" s="36" t="s">
        <v>1406</v>
      </c>
      <c r="R231" s="36"/>
      <c r="S231" s="238">
        <v>1300</v>
      </c>
      <c r="T231" s="239" t="s">
        <v>2210</v>
      </c>
      <c r="U231" s="36"/>
      <c r="V231" s="72"/>
      <c r="W231" s="5">
        <f t="shared" si="3"/>
        <v>1</v>
      </c>
    </row>
    <row r="232" spans="1:23" s="5" customFormat="1" ht="93" customHeight="1">
      <c r="A232" s="486"/>
      <c r="B232" s="150">
        <v>228</v>
      </c>
      <c r="C232" s="497"/>
      <c r="D232" s="36">
        <v>12</v>
      </c>
      <c r="E232" s="20" t="s">
        <v>1551</v>
      </c>
      <c r="F232" s="41" t="s">
        <v>2211</v>
      </c>
      <c r="G232" s="234" t="s">
        <v>2212</v>
      </c>
      <c r="H232" s="234" t="s">
        <v>2213</v>
      </c>
      <c r="I232" s="234" t="s">
        <v>2214</v>
      </c>
      <c r="J232" s="234" t="s">
        <v>2215</v>
      </c>
      <c r="K232" s="22"/>
      <c r="L232" s="22"/>
      <c r="M232" s="22"/>
      <c r="N232" s="22"/>
      <c r="O232" s="22"/>
      <c r="P232" s="22">
        <v>1</v>
      </c>
      <c r="Q232" s="22"/>
      <c r="R232" s="22"/>
      <c r="S232" s="236">
        <v>100</v>
      </c>
      <c r="T232" s="237" t="s">
        <v>1685</v>
      </c>
      <c r="U232" s="23"/>
      <c r="W232" s="5">
        <f t="shared" si="3"/>
        <v>1</v>
      </c>
    </row>
    <row r="233" spans="1:23" s="5" customFormat="1" ht="68.25" customHeight="1">
      <c r="A233" s="486"/>
      <c r="B233" s="150">
        <v>229</v>
      </c>
      <c r="C233" s="497"/>
      <c r="D233" s="36">
        <v>13</v>
      </c>
      <c r="E233" s="20" t="s">
        <v>1551</v>
      </c>
      <c r="F233" s="41" t="s">
        <v>2211</v>
      </c>
      <c r="G233" s="240" t="s">
        <v>2216</v>
      </c>
      <c r="H233" s="240" t="s">
        <v>2217</v>
      </c>
      <c r="I233" s="240" t="s">
        <v>2218</v>
      </c>
      <c r="J233" s="240" t="s">
        <v>160</v>
      </c>
      <c r="K233" s="36"/>
      <c r="L233" s="36">
        <v>1</v>
      </c>
      <c r="M233" s="36"/>
      <c r="N233" s="36"/>
      <c r="O233" s="36"/>
      <c r="P233" s="36"/>
      <c r="Q233" s="36"/>
      <c r="R233" s="36"/>
      <c r="S233" s="509" t="s">
        <v>2220</v>
      </c>
      <c r="T233" s="237" t="s">
        <v>1685</v>
      </c>
      <c r="U233" s="23"/>
      <c r="W233" s="5">
        <f t="shared" si="3"/>
        <v>1</v>
      </c>
    </row>
    <row r="234" spans="1:23" s="5" customFormat="1" ht="68.25" customHeight="1">
      <c r="A234" s="486"/>
      <c r="B234" s="150">
        <v>230</v>
      </c>
      <c r="C234" s="497"/>
      <c r="D234" s="36">
        <v>14</v>
      </c>
      <c r="E234" s="20" t="s">
        <v>1551</v>
      </c>
      <c r="F234" s="41" t="s">
        <v>2211</v>
      </c>
      <c r="G234" s="234" t="s">
        <v>2221</v>
      </c>
      <c r="H234" s="234" t="s">
        <v>2222</v>
      </c>
      <c r="I234" s="234" t="s">
        <v>2223</v>
      </c>
      <c r="J234" s="234" t="s">
        <v>2219</v>
      </c>
      <c r="K234" s="36"/>
      <c r="L234" s="36">
        <v>1</v>
      </c>
      <c r="M234" s="36"/>
      <c r="N234" s="36"/>
      <c r="O234" s="36"/>
      <c r="P234" s="36"/>
      <c r="Q234" s="36"/>
      <c r="R234" s="36"/>
      <c r="S234" s="510"/>
      <c r="T234" s="237" t="s">
        <v>1685</v>
      </c>
      <c r="U234" s="23"/>
      <c r="W234" s="5">
        <f t="shared" si="3"/>
        <v>1</v>
      </c>
    </row>
    <row r="235" spans="1:23" s="5" customFormat="1" ht="92.25" customHeight="1">
      <c r="A235" s="486"/>
      <c r="B235" s="150">
        <v>231</v>
      </c>
      <c r="C235" s="497"/>
      <c r="D235" s="36">
        <v>15</v>
      </c>
      <c r="E235" s="20" t="s">
        <v>1551</v>
      </c>
      <c r="F235" s="41" t="s">
        <v>2211</v>
      </c>
      <c r="G235" s="234" t="s">
        <v>2224</v>
      </c>
      <c r="H235" s="234" t="s">
        <v>2225</v>
      </c>
      <c r="I235" s="234" t="s">
        <v>2226</v>
      </c>
      <c r="J235" s="234" t="s">
        <v>161</v>
      </c>
      <c r="K235" s="36"/>
      <c r="L235" s="36"/>
      <c r="M235" s="36"/>
      <c r="N235" s="36"/>
      <c r="O235" s="36">
        <v>1</v>
      </c>
      <c r="P235" s="36"/>
      <c r="Q235" s="36"/>
      <c r="R235" s="36"/>
      <c r="S235" s="236">
        <v>0</v>
      </c>
      <c r="T235" s="237" t="s">
        <v>1685</v>
      </c>
      <c r="U235" s="23"/>
      <c r="W235" s="5">
        <f t="shared" si="3"/>
        <v>1</v>
      </c>
    </row>
    <row r="236" spans="1:23" s="5" customFormat="1" ht="141" customHeight="1">
      <c r="A236" s="486"/>
      <c r="B236" s="150">
        <v>232</v>
      </c>
      <c r="C236" s="497"/>
      <c r="D236" s="36">
        <v>16</v>
      </c>
      <c r="E236" s="20" t="s">
        <v>1551</v>
      </c>
      <c r="F236" s="41" t="s">
        <v>2211</v>
      </c>
      <c r="G236" s="234" t="s">
        <v>2227</v>
      </c>
      <c r="H236" s="234" t="s">
        <v>2228</v>
      </c>
      <c r="I236" s="234" t="s">
        <v>2229</v>
      </c>
      <c r="J236" s="234" t="s">
        <v>2230</v>
      </c>
      <c r="K236" s="36"/>
      <c r="L236" s="36">
        <v>1</v>
      </c>
      <c r="M236" s="36"/>
      <c r="N236" s="36"/>
      <c r="O236" s="36"/>
      <c r="P236" s="36"/>
      <c r="Q236" s="36"/>
      <c r="R236" s="36"/>
      <c r="S236" s="236">
        <v>5333</v>
      </c>
      <c r="T236" s="237" t="s">
        <v>2231</v>
      </c>
      <c r="U236" s="23"/>
      <c r="W236" s="5">
        <f t="shared" si="3"/>
        <v>1</v>
      </c>
    </row>
    <row r="237" spans="1:23" s="68" customFormat="1" ht="101.25" customHeight="1">
      <c r="A237" s="492"/>
      <c r="B237" s="150">
        <v>233</v>
      </c>
      <c r="C237" s="503"/>
      <c r="D237" s="36">
        <v>17</v>
      </c>
      <c r="E237" s="205" t="s">
        <v>1551</v>
      </c>
      <c r="F237" s="241" t="s">
        <v>2232</v>
      </c>
      <c r="G237" s="241" t="s">
        <v>162</v>
      </c>
      <c r="H237" s="241" t="s">
        <v>2233</v>
      </c>
      <c r="I237" s="241" t="s">
        <v>2234</v>
      </c>
      <c r="J237" s="241" t="s">
        <v>2235</v>
      </c>
      <c r="K237" s="36"/>
      <c r="L237" s="36"/>
      <c r="M237" s="36">
        <v>1</v>
      </c>
      <c r="N237" s="36"/>
      <c r="O237" s="36"/>
      <c r="P237" s="36"/>
      <c r="Q237" s="36"/>
      <c r="R237" s="36"/>
      <c r="S237" s="205">
        <v>0</v>
      </c>
      <c r="T237" s="242">
        <v>41076</v>
      </c>
      <c r="U237" s="36"/>
      <c r="W237" s="5">
        <f t="shared" si="3"/>
        <v>1</v>
      </c>
    </row>
    <row r="238" spans="1:23" s="68" customFormat="1" ht="87" customHeight="1">
      <c r="A238" s="492"/>
      <c r="B238" s="150">
        <v>234</v>
      </c>
      <c r="C238" s="503"/>
      <c r="D238" s="36">
        <v>18</v>
      </c>
      <c r="E238" s="205" t="s">
        <v>1551</v>
      </c>
      <c r="F238" s="241" t="s">
        <v>2232</v>
      </c>
      <c r="G238" s="241" t="s">
        <v>2236</v>
      </c>
      <c r="H238" s="241" t="s">
        <v>1571</v>
      </c>
      <c r="I238" s="241" t="s">
        <v>1572</v>
      </c>
      <c r="J238" s="241" t="s">
        <v>1573</v>
      </c>
      <c r="K238" s="36"/>
      <c r="L238" s="36"/>
      <c r="M238" s="36">
        <v>1</v>
      </c>
      <c r="N238" s="36"/>
      <c r="O238" s="36" t="s">
        <v>687</v>
      </c>
      <c r="P238" s="36"/>
      <c r="Q238" s="36"/>
      <c r="R238" s="36"/>
      <c r="S238" s="205">
        <v>0</v>
      </c>
      <c r="T238" s="237" t="s">
        <v>1574</v>
      </c>
      <c r="U238" s="36"/>
      <c r="W238" s="5">
        <f t="shared" si="3"/>
        <v>1</v>
      </c>
    </row>
    <row r="239" spans="1:23" s="68" customFormat="1" ht="90" customHeight="1">
      <c r="A239" s="492"/>
      <c r="B239" s="150">
        <v>235</v>
      </c>
      <c r="C239" s="503"/>
      <c r="D239" s="36">
        <v>19</v>
      </c>
      <c r="E239" s="205" t="s">
        <v>1551</v>
      </c>
      <c r="F239" s="241" t="s">
        <v>2232</v>
      </c>
      <c r="G239" s="241" t="s">
        <v>1575</v>
      </c>
      <c r="H239" s="241" t="s">
        <v>1576</v>
      </c>
      <c r="I239" s="241" t="s">
        <v>1577</v>
      </c>
      <c r="J239" s="241" t="s">
        <v>1578</v>
      </c>
      <c r="K239" s="36"/>
      <c r="L239" s="36"/>
      <c r="M239" s="36">
        <v>1</v>
      </c>
      <c r="N239" s="36"/>
      <c r="O239" s="36"/>
      <c r="P239" s="36"/>
      <c r="Q239" s="36"/>
      <c r="R239" s="36"/>
      <c r="S239" s="205">
        <v>483</v>
      </c>
      <c r="T239" s="242">
        <v>41077</v>
      </c>
      <c r="U239" s="36"/>
      <c r="W239" s="5">
        <f t="shared" si="3"/>
        <v>1</v>
      </c>
    </row>
    <row r="240" spans="1:23" s="5" customFormat="1" ht="114.75" customHeight="1">
      <c r="A240" s="486"/>
      <c r="B240" s="150">
        <v>236</v>
      </c>
      <c r="C240" s="497"/>
      <c r="D240" s="36">
        <v>1</v>
      </c>
      <c r="E240" s="20" t="s">
        <v>1579</v>
      </c>
      <c r="F240" s="243" t="s">
        <v>1580</v>
      </c>
      <c r="G240" s="243" t="s">
        <v>1581</v>
      </c>
      <c r="H240" s="243" t="s">
        <v>823</v>
      </c>
      <c r="I240" s="243" t="s">
        <v>824</v>
      </c>
      <c r="J240" s="243" t="s">
        <v>825</v>
      </c>
      <c r="K240" s="196"/>
      <c r="L240" s="196" t="s">
        <v>1406</v>
      </c>
      <c r="M240" s="196" t="s">
        <v>1406</v>
      </c>
      <c r="N240" s="196"/>
      <c r="O240" s="196">
        <v>1</v>
      </c>
      <c r="P240" s="196"/>
      <c r="Q240" s="196"/>
      <c r="R240" s="196"/>
      <c r="S240" s="197">
        <v>400</v>
      </c>
      <c r="T240" s="198" t="s">
        <v>163</v>
      </c>
      <c r="U240" s="23" t="s">
        <v>776</v>
      </c>
      <c r="W240" s="5">
        <f t="shared" si="3"/>
        <v>1</v>
      </c>
    </row>
    <row r="241" spans="1:23" s="5" customFormat="1" ht="111.75" customHeight="1">
      <c r="A241" s="486"/>
      <c r="B241" s="150">
        <v>237</v>
      </c>
      <c r="C241" s="497"/>
      <c r="D241" s="36">
        <v>2</v>
      </c>
      <c r="E241" s="20" t="s">
        <v>1579</v>
      </c>
      <c r="F241" s="21" t="s">
        <v>826</v>
      </c>
      <c r="G241" s="21" t="s">
        <v>827</v>
      </c>
      <c r="H241" s="21" t="s">
        <v>828</v>
      </c>
      <c r="I241" s="21" t="s">
        <v>829</v>
      </c>
      <c r="J241" s="21" t="s">
        <v>164</v>
      </c>
      <c r="K241" s="22"/>
      <c r="L241" s="22">
        <v>1</v>
      </c>
      <c r="M241" s="22"/>
      <c r="N241" s="22"/>
      <c r="O241" s="22"/>
      <c r="P241" s="22" t="s">
        <v>830</v>
      </c>
      <c r="Q241" s="22"/>
      <c r="R241" s="22"/>
      <c r="S241" s="202">
        <v>2995</v>
      </c>
      <c r="T241" s="134" t="s">
        <v>165</v>
      </c>
      <c r="U241" s="23"/>
      <c r="W241" s="5">
        <f t="shared" si="3"/>
        <v>1</v>
      </c>
    </row>
    <row r="242" spans="1:23" s="71" customFormat="1" ht="89.25">
      <c r="A242" s="70"/>
      <c r="B242" s="150">
        <v>238</v>
      </c>
      <c r="C242" s="223"/>
      <c r="D242" s="36">
        <v>3</v>
      </c>
      <c r="E242" s="243" t="s">
        <v>1579</v>
      </c>
      <c r="F242" s="243" t="s">
        <v>831</v>
      </c>
      <c r="G242" s="243" t="s">
        <v>832</v>
      </c>
      <c r="H242" s="243" t="s">
        <v>833</v>
      </c>
      <c r="I242" s="243" t="s">
        <v>824</v>
      </c>
      <c r="J242" s="243" t="s">
        <v>834</v>
      </c>
      <c r="K242" s="196"/>
      <c r="L242" s="196" t="s">
        <v>1406</v>
      </c>
      <c r="M242" s="196" t="s">
        <v>1406</v>
      </c>
      <c r="N242" s="196"/>
      <c r="O242" s="196">
        <v>1</v>
      </c>
      <c r="P242" s="196"/>
      <c r="Q242" s="196"/>
      <c r="R242" s="196"/>
      <c r="S242" s="202">
        <v>500</v>
      </c>
      <c r="T242" s="195" t="s">
        <v>166</v>
      </c>
      <c r="U242" s="196" t="s">
        <v>776</v>
      </c>
      <c r="V242" s="128"/>
      <c r="W242" s="5">
        <f t="shared" si="3"/>
        <v>1</v>
      </c>
    </row>
    <row r="243" spans="1:23" s="71" customFormat="1" ht="93" customHeight="1">
      <c r="A243" s="70"/>
      <c r="B243" s="150">
        <v>239</v>
      </c>
      <c r="C243" s="223"/>
      <c r="D243" s="36">
        <v>4</v>
      </c>
      <c r="E243" s="243" t="s">
        <v>1579</v>
      </c>
      <c r="F243" s="243" t="s">
        <v>835</v>
      </c>
      <c r="G243" s="243" t="s">
        <v>836</v>
      </c>
      <c r="H243" s="243" t="s">
        <v>837</v>
      </c>
      <c r="I243" s="243" t="s">
        <v>824</v>
      </c>
      <c r="J243" s="243" t="s">
        <v>838</v>
      </c>
      <c r="K243" s="196"/>
      <c r="L243" s="196" t="s">
        <v>1406</v>
      </c>
      <c r="M243" s="196" t="s">
        <v>1406</v>
      </c>
      <c r="N243" s="196"/>
      <c r="O243" s="196">
        <v>1</v>
      </c>
      <c r="P243" s="196"/>
      <c r="Q243" s="196"/>
      <c r="R243" s="196"/>
      <c r="S243" s="202">
        <v>250</v>
      </c>
      <c r="T243" s="195" t="s">
        <v>167</v>
      </c>
      <c r="U243" s="196" t="s">
        <v>776</v>
      </c>
      <c r="V243" s="128"/>
      <c r="W243" s="5">
        <f t="shared" si="3"/>
        <v>1</v>
      </c>
    </row>
    <row r="244" spans="1:23" s="71" customFormat="1" ht="93" customHeight="1">
      <c r="A244" s="70"/>
      <c r="B244" s="150">
        <v>240</v>
      </c>
      <c r="C244" s="223"/>
      <c r="D244" s="36">
        <v>5</v>
      </c>
      <c r="E244" s="243" t="s">
        <v>1579</v>
      </c>
      <c r="F244" s="243" t="s">
        <v>841</v>
      </c>
      <c r="G244" s="243" t="s">
        <v>842</v>
      </c>
      <c r="H244" s="243" t="s">
        <v>843</v>
      </c>
      <c r="I244" s="243" t="s">
        <v>824</v>
      </c>
      <c r="J244" s="243" t="s">
        <v>844</v>
      </c>
      <c r="K244" s="196"/>
      <c r="L244" s="196" t="s">
        <v>1406</v>
      </c>
      <c r="M244" s="196" t="s">
        <v>1406</v>
      </c>
      <c r="N244" s="196"/>
      <c r="O244" s="196">
        <v>1</v>
      </c>
      <c r="P244" s="196"/>
      <c r="Q244" s="196"/>
      <c r="R244" s="196"/>
      <c r="S244" s="202">
        <v>400</v>
      </c>
      <c r="T244" s="195" t="s">
        <v>168</v>
      </c>
      <c r="U244" s="196" t="s">
        <v>776</v>
      </c>
      <c r="V244" s="128"/>
      <c r="W244" s="5">
        <f t="shared" si="3"/>
        <v>1</v>
      </c>
    </row>
    <row r="245" spans="1:23" s="71" customFormat="1" ht="138" customHeight="1">
      <c r="A245" s="70"/>
      <c r="B245" s="150">
        <v>241</v>
      </c>
      <c r="C245" s="223"/>
      <c r="D245" s="36">
        <v>6</v>
      </c>
      <c r="E245" s="243" t="s">
        <v>1579</v>
      </c>
      <c r="F245" s="243" t="s">
        <v>846</v>
      </c>
      <c r="G245" s="243" t="s">
        <v>847</v>
      </c>
      <c r="H245" s="243" t="s">
        <v>848</v>
      </c>
      <c r="I245" s="243" t="s">
        <v>824</v>
      </c>
      <c r="J245" s="243" t="s">
        <v>849</v>
      </c>
      <c r="K245" s="196"/>
      <c r="L245" s="196" t="s">
        <v>1406</v>
      </c>
      <c r="M245" s="196" t="s">
        <v>1406</v>
      </c>
      <c r="N245" s="196" t="s">
        <v>1406</v>
      </c>
      <c r="O245" s="196">
        <v>1</v>
      </c>
      <c r="P245" s="196"/>
      <c r="Q245" s="196"/>
      <c r="R245" s="196"/>
      <c r="S245" s="202">
        <v>300</v>
      </c>
      <c r="T245" s="195" t="s">
        <v>851</v>
      </c>
      <c r="U245" s="196" t="s">
        <v>169</v>
      </c>
      <c r="V245" s="128"/>
      <c r="W245" s="5">
        <f t="shared" si="3"/>
        <v>1</v>
      </c>
    </row>
    <row r="246" spans="1:23" s="71" customFormat="1" ht="108.75" customHeight="1">
      <c r="A246" s="70"/>
      <c r="B246" s="150">
        <v>242</v>
      </c>
      <c r="C246" s="223"/>
      <c r="D246" s="36">
        <v>7</v>
      </c>
      <c r="E246" s="243" t="s">
        <v>1579</v>
      </c>
      <c r="F246" s="243" t="s">
        <v>841</v>
      </c>
      <c r="G246" s="243" t="s">
        <v>852</v>
      </c>
      <c r="H246" s="243" t="s">
        <v>853</v>
      </c>
      <c r="I246" s="243" t="s">
        <v>824</v>
      </c>
      <c r="J246" s="243" t="s">
        <v>854</v>
      </c>
      <c r="K246" s="196"/>
      <c r="L246" s="196" t="s">
        <v>830</v>
      </c>
      <c r="M246" s="196" t="s">
        <v>830</v>
      </c>
      <c r="N246" s="196"/>
      <c r="O246" s="196">
        <v>1</v>
      </c>
      <c r="P246" s="196"/>
      <c r="Q246" s="196"/>
      <c r="R246" s="196"/>
      <c r="S246" s="202">
        <v>140</v>
      </c>
      <c r="T246" s="195" t="s">
        <v>170</v>
      </c>
      <c r="U246" s="196" t="s">
        <v>171</v>
      </c>
      <c r="V246" s="128"/>
      <c r="W246" s="5">
        <f t="shared" si="3"/>
        <v>1</v>
      </c>
    </row>
    <row r="247" spans="1:23" s="71" customFormat="1" ht="178.5" customHeight="1">
      <c r="A247" s="70"/>
      <c r="B247" s="150">
        <v>243</v>
      </c>
      <c r="C247" s="223"/>
      <c r="D247" s="36">
        <v>8</v>
      </c>
      <c r="E247" s="243" t="s">
        <v>1579</v>
      </c>
      <c r="F247" s="243" t="s">
        <v>846</v>
      </c>
      <c r="G247" s="243" t="s">
        <v>855</v>
      </c>
      <c r="H247" s="243" t="s">
        <v>856</v>
      </c>
      <c r="I247" s="243" t="s">
        <v>857</v>
      </c>
      <c r="J247" s="243" t="s">
        <v>858</v>
      </c>
      <c r="K247" s="196"/>
      <c r="L247" s="196" t="s">
        <v>1406</v>
      </c>
      <c r="M247" s="196">
        <v>1</v>
      </c>
      <c r="N247" s="196"/>
      <c r="O247" s="196"/>
      <c r="P247" s="196"/>
      <c r="Q247" s="196"/>
      <c r="R247" s="196"/>
      <c r="S247" s="202">
        <v>700</v>
      </c>
      <c r="T247" s="195" t="s">
        <v>859</v>
      </c>
      <c r="U247" s="196"/>
      <c r="V247" s="128"/>
      <c r="W247" s="5">
        <f t="shared" si="3"/>
        <v>1</v>
      </c>
    </row>
    <row r="248" spans="1:23" s="71" customFormat="1" ht="75" customHeight="1">
      <c r="A248" s="70"/>
      <c r="B248" s="150">
        <v>244</v>
      </c>
      <c r="C248" s="223"/>
      <c r="D248" s="36">
        <v>9</v>
      </c>
      <c r="E248" s="243" t="s">
        <v>1579</v>
      </c>
      <c r="F248" s="243" t="s">
        <v>846</v>
      </c>
      <c r="G248" s="243" t="s">
        <v>860</v>
      </c>
      <c r="H248" s="243" t="s">
        <v>861</v>
      </c>
      <c r="I248" s="243" t="s">
        <v>862</v>
      </c>
      <c r="J248" s="243" t="s">
        <v>863</v>
      </c>
      <c r="K248" s="196" t="s">
        <v>1406</v>
      </c>
      <c r="L248" s="196" t="s">
        <v>1406</v>
      </c>
      <c r="M248" s="196" t="s">
        <v>1406</v>
      </c>
      <c r="N248" s="196"/>
      <c r="O248" s="196">
        <v>1</v>
      </c>
      <c r="P248" s="196"/>
      <c r="Q248" s="196"/>
      <c r="R248" s="196"/>
      <c r="S248" s="202">
        <v>11567</v>
      </c>
      <c r="T248" s="195" t="s">
        <v>859</v>
      </c>
      <c r="U248" s="196"/>
      <c r="V248" s="128"/>
      <c r="W248" s="5">
        <f t="shared" si="3"/>
        <v>1</v>
      </c>
    </row>
    <row r="249" spans="1:23" s="71" customFormat="1" ht="75.75" customHeight="1">
      <c r="A249" s="70"/>
      <c r="B249" s="150">
        <v>245</v>
      </c>
      <c r="C249" s="223"/>
      <c r="D249" s="36">
        <v>10</v>
      </c>
      <c r="E249" s="243" t="s">
        <v>1579</v>
      </c>
      <c r="F249" s="243" t="s">
        <v>846</v>
      </c>
      <c r="G249" s="243" t="s">
        <v>865</v>
      </c>
      <c r="H249" s="243" t="s">
        <v>866</v>
      </c>
      <c r="I249" s="243" t="s">
        <v>867</v>
      </c>
      <c r="J249" s="243" t="s">
        <v>868</v>
      </c>
      <c r="K249" s="196" t="s">
        <v>1406</v>
      </c>
      <c r="L249" s="196" t="s">
        <v>1406</v>
      </c>
      <c r="M249" s="196" t="s">
        <v>1406</v>
      </c>
      <c r="N249" s="196"/>
      <c r="O249" s="196">
        <v>1</v>
      </c>
      <c r="P249" s="196"/>
      <c r="Q249" s="196"/>
      <c r="R249" s="196"/>
      <c r="S249" s="202">
        <v>2460</v>
      </c>
      <c r="T249" s="195" t="s">
        <v>859</v>
      </c>
      <c r="U249" s="196"/>
      <c r="V249" s="128"/>
      <c r="W249" s="5">
        <f t="shared" si="3"/>
        <v>1</v>
      </c>
    </row>
    <row r="250" spans="1:23" s="71" customFormat="1" ht="65.25" customHeight="1">
      <c r="A250" s="70"/>
      <c r="B250" s="150">
        <v>246</v>
      </c>
      <c r="C250" s="223"/>
      <c r="D250" s="36">
        <v>11</v>
      </c>
      <c r="E250" s="243" t="s">
        <v>1579</v>
      </c>
      <c r="F250" s="243" t="s">
        <v>846</v>
      </c>
      <c r="G250" s="243" t="s">
        <v>1671</v>
      </c>
      <c r="H250" s="243" t="s">
        <v>1672</v>
      </c>
      <c r="I250" s="243" t="s">
        <v>1673</v>
      </c>
      <c r="J250" s="243" t="s">
        <v>1674</v>
      </c>
      <c r="K250" s="196" t="s">
        <v>1406</v>
      </c>
      <c r="L250" s="196" t="s">
        <v>1406</v>
      </c>
      <c r="M250" s="196" t="s">
        <v>1406</v>
      </c>
      <c r="N250" s="196"/>
      <c r="O250" s="196">
        <v>1</v>
      </c>
      <c r="P250" s="196"/>
      <c r="Q250" s="196"/>
      <c r="R250" s="196"/>
      <c r="S250" s="202">
        <v>380</v>
      </c>
      <c r="T250" s="195" t="s">
        <v>859</v>
      </c>
      <c r="U250" s="196"/>
      <c r="V250" s="128"/>
      <c r="W250" s="5">
        <f t="shared" si="3"/>
        <v>1</v>
      </c>
    </row>
    <row r="251" spans="1:23" s="71" customFormat="1" ht="93" customHeight="1">
      <c r="A251" s="70"/>
      <c r="B251" s="150">
        <v>247</v>
      </c>
      <c r="C251" s="223"/>
      <c r="D251" s="36">
        <v>12</v>
      </c>
      <c r="E251" s="243" t="s">
        <v>1579</v>
      </c>
      <c r="F251" s="243" t="s">
        <v>846</v>
      </c>
      <c r="G251" s="243" t="s">
        <v>1675</v>
      </c>
      <c r="H251" s="243" t="s">
        <v>2342</v>
      </c>
      <c r="I251" s="243" t="s">
        <v>2343</v>
      </c>
      <c r="J251" s="243" t="s">
        <v>2344</v>
      </c>
      <c r="K251" s="196" t="s">
        <v>1406</v>
      </c>
      <c r="L251" s="196" t="s">
        <v>1406</v>
      </c>
      <c r="M251" s="196" t="s">
        <v>1406</v>
      </c>
      <c r="N251" s="196"/>
      <c r="O251" s="196">
        <v>1</v>
      </c>
      <c r="P251" s="196"/>
      <c r="Q251" s="196"/>
      <c r="R251" s="196"/>
      <c r="S251" s="202">
        <v>750</v>
      </c>
      <c r="T251" s="195" t="s">
        <v>859</v>
      </c>
      <c r="U251" s="196"/>
      <c r="V251" s="128"/>
      <c r="W251" s="5">
        <f t="shared" si="3"/>
        <v>1</v>
      </c>
    </row>
    <row r="252" spans="1:23" s="71" customFormat="1" ht="93" customHeight="1">
      <c r="A252" s="70"/>
      <c r="B252" s="150">
        <v>248</v>
      </c>
      <c r="C252" s="223"/>
      <c r="D252" s="36">
        <v>13</v>
      </c>
      <c r="E252" s="243" t="s">
        <v>1579</v>
      </c>
      <c r="F252" s="243" t="s">
        <v>2345</v>
      </c>
      <c r="G252" s="243" t="s">
        <v>2346</v>
      </c>
      <c r="H252" s="96" t="s">
        <v>2347</v>
      </c>
      <c r="I252" s="96" t="s">
        <v>2348</v>
      </c>
      <c r="J252" s="96" t="s">
        <v>2349</v>
      </c>
      <c r="K252" s="244" t="s">
        <v>1406</v>
      </c>
      <c r="L252" s="244" t="s">
        <v>1406</v>
      </c>
      <c r="M252" s="244" t="s">
        <v>1406</v>
      </c>
      <c r="N252" s="244"/>
      <c r="O252" s="244">
        <v>1</v>
      </c>
      <c r="P252" s="196"/>
      <c r="Q252" s="196"/>
      <c r="R252" s="196"/>
      <c r="S252" s="202">
        <v>120</v>
      </c>
      <c r="T252" s="195" t="s">
        <v>859</v>
      </c>
      <c r="U252" s="196"/>
      <c r="V252" s="128"/>
      <c r="W252" s="5">
        <f t="shared" si="3"/>
        <v>1</v>
      </c>
    </row>
    <row r="253" spans="1:23" s="71" customFormat="1" ht="93" customHeight="1">
      <c r="A253" s="70"/>
      <c r="B253" s="150">
        <v>249</v>
      </c>
      <c r="C253" s="223"/>
      <c r="D253" s="36">
        <v>14</v>
      </c>
      <c r="E253" s="243" t="s">
        <v>1579</v>
      </c>
      <c r="F253" s="243" t="s">
        <v>2345</v>
      </c>
      <c r="G253" s="245" t="s">
        <v>2350</v>
      </c>
      <c r="H253" s="96" t="s">
        <v>2351</v>
      </c>
      <c r="I253" s="96" t="s">
        <v>2352</v>
      </c>
      <c r="J253" s="96" t="s">
        <v>2353</v>
      </c>
      <c r="K253" s="244"/>
      <c r="L253" s="244"/>
      <c r="M253" s="244"/>
      <c r="N253" s="244"/>
      <c r="O253" s="244"/>
      <c r="P253" s="196"/>
      <c r="Q253" s="196">
        <v>1</v>
      </c>
      <c r="R253" s="196"/>
      <c r="S253" s="202">
        <v>2000</v>
      </c>
      <c r="T253" s="195" t="s">
        <v>172</v>
      </c>
      <c r="U253" s="196"/>
      <c r="V253" s="128"/>
      <c r="W253" s="5">
        <f t="shared" si="3"/>
        <v>1</v>
      </c>
    </row>
    <row r="254" spans="1:23" s="4" customFormat="1" ht="66.75" customHeight="1">
      <c r="A254" s="67"/>
      <c r="B254" s="150">
        <v>250</v>
      </c>
      <c r="C254" s="208"/>
      <c r="D254" s="36">
        <v>15</v>
      </c>
      <c r="E254" s="243" t="s">
        <v>1579</v>
      </c>
      <c r="F254" s="243" t="s">
        <v>2354</v>
      </c>
      <c r="G254" s="246" t="s">
        <v>2355</v>
      </c>
      <c r="H254" s="95" t="s">
        <v>2356</v>
      </c>
      <c r="I254" s="95" t="s">
        <v>2357</v>
      </c>
      <c r="J254" s="95" t="s">
        <v>2358</v>
      </c>
      <c r="K254" s="244"/>
      <c r="L254" s="244">
        <v>1</v>
      </c>
      <c r="M254" s="244"/>
      <c r="N254" s="244"/>
      <c r="O254" s="244"/>
      <c r="P254" s="244"/>
      <c r="Q254" s="196"/>
      <c r="R254" s="196"/>
      <c r="S254" s="197">
        <v>27</v>
      </c>
      <c r="T254" s="198" t="s">
        <v>859</v>
      </c>
      <c r="U254" s="40"/>
      <c r="V254" s="129"/>
      <c r="W254" s="5">
        <f t="shared" si="3"/>
        <v>1</v>
      </c>
    </row>
    <row r="255" spans="1:23" s="4" customFormat="1" ht="80.25" customHeight="1">
      <c r="A255" s="67"/>
      <c r="B255" s="150">
        <v>251</v>
      </c>
      <c r="C255" s="208"/>
      <c r="D255" s="36">
        <v>16</v>
      </c>
      <c r="E255" s="243" t="s">
        <v>1579</v>
      </c>
      <c r="F255" s="243" t="s">
        <v>2354</v>
      </c>
      <c r="G255" s="95" t="s">
        <v>2359</v>
      </c>
      <c r="H255" s="95" t="s">
        <v>2360</v>
      </c>
      <c r="I255" s="95" t="s">
        <v>2361</v>
      </c>
      <c r="J255" s="95" t="s">
        <v>2362</v>
      </c>
      <c r="K255" s="244"/>
      <c r="L255" s="244">
        <v>1</v>
      </c>
      <c r="M255" s="244"/>
      <c r="N255" s="244"/>
      <c r="O255" s="244"/>
      <c r="P255" s="244"/>
      <c r="Q255" s="196"/>
      <c r="R255" s="196"/>
      <c r="S255" s="197">
        <v>4635</v>
      </c>
      <c r="T255" s="198" t="s">
        <v>859</v>
      </c>
      <c r="U255" s="40"/>
      <c r="V255" s="129"/>
      <c r="W255" s="5">
        <f t="shared" si="3"/>
        <v>1</v>
      </c>
    </row>
    <row r="256" spans="1:23" s="4" customFormat="1" ht="93" customHeight="1">
      <c r="A256" s="67"/>
      <c r="B256" s="150">
        <v>252</v>
      </c>
      <c r="C256" s="208"/>
      <c r="D256" s="36">
        <v>17</v>
      </c>
      <c r="E256" s="243" t="s">
        <v>1579</v>
      </c>
      <c r="F256" s="243" t="s">
        <v>2354</v>
      </c>
      <c r="G256" s="95" t="s">
        <v>2363</v>
      </c>
      <c r="H256" s="95" t="s">
        <v>2356</v>
      </c>
      <c r="I256" s="95" t="s">
        <v>2357</v>
      </c>
      <c r="J256" s="95" t="s">
        <v>2362</v>
      </c>
      <c r="K256" s="244"/>
      <c r="L256" s="244">
        <v>1</v>
      </c>
      <c r="M256" s="244"/>
      <c r="N256" s="244"/>
      <c r="O256" s="244"/>
      <c r="P256" s="244"/>
      <c r="Q256" s="196"/>
      <c r="R256" s="196"/>
      <c r="S256" s="197">
        <v>200</v>
      </c>
      <c r="T256" s="198" t="s">
        <v>859</v>
      </c>
      <c r="U256" s="40"/>
      <c r="V256" s="129"/>
      <c r="W256" s="5">
        <f t="shared" si="3"/>
        <v>1</v>
      </c>
    </row>
    <row r="257" spans="1:23" s="4" customFormat="1" ht="93" customHeight="1">
      <c r="A257" s="67"/>
      <c r="B257" s="150">
        <v>253</v>
      </c>
      <c r="C257" s="208"/>
      <c r="D257" s="36">
        <v>18</v>
      </c>
      <c r="E257" s="243" t="s">
        <v>1579</v>
      </c>
      <c r="F257" s="243" t="s">
        <v>2354</v>
      </c>
      <c r="G257" s="95" t="s">
        <v>2364</v>
      </c>
      <c r="H257" s="95" t="s">
        <v>2356</v>
      </c>
      <c r="I257" s="95" t="s">
        <v>2357</v>
      </c>
      <c r="J257" s="95" t="s">
        <v>2365</v>
      </c>
      <c r="K257" s="244"/>
      <c r="L257" s="244">
        <v>1</v>
      </c>
      <c r="M257" s="244"/>
      <c r="N257" s="244"/>
      <c r="O257" s="244"/>
      <c r="P257" s="244"/>
      <c r="Q257" s="196"/>
      <c r="R257" s="196"/>
      <c r="S257" s="197">
        <v>100</v>
      </c>
      <c r="T257" s="198" t="s">
        <v>859</v>
      </c>
      <c r="U257" s="40"/>
      <c r="V257" s="129"/>
      <c r="W257" s="5">
        <f t="shared" si="3"/>
        <v>1</v>
      </c>
    </row>
    <row r="258" spans="1:23" s="4" customFormat="1" ht="93" customHeight="1">
      <c r="A258" s="67"/>
      <c r="B258" s="150">
        <v>254</v>
      </c>
      <c r="C258" s="208"/>
      <c r="D258" s="36">
        <v>19</v>
      </c>
      <c r="E258" s="243" t="s">
        <v>1579</v>
      </c>
      <c r="F258" s="243" t="s">
        <v>2354</v>
      </c>
      <c r="G258" s="95" t="s">
        <v>2366</v>
      </c>
      <c r="H258" s="95" t="s">
        <v>2356</v>
      </c>
      <c r="I258" s="95" t="s">
        <v>2357</v>
      </c>
      <c r="J258" s="95" t="s">
        <v>2367</v>
      </c>
      <c r="K258" s="244"/>
      <c r="L258" s="244">
        <v>1</v>
      </c>
      <c r="M258" s="244"/>
      <c r="N258" s="244"/>
      <c r="O258" s="244"/>
      <c r="P258" s="244"/>
      <c r="Q258" s="196"/>
      <c r="R258" s="196"/>
      <c r="S258" s="197">
        <v>15</v>
      </c>
      <c r="T258" s="198" t="s">
        <v>859</v>
      </c>
      <c r="U258" s="40"/>
      <c r="V258" s="129"/>
      <c r="W258" s="5">
        <f t="shared" si="3"/>
        <v>1</v>
      </c>
    </row>
    <row r="259" spans="1:23" s="4" customFormat="1" ht="93" customHeight="1">
      <c r="A259" s="67"/>
      <c r="B259" s="150">
        <v>255</v>
      </c>
      <c r="C259" s="208"/>
      <c r="D259" s="36">
        <v>20</v>
      </c>
      <c r="E259" s="243" t="s">
        <v>1579</v>
      </c>
      <c r="F259" s="243" t="s">
        <v>2354</v>
      </c>
      <c r="G259" s="247" t="s">
        <v>2369</v>
      </c>
      <c r="H259" s="95" t="s">
        <v>2356</v>
      </c>
      <c r="I259" s="95" t="s">
        <v>2357</v>
      </c>
      <c r="J259" s="247" t="s">
        <v>2370</v>
      </c>
      <c r="K259" s="248"/>
      <c r="L259" s="244">
        <v>1</v>
      </c>
      <c r="M259" s="248"/>
      <c r="N259" s="248"/>
      <c r="O259" s="248"/>
      <c r="P259" s="248"/>
      <c r="Q259" s="196"/>
      <c r="R259" s="196"/>
      <c r="S259" s="197">
        <v>70</v>
      </c>
      <c r="T259" s="198" t="s">
        <v>859</v>
      </c>
      <c r="U259" s="40"/>
      <c r="W259" s="5">
        <f t="shared" si="3"/>
        <v>1</v>
      </c>
    </row>
    <row r="260" spans="1:23" s="4" customFormat="1" ht="93" customHeight="1">
      <c r="A260" s="67"/>
      <c r="B260" s="150">
        <v>256</v>
      </c>
      <c r="C260" s="208"/>
      <c r="D260" s="36">
        <v>21</v>
      </c>
      <c r="E260" s="243" t="s">
        <v>1579</v>
      </c>
      <c r="F260" s="243" t="s">
        <v>2354</v>
      </c>
      <c r="G260" s="247" t="s">
        <v>2371</v>
      </c>
      <c r="H260" s="247" t="s">
        <v>2372</v>
      </c>
      <c r="I260" s="95" t="s">
        <v>2357</v>
      </c>
      <c r="J260" s="247" t="s">
        <v>2373</v>
      </c>
      <c r="K260" s="248"/>
      <c r="L260" s="244"/>
      <c r="M260" s="248">
        <v>1</v>
      </c>
      <c r="N260" s="248" t="s">
        <v>1406</v>
      </c>
      <c r="O260" s="248"/>
      <c r="P260" s="248"/>
      <c r="Q260" s="196"/>
      <c r="R260" s="196"/>
      <c r="S260" s="197">
        <v>150</v>
      </c>
      <c r="T260" s="249">
        <v>41224</v>
      </c>
      <c r="U260" s="40"/>
      <c r="W260" s="5">
        <f t="shared" si="3"/>
        <v>1</v>
      </c>
    </row>
    <row r="261" spans="1:23" s="4" customFormat="1" ht="93" customHeight="1">
      <c r="A261" s="67"/>
      <c r="B261" s="150">
        <v>257</v>
      </c>
      <c r="C261" s="208"/>
      <c r="D261" s="36">
        <v>22</v>
      </c>
      <c r="E261" s="243" t="s">
        <v>1579</v>
      </c>
      <c r="F261" s="243" t="s">
        <v>2354</v>
      </c>
      <c r="G261" s="247" t="s">
        <v>2374</v>
      </c>
      <c r="H261" s="247" t="s">
        <v>1766</v>
      </c>
      <c r="I261" s="247" t="s">
        <v>1767</v>
      </c>
      <c r="J261" s="247" t="s">
        <v>1768</v>
      </c>
      <c r="K261" s="248"/>
      <c r="L261" s="248"/>
      <c r="M261" s="248"/>
      <c r="N261" s="248"/>
      <c r="O261" s="248"/>
      <c r="P261" s="244">
        <v>1</v>
      </c>
      <c r="Q261" s="196"/>
      <c r="R261" s="196"/>
      <c r="S261" s="250">
        <v>6140</v>
      </c>
      <c r="T261" s="198" t="s">
        <v>173</v>
      </c>
      <c r="U261" s="40"/>
      <c r="W261" s="5">
        <f t="shared" si="3"/>
        <v>1</v>
      </c>
    </row>
    <row r="262" spans="1:23" s="5" customFormat="1" ht="242.25" customHeight="1">
      <c r="A262" s="486"/>
      <c r="B262" s="150">
        <v>258</v>
      </c>
      <c r="C262" s="497"/>
      <c r="D262" s="36">
        <v>23</v>
      </c>
      <c r="E262" s="243" t="s">
        <v>1579</v>
      </c>
      <c r="F262" s="243" t="s">
        <v>2354</v>
      </c>
      <c r="G262" s="247" t="s">
        <v>1769</v>
      </c>
      <c r="H262" s="247" t="s">
        <v>1770</v>
      </c>
      <c r="I262" s="247" t="s">
        <v>1767</v>
      </c>
      <c r="J262" s="247" t="s">
        <v>1771</v>
      </c>
      <c r="K262" s="248"/>
      <c r="L262" s="248"/>
      <c r="M262" s="248"/>
      <c r="N262" s="248"/>
      <c r="O262" s="248"/>
      <c r="P262" s="244">
        <v>1</v>
      </c>
      <c r="Q262" s="196"/>
      <c r="R262" s="196"/>
      <c r="S262" s="197">
        <v>7793</v>
      </c>
      <c r="T262" s="198" t="s">
        <v>864</v>
      </c>
      <c r="U262" s="40"/>
      <c r="W262" s="5">
        <f t="shared" si="3"/>
        <v>1</v>
      </c>
    </row>
    <row r="263" spans="1:23" s="71" customFormat="1" ht="93" customHeight="1">
      <c r="A263" s="70"/>
      <c r="B263" s="150">
        <v>259</v>
      </c>
      <c r="C263" s="223"/>
      <c r="D263" s="36">
        <v>24</v>
      </c>
      <c r="E263" s="243" t="s">
        <v>1579</v>
      </c>
      <c r="F263" s="243" t="s">
        <v>1772</v>
      </c>
      <c r="G263" s="246" t="s">
        <v>1773</v>
      </c>
      <c r="H263" s="95" t="s">
        <v>1774</v>
      </c>
      <c r="I263" s="95" t="s">
        <v>1775</v>
      </c>
      <c r="J263" s="95" t="s">
        <v>1776</v>
      </c>
      <c r="K263" s="196"/>
      <c r="L263" s="196" t="s">
        <v>1406</v>
      </c>
      <c r="M263" s="196">
        <v>1</v>
      </c>
      <c r="N263" s="196"/>
      <c r="O263" s="196"/>
      <c r="P263" s="196"/>
      <c r="Q263" s="196"/>
      <c r="R263" s="196"/>
      <c r="S263" s="197">
        <v>1130</v>
      </c>
      <c r="T263" s="198" t="s">
        <v>859</v>
      </c>
      <c r="U263" s="196"/>
      <c r="W263" s="5">
        <f t="shared" si="3"/>
        <v>1</v>
      </c>
    </row>
    <row r="264" spans="1:23" s="71" customFormat="1" ht="83.25" customHeight="1">
      <c r="A264" s="70"/>
      <c r="B264" s="150">
        <v>260</v>
      </c>
      <c r="C264" s="223"/>
      <c r="D264" s="36">
        <v>25</v>
      </c>
      <c r="E264" s="243" t="s">
        <v>1579</v>
      </c>
      <c r="F264" s="243" t="s">
        <v>1772</v>
      </c>
      <c r="G264" s="246" t="s">
        <v>1777</v>
      </c>
      <c r="H264" s="95" t="s">
        <v>1778</v>
      </c>
      <c r="I264" s="95" t="s">
        <v>1779</v>
      </c>
      <c r="J264" s="95" t="s">
        <v>1780</v>
      </c>
      <c r="K264" s="196"/>
      <c r="L264" s="196">
        <v>1</v>
      </c>
      <c r="M264" s="196"/>
      <c r="N264" s="196"/>
      <c r="O264" s="196"/>
      <c r="P264" s="196"/>
      <c r="Q264" s="196"/>
      <c r="R264" s="196"/>
      <c r="S264" s="197">
        <v>9500</v>
      </c>
      <c r="T264" s="198" t="s">
        <v>864</v>
      </c>
      <c r="U264" s="196"/>
      <c r="W264" s="5">
        <f aca="true" t="shared" si="4" ref="W264:W327">SUM(K264:R264)</f>
        <v>1</v>
      </c>
    </row>
    <row r="265" spans="1:23" s="71" customFormat="1" ht="93" customHeight="1">
      <c r="A265" s="70"/>
      <c r="B265" s="150">
        <v>261</v>
      </c>
      <c r="C265" s="223"/>
      <c r="D265" s="36">
        <v>26</v>
      </c>
      <c r="E265" s="243" t="s">
        <v>1579</v>
      </c>
      <c r="F265" s="243" t="s">
        <v>846</v>
      </c>
      <c r="G265" s="243" t="s">
        <v>1781</v>
      </c>
      <c r="H265" s="243" t="s">
        <v>1782</v>
      </c>
      <c r="I265" s="243" t="s">
        <v>1783</v>
      </c>
      <c r="J265" s="243" t="s">
        <v>1784</v>
      </c>
      <c r="K265" s="196" t="s">
        <v>1406</v>
      </c>
      <c r="L265" s="196">
        <v>1</v>
      </c>
      <c r="M265" s="196" t="s">
        <v>1406</v>
      </c>
      <c r="N265" s="196"/>
      <c r="O265" s="196" t="s">
        <v>1406</v>
      </c>
      <c r="P265" s="196"/>
      <c r="Q265" s="196"/>
      <c r="R265" s="196"/>
      <c r="S265" s="251">
        <v>2000</v>
      </c>
      <c r="T265" s="195" t="s">
        <v>174</v>
      </c>
      <c r="U265" s="196"/>
      <c r="V265" s="128"/>
      <c r="W265" s="5">
        <f t="shared" si="4"/>
        <v>1</v>
      </c>
    </row>
    <row r="266" spans="1:23" s="71" customFormat="1" ht="111" customHeight="1">
      <c r="A266" s="70"/>
      <c r="B266" s="150">
        <v>262</v>
      </c>
      <c r="C266" s="223"/>
      <c r="D266" s="36">
        <v>27</v>
      </c>
      <c r="E266" s="243" t="s">
        <v>1579</v>
      </c>
      <c r="F266" s="243" t="s">
        <v>841</v>
      </c>
      <c r="G266" s="243" t="s">
        <v>852</v>
      </c>
      <c r="H266" s="243" t="s">
        <v>853</v>
      </c>
      <c r="I266" s="243" t="s">
        <v>824</v>
      </c>
      <c r="J266" s="243" t="s">
        <v>1785</v>
      </c>
      <c r="K266" s="196"/>
      <c r="L266" s="196" t="s">
        <v>830</v>
      </c>
      <c r="M266" s="196" t="s">
        <v>830</v>
      </c>
      <c r="N266" s="196" t="s">
        <v>175</v>
      </c>
      <c r="O266" s="196">
        <v>1</v>
      </c>
      <c r="P266" s="196"/>
      <c r="Q266" s="196"/>
      <c r="R266" s="196"/>
      <c r="S266" s="34">
        <v>140</v>
      </c>
      <c r="T266" s="195" t="s">
        <v>170</v>
      </c>
      <c r="U266" s="196" t="s">
        <v>171</v>
      </c>
      <c r="V266" s="128"/>
      <c r="W266" s="5">
        <f t="shared" si="4"/>
        <v>1</v>
      </c>
    </row>
    <row r="267" spans="1:23" s="71" customFormat="1" ht="93" customHeight="1">
      <c r="A267" s="70"/>
      <c r="B267" s="150">
        <v>263</v>
      </c>
      <c r="C267" s="223"/>
      <c r="D267" s="36">
        <v>28</v>
      </c>
      <c r="E267" s="252" t="s">
        <v>1579</v>
      </c>
      <c r="F267" s="252" t="s">
        <v>841</v>
      </c>
      <c r="G267" s="252" t="s">
        <v>1786</v>
      </c>
      <c r="H267" s="252" t="s">
        <v>1787</v>
      </c>
      <c r="I267" s="252" t="s">
        <v>1788</v>
      </c>
      <c r="J267" s="252" t="s">
        <v>1789</v>
      </c>
      <c r="K267" s="196"/>
      <c r="L267" s="253" t="s">
        <v>1790</v>
      </c>
      <c r="M267" s="253" t="s">
        <v>1790</v>
      </c>
      <c r="N267" s="196"/>
      <c r="O267" s="196"/>
      <c r="P267" s="253">
        <v>1</v>
      </c>
      <c r="Q267" s="196"/>
      <c r="R267" s="196"/>
      <c r="S267" s="254">
        <v>150</v>
      </c>
      <c r="T267" s="255" t="s">
        <v>176</v>
      </c>
      <c r="U267" s="196"/>
      <c r="V267" s="128"/>
      <c r="W267" s="5">
        <f t="shared" si="4"/>
        <v>1</v>
      </c>
    </row>
    <row r="268" spans="1:23" s="71" customFormat="1" ht="63" customHeight="1">
      <c r="A268" s="70"/>
      <c r="B268" s="150">
        <v>264</v>
      </c>
      <c r="C268" s="223"/>
      <c r="D268" s="36">
        <v>29</v>
      </c>
      <c r="E268" s="243" t="s">
        <v>1579</v>
      </c>
      <c r="F268" s="243" t="s">
        <v>841</v>
      </c>
      <c r="G268" s="243" t="s">
        <v>1791</v>
      </c>
      <c r="H268" s="243" t="s">
        <v>1792</v>
      </c>
      <c r="I268" s="243" t="s">
        <v>1793</v>
      </c>
      <c r="J268" s="243" t="s">
        <v>1794</v>
      </c>
      <c r="K268" s="196"/>
      <c r="L268" s="196" t="s">
        <v>1406</v>
      </c>
      <c r="M268" s="196"/>
      <c r="N268" s="196"/>
      <c r="O268" s="196">
        <v>1</v>
      </c>
      <c r="P268" s="196"/>
      <c r="Q268" s="196"/>
      <c r="R268" s="196"/>
      <c r="S268" s="34">
        <v>100</v>
      </c>
      <c r="T268" s="198" t="s">
        <v>859</v>
      </c>
      <c r="U268" s="196"/>
      <c r="V268" s="128"/>
      <c r="W268" s="5">
        <f t="shared" si="4"/>
        <v>1</v>
      </c>
    </row>
    <row r="269" spans="1:23" s="71" customFormat="1" ht="75.75" customHeight="1">
      <c r="A269" s="70"/>
      <c r="B269" s="150">
        <v>265</v>
      </c>
      <c r="C269" s="223"/>
      <c r="D269" s="36">
        <v>30</v>
      </c>
      <c r="E269" s="243" t="s">
        <v>1579</v>
      </c>
      <c r="F269" s="243" t="s">
        <v>841</v>
      </c>
      <c r="G269" s="243" t="s">
        <v>1795</v>
      </c>
      <c r="H269" s="243" t="s">
        <v>1796</v>
      </c>
      <c r="I269" s="243" t="s">
        <v>1797</v>
      </c>
      <c r="J269" s="243" t="s">
        <v>1798</v>
      </c>
      <c r="K269" s="196" t="s">
        <v>1406</v>
      </c>
      <c r="L269" s="196" t="s">
        <v>1406</v>
      </c>
      <c r="M269" s="196" t="s">
        <v>1406</v>
      </c>
      <c r="N269" s="196"/>
      <c r="O269" s="196">
        <v>1</v>
      </c>
      <c r="P269" s="196"/>
      <c r="Q269" s="196"/>
      <c r="R269" s="196"/>
      <c r="S269" s="34">
        <v>420</v>
      </c>
      <c r="T269" s="198" t="s">
        <v>859</v>
      </c>
      <c r="U269" s="196"/>
      <c r="V269" s="128"/>
      <c r="W269" s="5">
        <f t="shared" si="4"/>
        <v>1</v>
      </c>
    </row>
    <row r="270" spans="1:23" s="71" customFormat="1" ht="93" customHeight="1">
      <c r="A270" s="70"/>
      <c r="B270" s="150">
        <v>266</v>
      </c>
      <c r="C270" s="223"/>
      <c r="D270" s="36">
        <v>31</v>
      </c>
      <c r="E270" s="243" t="s">
        <v>1579</v>
      </c>
      <c r="F270" s="243" t="s">
        <v>841</v>
      </c>
      <c r="G270" s="243" t="s">
        <v>1799</v>
      </c>
      <c r="H270" s="243" t="s">
        <v>1800</v>
      </c>
      <c r="I270" s="243" t="s">
        <v>1801</v>
      </c>
      <c r="J270" s="243" t="s">
        <v>1802</v>
      </c>
      <c r="K270" s="196" t="s">
        <v>1406</v>
      </c>
      <c r="L270" s="196" t="s">
        <v>1406</v>
      </c>
      <c r="M270" s="196">
        <v>1</v>
      </c>
      <c r="N270" s="196"/>
      <c r="O270" s="196"/>
      <c r="P270" s="196"/>
      <c r="Q270" s="196"/>
      <c r="R270" s="196"/>
      <c r="S270" s="34">
        <v>209</v>
      </c>
      <c r="T270" s="198" t="s">
        <v>859</v>
      </c>
      <c r="U270" s="196"/>
      <c r="V270" s="128"/>
      <c r="W270" s="5">
        <f t="shared" si="4"/>
        <v>1</v>
      </c>
    </row>
    <row r="271" spans="1:23" s="71" customFormat="1" ht="108.75" customHeight="1">
      <c r="A271" s="70"/>
      <c r="B271" s="150">
        <v>267</v>
      </c>
      <c r="C271" s="223"/>
      <c r="D271" s="36">
        <v>32</v>
      </c>
      <c r="E271" s="243" t="s">
        <v>1579</v>
      </c>
      <c r="F271" s="243" t="s">
        <v>841</v>
      </c>
      <c r="G271" s="243" t="s">
        <v>1803</v>
      </c>
      <c r="H271" s="95" t="s">
        <v>1804</v>
      </c>
      <c r="I271" s="95" t="s">
        <v>1805</v>
      </c>
      <c r="J271" s="95" t="s">
        <v>1806</v>
      </c>
      <c r="K271" s="196"/>
      <c r="L271" s="196" t="s">
        <v>1406</v>
      </c>
      <c r="M271" s="196"/>
      <c r="N271" s="196"/>
      <c r="O271" s="196">
        <v>1</v>
      </c>
      <c r="P271" s="196"/>
      <c r="Q271" s="196"/>
      <c r="R271" s="196"/>
      <c r="S271" s="34">
        <v>470</v>
      </c>
      <c r="T271" s="198" t="s">
        <v>859</v>
      </c>
      <c r="U271" s="196"/>
      <c r="V271" s="128"/>
      <c r="W271" s="5">
        <f t="shared" si="4"/>
        <v>1</v>
      </c>
    </row>
    <row r="272" spans="1:23" s="71" customFormat="1" ht="69.75" customHeight="1">
      <c r="A272" s="70"/>
      <c r="B272" s="150">
        <v>268</v>
      </c>
      <c r="C272" s="223"/>
      <c r="D272" s="36">
        <v>33</v>
      </c>
      <c r="E272" s="243" t="s">
        <v>1579</v>
      </c>
      <c r="F272" s="243" t="s">
        <v>841</v>
      </c>
      <c r="G272" s="246" t="s">
        <v>1807</v>
      </c>
      <c r="H272" s="95" t="s">
        <v>1808</v>
      </c>
      <c r="I272" s="95" t="s">
        <v>1809</v>
      </c>
      <c r="J272" s="95" t="s">
        <v>1810</v>
      </c>
      <c r="K272" s="196" t="s">
        <v>1406</v>
      </c>
      <c r="L272" s="196" t="s">
        <v>1406</v>
      </c>
      <c r="M272" s="196" t="s">
        <v>1406</v>
      </c>
      <c r="N272" s="196"/>
      <c r="O272" s="196">
        <v>1</v>
      </c>
      <c r="P272" s="196"/>
      <c r="Q272" s="196"/>
      <c r="R272" s="196"/>
      <c r="S272" s="34">
        <v>200</v>
      </c>
      <c r="T272" s="198" t="s">
        <v>859</v>
      </c>
      <c r="U272" s="196"/>
      <c r="V272" s="128"/>
      <c r="W272" s="5">
        <f t="shared" si="4"/>
        <v>1</v>
      </c>
    </row>
    <row r="273" spans="1:23" s="5" customFormat="1" ht="94.5" customHeight="1">
      <c r="A273" s="486"/>
      <c r="B273" s="150">
        <v>269</v>
      </c>
      <c r="C273" s="497"/>
      <c r="D273" s="36">
        <v>1</v>
      </c>
      <c r="E273" s="20" t="s">
        <v>1811</v>
      </c>
      <c r="F273" s="21" t="s">
        <v>177</v>
      </c>
      <c r="G273" s="21" t="s">
        <v>178</v>
      </c>
      <c r="H273" s="21" t="s">
        <v>1812</v>
      </c>
      <c r="I273" s="21" t="s">
        <v>179</v>
      </c>
      <c r="J273" s="21" t="s">
        <v>1813</v>
      </c>
      <c r="K273" s="22"/>
      <c r="L273" s="22">
        <v>1</v>
      </c>
      <c r="M273" s="22"/>
      <c r="N273" s="22"/>
      <c r="O273" s="22"/>
      <c r="P273" s="22"/>
      <c r="Q273" s="22"/>
      <c r="R273" s="22"/>
      <c r="S273" s="27">
        <v>370</v>
      </c>
      <c r="T273" s="134" t="s">
        <v>1556</v>
      </c>
      <c r="U273" s="23"/>
      <c r="V273" s="129"/>
      <c r="W273" s="5">
        <f t="shared" si="4"/>
        <v>1</v>
      </c>
    </row>
    <row r="274" spans="1:23" s="4" customFormat="1" ht="93" customHeight="1">
      <c r="A274" s="67"/>
      <c r="B274" s="150">
        <v>270</v>
      </c>
      <c r="C274" s="208"/>
      <c r="D274" s="97">
        <v>2</v>
      </c>
      <c r="E274" s="20" t="s">
        <v>1814</v>
      </c>
      <c r="F274" s="41" t="s">
        <v>1815</v>
      </c>
      <c r="G274" s="41" t="s">
        <v>1816</v>
      </c>
      <c r="H274" s="21" t="s">
        <v>1817</v>
      </c>
      <c r="I274" s="41" t="s">
        <v>180</v>
      </c>
      <c r="J274" s="41" t="s">
        <v>1818</v>
      </c>
      <c r="K274" s="196"/>
      <c r="L274" s="196">
        <v>1</v>
      </c>
      <c r="M274" s="196"/>
      <c r="N274" s="196"/>
      <c r="O274" s="22" t="s">
        <v>1406</v>
      </c>
      <c r="P274" s="196"/>
      <c r="Q274" s="196"/>
      <c r="R274" s="196"/>
      <c r="S274" s="27">
        <v>1950</v>
      </c>
      <c r="T274" s="198" t="s">
        <v>1556</v>
      </c>
      <c r="U274" s="40"/>
      <c r="V274" s="129"/>
      <c r="W274" s="5">
        <f t="shared" si="4"/>
        <v>1</v>
      </c>
    </row>
    <row r="275" spans="1:23" s="5" customFormat="1" ht="69" customHeight="1">
      <c r="A275" s="486"/>
      <c r="B275" s="150">
        <v>271</v>
      </c>
      <c r="C275" s="497"/>
      <c r="D275" s="36">
        <v>3</v>
      </c>
      <c r="E275" s="20" t="s">
        <v>1811</v>
      </c>
      <c r="F275" s="21" t="s">
        <v>1819</v>
      </c>
      <c r="G275" s="256" t="s">
        <v>1820</v>
      </c>
      <c r="H275" s="21" t="s">
        <v>1821</v>
      </c>
      <c r="I275" s="257" t="s">
        <v>1822</v>
      </c>
      <c r="J275" s="21" t="s">
        <v>1823</v>
      </c>
      <c r="K275" s="22"/>
      <c r="L275" s="22"/>
      <c r="M275" s="22"/>
      <c r="N275" s="22"/>
      <c r="O275" s="22"/>
      <c r="P275" s="22">
        <v>1</v>
      </c>
      <c r="Q275" s="22"/>
      <c r="R275" s="22"/>
      <c r="S275" s="27">
        <v>24867</v>
      </c>
      <c r="T275" s="134" t="s">
        <v>1408</v>
      </c>
      <c r="U275" s="23"/>
      <c r="V275" s="129"/>
      <c r="W275" s="5">
        <f t="shared" si="4"/>
        <v>1</v>
      </c>
    </row>
    <row r="276" spans="1:23" s="5" customFormat="1" ht="117" customHeight="1">
      <c r="A276" s="65"/>
      <c r="B276" s="150">
        <v>272</v>
      </c>
      <c r="C276" s="193"/>
      <c r="D276" s="97">
        <v>4</v>
      </c>
      <c r="E276" s="20" t="s">
        <v>1811</v>
      </c>
      <c r="F276" s="21" t="s">
        <v>1824</v>
      </c>
      <c r="G276" s="21" t="s">
        <v>1825</v>
      </c>
      <c r="H276" s="21" t="s">
        <v>1826</v>
      </c>
      <c r="I276" s="21" t="s">
        <v>181</v>
      </c>
      <c r="J276" s="21" t="s">
        <v>1827</v>
      </c>
      <c r="K276" s="22" t="s">
        <v>1406</v>
      </c>
      <c r="L276" s="22">
        <v>1</v>
      </c>
      <c r="M276" s="22"/>
      <c r="N276" s="22"/>
      <c r="O276" s="22" t="s">
        <v>1406</v>
      </c>
      <c r="P276" s="22" t="s">
        <v>1406</v>
      </c>
      <c r="Q276" s="22"/>
      <c r="R276" s="22"/>
      <c r="S276" s="27">
        <v>640</v>
      </c>
      <c r="T276" s="134" t="s">
        <v>1556</v>
      </c>
      <c r="U276" s="23"/>
      <c r="V276" s="129"/>
      <c r="W276" s="5">
        <f t="shared" si="4"/>
        <v>1</v>
      </c>
    </row>
    <row r="277" spans="1:23" s="5" customFormat="1" ht="101.25" customHeight="1">
      <c r="A277" s="65"/>
      <c r="B277" s="150">
        <v>273</v>
      </c>
      <c r="C277" s="193"/>
      <c r="D277" s="36">
        <v>5</v>
      </c>
      <c r="E277" s="20" t="s">
        <v>1811</v>
      </c>
      <c r="F277" s="21" t="s">
        <v>1824</v>
      </c>
      <c r="G277" s="21" t="s">
        <v>1828</v>
      </c>
      <c r="H277" s="21" t="s">
        <v>1829</v>
      </c>
      <c r="I277" s="21" t="s">
        <v>1830</v>
      </c>
      <c r="J277" s="21" t="s">
        <v>1831</v>
      </c>
      <c r="K277" s="22" t="s">
        <v>1406</v>
      </c>
      <c r="L277" s="22">
        <v>1</v>
      </c>
      <c r="M277" s="22"/>
      <c r="N277" s="22"/>
      <c r="O277" s="22" t="s">
        <v>1406</v>
      </c>
      <c r="P277" s="22"/>
      <c r="Q277" s="22"/>
      <c r="R277" s="22"/>
      <c r="S277" s="27">
        <v>100</v>
      </c>
      <c r="T277" s="134" t="s">
        <v>1556</v>
      </c>
      <c r="U277" s="23"/>
      <c r="V277" s="129"/>
      <c r="W277" s="5">
        <f t="shared" si="4"/>
        <v>1</v>
      </c>
    </row>
    <row r="278" spans="1:23" s="5" customFormat="1" ht="75" customHeight="1">
      <c r="A278" s="65"/>
      <c r="B278" s="150">
        <v>274</v>
      </c>
      <c r="C278" s="193"/>
      <c r="D278" s="97">
        <v>6</v>
      </c>
      <c r="E278" s="20" t="s">
        <v>1811</v>
      </c>
      <c r="F278" s="21" t="s">
        <v>1824</v>
      </c>
      <c r="G278" s="21" t="s">
        <v>1832</v>
      </c>
      <c r="H278" s="21" t="s">
        <v>1833</v>
      </c>
      <c r="I278" s="21" t="s">
        <v>1834</v>
      </c>
      <c r="J278" s="21" t="s">
        <v>1835</v>
      </c>
      <c r="K278" s="22" t="s">
        <v>182</v>
      </c>
      <c r="L278" s="22"/>
      <c r="M278" s="22" t="s">
        <v>182</v>
      </c>
      <c r="N278" s="22"/>
      <c r="O278" s="22" t="s">
        <v>182</v>
      </c>
      <c r="P278" s="22">
        <v>1</v>
      </c>
      <c r="Q278" s="22"/>
      <c r="R278" s="22"/>
      <c r="S278" s="27">
        <v>2189</v>
      </c>
      <c r="T278" s="134" t="s">
        <v>1449</v>
      </c>
      <c r="U278" s="23"/>
      <c r="W278" s="5">
        <f t="shared" si="4"/>
        <v>1</v>
      </c>
    </row>
    <row r="279" spans="1:23" s="5" customFormat="1" ht="75" customHeight="1">
      <c r="A279" s="65"/>
      <c r="B279" s="150">
        <v>275</v>
      </c>
      <c r="C279" s="193"/>
      <c r="D279" s="36">
        <v>7</v>
      </c>
      <c r="E279" s="41" t="s">
        <v>183</v>
      </c>
      <c r="F279" s="21" t="s">
        <v>1836</v>
      </c>
      <c r="G279" s="21" t="s">
        <v>1350</v>
      </c>
      <c r="H279" s="21" t="s">
        <v>1837</v>
      </c>
      <c r="I279" s="21" t="s">
        <v>184</v>
      </c>
      <c r="J279" s="21" t="s">
        <v>1838</v>
      </c>
      <c r="K279" s="218"/>
      <c r="L279" s="218"/>
      <c r="M279" s="218"/>
      <c r="N279" s="218"/>
      <c r="O279" s="218"/>
      <c r="P279" s="196">
        <v>1</v>
      </c>
      <c r="Q279" s="218"/>
      <c r="R279" s="218"/>
      <c r="S279" s="258">
        <v>4479</v>
      </c>
      <c r="T279" s="198" t="s">
        <v>1408</v>
      </c>
      <c r="U279" s="40"/>
      <c r="W279" s="5">
        <f t="shared" si="4"/>
        <v>1</v>
      </c>
    </row>
    <row r="280" spans="1:23" s="5" customFormat="1" ht="75" customHeight="1">
      <c r="A280" s="65"/>
      <c r="B280" s="150">
        <v>276</v>
      </c>
      <c r="C280" s="193"/>
      <c r="D280" s="97">
        <v>8</v>
      </c>
      <c r="E280" s="41" t="s">
        <v>1843</v>
      </c>
      <c r="F280" s="21" t="s">
        <v>1840</v>
      </c>
      <c r="G280" s="21" t="s">
        <v>1841</v>
      </c>
      <c r="H280" s="21" t="s">
        <v>185</v>
      </c>
      <c r="I280" s="21" t="s">
        <v>186</v>
      </c>
      <c r="J280" s="21" t="s">
        <v>1842</v>
      </c>
      <c r="K280" s="218"/>
      <c r="L280" s="218"/>
      <c r="M280" s="218"/>
      <c r="N280" s="218"/>
      <c r="O280" s="218"/>
      <c r="P280" s="196">
        <v>1</v>
      </c>
      <c r="Q280" s="196" t="s">
        <v>1429</v>
      </c>
      <c r="R280" s="218"/>
      <c r="S280" s="258">
        <v>51492</v>
      </c>
      <c r="T280" s="198" t="s">
        <v>1407</v>
      </c>
      <c r="U280" s="40"/>
      <c r="W280" s="5">
        <f t="shared" si="4"/>
        <v>1</v>
      </c>
    </row>
    <row r="281" spans="1:23" s="5" customFormat="1" ht="75" customHeight="1">
      <c r="A281" s="65"/>
      <c r="B281" s="150">
        <v>277</v>
      </c>
      <c r="C281" s="193"/>
      <c r="D281" s="36">
        <v>9</v>
      </c>
      <c r="E281" s="41" t="s">
        <v>187</v>
      </c>
      <c r="F281" s="21" t="s">
        <v>1836</v>
      </c>
      <c r="G281" s="21" t="s">
        <v>188</v>
      </c>
      <c r="H281" s="21" t="s">
        <v>1844</v>
      </c>
      <c r="I281" s="21" t="s">
        <v>189</v>
      </c>
      <c r="J281" s="21" t="s">
        <v>1845</v>
      </c>
      <c r="K281" s="218"/>
      <c r="L281" s="218"/>
      <c r="M281" s="218"/>
      <c r="N281" s="218"/>
      <c r="O281" s="218"/>
      <c r="P281" s="196">
        <v>1</v>
      </c>
      <c r="Q281" s="218"/>
      <c r="R281" s="218"/>
      <c r="S281" s="258">
        <v>71</v>
      </c>
      <c r="T281" s="198" t="s">
        <v>1408</v>
      </c>
      <c r="U281" s="40"/>
      <c r="W281" s="5">
        <f t="shared" si="4"/>
        <v>1</v>
      </c>
    </row>
    <row r="282" spans="1:23" s="5" customFormat="1" ht="75" customHeight="1">
      <c r="A282" s="65"/>
      <c r="B282" s="150">
        <v>278</v>
      </c>
      <c r="C282" s="193"/>
      <c r="D282" s="97">
        <v>10</v>
      </c>
      <c r="E282" s="41" t="s">
        <v>1843</v>
      </c>
      <c r="F282" s="21" t="s">
        <v>1840</v>
      </c>
      <c r="G282" s="21" t="s">
        <v>1847</v>
      </c>
      <c r="H282" s="21" t="s">
        <v>1848</v>
      </c>
      <c r="I282" s="21" t="s">
        <v>190</v>
      </c>
      <c r="J282" s="21" t="s">
        <v>1838</v>
      </c>
      <c r="K282" s="218"/>
      <c r="L282" s="218"/>
      <c r="M282" s="218"/>
      <c r="N282" s="218"/>
      <c r="O282" s="218"/>
      <c r="P282" s="196">
        <v>1</v>
      </c>
      <c r="Q282" s="218"/>
      <c r="R282" s="218"/>
      <c r="S282" s="258">
        <v>8060</v>
      </c>
      <c r="T282" s="198" t="s">
        <v>1408</v>
      </c>
      <c r="U282" s="40"/>
      <c r="W282" s="5">
        <f t="shared" si="4"/>
        <v>1</v>
      </c>
    </row>
    <row r="283" spans="1:23" s="5" customFormat="1" ht="74.25" customHeight="1">
      <c r="A283" s="65"/>
      <c r="B283" s="150">
        <v>279</v>
      </c>
      <c r="C283" s="193"/>
      <c r="D283" s="36">
        <v>11</v>
      </c>
      <c r="E283" s="41" t="s">
        <v>1843</v>
      </c>
      <c r="F283" s="21" t="s">
        <v>1836</v>
      </c>
      <c r="G283" s="21" t="s">
        <v>1849</v>
      </c>
      <c r="H283" s="21" t="s">
        <v>1850</v>
      </c>
      <c r="I283" s="21" t="s">
        <v>186</v>
      </c>
      <c r="J283" s="21" t="s">
        <v>1838</v>
      </c>
      <c r="K283" s="218"/>
      <c r="L283" s="218"/>
      <c r="M283" s="218"/>
      <c r="N283" s="218"/>
      <c r="O283" s="218"/>
      <c r="P283" s="196">
        <v>1</v>
      </c>
      <c r="Q283" s="218"/>
      <c r="R283" s="218"/>
      <c r="S283" s="258">
        <v>2400</v>
      </c>
      <c r="T283" s="198" t="s">
        <v>1408</v>
      </c>
      <c r="U283" s="40"/>
      <c r="W283" s="5">
        <f t="shared" si="4"/>
        <v>1</v>
      </c>
    </row>
    <row r="284" spans="1:23" s="72" customFormat="1" ht="113.25" customHeight="1">
      <c r="A284" s="494"/>
      <c r="B284" s="150">
        <v>280</v>
      </c>
      <c r="C284" s="497"/>
      <c r="D284" s="36">
        <v>1</v>
      </c>
      <c r="E284" s="20" t="s">
        <v>1851</v>
      </c>
      <c r="F284" s="16" t="s">
        <v>1852</v>
      </c>
      <c r="G284" s="16" t="s">
        <v>1853</v>
      </c>
      <c r="H284" s="16" t="s">
        <v>1854</v>
      </c>
      <c r="I284" s="259" t="s">
        <v>1855</v>
      </c>
      <c r="J284" s="16" t="s">
        <v>191</v>
      </c>
      <c r="K284" s="22">
        <v>1</v>
      </c>
      <c r="L284" s="22"/>
      <c r="M284" s="22" t="s">
        <v>1198</v>
      </c>
      <c r="N284" s="22"/>
      <c r="O284" s="22" t="s">
        <v>1198</v>
      </c>
      <c r="P284" s="22"/>
      <c r="Q284" s="22"/>
      <c r="R284" s="22"/>
      <c r="S284" s="27">
        <v>69</v>
      </c>
      <c r="T284" s="134" t="s">
        <v>1685</v>
      </c>
      <c r="U284" s="150"/>
      <c r="W284" s="5">
        <f t="shared" si="4"/>
        <v>1</v>
      </c>
    </row>
    <row r="285" spans="1:29" s="68" customFormat="1" ht="286.5" customHeight="1">
      <c r="A285" s="73"/>
      <c r="B285" s="150">
        <v>281</v>
      </c>
      <c r="C285" s="191"/>
      <c r="D285" s="36">
        <v>2</v>
      </c>
      <c r="E285" s="20" t="s">
        <v>1851</v>
      </c>
      <c r="F285" s="41" t="s">
        <v>1690</v>
      </c>
      <c r="G285" s="260" t="s">
        <v>1857</v>
      </c>
      <c r="H285" s="16" t="s">
        <v>1858</v>
      </c>
      <c r="I285" s="16" t="s">
        <v>1859</v>
      </c>
      <c r="J285" s="16" t="s">
        <v>2490</v>
      </c>
      <c r="K285" s="150"/>
      <c r="L285" s="150">
        <v>1</v>
      </c>
      <c r="M285" s="150"/>
      <c r="N285" s="150"/>
      <c r="O285" s="150"/>
      <c r="P285" s="36"/>
      <c r="Q285" s="150"/>
      <c r="R285" s="150"/>
      <c r="S285" s="261">
        <v>1800</v>
      </c>
      <c r="T285" s="262" t="s">
        <v>1685</v>
      </c>
      <c r="U285" s="150" t="s">
        <v>121</v>
      </c>
      <c r="V285" s="72"/>
      <c r="W285" s="5">
        <f t="shared" si="4"/>
        <v>1</v>
      </c>
      <c r="X285" s="72"/>
      <c r="Y285" s="72"/>
      <c r="Z285" s="72"/>
      <c r="AA285" s="74"/>
      <c r="AB285" s="75"/>
      <c r="AC285" s="72"/>
    </row>
    <row r="286" spans="1:29" s="68" customFormat="1" ht="25.5">
      <c r="A286" s="73"/>
      <c r="B286" s="150">
        <v>282</v>
      </c>
      <c r="C286" s="191"/>
      <c r="D286" s="36">
        <v>3</v>
      </c>
      <c r="E286" s="20" t="s">
        <v>1851</v>
      </c>
      <c r="F286" s="41" t="s">
        <v>1690</v>
      </c>
      <c r="G286" s="260" t="s">
        <v>2491</v>
      </c>
      <c r="H286" s="16" t="s">
        <v>2492</v>
      </c>
      <c r="I286" s="16" t="s">
        <v>192</v>
      </c>
      <c r="J286" s="16" t="s">
        <v>193</v>
      </c>
      <c r="K286" s="150" t="s">
        <v>1198</v>
      </c>
      <c r="L286" s="150" t="s">
        <v>1198</v>
      </c>
      <c r="M286" s="150" t="s">
        <v>1198</v>
      </c>
      <c r="N286" s="150"/>
      <c r="O286" s="150">
        <v>1</v>
      </c>
      <c r="P286" s="36"/>
      <c r="Q286" s="150"/>
      <c r="R286" s="150"/>
      <c r="S286" s="261">
        <v>350</v>
      </c>
      <c r="T286" s="262" t="s">
        <v>1685</v>
      </c>
      <c r="U286" s="150"/>
      <c r="V286" s="72"/>
      <c r="W286" s="5">
        <f t="shared" si="4"/>
        <v>1</v>
      </c>
      <c r="X286" s="72"/>
      <c r="Y286" s="72"/>
      <c r="Z286" s="72"/>
      <c r="AA286" s="74"/>
      <c r="AB286" s="75"/>
      <c r="AC286" s="72"/>
    </row>
    <row r="287" spans="1:29" s="68" customFormat="1" ht="99.75" customHeight="1">
      <c r="A287" s="73"/>
      <c r="B287" s="150">
        <v>283</v>
      </c>
      <c r="C287" s="191"/>
      <c r="D287" s="36">
        <v>4</v>
      </c>
      <c r="E287" s="20" t="s">
        <v>1851</v>
      </c>
      <c r="F287" s="41" t="s">
        <v>1690</v>
      </c>
      <c r="G287" s="260" t="s">
        <v>2493</v>
      </c>
      <c r="H287" s="16" t="s">
        <v>2494</v>
      </c>
      <c r="I287" s="16" t="s">
        <v>2495</v>
      </c>
      <c r="J287" s="16" t="s">
        <v>2496</v>
      </c>
      <c r="K287" s="150"/>
      <c r="L287" s="150">
        <v>1</v>
      </c>
      <c r="M287" s="150"/>
      <c r="N287" s="150"/>
      <c r="O287" s="150" t="s">
        <v>687</v>
      </c>
      <c r="P287" s="36"/>
      <c r="Q287" s="150"/>
      <c r="R287" s="150"/>
      <c r="S287" s="261">
        <v>500</v>
      </c>
      <c r="T287" s="262" t="s">
        <v>1685</v>
      </c>
      <c r="U287" s="150"/>
      <c r="V287" s="72"/>
      <c r="W287" s="5">
        <f t="shared" si="4"/>
        <v>1</v>
      </c>
      <c r="X287" s="72"/>
      <c r="Y287" s="72"/>
      <c r="Z287" s="72"/>
      <c r="AA287" s="74"/>
      <c r="AB287" s="75"/>
      <c r="AC287" s="72"/>
    </row>
    <row r="288" spans="1:29" s="68" customFormat="1" ht="84" customHeight="1">
      <c r="A288" s="73"/>
      <c r="B288" s="150">
        <v>284</v>
      </c>
      <c r="C288" s="191"/>
      <c r="D288" s="36">
        <v>5</v>
      </c>
      <c r="E288" s="20" t="s">
        <v>1851</v>
      </c>
      <c r="F288" s="41" t="s">
        <v>1690</v>
      </c>
      <c r="G288" s="260" t="s">
        <v>2497</v>
      </c>
      <c r="H288" s="16" t="s">
        <v>2498</v>
      </c>
      <c r="I288" s="16" t="s">
        <v>2499</v>
      </c>
      <c r="J288" s="16" t="s">
        <v>2500</v>
      </c>
      <c r="K288" s="150" t="s">
        <v>687</v>
      </c>
      <c r="L288" s="150">
        <v>1</v>
      </c>
      <c r="M288" s="150" t="s">
        <v>687</v>
      </c>
      <c r="N288" s="150"/>
      <c r="O288" s="150" t="s">
        <v>687</v>
      </c>
      <c r="P288" s="36"/>
      <c r="Q288" s="150"/>
      <c r="R288" s="150"/>
      <c r="S288" s="261">
        <v>400</v>
      </c>
      <c r="T288" s="262" t="s">
        <v>1685</v>
      </c>
      <c r="U288" s="150" t="s">
        <v>121</v>
      </c>
      <c r="V288" s="72"/>
      <c r="W288" s="5">
        <f t="shared" si="4"/>
        <v>1</v>
      </c>
      <c r="X288" s="72"/>
      <c r="Y288" s="72"/>
      <c r="Z288" s="72"/>
      <c r="AA288" s="74"/>
      <c r="AB288" s="75"/>
      <c r="AC288" s="72"/>
    </row>
    <row r="289" spans="1:29" s="68" customFormat="1" ht="66" customHeight="1">
      <c r="A289" s="73"/>
      <c r="B289" s="150">
        <v>285</v>
      </c>
      <c r="C289" s="191"/>
      <c r="D289" s="36">
        <v>6</v>
      </c>
      <c r="E289" s="20" t="s">
        <v>1851</v>
      </c>
      <c r="F289" s="41" t="s">
        <v>1690</v>
      </c>
      <c r="G289" s="260" t="s">
        <v>2501</v>
      </c>
      <c r="H289" s="16" t="s">
        <v>194</v>
      </c>
      <c r="I289" s="16" t="s">
        <v>2502</v>
      </c>
      <c r="J289" s="16" t="s">
        <v>2503</v>
      </c>
      <c r="K289" s="150">
        <v>1</v>
      </c>
      <c r="L289" s="150"/>
      <c r="M289" s="150"/>
      <c r="N289" s="150"/>
      <c r="O289" s="150" t="s">
        <v>1406</v>
      </c>
      <c r="P289" s="36"/>
      <c r="Q289" s="150"/>
      <c r="R289" s="150"/>
      <c r="S289" s="261"/>
      <c r="T289" s="262" t="s">
        <v>1685</v>
      </c>
      <c r="U289" s="150"/>
      <c r="V289" s="72"/>
      <c r="W289" s="5">
        <f t="shared" si="4"/>
        <v>1</v>
      </c>
      <c r="X289" s="72"/>
      <c r="Y289" s="72"/>
      <c r="Z289" s="72"/>
      <c r="AA289" s="74"/>
      <c r="AB289" s="75"/>
      <c r="AC289" s="72"/>
    </row>
    <row r="290" spans="1:29" s="68" customFormat="1" ht="30" customHeight="1">
      <c r="A290" s="492"/>
      <c r="B290" s="150">
        <v>286</v>
      </c>
      <c r="C290" s="503"/>
      <c r="D290" s="36">
        <v>7</v>
      </c>
      <c r="E290" s="20" t="s">
        <v>1851</v>
      </c>
      <c r="F290" s="41" t="s">
        <v>1690</v>
      </c>
      <c r="G290" s="41" t="s">
        <v>2504</v>
      </c>
      <c r="H290" s="16" t="s">
        <v>2505</v>
      </c>
      <c r="I290" s="16" t="s">
        <v>195</v>
      </c>
      <c r="J290" s="16" t="s">
        <v>196</v>
      </c>
      <c r="K290" s="196"/>
      <c r="L290" s="36">
        <v>1</v>
      </c>
      <c r="M290" s="36"/>
      <c r="N290" s="36"/>
      <c r="O290" s="36"/>
      <c r="P290" s="36"/>
      <c r="Q290" s="36"/>
      <c r="R290" s="196"/>
      <c r="S290" s="206">
        <v>200</v>
      </c>
      <c r="T290" s="198" t="s">
        <v>1685</v>
      </c>
      <c r="U290" s="40"/>
      <c r="V290" s="76"/>
      <c r="W290" s="5">
        <f t="shared" si="4"/>
        <v>1</v>
      </c>
      <c r="X290" s="76"/>
      <c r="Y290" s="76"/>
      <c r="Z290" s="76"/>
      <c r="AA290" s="77"/>
      <c r="AB290" s="75"/>
      <c r="AC290" s="78"/>
    </row>
    <row r="291" spans="1:29" s="68" customFormat="1" ht="50.25" customHeight="1">
      <c r="A291" s="73"/>
      <c r="B291" s="150">
        <v>287</v>
      </c>
      <c r="C291" s="191"/>
      <c r="D291" s="36">
        <v>8</v>
      </c>
      <c r="E291" s="20" t="s">
        <v>1851</v>
      </c>
      <c r="F291" s="41" t="s">
        <v>1690</v>
      </c>
      <c r="G291" s="260" t="s">
        <v>2506</v>
      </c>
      <c r="H291" s="16" t="s">
        <v>197</v>
      </c>
      <c r="I291" s="16" t="s">
        <v>198</v>
      </c>
      <c r="J291" s="16" t="s">
        <v>2507</v>
      </c>
      <c r="K291" s="196"/>
      <c r="L291" s="36"/>
      <c r="M291" s="36"/>
      <c r="N291" s="36"/>
      <c r="O291" s="36">
        <v>1</v>
      </c>
      <c r="P291" s="36"/>
      <c r="Q291" s="36"/>
      <c r="R291" s="196"/>
      <c r="S291" s="206">
        <v>2000</v>
      </c>
      <c r="T291" s="198" t="s">
        <v>1685</v>
      </c>
      <c r="U291" s="40"/>
      <c r="V291" s="76"/>
      <c r="W291" s="5">
        <f t="shared" si="4"/>
        <v>1</v>
      </c>
      <c r="X291" s="76"/>
      <c r="Y291" s="76"/>
      <c r="Z291" s="76"/>
      <c r="AA291" s="77"/>
      <c r="AB291" s="75"/>
      <c r="AC291" s="78"/>
    </row>
    <row r="292" spans="1:29" s="68" customFormat="1" ht="25.5">
      <c r="A292" s="73"/>
      <c r="B292" s="150">
        <v>288</v>
      </c>
      <c r="C292" s="191"/>
      <c r="D292" s="36">
        <v>9</v>
      </c>
      <c r="E292" s="20" t="s">
        <v>1851</v>
      </c>
      <c r="F292" s="41" t="s">
        <v>1690</v>
      </c>
      <c r="G292" s="260" t="s">
        <v>2508</v>
      </c>
      <c r="H292" s="16" t="s">
        <v>199</v>
      </c>
      <c r="I292" s="16" t="s">
        <v>200</v>
      </c>
      <c r="J292" s="16" t="s">
        <v>201</v>
      </c>
      <c r="K292" s="196"/>
      <c r="L292" s="36">
        <v>1</v>
      </c>
      <c r="M292" s="36"/>
      <c r="N292" s="36"/>
      <c r="O292" s="36"/>
      <c r="P292" s="36"/>
      <c r="Q292" s="36"/>
      <c r="R292" s="196"/>
      <c r="S292" s="206">
        <v>240</v>
      </c>
      <c r="T292" s="198" t="s">
        <v>1685</v>
      </c>
      <c r="U292" s="40"/>
      <c r="V292" s="76"/>
      <c r="W292" s="5">
        <f t="shared" si="4"/>
        <v>1</v>
      </c>
      <c r="X292" s="76"/>
      <c r="Y292" s="76"/>
      <c r="Z292" s="76"/>
      <c r="AA292" s="77"/>
      <c r="AB292" s="75"/>
      <c r="AC292" s="78"/>
    </row>
    <row r="293" spans="1:29" s="68" customFormat="1" ht="35.25" customHeight="1">
      <c r="A293" s="73"/>
      <c r="B293" s="150">
        <v>289</v>
      </c>
      <c r="C293" s="191"/>
      <c r="D293" s="36">
        <v>10</v>
      </c>
      <c r="E293" s="20" t="s">
        <v>1851</v>
      </c>
      <c r="F293" s="41" t="s">
        <v>1690</v>
      </c>
      <c r="G293" s="260" t="s">
        <v>2509</v>
      </c>
      <c r="H293" s="16" t="s">
        <v>202</v>
      </c>
      <c r="I293" s="16" t="s">
        <v>2510</v>
      </c>
      <c r="J293" s="16" t="s">
        <v>2511</v>
      </c>
      <c r="K293" s="196"/>
      <c r="L293" s="36">
        <v>1</v>
      </c>
      <c r="M293" s="36"/>
      <c r="N293" s="36"/>
      <c r="O293" s="36"/>
      <c r="P293" s="36"/>
      <c r="Q293" s="36"/>
      <c r="R293" s="196"/>
      <c r="S293" s="206">
        <v>150</v>
      </c>
      <c r="T293" s="198" t="s">
        <v>1685</v>
      </c>
      <c r="U293" s="40"/>
      <c r="V293" s="76"/>
      <c r="W293" s="5">
        <f t="shared" si="4"/>
        <v>1</v>
      </c>
      <c r="X293" s="76"/>
      <c r="Y293" s="76"/>
      <c r="Z293" s="76"/>
      <c r="AA293" s="77"/>
      <c r="AB293" s="75"/>
      <c r="AC293" s="78"/>
    </row>
    <row r="294" spans="1:29" s="68" customFormat="1" ht="25.5">
      <c r="A294" s="73"/>
      <c r="B294" s="150">
        <v>290</v>
      </c>
      <c r="C294" s="191"/>
      <c r="D294" s="36">
        <v>11</v>
      </c>
      <c r="E294" s="20" t="s">
        <v>1851</v>
      </c>
      <c r="F294" s="41" t="s">
        <v>1690</v>
      </c>
      <c r="G294" s="260" t="s">
        <v>2512</v>
      </c>
      <c r="H294" s="16" t="s">
        <v>2513</v>
      </c>
      <c r="I294" s="16" t="s">
        <v>203</v>
      </c>
      <c r="J294" s="16" t="s">
        <v>2514</v>
      </c>
      <c r="K294" s="196"/>
      <c r="L294" s="36"/>
      <c r="M294" s="36"/>
      <c r="N294" s="36"/>
      <c r="O294" s="36"/>
      <c r="P294" s="36"/>
      <c r="Q294" s="36">
        <v>1</v>
      </c>
      <c r="R294" s="196"/>
      <c r="S294" s="206">
        <v>2909</v>
      </c>
      <c r="T294" s="198" t="s">
        <v>1685</v>
      </c>
      <c r="U294" s="40"/>
      <c r="V294" s="76"/>
      <c r="W294" s="5">
        <f t="shared" si="4"/>
        <v>1</v>
      </c>
      <c r="X294" s="76"/>
      <c r="Y294" s="76"/>
      <c r="Z294" s="76"/>
      <c r="AA294" s="77"/>
      <c r="AB294" s="75"/>
      <c r="AC294" s="78"/>
    </row>
    <row r="295" spans="1:29" s="68" customFormat="1" ht="25.5">
      <c r="A295" s="73"/>
      <c r="B295" s="150">
        <v>291</v>
      </c>
      <c r="C295" s="191"/>
      <c r="D295" s="36">
        <v>12</v>
      </c>
      <c r="E295" s="20" t="s">
        <v>1851</v>
      </c>
      <c r="F295" s="41" t="s">
        <v>1690</v>
      </c>
      <c r="G295" s="260" t="s">
        <v>2515</v>
      </c>
      <c r="H295" s="16" t="s">
        <v>2516</v>
      </c>
      <c r="I295" s="16" t="s">
        <v>2517</v>
      </c>
      <c r="J295" s="16" t="s">
        <v>204</v>
      </c>
      <c r="K295" s="196"/>
      <c r="L295" s="150"/>
      <c r="M295" s="150"/>
      <c r="N295" s="150"/>
      <c r="O295" s="150"/>
      <c r="P295" s="150"/>
      <c r="Q295" s="36">
        <v>1</v>
      </c>
      <c r="R295" s="196"/>
      <c r="S295" s="206">
        <v>2867</v>
      </c>
      <c r="T295" s="198" t="s">
        <v>1685</v>
      </c>
      <c r="U295" s="40"/>
      <c r="V295" s="76"/>
      <c r="W295" s="5">
        <f t="shared" si="4"/>
        <v>1</v>
      </c>
      <c r="X295" s="76"/>
      <c r="Y295" s="76"/>
      <c r="Z295" s="76"/>
      <c r="AA295" s="77"/>
      <c r="AB295" s="75"/>
      <c r="AC295" s="78"/>
    </row>
    <row r="296" spans="1:29" s="68" customFormat="1" ht="15">
      <c r="A296" s="73"/>
      <c r="B296" s="150">
        <v>292</v>
      </c>
      <c r="C296" s="191"/>
      <c r="D296" s="36">
        <v>13</v>
      </c>
      <c r="E296" s="20" t="s">
        <v>1851</v>
      </c>
      <c r="F296" s="41" t="s">
        <v>1690</v>
      </c>
      <c r="G296" s="260" t="s">
        <v>2518</v>
      </c>
      <c r="H296" s="16" t="s">
        <v>2519</v>
      </c>
      <c r="I296" s="16" t="s">
        <v>2520</v>
      </c>
      <c r="J296" s="16" t="s">
        <v>2521</v>
      </c>
      <c r="K296" s="196"/>
      <c r="L296" s="150"/>
      <c r="M296" s="150"/>
      <c r="N296" s="150"/>
      <c r="O296" s="150"/>
      <c r="P296" s="36">
        <v>1</v>
      </c>
      <c r="Q296" s="150"/>
      <c r="R296" s="196"/>
      <c r="S296" s="206">
        <v>934</v>
      </c>
      <c r="T296" s="198" t="s">
        <v>1685</v>
      </c>
      <c r="U296" s="40"/>
      <c r="V296" s="76"/>
      <c r="W296" s="5">
        <f t="shared" si="4"/>
        <v>1</v>
      </c>
      <c r="X296" s="76"/>
      <c r="Y296" s="76"/>
      <c r="Z296" s="76"/>
      <c r="AA296" s="77"/>
      <c r="AB296" s="75"/>
      <c r="AC296" s="78"/>
    </row>
    <row r="297" spans="1:29" s="68" customFormat="1" ht="15">
      <c r="A297" s="73"/>
      <c r="B297" s="150">
        <v>293</v>
      </c>
      <c r="C297" s="191"/>
      <c r="D297" s="36">
        <v>14</v>
      </c>
      <c r="E297" s="20" t="s">
        <v>1851</v>
      </c>
      <c r="F297" s="41" t="s">
        <v>1690</v>
      </c>
      <c r="G297" s="260" t="s">
        <v>2522</v>
      </c>
      <c r="H297" s="16" t="s">
        <v>2523</v>
      </c>
      <c r="I297" s="16" t="s">
        <v>2520</v>
      </c>
      <c r="J297" s="16" t="s">
        <v>2521</v>
      </c>
      <c r="K297" s="196"/>
      <c r="L297" s="150"/>
      <c r="M297" s="150"/>
      <c r="N297" s="150"/>
      <c r="O297" s="150"/>
      <c r="P297" s="36">
        <v>1</v>
      </c>
      <c r="Q297" s="150"/>
      <c r="R297" s="196"/>
      <c r="S297" s="206">
        <v>735</v>
      </c>
      <c r="T297" s="198" t="s">
        <v>1685</v>
      </c>
      <c r="U297" s="40"/>
      <c r="V297" s="76"/>
      <c r="W297" s="5">
        <f t="shared" si="4"/>
        <v>1</v>
      </c>
      <c r="X297" s="76"/>
      <c r="Y297" s="76"/>
      <c r="Z297" s="76"/>
      <c r="AA297" s="77"/>
      <c r="AB297" s="75"/>
      <c r="AC297" s="78"/>
    </row>
    <row r="298" spans="1:29" s="68" customFormat="1" ht="15">
      <c r="A298" s="73"/>
      <c r="B298" s="150">
        <v>294</v>
      </c>
      <c r="C298" s="191"/>
      <c r="D298" s="36">
        <v>15</v>
      </c>
      <c r="E298" s="20" t="s">
        <v>1851</v>
      </c>
      <c r="F298" s="41" t="s">
        <v>1690</v>
      </c>
      <c r="G298" s="260" t="s">
        <v>2524</v>
      </c>
      <c r="H298" s="16" t="s">
        <v>2525</v>
      </c>
      <c r="I298" s="16" t="s">
        <v>2526</v>
      </c>
      <c r="J298" s="16" t="s">
        <v>2521</v>
      </c>
      <c r="K298" s="196"/>
      <c r="L298" s="150"/>
      <c r="M298" s="150"/>
      <c r="N298" s="150"/>
      <c r="O298" s="150"/>
      <c r="P298" s="36">
        <v>1</v>
      </c>
      <c r="Q298" s="150"/>
      <c r="R298" s="196"/>
      <c r="S298" s="206">
        <v>116</v>
      </c>
      <c r="T298" s="198" t="s">
        <v>1685</v>
      </c>
      <c r="U298" s="40"/>
      <c r="V298" s="76"/>
      <c r="W298" s="5">
        <f t="shared" si="4"/>
        <v>1</v>
      </c>
      <c r="X298" s="76"/>
      <c r="Y298" s="76"/>
      <c r="Z298" s="76"/>
      <c r="AA298" s="77"/>
      <c r="AB298" s="75"/>
      <c r="AC298" s="78"/>
    </row>
    <row r="299" spans="1:29" s="68" customFormat="1" ht="15">
      <c r="A299" s="73"/>
      <c r="B299" s="150">
        <v>295</v>
      </c>
      <c r="C299" s="191"/>
      <c r="D299" s="36">
        <v>16</v>
      </c>
      <c r="E299" s="20" t="s">
        <v>1851</v>
      </c>
      <c r="F299" s="41" t="s">
        <v>1690</v>
      </c>
      <c r="G299" s="260" t="s">
        <v>2527</v>
      </c>
      <c r="H299" s="16" t="s">
        <v>2528</v>
      </c>
      <c r="I299" s="16" t="s">
        <v>2520</v>
      </c>
      <c r="J299" s="16" t="s">
        <v>2521</v>
      </c>
      <c r="K299" s="36"/>
      <c r="L299" s="150"/>
      <c r="M299" s="150"/>
      <c r="N299" s="150"/>
      <c r="O299" s="150"/>
      <c r="P299" s="36">
        <v>1</v>
      </c>
      <c r="Q299" s="150"/>
      <c r="R299" s="36"/>
      <c r="S299" s="206">
        <v>41</v>
      </c>
      <c r="T299" s="198" t="s">
        <v>1685</v>
      </c>
      <c r="U299" s="150"/>
      <c r="V299" s="79"/>
      <c r="W299" s="5">
        <f t="shared" si="4"/>
        <v>1</v>
      </c>
      <c r="X299" s="79"/>
      <c r="Y299" s="79"/>
      <c r="Z299" s="79"/>
      <c r="AA299" s="77"/>
      <c r="AB299" s="75"/>
      <c r="AC299" s="72"/>
    </row>
    <row r="300" spans="1:23" s="81" customFormat="1" ht="25.5">
      <c r="A300" s="80"/>
      <c r="B300" s="150">
        <v>296</v>
      </c>
      <c r="C300" s="208"/>
      <c r="D300" s="36">
        <v>17</v>
      </c>
      <c r="E300" s="20"/>
      <c r="F300" s="41" t="s">
        <v>1735</v>
      </c>
      <c r="G300" s="41" t="s">
        <v>2529</v>
      </c>
      <c r="H300" s="41" t="s">
        <v>2530</v>
      </c>
      <c r="I300" s="41" t="s">
        <v>2531</v>
      </c>
      <c r="J300" s="41" t="s">
        <v>2532</v>
      </c>
      <c r="K300" s="196"/>
      <c r="L300" s="196" t="s">
        <v>1406</v>
      </c>
      <c r="M300" s="196"/>
      <c r="N300" s="196"/>
      <c r="O300" s="196">
        <v>1</v>
      </c>
      <c r="P300" s="196"/>
      <c r="Q300" s="196"/>
      <c r="R300" s="196"/>
      <c r="S300" s="258">
        <v>214</v>
      </c>
      <c r="T300" s="195" t="s">
        <v>1685</v>
      </c>
      <c r="U300" s="196"/>
      <c r="W300" s="5">
        <f t="shared" si="4"/>
        <v>1</v>
      </c>
    </row>
    <row r="301" spans="1:23" s="72" customFormat="1" ht="102">
      <c r="A301" s="494"/>
      <c r="B301" s="150">
        <v>297</v>
      </c>
      <c r="C301" s="497"/>
      <c r="D301" s="36">
        <v>18</v>
      </c>
      <c r="E301" s="20"/>
      <c r="F301" s="41" t="s">
        <v>1735</v>
      </c>
      <c r="G301" s="21" t="s">
        <v>2533</v>
      </c>
      <c r="H301" s="21" t="s">
        <v>2534</v>
      </c>
      <c r="I301" s="21" t="s">
        <v>2535</v>
      </c>
      <c r="J301" s="21" t="s">
        <v>2536</v>
      </c>
      <c r="K301" s="22"/>
      <c r="L301" s="22"/>
      <c r="M301" s="22"/>
      <c r="N301" s="22"/>
      <c r="O301" s="22"/>
      <c r="P301" s="22">
        <v>1</v>
      </c>
      <c r="Q301" s="22"/>
      <c r="R301" s="22"/>
      <c r="S301" s="263">
        <v>180</v>
      </c>
      <c r="T301" s="201" t="s">
        <v>2537</v>
      </c>
      <c r="U301" s="264"/>
      <c r="W301" s="5">
        <f t="shared" si="4"/>
        <v>1</v>
      </c>
    </row>
    <row r="302" spans="1:23" s="81" customFormat="1" ht="137.25" customHeight="1">
      <c r="A302" s="80"/>
      <c r="B302" s="150">
        <v>298</v>
      </c>
      <c r="C302" s="208"/>
      <c r="D302" s="36">
        <v>19</v>
      </c>
      <c r="E302" s="20" t="s">
        <v>2538</v>
      </c>
      <c r="F302" s="26" t="s">
        <v>1743</v>
      </c>
      <c r="G302" s="26" t="s">
        <v>2539</v>
      </c>
      <c r="H302" s="26" t="s">
        <v>2540</v>
      </c>
      <c r="I302" s="26" t="s">
        <v>2541</v>
      </c>
      <c r="J302" s="26" t="s">
        <v>2542</v>
      </c>
      <c r="K302" s="30"/>
      <c r="L302" s="30"/>
      <c r="M302" s="30" t="s">
        <v>1406</v>
      </c>
      <c r="N302" s="30"/>
      <c r="O302" s="30">
        <v>1</v>
      </c>
      <c r="P302" s="30"/>
      <c r="Q302" s="30"/>
      <c r="R302" s="30"/>
      <c r="S302" s="265">
        <v>0</v>
      </c>
      <c r="T302" s="266" t="s">
        <v>898</v>
      </c>
      <c r="U302" s="267"/>
      <c r="W302" s="5">
        <f t="shared" si="4"/>
        <v>1</v>
      </c>
    </row>
    <row r="303" spans="1:23" s="81" customFormat="1" ht="93" customHeight="1">
      <c r="A303" s="80"/>
      <c r="B303" s="150">
        <v>299</v>
      </c>
      <c r="C303" s="208"/>
      <c r="D303" s="36">
        <v>20</v>
      </c>
      <c r="E303" s="20" t="s">
        <v>2538</v>
      </c>
      <c r="F303" s="26" t="s">
        <v>1743</v>
      </c>
      <c r="G303" s="26" t="s">
        <v>2543</v>
      </c>
      <c r="H303" s="26" t="s">
        <v>2544</v>
      </c>
      <c r="I303" s="26" t="s">
        <v>2545</v>
      </c>
      <c r="J303" s="26" t="s">
        <v>2546</v>
      </c>
      <c r="K303" s="30"/>
      <c r="L303" s="30" t="s">
        <v>1406</v>
      </c>
      <c r="M303" s="30" t="s">
        <v>1406</v>
      </c>
      <c r="N303" s="30"/>
      <c r="O303" s="30">
        <v>1</v>
      </c>
      <c r="P303" s="30"/>
      <c r="Q303" s="30"/>
      <c r="R303" s="30"/>
      <c r="S303" s="265">
        <v>50</v>
      </c>
      <c r="T303" s="266" t="s">
        <v>898</v>
      </c>
      <c r="U303" s="267"/>
      <c r="W303" s="5">
        <f t="shared" si="4"/>
        <v>1</v>
      </c>
    </row>
    <row r="304" spans="1:23" s="81" customFormat="1" ht="81.75" customHeight="1">
      <c r="A304" s="80"/>
      <c r="B304" s="150">
        <v>300</v>
      </c>
      <c r="C304" s="208"/>
      <c r="D304" s="36">
        <v>21</v>
      </c>
      <c r="E304" s="20" t="s">
        <v>2538</v>
      </c>
      <c r="F304" s="26" t="s">
        <v>1743</v>
      </c>
      <c r="G304" s="26" t="s">
        <v>2547</v>
      </c>
      <c r="H304" s="26" t="s">
        <v>2548</v>
      </c>
      <c r="I304" s="26" t="s">
        <v>2549</v>
      </c>
      <c r="J304" s="26" t="s">
        <v>2550</v>
      </c>
      <c r="K304" s="30"/>
      <c r="L304" s="30"/>
      <c r="M304" s="30"/>
      <c r="N304" s="30"/>
      <c r="O304" s="268">
        <v>1</v>
      </c>
      <c r="P304" s="30"/>
      <c r="Q304" s="30"/>
      <c r="R304" s="30"/>
      <c r="S304" s="265">
        <v>281</v>
      </c>
      <c r="T304" s="266" t="s">
        <v>898</v>
      </c>
      <c r="U304" s="267"/>
      <c r="W304" s="5">
        <f t="shared" si="4"/>
        <v>1</v>
      </c>
    </row>
    <row r="305" spans="1:23" s="72" customFormat="1" ht="38.25">
      <c r="A305" s="494"/>
      <c r="B305" s="150">
        <v>301</v>
      </c>
      <c r="C305" s="497"/>
      <c r="D305" s="36">
        <v>22</v>
      </c>
      <c r="E305" s="20" t="s">
        <v>2538</v>
      </c>
      <c r="F305" s="26" t="s">
        <v>1743</v>
      </c>
      <c r="G305" s="26" t="s">
        <v>2551</v>
      </c>
      <c r="H305" s="26" t="s">
        <v>2552</v>
      </c>
      <c r="I305" s="26" t="s">
        <v>2553</v>
      </c>
      <c r="J305" s="26" t="s">
        <v>2554</v>
      </c>
      <c r="K305" s="30"/>
      <c r="L305" s="30"/>
      <c r="M305" s="30"/>
      <c r="N305" s="30"/>
      <c r="O305" s="268">
        <v>1</v>
      </c>
      <c r="P305" s="30"/>
      <c r="Q305" s="30"/>
      <c r="R305" s="30"/>
      <c r="S305" s="265">
        <v>2179</v>
      </c>
      <c r="T305" s="266" t="s">
        <v>2555</v>
      </c>
      <c r="U305" s="267"/>
      <c r="W305" s="5">
        <f t="shared" si="4"/>
        <v>1</v>
      </c>
    </row>
    <row r="306" spans="1:23" s="72" customFormat="1" ht="127.5">
      <c r="A306" s="494"/>
      <c r="B306" s="150">
        <v>302</v>
      </c>
      <c r="C306" s="497"/>
      <c r="D306" s="36">
        <v>23</v>
      </c>
      <c r="E306" s="20" t="s">
        <v>1851</v>
      </c>
      <c r="F306" s="21" t="s">
        <v>1346</v>
      </c>
      <c r="G306" s="21" t="s">
        <v>2556</v>
      </c>
      <c r="H306" s="21" t="s">
        <v>2557</v>
      </c>
      <c r="I306" s="21" t="s">
        <v>2558</v>
      </c>
      <c r="J306" s="21" t="s">
        <v>2559</v>
      </c>
      <c r="K306" s="22"/>
      <c r="L306" s="22"/>
      <c r="M306" s="22"/>
      <c r="N306" s="22"/>
      <c r="O306" s="22"/>
      <c r="P306" s="22">
        <v>1</v>
      </c>
      <c r="Q306" s="22" t="s">
        <v>1198</v>
      </c>
      <c r="R306" s="22"/>
      <c r="S306" s="27">
        <v>49839</v>
      </c>
      <c r="T306" s="134" t="s">
        <v>1685</v>
      </c>
      <c r="U306" s="25" t="s">
        <v>2561</v>
      </c>
      <c r="W306" s="5">
        <f t="shared" si="4"/>
        <v>1</v>
      </c>
    </row>
    <row r="307" spans="1:23" s="72" customFormat="1" ht="57.75" customHeight="1">
      <c r="A307" s="494"/>
      <c r="B307" s="150">
        <v>303</v>
      </c>
      <c r="C307" s="497"/>
      <c r="D307" s="36">
        <v>24</v>
      </c>
      <c r="E307" s="20" t="s">
        <v>1851</v>
      </c>
      <c r="F307" s="21" t="s">
        <v>1346</v>
      </c>
      <c r="G307" s="21" t="s">
        <v>2562</v>
      </c>
      <c r="H307" s="21" t="s">
        <v>2563</v>
      </c>
      <c r="I307" s="21" t="s">
        <v>2564</v>
      </c>
      <c r="J307" s="21" t="s">
        <v>2565</v>
      </c>
      <c r="K307" s="22"/>
      <c r="L307" s="22"/>
      <c r="M307" s="22"/>
      <c r="N307" s="22"/>
      <c r="O307" s="22"/>
      <c r="P307" s="22">
        <v>1</v>
      </c>
      <c r="Q307" s="22"/>
      <c r="R307" s="22"/>
      <c r="S307" s="269">
        <v>1530</v>
      </c>
      <c r="T307" s="134" t="s">
        <v>2566</v>
      </c>
      <c r="U307" s="23"/>
      <c r="W307" s="5">
        <f t="shared" si="4"/>
        <v>1</v>
      </c>
    </row>
    <row r="308" spans="1:23" s="72" customFormat="1" ht="33.75" customHeight="1">
      <c r="A308" s="494"/>
      <c r="B308" s="150">
        <v>304</v>
      </c>
      <c r="C308" s="497"/>
      <c r="D308" s="36">
        <v>25</v>
      </c>
      <c r="E308" s="20" t="s">
        <v>1851</v>
      </c>
      <c r="F308" s="21" t="s">
        <v>1346</v>
      </c>
      <c r="G308" s="21" t="s">
        <v>2567</v>
      </c>
      <c r="H308" s="21" t="s">
        <v>2568</v>
      </c>
      <c r="I308" s="21" t="s">
        <v>2569</v>
      </c>
      <c r="J308" s="21" t="s">
        <v>2570</v>
      </c>
      <c r="K308" s="22"/>
      <c r="L308" s="22">
        <v>1</v>
      </c>
      <c r="M308" s="22"/>
      <c r="N308" s="22"/>
      <c r="O308" s="22"/>
      <c r="P308" s="22"/>
      <c r="Q308" s="22"/>
      <c r="R308" s="22"/>
      <c r="S308" s="269">
        <v>2996</v>
      </c>
      <c r="T308" s="134" t="s">
        <v>1685</v>
      </c>
      <c r="U308" s="23"/>
      <c r="W308" s="5">
        <f t="shared" si="4"/>
        <v>1</v>
      </c>
    </row>
    <row r="309" spans="1:23" s="72" customFormat="1" ht="45" customHeight="1">
      <c r="A309" s="494"/>
      <c r="B309" s="150">
        <v>305</v>
      </c>
      <c r="C309" s="497"/>
      <c r="D309" s="36">
        <v>26</v>
      </c>
      <c r="E309" s="205" t="s">
        <v>2538</v>
      </c>
      <c r="F309" s="16" t="s">
        <v>2571</v>
      </c>
      <c r="G309" s="16" t="s">
        <v>2572</v>
      </c>
      <c r="H309" s="16" t="s">
        <v>2573</v>
      </c>
      <c r="I309" s="16" t="s">
        <v>2574</v>
      </c>
      <c r="J309" s="16" t="s">
        <v>2570</v>
      </c>
      <c r="K309" s="150"/>
      <c r="L309" s="150"/>
      <c r="M309" s="150"/>
      <c r="N309" s="150"/>
      <c r="O309" s="150"/>
      <c r="P309" s="268">
        <v>1</v>
      </c>
      <c r="Q309" s="30"/>
      <c r="R309" s="30"/>
      <c r="S309" s="270">
        <v>5822</v>
      </c>
      <c r="T309" s="262" t="s">
        <v>1685</v>
      </c>
      <c r="U309" s="150"/>
      <c r="W309" s="5">
        <f t="shared" si="4"/>
        <v>1</v>
      </c>
    </row>
    <row r="310" spans="1:23" s="72" customFormat="1" ht="63.75">
      <c r="A310" s="494"/>
      <c r="B310" s="150">
        <v>306</v>
      </c>
      <c r="C310" s="497"/>
      <c r="D310" s="36">
        <v>27</v>
      </c>
      <c r="E310" s="205" t="s">
        <v>2538</v>
      </c>
      <c r="F310" s="16" t="s">
        <v>2571</v>
      </c>
      <c r="G310" s="16" t="s">
        <v>2575</v>
      </c>
      <c r="H310" s="16" t="s">
        <v>2576</v>
      </c>
      <c r="I310" s="16" t="s">
        <v>2574</v>
      </c>
      <c r="J310" s="16" t="s">
        <v>2577</v>
      </c>
      <c r="K310" s="150"/>
      <c r="L310" s="150"/>
      <c r="M310" s="150"/>
      <c r="N310" s="150"/>
      <c r="O310" s="150"/>
      <c r="P310" s="268">
        <v>1</v>
      </c>
      <c r="Q310" s="30"/>
      <c r="R310" s="30"/>
      <c r="S310" s="270">
        <v>1654</v>
      </c>
      <c r="T310" s="262" t="s">
        <v>1685</v>
      </c>
      <c r="U310" s="150"/>
      <c r="W310" s="5">
        <f t="shared" si="4"/>
        <v>1</v>
      </c>
    </row>
    <row r="311" spans="1:23" s="72" customFormat="1" ht="409.5" customHeight="1">
      <c r="A311" s="494"/>
      <c r="B311" s="150">
        <v>307</v>
      </c>
      <c r="C311" s="497"/>
      <c r="D311" s="36">
        <v>28</v>
      </c>
      <c r="E311" s="205" t="s">
        <v>2538</v>
      </c>
      <c r="F311" s="16" t="s">
        <v>2571</v>
      </c>
      <c r="G311" s="16" t="s">
        <v>2578</v>
      </c>
      <c r="H311" s="16" t="s">
        <v>2579</v>
      </c>
      <c r="I311" s="16" t="s">
        <v>2574</v>
      </c>
      <c r="J311" s="16" t="s">
        <v>658</v>
      </c>
      <c r="K311" s="150"/>
      <c r="L311" s="150"/>
      <c r="M311" s="150"/>
      <c r="N311" s="150"/>
      <c r="O311" s="150"/>
      <c r="P311" s="268">
        <v>1</v>
      </c>
      <c r="Q311" s="30"/>
      <c r="R311" s="30"/>
      <c r="S311" s="270">
        <v>7110</v>
      </c>
      <c r="T311" s="262" t="s">
        <v>1685</v>
      </c>
      <c r="U311" s="150"/>
      <c r="W311" s="5">
        <f t="shared" si="4"/>
        <v>1</v>
      </c>
    </row>
    <row r="312" spans="1:23" s="72" customFormat="1" ht="33" customHeight="1">
      <c r="A312" s="494"/>
      <c r="B312" s="150">
        <v>308</v>
      </c>
      <c r="C312" s="497"/>
      <c r="D312" s="36">
        <v>29</v>
      </c>
      <c r="E312" s="205" t="s">
        <v>2538</v>
      </c>
      <c r="F312" s="16" t="s">
        <v>2571</v>
      </c>
      <c r="G312" s="16" t="s">
        <v>1260</v>
      </c>
      <c r="H312" s="16" t="s">
        <v>1261</v>
      </c>
      <c r="I312" s="16" t="s">
        <v>2558</v>
      </c>
      <c r="J312" s="16" t="s">
        <v>1262</v>
      </c>
      <c r="K312" s="150"/>
      <c r="L312" s="150"/>
      <c r="M312" s="150"/>
      <c r="N312" s="150"/>
      <c r="O312" s="150"/>
      <c r="P312" s="268">
        <v>1</v>
      </c>
      <c r="Q312" s="30"/>
      <c r="R312" s="30"/>
      <c r="S312" s="270">
        <v>2790</v>
      </c>
      <c r="T312" s="262" t="s">
        <v>1685</v>
      </c>
      <c r="U312" s="150"/>
      <c r="W312" s="5">
        <f t="shared" si="4"/>
        <v>1</v>
      </c>
    </row>
    <row r="313" spans="1:23" s="72" customFormat="1" ht="55.5" customHeight="1">
      <c r="A313" s="494"/>
      <c r="B313" s="150">
        <v>309</v>
      </c>
      <c r="C313" s="497"/>
      <c r="D313" s="36">
        <v>30</v>
      </c>
      <c r="E313" s="205" t="s">
        <v>2538</v>
      </c>
      <c r="F313" s="16" t="s">
        <v>2571</v>
      </c>
      <c r="G313" s="16" t="s">
        <v>1263</v>
      </c>
      <c r="H313" s="16" t="s">
        <v>1264</v>
      </c>
      <c r="I313" s="16" t="s">
        <v>2574</v>
      </c>
      <c r="J313" s="260" t="s">
        <v>1265</v>
      </c>
      <c r="K313" s="150"/>
      <c r="L313" s="150"/>
      <c r="M313" s="150"/>
      <c r="N313" s="150"/>
      <c r="O313" s="150"/>
      <c r="P313" s="268">
        <v>1</v>
      </c>
      <c r="Q313" s="30"/>
      <c r="R313" s="30"/>
      <c r="S313" s="270">
        <v>85</v>
      </c>
      <c r="T313" s="262" t="s">
        <v>1685</v>
      </c>
      <c r="U313" s="150"/>
      <c r="W313" s="5">
        <f t="shared" si="4"/>
        <v>1</v>
      </c>
    </row>
    <row r="314" spans="1:23" s="72" customFormat="1" ht="25.5">
      <c r="A314" s="494"/>
      <c r="B314" s="150">
        <v>310</v>
      </c>
      <c r="C314" s="497"/>
      <c r="D314" s="36">
        <v>31</v>
      </c>
      <c r="E314" s="205" t="s">
        <v>2538</v>
      </c>
      <c r="F314" s="16" t="s">
        <v>2571</v>
      </c>
      <c r="G314" s="16" t="s">
        <v>1266</v>
      </c>
      <c r="H314" s="16" t="s">
        <v>1267</v>
      </c>
      <c r="I314" s="16" t="s">
        <v>2574</v>
      </c>
      <c r="J314" s="260" t="s">
        <v>205</v>
      </c>
      <c r="K314" s="150"/>
      <c r="L314" s="150"/>
      <c r="M314" s="150"/>
      <c r="N314" s="150"/>
      <c r="O314" s="150"/>
      <c r="P314" s="268">
        <v>1</v>
      </c>
      <c r="Q314" s="30"/>
      <c r="R314" s="30"/>
      <c r="S314" s="270">
        <v>789</v>
      </c>
      <c r="T314" s="262" t="s">
        <v>1685</v>
      </c>
      <c r="U314" s="150"/>
      <c r="W314" s="5">
        <f t="shared" si="4"/>
        <v>1</v>
      </c>
    </row>
    <row r="315" spans="1:23" s="81" customFormat="1" ht="51">
      <c r="A315" s="80"/>
      <c r="B315" s="150">
        <v>311</v>
      </c>
      <c r="C315" s="208"/>
      <c r="D315" s="36">
        <v>32</v>
      </c>
      <c r="E315" s="20" t="s">
        <v>1851</v>
      </c>
      <c r="F315" s="20" t="s">
        <v>1887</v>
      </c>
      <c r="G315" s="20" t="s">
        <v>1268</v>
      </c>
      <c r="H315" s="41" t="s">
        <v>1269</v>
      </c>
      <c r="I315" s="41" t="s">
        <v>1270</v>
      </c>
      <c r="J315" s="41" t="s">
        <v>1271</v>
      </c>
      <c r="K315" s="218"/>
      <c r="L315" s="218"/>
      <c r="M315" s="218"/>
      <c r="N315" s="218"/>
      <c r="O315" s="218"/>
      <c r="P315" s="196">
        <v>1</v>
      </c>
      <c r="Q315" s="218"/>
      <c r="R315" s="218"/>
      <c r="S315" s="258">
        <v>11871</v>
      </c>
      <c r="T315" s="198" t="s">
        <v>676</v>
      </c>
      <c r="U315" s="40" t="s">
        <v>707</v>
      </c>
      <c r="W315" s="5">
        <f t="shared" si="4"/>
        <v>1</v>
      </c>
    </row>
    <row r="316" spans="1:23" s="81" customFormat="1" ht="51">
      <c r="A316" s="80"/>
      <c r="B316" s="150">
        <v>312</v>
      </c>
      <c r="C316" s="208"/>
      <c r="D316" s="36">
        <v>33</v>
      </c>
      <c r="E316" s="20" t="s">
        <v>1851</v>
      </c>
      <c r="F316" s="20" t="s">
        <v>1887</v>
      </c>
      <c r="G316" s="20" t="s">
        <v>1272</v>
      </c>
      <c r="H316" s="41" t="s">
        <v>1269</v>
      </c>
      <c r="I316" s="41" t="s">
        <v>1270</v>
      </c>
      <c r="J316" s="41" t="s">
        <v>1273</v>
      </c>
      <c r="K316" s="218"/>
      <c r="L316" s="218"/>
      <c r="M316" s="218"/>
      <c r="N316" s="218"/>
      <c r="O316" s="218"/>
      <c r="P316" s="196">
        <v>1</v>
      </c>
      <c r="Q316" s="218"/>
      <c r="R316" s="218"/>
      <c r="S316" s="258">
        <v>5814</v>
      </c>
      <c r="T316" s="198" t="s">
        <v>1274</v>
      </c>
      <c r="U316" s="40" t="s">
        <v>1275</v>
      </c>
      <c r="W316" s="5">
        <f t="shared" si="4"/>
        <v>1</v>
      </c>
    </row>
    <row r="317" spans="1:23" s="81" customFormat="1" ht="51">
      <c r="A317" s="80"/>
      <c r="B317" s="150">
        <v>313</v>
      </c>
      <c r="C317" s="208"/>
      <c r="D317" s="36">
        <v>34</v>
      </c>
      <c r="E317" s="20" t="s">
        <v>1851</v>
      </c>
      <c r="F317" s="20" t="s">
        <v>1887</v>
      </c>
      <c r="G317" s="20" t="s">
        <v>1276</v>
      </c>
      <c r="H317" s="41" t="s">
        <v>1269</v>
      </c>
      <c r="I317" s="41" t="s">
        <v>1270</v>
      </c>
      <c r="J317" s="41" t="s">
        <v>1277</v>
      </c>
      <c r="K317" s="218"/>
      <c r="L317" s="218"/>
      <c r="M317" s="218"/>
      <c r="N317" s="218"/>
      <c r="O317" s="218"/>
      <c r="P317" s="196">
        <v>1</v>
      </c>
      <c r="Q317" s="218"/>
      <c r="R317" s="218"/>
      <c r="S317" s="258">
        <v>5786</v>
      </c>
      <c r="T317" s="198" t="s">
        <v>1408</v>
      </c>
      <c r="U317" s="40" t="s">
        <v>1278</v>
      </c>
      <c r="W317" s="5">
        <f t="shared" si="4"/>
        <v>1</v>
      </c>
    </row>
    <row r="318" spans="1:23" s="81" customFormat="1" ht="51">
      <c r="A318" s="80"/>
      <c r="B318" s="150">
        <v>314</v>
      </c>
      <c r="C318" s="208"/>
      <c r="D318" s="36">
        <v>35</v>
      </c>
      <c r="E318" s="20" t="s">
        <v>1851</v>
      </c>
      <c r="F318" s="20" t="s">
        <v>1887</v>
      </c>
      <c r="G318" s="20" t="s">
        <v>1279</v>
      </c>
      <c r="H318" s="41" t="s">
        <v>1269</v>
      </c>
      <c r="I318" s="41" t="s">
        <v>1270</v>
      </c>
      <c r="J318" s="41" t="s">
        <v>1271</v>
      </c>
      <c r="K318" s="218"/>
      <c r="L318" s="218"/>
      <c r="M318" s="218"/>
      <c r="N318" s="218"/>
      <c r="O318" s="218"/>
      <c r="P318" s="196">
        <v>1</v>
      </c>
      <c r="Q318" s="218"/>
      <c r="R318" s="218"/>
      <c r="S318" s="258">
        <v>8892</v>
      </c>
      <c r="T318" s="198" t="s">
        <v>676</v>
      </c>
      <c r="U318" s="40" t="s">
        <v>707</v>
      </c>
      <c r="W318" s="5">
        <f t="shared" si="4"/>
        <v>1</v>
      </c>
    </row>
    <row r="319" spans="1:23" s="81" customFormat="1" ht="51">
      <c r="A319" s="80"/>
      <c r="B319" s="150">
        <v>315</v>
      </c>
      <c r="C319" s="208"/>
      <c r="D319" s="36">
        <v>36</v>
      </c>
      <c r="E319" s="20" t="s">
        <v>1851</v>
      </c>
      <c r="F319" s="20" t="s">
        <v>1887</v>
      </c>
      <c r="G319" s="20" t="s">
        <v>1280</v>
      </c>
      <c r="H319" s="41" t="s">
        <v>1269</v>
      </c>
      <c r="I319" s="41" t="s">
        <v>1270</v>
      </c>
      <c r="J319" s="41" t="s">
        <v>1271</v>
      </c>
      <c r="K319" s="218"/>
      <c r="L319" s="218"/>
      <c r="M319" s="218"/>
      <c r="N319" s="218"/>
      <c r="O319" s="218"/>
      <c r="P319" s="196">
        <v>1</v>
      </c>
      <c r="Q319" s="218"/>
      <c r="R319" s="218"/>
      <c r="S319" s="258">
        <v>4266</v>
      </c>
      <c r="T319" s="198" t="s">
        <v>676</v>
      </c>
      <c r="U319" s="40" t="s">
        <v>707</v>
      </c>
      <c r="W319" s="5">
        <f t="shared" si="4"/>
        <v>1</v>
      </c>
    </row>
    <row r="320" spans="1:23" s="81" customFormat="1" ht="51">
      <c r="A320" s="80"/>
      <c r="B320" s="150">
        <v>316</v>
      </c>
      <c r="C320" s="208"/>
      <c r="D320" s="36">
        <v>37</v>
      </c>
      <c r="E320" s="20" t="s">
        <v>1851</v>
      </c>
      <c r="F320" s="20" t="s">
        <v>1887</v>
      </c>
      <c r="G320" s="20" t="s">
        <v>1281</v>
      </c>
      <c r="H320" s="41" t="s">
        <v>1269</v>
      </c>
      <c r="I320" s="41" t="s">
        <v>1270</v>
      </c>
      <c r="J320" s="41" t="s">
        <v>900</v>
      </c>
      <c r="K320" s="218"/>
      <c r="L320" s="218"/>
      <c r="M320" s="218"/>
      <c r="N320" s="218"/>
      <c r="O320" s="218"/>
      <c r="P320" s="196">
        <v>1</v>
      </c>
      <c r="Q320" s="218"/>
      <c r="R320" s="218"/>
      <c r="S320" s="258">
        <v>18827</v>
      </c>
      <c r="T320" s="198" t="s">
        <v>901</v>
      </c>
      <c r="U320" s="40" t="s">
        <v>902</v>
      </c>
      <c r="W320" s="5">
        <f t="shared" si="4"/>
        <v>1</v>
      </c>
    </row>
    <row r="321" spans="1:23" s="81" customFormat="1" ht="51">
      <c r="A321" s="80"/>
      <c r="B321" s="150">
        <v>317</v>
      </c>
      <c r="C321" s="208"/>
      <c r="D321" s="36">
        <v>38</v>
      </c>
      <c r="E321" s="20" t="s">
        <v>1851</v>
      </c>
      <c r="F321" s="20" t="s">
        <v>1887</v>
      </c>
      <c r="G321" s="20" t="s">
        <v>1284</v>
      </c>
      <c r="H321" s="41" t="s">
        <v>1269</v>
      </c>
      <c r="I321" s="41" t="s">
        <v>1270</v>
      </c>
      <c r="J321" s="41" t="s">
        <v>1285</v>
      </c>
      <c r="K321" s="218"/>
      <c r="L321" s="218"/>
      <c r="M321" s="218"/>
      <c r="N321" s="218"/>
      <c r="O321" s="218"/>
      <c r="P321" s="196">
        <v>1</v>
      </c>
      <c r="Q321" s="218"/>
      <c r="R321" s="218"/>
      <c r="S321" s="258">
        <v>10723</v>
      </c>
      <c r="T321" s="198" t="s">
        <v>1274</v>
      </c>
      <c r="U321" s="40" t="s">
        <v>1275</v>
      </c>
      <c r="W321" s="5">
        <f t="shared" si="4"/>
        <v>1</v>
      </c>
    </row>
    <row r="322" spans="1:23" s="81" customFormat="1" ht="51">
      <c r="A322" s="80"/>
      <c r="B322" s="150">
        <v>318</v>
      </c>
      <c r="C322" s="208"/>
      <c r="D322" s="36">
        <v>39</v>
      </c>
      <c r="E322" s="20" t="s">
        <v>1851</v>
      </c>
      <c r="F322" s="20" t="s">
        <v>1887</v>
      </c>
      <c r="G322" s="20" t="s">
        <v>1286</v>
      </c>
      <c r="H322" s="41" t="s">
        <v>1269</v>
      </c>
      <c r="I322" s="41" t="s">
        <v>1270</v>
      </c>
      <c r="J322" s="41" t="s">
        <v>1287</v>
      </c>
      <c r="K322" s="218"/>
      <c r="L322" s="218"/>
      <c r="M322" s="218"/>
      <c r="N322" s="218"/>
      <c r="O322" s="218"/>
      <c r="P322" s="196">
        <v>1</v>
      </c>
      <c r="Q322" s="218"/>
      <c r="R322" s="218"/>
      <c r="S322" s="258">
        <v>5774</v>
      </c>
      <c r="T322" s="198" t="s">
        <v>676</v>
      </c>
      <c r="U322" s="40" t="s">
        <v>707</v>
      </c>
      <c r="W322" s="5">
        <f t="shared" si="4"/>
        <v>1</v>
      </c>
    </row>
    <row r="323" spans="1:23" s="81" customFormat="1" ht="51">
      <c r="A323" s="80"/>
      <c r="B323" s="150">
        <v>319</v>
      </c>
      <c r="C323" s="208"/>
      <c r="D323" s="36">
        <v>40</v>
      </c>
      <c r="E323" s="20" t="s">
        <v>1851</v>
      </c>
      <c r="F323" s="20" t="s">
        <v>1887</v>
      </c>
      <c r="G323" s="20" t="s">
        <v>1288</v>
      </c>
      <c r="H323" s="41" t="s">
        <v>1269</v>
      </c>
      <c r="I323" s="41" t="s">
        <v>1270</v>
      </c>
      <c r="J323" s="41" t="s">
        <v>1289</v>
      </c>
      <c r="K323" s="218"/>
      <c r="L323" s="218"/>
      <c r="M323" s="218"/>
      <c r="N323" s="218"/>
      <c r="O323" s="218"/>
      <c r="P323" s="196">
        <v>1</v>
      </c>
      <c r="Q323" s="218"/>
      <c r="R323" s="218"/>
      <c r="S323" s="258">
        <v>6993</v>
      </c>
      <c r="T323" s="198" t="s">
        <v>1408</v>
      </c>
      <c r="U323" s="40" t="s">
        <v>1278</v>
      </c>
      <c r="W323" s="5">
        <f t="shared" si="4"/>
        <v>1</v>
      </c>
    </row>
    <row r="324" spans="1:23" s="81" customFormat="1" ht="51">
      <c r="A324" s="80"/>
      <c r="B324" s="150">
        <v>320</v>
      </c>
      <c r="C324" s="208"/>
      <c r="D324" s="36">
        <v>41</v>
      </c>
      <c r="E324" s="20" t="s">
        <v>1851</v>
      </c>
      <c r="F324" s="20" t="s">
        <v>1887</v>
      </c>
      <c r="G324" s="20" t="s">
        <v>1290</v>
      </c>
      <c r="H324" s="41" t="s">
        <v>1269</v>
      </c>
      <c r="I324" s="41" t="s">
        <v>1270</v>
      </c>
      <c r="J324" s="41" t="s">
        <v>1291</v>
      </c>
      <c r="K324" s="218"/>
      <c r="L324" s="218"/>
      <c r="M324" s="218"/>
      <c r="N324" s="218"/>
      <c r="O324" s="218"/>
      <c r="P324" s="196">
        <v>1</v>
      </c>
      <c r="Q324" s="218"/>
      <c r="R324" s="218"/>
      <c r="S324" s="258">
        <v>6437</v>
      </c>
      <c r="T324" s="198" t="s">
        <v>903</v>
      </c>
      <c r="U324" s="40" t="s">
        <v>904</v>
      </c>
      <c r="W324" s="5">
        <f t="shared" si="4"/>
        <v>1</v>
      </c>
    </row>
    <row r="325" spans="1:23" s="81" customFormat="1" ht="51">
      <c r="A325" s="80"/>
      <c r="B325" s="150">
        <v>321</v>
      </c>
      <c r="C325" s="208"/>
      <c r="D325" s="36">
        <v>42</v>
      </c>
      <c r="E325" s="20" t="s">
        <v>1851</v>
      </c>
      <c r="F325" s="20" t="s">
        <v>1887</v>
      </c>
      <c r="G325" s="20" t="s">
        <v>1292</v>
      </c>
      <c r="H325" s="41" t="s">
        <v>1269</v>
      </c>
      <c r="I325" s="41" t="s">
        <v>1270</v>
      </c>
      <c r="J325" s="41" t="s">
        <v>905</v>
      </c>
      <c r="K325" s="218"/>
      <c r="L325" s="218"/>
      <c r="M325" s="218"/>
      <c r="N325" s="218"/>
      <c r="O325" s="218"/>
      <c r="P325" s="196">
        <v>1</v>
      </c>
      <c r="Q325" s="218"/>
      <c r="R325" s="218"/>
      <c r="S325" s="258">
        <v>5900</v>
      </c>
      <c r="T325" s="198" t="s">
        <v>1839</v>
      </c>
      <c r="U325" s="40" t="s">
        <v>845</v>
      </c>
      <c r="W325" s="5">
        <f t="shared" si="4"/>
        <v>1</v>
      </c>
    </row>
    <row r="326" spans="1:23" s="81" customFormat="1" ht="51">
      <c r="A326" s="80"/>
      <c r="B326" s="150">
        <v>322</v>
      </c>
      <c r="C326" s="208"/>
      <c r="D326" s="36">
        <v>43</v>
      </c>
      <c r="E326" s="20" t="s">
        <v>1851</v>
      </c>
      <c r="F326" s="20" t="s">
        <v>1887</v>
      </c>
      <c r="G326" s="20" t="s">
        <v>1293</v>
      </c>
      <c r="H326" s="41" t="s">
        <v>1269</v>
      </c>
      <c r="I326" s="41" t="s">
        <v>1270</v>
      </c>
      <c r="J326" s="41" t="s">
        <v>1289</v>
      </c>
      <c r="K326" s="218"/>
      <c r="L326" s="218"/>
      <c r="M326" s="218"/>
      <c r="N326" s="218"/>
      <c r="O326" s="218"/>
      <c r="P326" s="196">
        <v>1</v>
      </c>
      <c r="Q326" s="218"/>
      <c r="R326" s="218"/>
      <c r="S326" s="258">
        <v>6132</v>
      </c>
      <c r="T326" s="198" t="s">
        <v>1408</v>
      </c>
      <c r="U326" s="40" t="s">
        <v>1278</v>
      </c>
      <c r="W326" s="5">
        <f t="shared" si="4"/>
        <v>1</v>
      </c>
    </row>
    <row r="327" spans="1:23" s="81" customFormat="1" ht="51">
      <c r="A327" s="80"/>
      <c r="B327" s="150">
        <v>323</v>
      </c>
      <c r="C327" s="208"/>
      <c r="D327" s="36">
        <v>44</v>
      </c>
      <c r="E327" s="20" t="s">
        <v>1851</v>
      </c>
      <c r="F327" s="20" t="s">
        <v>1887</v>
      </c>
      <c r="G327" s="20" t="s">
        <v>1294</v>
      </c>
      <c r="H327" s="41" t="s">
        <v>1269</v>
      </c>
      <c r="I327" s="41" t="s">
        <v>1270</v>
      </c>
      <c r="J327" s="41" t="s">
        <v>1289</v>
      </c>
      <c r="K327" s="218"/>
      <c r="L327" s="218"/>
      <c r="M327" s="218"/>
      <c r="N327" s="218"/>
      <c r="O327" s="218"/>
      <c r="P327" s="196">
        <v>1</v>
      </c>
      <c r="Q327" s="218"/>
      <c r="R327" s="218"/>
      <c r="S327" s="258">
        <v>7772</v>
      </c>
      <c r="T327" s="198" t="s">
        <v>1408</v>
      </c>
      <c r="U327" s="40" t="s">
        <v>1278</v>
      </c>
      <c r="W327" s="5">
        <f t="shared" si="4"/>
        <v>1</v>
      </c>
    </row>
    <row r="328" spans="1:23" s="81" customFormat="1" ht="51">
      <c r="A328" s="80"/>
      <c r="B328" s="150">
        <v>324</v>
      </c>
      <c r="C328" s="208"/>
      <c r="D328" s="36">
        <v>45</v>
      </c>
      <c r="E328" s="20" t="s">
        <v>1851</v>
      </c>
      <c r="F328" s="20" t="s">
        <v>1887</v>
      </c>
      <c r="G328" s="20" t="s">
        <v>1295</v>
      </c>
      <c r="H328" s="41" t="s">
        <v>1269</v>
      </c>
      <c r="I328" s="41" t="s">
        <v>1270</v>
      </c>
      <c r="J328" s="41" t="s">
        <v>1273</v>
      </c>
      <c r="K328" s="218"/>
      <c r="L328" s="218"/>
      <c r="M328" s="218"/>
      <c r="N328" s="218"/>
      <c r="O328" s="218"/>
      <c r="P328" s="196">
        <v>1</v>
      </c>
      <c r="Q328" s="218"/>
      <c r="R328" s="218"/>
      <c r="S328" s="258">
        <v>6372</v>
      </c>
      <c r="T328" s="198" t="s">
        <v>1274</v>
      </c>
      <c r="U328" s="40" t="s">
        <v>1275</v>
      </c>
      <c r="W328" s="5">
        <f aca="true" t="shared" si="5" ref="W328:W391">SUM(K328:R328)</f>
        <v>1</v>
      </c>
    </row>
    <row r="329" spans="1:23" s="81" customFormat="1" ht="38.25">
      <c r="A329" s="80"/>
      <c r="B329" s="150">
        <v>325</v>
      </c>
      <c r="C329" s="208"/>
      <c r="D329" s="36">
        <v>46</v>
      </c>
      <c r="E329" s="20" t="s">
        <v>1851</v>
      </c>
      <c r="F329" s="20" t="s">
        <v>1887</v>
      </c>
      <c r="G329" s="20" t="s">
        <v>1296</v>
      </c>
      <c r="H329" s="41" t="s">
        <v>1297</v>
      </c>
      <c r="I329" s="41" t="s">
        <v>1298</v>
      </c>
      <c r="J329" s="41" t="s">
        <v>1289</v>
      </c>
      <c r="K329" s="218"/>
      <c r="L329" s="196">
        <v>1</v>
      </c>
      <c r="M329" s="218"/>
      <c r="N329" s="218"/>
      <c r="O329" s="218"/>
      <c r="P329" s="218"/>
      <c r="Q329" s="218"/>
      <c r="R329" s="218"/>
      <c r="S329" s="258">
        <v>6282</v>
      </c>
      <c r="T329" s="198" t="s">
        <v>1408</v>
      </c>
      <c r="U329" s="40"/>
      <c r="W329" s="5">
        <f t="shared" si="5"/>
        <v>1</v>
      </c>
    </row>
    <row r="330" spans="1:23" s="81" customFormat="1" ht="51">
      <c r="A330" s="80"/>
      <c r="B330" s="150">
        <v>326</v>
      </c>
      <c r="C330" s="208"/>
      <c r="D330" s="36">
        <v>47</v>
      </c>
      <c r="E330" s="20" t="s">
        <v>1851</v>
      </c>
      <c r="F330" s="20" t="s">
        <v>1887</v>
      </c>
      <c r="G330" s="41" t="s">
        <v>1299</v>
      </c>
      <c r="H330" s="41" t="s">
        <v>906</v>
      </c>
      <c r="I330" s="41" t="s">
        <v>1300</v>
      </c>
      <c r="J330" s="41" t="s">
        <v>1282</v>
      </c>
      <c r="K330" s="218"/>
      <c r="L330" s="218"/>
      <c r="M330" s="218"/>
      <c r="N330" s="218"/>
      <c r="O330" s="218"/>
      <c r="P330" s="196">
        <v>1</v>
      </c>
      <c r="Q330" s="218"/>
      <c r="R330" s="218"/>
      <c r="S330" s="258">
        <v>2604</v>
      </c>
      <c r="T330" s="198" t="s">
        <v>1467</v>
      </c>
      <c r="U330" s="40" t="s">
        <v>1283</v>
      </c>
      <c r="W330" s="5">
        <f t="shared" si="5"/>
        <v>1</v>
      </c>
    </row>
    <row r="331" spans="1:29" s="81" customFormat="1" ht="25.5">
      <c r="A331" s="80"/>
      <c r="B331" s="150">
        <v>327</v>
      </c>
      <c r="C331" s="208"/>
      <c r="D331" s="36">
        <v>48</v>
      </c>
      <c r="E331" s="20" t="s">
        <v>1851</v>
      </c>
      <c r="F331" s="16" t="s">
        <v>1139</v>
      </c>
      <c r="G331" s="16" t="s">
        <v>37</v>
      </c>
      <c r="H331" s="16" t="s">
        <v>1301</v>
      </c>
      <c r="I331" s="16" t="s">
        <v>1302</v>
      </c>
      <c r="J331" s="260" t="s">
        <v>1303</v>
      </c>
      <c r="K331" s="150"/>
      <c r="L331" s="150"/>
      <c r="M331" s="150"/>
      <c r="N331" s="150"/>
      <c r="O331" s="150"/>
      <c r="P331" s="36">
        <v>1</v>
      </c>
      <c r="Q331" s="30"/>
      <c r="R331" s="30"/>
      <c r="S331" s="271">
        <v>393</v>
      </c>
      <c r="T331" s="198" t="s">
        <v>1556</v>
      </c>
      <c r="U331" s="150"/>
      <c r="V331" s="72"/>
      <c r="W331" s="5">
        <f t="shared" si="5"/>
        <v>1</v>
      </c>
      <c r="X331" s="72"/>
      <c r="Y331" s="72"/>
      <c r="Z331" s="72"/>
      <c r="AA331" s="82"/>
      <c r="AB331" s="75"/>
      <c r="AC331" s="72"/>
    </row>
    <row r="332" spans="1:28" s="72" customFormat="1" ht="69.75" customHeight="1">
      <c r="A332" s="494"/>
      <c r="B332" s="150">
        <v>328</v>
      </c>
      <c r="C332" s="497"/>
      <c r="D332" s="36">
        <v>49</v>
      </c>
      <c r="E332" s="20" t="s">
        <v>1851</v>
      </c>
      <c r="F332" s="16" t="s">
        <v>1139</v>
      </c>
      <c r="G332" s="16" t="s">
        <v>1305</v>
      </c>
      <c r="H332" s="16" t="s">
        <v>1306</v>
      </c>
      <c r="I332" s="16" t="s">
        <v>1307</v>
      </c>
      <c r="J332" s="260" t="s">
        <v>1308</v>
      </c>
      <c r="K332" s="150"/>
      <c r="L332" s="150"/>
      <c r="M332" s="150"/>
      <c r="N332" s="150"/>
      <c r="O332" s="150"/>
      <c r="P332" s="36">
        <v>1</v>
      </c>
      <c r="Q332" s="30"/>
      <c r="R332" s="30"/>
      <c r="S332" s="271">
        <v>1129</v>
      </c>
      <c r="T332" s="198" t="s">
        <v>1556</v>
      </c>
      <c r="U332" s="150"/>
      <c r="W332" s="5">
        <f t="shared" si="5"/>
        <v>1</v>
      </c>
      <c r="AA332" s="82"/>
      <c r="AB332" s="75"/>
    </row>
    <row r="333" spans="1:28" s="72" customFormat="1" ht="56.25" customHeight="1">
      <c r="A333" s="78"/>
      <c r="B333" s="150">
        <v>329</v>
      </c>
      <c r="C333" s="152"/>
      <c r="D333" s="36">
        <v>50</v>
      </c>
      <c r="E333" s="20" t="s">
        <v>1851</v>
      </c>
      <c r="F333" s="16" t="s">
        <v>1139</v>
      </c>
      <c r="G333" s="16" t="s">
        <v>1309</v>
      </c>
      <c r="H333" s="16" t="s">
        <v>1310</v>
      </c>
      <c r="I333" s="16" t="s">
        <v>1311</v>
      </c>
      <c r="J333" s="260" t="s">
        <v>1312</v>
      </c>
      <c r="K333" s="150"/>
      <c r="L333" s="150"/>
      <c r="M333" s="150"/>
      <c r="N333" s="150"/>
      <c r="O333" s="150"/>
      <c r="P333" s="36">
        <v>1</v>
      </c>
      <c r="Q333" s="30"/>
      <c r="R333" s="30"/>
      <c r="S333" s="271">
        <v>386</v>
      </c>
      <c r="T333" s="198" t="s">
        <v>1313</v>
      </c>
      <c r="U333" s="150"/>
      <c r="W333" s="5">
        <f t="shared" si="5"/>
        <v>1</v>
      </c>
      <c r="AA333" s="82"/>
      <c r="AB333" s="75"/>
    </row>
    <row r="334" spans="1:28" s="72" customFormat="1" ht="98.25" customHeight="1">
      <c r="A334" s="78"/>
      <c r="B334" s="150">
        <v>330</v>
      </c>
      <c r="C334" s="152"/>
      <c r="D334" s="36">
        <v>51</v>
      </c>
      <c r="E334" s="20" t="s">
        <v>1851</v>
      </c>
      <c r="F334" s="16" t="s">
        <v>1139</v>
      </c>
      <c r="G334" s="16" t="s">
        <v>1314</v>
      </c>
      <c r="H334" s="16" t="s">
        <v>1315</v>
      </c>
      <c r="I334" s="16" t="s">
        <v>1311</v>
      </c>
      <c r="J334" s="260" t="s">
        <v>1316</v>
      </c>
      <c r="K334" s="150"/>
      <c r="L334" s="150"/>
      <c r="M334" s="150"/>
      <c r="N334" s="150"/>
      <c r="O334" s="150"/>
      <c r="P334" s="36">
        <v>1</v>
      </c>
      <c r="Q334" s="30"/>
      <c r="R334" s="30"/>
      <c r="S334" s="271">
        <v>745</v>
      </c>
      <c r="T334" s="198" t="s">
        <v>1902</v>
      </c>
      <c r="U334" s="150"/>
      <c r="W334" s="5">
        <f t="shared" si="5"/>
        <v>1</v>
      </c>
      <c r="AA334" s="82"/>
      <c r="AB334" s="75"/>
    </row>
    <row r="335" spans="1:28" s="72" customFormat="1" ht="106.5" customHeight="1">
      <c r="A335" s="78"/>
      <c r="B335" s="150">
        <v>331</v>
      </c>
      <c r="C335" s="152"/>
      <c r="D335" s="36">
        <v>52</v>
      </c>
      <c r="E335" s="20" t="s">
        <v>1851</v>
      </c>
      <c r="F335" s="16" t="s">
        <v>1139</v>
      </c>
      <c r="G335" s="16" t="s">
        <v>1353</v>
      </c>
      <c r="H335" s="16" t="s">
        <v>1317</v>
      </c>
      <c r="I335" s="16" t="s">
        <v>1311</v>
      </c>
      <c r="J335" s="260" t="s">
        <v>1262</v>
      </c>
      <c r="K335" s="150"/>
      <c r="L335" s="150"/>
      <c r="M335" s="150"/>
      <c r="N335" s="150"/>
      <c r="O335" s="150"/>
      <c r="P335" s="36">
        <v>1</v>
      </c>
      <c r="Q335" s="30"/>
      <c r="R335" s="30"/>
      <c r="S335" s="271">
        <v>4892</v>
      </c>
      <c r="T335" s="198" t="s">
        <v>1408</v>
      </c>
      <c r="U335" s="150"/>
      <c r="W335" s="5">
        <f t="shared" si="5"/>
        <v>1</v>
      </c>
      <c r="AA335" s="82"/>
      <c r="AB335" s="75"/>
    </row>
    <row r="336" spans="1:28" s="72" customFormat="1" ht="38.25">
      <c r="A336" s="78"/>
      <c r="B336" s="150">
        <v>332</v>
      </c>
      <c r="C336" s="152"/>
      <c r="D336" s="36">
        <v>53</v>
      </c>
      <c r="E336" s="20" t="s">
        <v>1851</v>
      </c>
      <c r="F336" s="16" t="s">
        <v>1139</v>
      </c>
      <c r="G336" s="16" t="s">
        <v>1318</v>
      </c>
      <c r="H336" s="16" t="s">
        <v>1319</v>
      </c>
      <c r="I336" s="16" t="s">
        <v>1311</v>
      </c>
      <c r="J336" s="260" t="s">
        <v>1262</v>
      </c>
      <c r="K336" s="150"/>
      <c r="L336" s="150"/>
      <c r="M336" s="150"/>
      <c r="N336" s="150"/>
      <c r="O336" s="150"/>
      <c r="P336" s="36">
        <v>1</v>
      </c>
      <c r="Q336" s="30"/>
      <c r="R336" s="30"/>
      <c r="S336" s="271">
        <v>26303</v>
      </c>
      <c r="T336" s="198" t="s">
        <v>1408</v>
      </c>
      <c r="U336" s="150"/>
      <c r="W336" s="5">
        <f t="shared" si="5"/>
        <v>1</v>
      </c>
      <c r="AA336" s="82"/>
      <c r="AB336" s="75"/>
    </row>
    <row r="337" spans="1:28" s="72" customFormat="1" ht="68.25" customHeight="1">
      <c r="A337" s="78"/>
      <c r="B337" s="150">
        <v>333</v>
      </c>
      <c r="C337" s="152"/>
      <c r="D337" s="36">
        <v>54</v>
      </c>
      <c r="E337" s="20" t="s">
        <v>1851</v>
      </c>
      <c r="F337" s="16" t="s">
        <v>1139</v>
      </c>
      <c r="G337" s="16" t="s">
        <v>1320</v>
      </c>
      <c r="H337" s="16" t="s">
        <v>1321</v>
      </c>
      <c r="I337" s="16" t="s">
        <v>1311</v>
      </c>
      <c r="J337" s="260" t="s">
        <v>1262</v>
      </c>
      <c r="K337" s="150"/>
      <c r="L337" s="150"/>
      <c r="M337" s="150"/>
      <c r="N337" s="150"/>
      <c r="O337" s="150"/>
      <c r="P337" s="36">
        <v>1</v>
      </c>
      <c r="Q337" s="30"/>
      <c r="R337" s="30"/>
      <c r="S337" s="271">
        <v>1350</v>
      </c>
      <c r="T337" s="198" t="s">
        <v>907</v>
      </c>
      <c r="U337" s="150"/>
      <c r="W337" s="5">
        <f t="shared" si="5"/>
        <v>1</v>
      </c>
      <c r="AA337" s="82"/>
      <c r="AB337" s="75"/>
    </row>
    <row r="338" spans="1:28" s="72" customFormat="1" ht="54.75" customHeight="1">
      <c r="A338" s="78"/>
      <c r="B338" s="150">
        <v>334</v>
      </c>
      <c r="C338" s="152"/>
      <c r="D338" s="36">
        <v>55</v>
      </c>
      <c r="E338" s="20" t="s">
        <v>1851</v>
      </c>
      <c r="F338" s="16" t="s">
        <v>1139</v>
      </c>
      <c r="G338" s="16" t="s">
        <v>1322</v>
      </c>
      <c r="H338" s="16" t="s">
        <v>1323</v>
      </c>
      <c r="I338" s="16" t="s">
        <v>1311</v>
      </c>
      <c r="J338" s="260" t="s">
        <v>1262</v>
      </c>
      <c r="K338" s="150"/>
      <c r="L338" s="150"/>
      <c r="M338" s="150"/>
      <c r="N338" s="150"/>
      <c r="O338" s="150"/>
      <c r="P338" s="36">
        <v>1</v>
      </c>
      <c r="Q338" s="30"/>
      <c r="R338" s="30"/>
      <c r="S338" s="271">
        <v>436</v>
      </c>
      <c r="T338" s="198" t="s">
        <v>908</v>
      </c>
      <c r="U338" s="150"/>
      <c r="W338" s="5">
        <f t="shared" si="5"/>
        <v>1</v>
      </c>
      <c r="AA338" s="82"/>
      <c r="AB338" s="75"/>
    </row>
    <row r="339" spans="1:28" s="72" customFormat="1" ht="38.25">
      <c r="A339" s="78"/>
      <c r="B339" s="150">
        <v>335</v>
      </c>
      <c r="C339" s="152"/>
      <c r="D339" s="36">
        <v>56</v>
      </c>
      <c r="E339" s="20" t="s">
        <v>1851</v>
      </c>
      <c r="F339" s="16" t="s">
        <v>1139</v>
      </c>
      <c r="G339" s="16" t="s">
        <v>1324</v>
      </c>
      <c r="H339" s="16" t="s">
        <v>1325</v>
      </c>
      <c r="I339" s="16" t="s">
        <v>1326</v>
      </c>
      <c r="J339" s="260" t="s">
        <v>1262</v>
      </c>
      <c r="K339" s="150"/>
      <c r="L339" s="36">
        <v>1</v>
      </c>
      <c r="M339" s="150"/>
      <c r="N339" s="150"/>
      <c r="O339" s="150"/>
      <c r="P339" s="36"/>
      <c r="Q339" s="30"/>
      <c r="R339" s="30"/>
      <c r="S339" s="271">
        <v>4961</v>
      </c>
      <c r="T339" s="262" t="s">
        <v>1685</v>
      </c>
      <c r="U339" s="150"/>
      <c r="W339" s="5">
        <f t="shared" si="5"/>
        <v>1</v>
      </c>
      <c r="AA339" s="82"/>
      <c r="AB339" s="75"/>
    </row>
    <row r="340" spans="1:23" s="72" customFormat="1" ht="51">
      <c r="A340" s="494"/>
      <c r="B340" s="150">
        <v>336</v>
      </c>
      <c r="C340" s="497"/>
      <c r="D340" s="36">
        <v>57</v>
      </c>
      <c r="E340" s="20" t="s">
        <v>1851</v>
      </c>
      <c r="F340" s="21" t="s">
        <v>1327</v>
      </c>
      <c r="G340" s="21" t="s">
        <v>1328</v>
      </c>
      <c r="H340" s="21" t="s">
        <v>2061</v>
      </c>
      <c r="I340" s="21" t="s">
        <v>2062</v>
      </c>
      <c r="J340" s="21" t="s">
        <v>2063</v>
      </c>
      <c r="K340" s="22" t="s">
        <v>1390</v>
      </c>
      <c r="L340" s="22"/>
      <c r="M340" s="22" t="s">
        <v>1390</v>
      </c>
      <c r="N340" s="22"/>
      <c r="O340" s="22" t="s">
        <v>1390</v>
      </c>
      <c r="P340" s="22">
        <v>1</v>
      </c>
      <c r="Q340" s="22"/>
      <c r="R340" s="22"/>
      <c r="S340" s="271">
        <v>938</v>
      </c>
      <c r="T340" s="198" t="s">
        <v>676</v>
      </c>
      <c r="U340" s="23"/>
      <c r="W340" s="5">
        <f t="shared" si="5"/>
        <v>1</v>
      </c>
    </row>
    <row r="341" spans="1:23" s="68" customFormat="1" ht="57.75" customHeight="1">
      <c r="A341" s="73"/>
      <c r="B341" s="150">
        <v>337</v>
      </c>
      <c r="C341" s="191"/>
      <c r="D341" s="36">
        <v>58</v>
      </c>
      <c r="E341" s="20" t="s">
        <v>1851</v>
      </c>
      <c r="F341" s="16" t="s">
        <v>2064</v>
      </c>
      <c r="G341" s="16" t="s">
        <v>909</v>
      </c>
      <c r="H341" s="16" t="s">
        <v>2065</v>
      </c>
      <c r="I341" s="16" t="s">
        <v>2066</v>
      </c>
      <c r="J341" s="16" t="s">
        <v>2067</v>
      </c>
      <c r="K341" s="30"/>
      <c r="L341" s="30">
        <v>1</v>
      </c>
      <c r="M341" s="30"/>
      <c r="N341" s="30"/>
      <c r="O341" s="30"/>
      <c r="P341" s="30"/>
      <c r="Q341" s="30"/>
      <c r="R341" s="30"/>
      <c r="S341" s="272">
        <v>8730</v>
      </c>
      <c r="T341" s="198" t="s">
        <v>910</v>
      </c>
      <c r="U341" s="40"/>
      <c r="W341" s="5">
        <f t="shared" si="5"/>
        <v>1</v>
      </c>
    </row>
    <row r="342" spans="1:23" s="68" customFormat="1" ht="25.5">
      <c r="A342" s="73"/>
      <c r="B342" s="150">
        <v>338</v>
      </c>
      <c r="C342" s="191"/>
      <c r="D342" s="36">
        <v>59</v>
      </c>
      <c r="E342" s="20" t="s">
        <v>1851</v>
      </c>
      <c r="F342" s="16" t="s">
        <v>2064</v>
      </c>
      <c r="G342" s="16" t="s">
        <v>2068</v>
      </c>
      <c r="H342" s="16" t="s">
        <v>2069</v>
      </c>
      <c r="I342" s="16" t="s">
        <v>2070</v>
      </c>
      <c r="J342" s="16" t="s">
        <v>2071</v>
      </c>
      <c r="K342" s="30"/>
      <c r="L342" s="30">
        <v>1</v>
      </c>
      <c r="M342" s="30"/>
      <c r="N342" s="30"/>
      <c r="O342" s="30"/>
      <c r="P342" s="30"/>
      <c r="Q342" s="30"/>
      <c r="R342" s="30"/>
      <c r="S342" s="272">
        <v>3900</v>
      </c>
      <c r="T342" s="262" t="s">
        <v>2072</v>
      </c>
      <c r="U342" s="40"/>
      <c r="W342" s="5">
        <f t="shared" si="5"/>
        <v>1</v>
      </c>
    </row>
    <row r="343" spans="1:23" s="68" customFormat="1" ht="42.75" customHeight="1">
      <c r="A343" s="73"/>
      <c r="B343" s="150">
        <v>339</v>
      </c>
      <c r="C343" s="191"/>
      <c r="D343" s="36">
        <v>60</v>
      </c>
      <c r="E343" s="20" t="s">
        <v>1851</v>
      </c>
      <c r="F343" s="16" t="s">
        <v>2064</v>
      </c>
      <c r="G343" s="16" t="s">
        <v>2068</v>
      </c>
      <c r="H343" s="16" t="s">
        <v>2073</v>
      </c>
      <c r="I343" s="16" t="s">
        <v>2074</v>
      </c>
      <c r="J343" s="16" t="s">
        <v>2075</v>
      </c>
      <c r="K343" s="30"/>
      <c r="L343" s="30">
        <v>1</v>
      </c>
      <c r="M343" s="30"/>
      <c r="N343" s="30"/>
      <c r="O343" s="30"/>
      <c r="P343" s="30"/>
      <c r="Q343" s="30"/>
      <c r="R343" s="30"/>
      <c r="S343" s="272">
        <v>2150</v>
      </c>
      <c r="T343" s="273">
        <v>41596</v>
      </c>
      <c r="U343" s="40"/>
      <c r="W343" s="5">
        <f t="shared" si="5"/>
        <v>1</v>
      </c>
    </row>
    <row r="344" spans="1:23" s="68" customFormat="1" ht="39.75" customHeight="1">
      <c r="A344" s="73"/>
      <c r="B344" s="150">
        <v>340</v>
      </c>
      <c r="C344" s="191"/>
      <c r="D344" s="36">
        <v>61</v>
      </c>
      <c r="E344" s="20" t="s">
        <v>1851</v>
      </c>
      <c r="F344" s="16" t="s">
        <v>2064</v>
      </c>
      <c r="G344" s="16" t="s">
        <v>911</v>
      </c>
      <c r="H344" s="16" t="s">
        <v>2076</v>
      </c>
      <c r="I344" s="16" t="s">
        <v>2077</v>
      </c>
      <c r="J344" s="16" t="s">
        <v>2078</v>
      </c>
      <c r="K344" s="30"/>
      <c r="L344" s="30">
        <v>1</v>
      </c>
      <c r="M344" s="30"/>
      <c r="N344" s="30"/>
      <c r="O344" s="30"/>
      <c r="P344" s="30"/>
      <c r="Q344" s="30"/>
      <c r="R344" s="30"/>
      <c r="S344" s="272">
        <v>74434</v>
      </c>
      <c r="T344" s="262" t="s">
        <v>2072</v>
      </c>
      <c r="U344" s="40"/>
      <c r="W344" s="5">
        <f t="shared" si="5"/>
        <v>1</v>
      </c>
    </row>
    <row r="345" spans="1:23" s="68" customFormat="1" ht="41.25" customHeight="1">
      <c r="A345" s="73"/>
      <c r="B345" s="150">
        <v>341</v>
      </c>
      <c r="C345" s="191"/>
      <c r="D345" s="36">
        <v>62</v>
      </c>
      <c r="E345" s="20" t="s">
        <v>1851</v>
      </c>
      <c r="F345" s="16" t="s">
        <v>2064</v>
      </c>
      <c r="G345" s="16" t="s">
        <v>2079</v>
      </c>
      <c r="H345" s="16" t="s">
        <v>2080</v>
      </c>
      <c r="I345" s="16" t="s">
        <v>2081</v>
      </c>
      <c r="J345" s="16" t="s">
        <v>2082</v>
      </c>
      <c r="K345" s="30"/>
      <c r="L345" s="30">
        <v>1</v>
      </c>
      <c r="M345" s="30"/>
      <c r="N345" s="30"/>
      <c r="O345" s="30"/>
      <c r="P345" s="30"/>
      <c r="Q345" s="30"/>
      <c r="R345" s="30"/>
      <c r="S345" s="272">
        <v>10210</v>
      </c>
      <c r="T345" s="198" t="s">
        <v>2083</v>
      </c>
      <c r="U345" s="40"/>
      <c r="W345" s="5">
        <f t="shared" si="5"/>
        <v>1</v>
      </c>
    </row>
    <row r="346" spans="1:23" s="68" customFormat="1" ht="38.25">
      <c r="A346" s="73"/>
      <c r="B346" s="150">
        <v>342</v>
      </c>
      <c r="C346" s="191"/>
      <c r="D346" s="36">
        <v>63</v>
      </c>
      <c r="E346" s="20" t="s">
        <v>1851</v>
      </c>
      <c r="F346" s="16" t="s">
        <v>2064</v>
      </c>
      <c r="G346" s="16" t="s">
        <v>912</v>
      </c>
      <c r="H346" s="16" t="s">
        <v>2084</v>
      </c>
      <c r="I346" s="16" t="s">
        <v>2081</v>
      </c>
      <c r="J346" s="16" t="s">
        <v>2085</v>
      </c>
      <c r="K346" s="30"/>
      <c r="L346" s="30">
        <v>1</v>
      </c>
      <c r="M346" s="30"/>
      <c r="N346" s="30"/>
      <c r="O346" s="30"/>
      <c r="P346" s="30"/>
      <c r="Q346" s="30"/>
      <c r="R346" s="30"/>
      <c r="S346" s="272">
        <v>2100</v>
      </c>
      <c r="T346" s="198" t="s">
        <v>2086</v>
      </c>
      <c r="U346" s="40"/>
      <c r="W346" s="5">
        <f t="shared" si="5"/>
        <v>1</v>
      </c>
    </row>
    <row r="347" spans="1:23" s="68" customFormat="1" ht="55.5" customHeight="1">
      <c r="A347" s="73"/>
      <c r="B347" s="150">
        <v>343</v>
      </c>
      <c r="C347" s="191"/>
      <c r="D347" s="36">
        <v>64</v>
      </c>
      <c r="E347" s="20" t="s">
        <v>1851</v>
      </c>
      <c r="F347" s="16" t="s">
        <v>2064</v>
      </c>
      <c r="G347" s="16" t="s">
        <v>2087</v>
      </c>
      <c r="H347" s="16" t="s">
        <v>2088</v>
      </c>
      <c r="I347" s="16" t="s">
        <v>2089</v>
      </c>
      <c r="J347" s="16" t="s">
        <v>2090</v>
      </c>
      <c r="K347" s="30"/>
      <c r="L347" s="30">
        <v>1</v>
      </c>
      <c r="M347" s="30"/>
      <c r="N347" s="30"/>
      <c r="O347" s="30"/>
      <c r="P347" s="30"/>
      <c r="Q347" s="30"/>
      <c r="R347" s="30"/>
      <c r="S347" s="272">
        <v>1415</v>
      </c>
      <c r="T347" s="198" t="s">
        <v>2091</v>
      </c>
      <c r="U347" s="40"/>
      <c r="W347" s="5">
        <f t="shared" si="5"/>
        <v>1</v>
      </c>
    </row>
    <row r="348" spans="1:23" s="68" customFormat="1" ht="59.25" customHeight="1">
      <c r="A348" s="73"/>
      <c r="B348" s="150">
        <v>344</v>
      </c>
      <c r="C348" s="191"/>
      <c r="D348" s="36">
        <v>65</v>
      </c>
      <c r="E348" s="20" t="s">
        <v>1851</v>
      </c>
      <c r="F348" s="16" t="s">
        <v>2064</v>
      </c>
      <c r="G348" s="16" t="s">
        <v>2092</v>
      </c>
      <c r="H348" s="16" t="s">
        <v>2093</v>
      </c>
      <c r="I348" s="16" t="s">
        <v>2094</v>
      </c>
      <c r="J348" s="16" t="s">
        <v>2095</v>
      </c>
      <c r="K348" s="30"/>
      <c r="L348" s="30">
        <v>1</v>
      </c>
      <c r="M348" s="30"/>
      <c r="N348" s="30"/>
      <c r="O348" s="30"/>
      <c r="P348" s="30"/>
      <c r="Q348" s="30"/>
      <c r="R348" s="30"/>
      <c r="S348" s="272">
        <v>2124</v>
      </c>
      <c r="T348" s="198" t="s">
        <v>2072</v>
      </c>
      <c r="U348" s="40"/>
      <c r="W348" s="5">
        <f t="shared" si="5"/>
        <v>1</v>
      </c>
    </row>
    <row r="349" spans="1:23" s="68" customFormat="1" ht="15">
      <c r="A349" s="73"/>
      <c r="B349" s="150">
        <v>345</v>
      </c>
      <c r="C349" s="191"/>
      <c r="D349" s="36">
        <v>66</v>
      </c>
      <c r="E349" s="20" t="s">
        <v>1851</v>
      </c>
      <c r="F349" s="16" t="s">
        <v>2064</v>
      </c>
      <c r="G349" s="16" t="s">
        <v>2096</v>
      </c>
      <c r="H349" s="16" t="s">
        <v>2097</v>
      </c>
      <c r="I349" s="16" t="s">
        <v>2066</v>
      </c>
      <c r="J349" s="16" t="s">
        <v>2098</v>
      </c>
      <c r="K349" s="30"/>
      <c r="L349" s="30">
        <v>1</v>
      </c>
      <c r="M349" s="30"/>
      <c r="N349" s="30"/>
      <c r="O349" s="30"/>
      <c r="P349" s="30"/>
      <c r="Q349" s="30"/>
      <c r="R349" s="30"/>
      <c r="S349" s="274">
        <v>190655</v>
      </c>
      <c r="T349" s="198" t="s">
        <v>2072</v>
      </c>
      <c r="U349" s="40"/>
      <c r="W349" s="5">
        <f t="shared" si="5"/>
        <v>1</v>
      </c>
    </row>
    <row r="350" spans="1:23" s="68" customFormat="1" ht="39.75" customHeight="1">
      <c r="A350" s="73"/>
      <c r="B350" s="150">
        <v>346</v>
      </c>
      <c r="C350" s="191"/>
      <c r="D350" s="36">
        <v>67</v>
      </c>
      <c r="E350" s="20" t="s">
        <v>1851</v>
      </c>
      <c r="F350" s="16" t="s">
        <v>2064</v>
      </c>
      <c r="G350" s="16" t="s">
        <v>2099</v>
      </c>
      <c r="H350" s="16" t="s">
        <v>2100</v>
      </c>
      <c r="I350" s="16" t="s">
        <v>2101</v>
      </c>
      <c r="J350" s="16" t="s">
        <v>2102</v>
      </c>
      <c r="K350" s="30"/>
      <c r="L350" s="30">
        <v>1</v>
      </c>
      <c r="M350" s="30"/>
      <c r="N350" s="30"/>
      <c r="O350" s="30"/>
      <c r="P350" s="30"/>
      <c r="Q350" s="30"/>
      <c r="R350" s="30"/>
      <c r="S350" s="272">
        <v>10708</v>
      </c>
      <c r="T350" s="198" t="s">
        <v>2072</v>
      </c>
      <c r="U350" s="40"/>
      <c r="W350" s="5">
        <f t="shared" si="5"/>
        <v>1</v>
      </c>
    </row>
    <row r="351" spans="1:23" s="68" customFormat="1" ht="29.25" customHeight="1">
      <c r="A351" s="73"/>
      <c r="B351" s="150">
        <v>347</v>
      </c>
      <c r="C351" s="191"/>
      <c r="D351" s="36">
        <v>68</v>
      </c>
      <c r="E351" s="20" t="s">
        <v>1851</v>
      </c>
      <c r="F351" s="16" t="s">
        <v>2064</v>
      </c>
      <c r="G351" s="16" t="s">
        <v>2103</v>
      </c>
      <c r="H351" s="16" t="s">
        <v>2104</v>
      </c>
      <c r="I351" s="16" t="s">
        <v>2105</v>
      </c>
      <c r="J351" s="16" t="s">
        <v>2106</v>
      </c>
      <c r="K351" s="30"/>
      <c r="L351" s="30"/>
      <c r="M351" s="30"/>
      <c r="N351" s="30"/>
      <c r="O351" s="268">
        <v>1</v>
      </c>
      <c r="P351" s="30"/>
      <c r="Q351" s="30"/>
      <c r="R351" s="30"/>
      <c r="S351" s="272">
        <v>2767</v>
      </c>
      <c r="T351" s="198" t="s">
        <v>2072</v>
      </c>
      <c r="U351" s="40"/>
      <c r="W351" s="5">
        <f t="shared" si="5"/>
        <v>1</v>
      </c>
    </row>
    <row r="352" spans="1:23" s="68" customFormat="1" ht="39.75" customHeight="1">
      <c r="A352" s="73"/>
      <c r="B352" s="150">
        <v>348</v>
      </c>
      <c r="C352" s="191"/>
      <c r="D352" s="36">
        <v>69</v>
      </c>
      <c r="E352" s="20" t="s">
        <v>1851</v>
      </c>
      <c r="F352" s="16" t="s">
        <v>2064</v>
      </c>
      <c r="G352" s="16" t="s">
        <v>2107</v>
      </c>
      <c r="H352" s="16" t="s">
        <v>2108</v>
      </c>
      <c r="I352" s="16" t="s">
        <v>2109</v>
      </c>
      <c r="J352" s="16" t="s">
        <v>2110</v>
      </c>
      <c r="K352" s="30"/>
      <c r="L352" s="30"/>
      <c r="M352" s="30"/>
      <c r="N352" s="30"/>
      <c r="O352" s="268">
        <v>1</v>
      </c>
      <c r="P352" s="30"/>
      <c r="Q352" s="30"/>
      <c r="R352" s="30"/>
      <c r="S352" s="272">
        <v>591</v>
      </c>
      <c r="T352" s="198" t="s">
        <v>2111</v>
      </c>
      <c r="U352" s="40"/>
      <c r="W352" s="5">
        <f t="shared" si="5"/>
        <v>1</v>
      </c>
    </row>
    <row r="353" spans="1:23" s="68" customFormat="1" ht="25.5">
      <c r="A353" s="73"/>
      <c r="B353" s="150">
        <v>349</v>
      </c>
      <c r="C353" s="191"/>
      <c r="D353" s="36">
        <v>70</v>
      </c>
      <c r="E353" s="20" t="s">
        <v>1851</v>
      </c>
      <c r="F353" s="16" t="s">
        <v>2064</v>
      </c>
      <c r="G353" s="16" t="s">
        <v>2112</v>
      </c>
      <c r="H353" s="16" t="s">
        <v>2113</v>
      </c>
      <c r="I353" s="16" t="s">
        <v>2114</v>
      </c>
      <c r="J353" s="16" t="s">
        <v>2115</v>
      </c>
      <c r="K353" s="30"/>
      <c r="L353" s="30"/>
      <c r="M353" s="30"/>
      <c r="N353" s="30">
        <v>1</v>
      </c>
      <c r="O353" s="30"/>
      <c r="P353" s="30"/>
      <c r="Q353" s="30"/>
      <c r="R353" s="30"/>
      <c r="S353" s="272">
        <v>240</v>
      </c>
      <c r="T353" s="198" t="s">
        <v>2116</v>
      </c>
      <c r="U353" s="40"/>
      <c r="W353" s="5">
        <f t="shared" si="5"/>
        <v>1</v>
      </c>
    </row>
    <row r="354" spans="1:23" s="68" customFormat="1" ht="144.75" customHeight="1">
      <c r="A354" s="73"/>
      <c r="B354" s="150">
        <v>350</v>
      </c>
      <c r="C354" s="191"/>
      <c r="D354" s="36">
        <v>71</v>
      </c>
      <c r="E354" s="16" t="s">
        <v>2117</v>
      </c>
      <c r="F354" s="16" t="s">
        <v>1495</v>
      </c>
      <c r="G354" s="16" t="s">
        <v>2118</v>
      </c>
      <c r="H354" s="16" t="s">
        <v>2119</v>
      </c>
      <c r="I354" s="16" t="s">
        <v>913</v>
      </c>
      <c r="J354" s="16" t="s">
        <v>2120</v>
      </c>
      <c r="K354" s="30"/>
      <c r="L354" s="30"/>
      <c r="M354" s="30"/>
      <c r="N354" s="30"/>
      <c r="O354" s="30"/>
      <c r="P354" s="30"/>
      <c r="Q354" s="30">
        <v>1</v>
      </c>
      <c r="R354" s="30"/>
      <c r="S354" s="272">
        <v>15000</v>
      </c>
      <c r="T354" s="198" t="s">
        <v>914</v>
      </c>
      <c r="U354" s="40" t="s">
        <v>915</v>
      </c>
      <c r="W354" s="5">
        <f t="shared" si="5"/>
        <v>1</v>
      </c>
    </row>
    <row r="355" spans="1:23" s="68" customFormat="1" ht="153" customHeight="1">
      <c r="A355" s="73"/>
      <c r="B355" s="150">
        <v>351</v>
      </c>
      <c r="C355" s="191"/>
      <c r="D355" s="36">
        <v>72</v>
      </c>
      <c r="E355" s="16" t="s">
        <v>2117</v>
      </c>
      <c r="F355" s="16" t="s">
        <v>1495</v>
      </c>
      <c r="G355" s="16" t="s">
        <v>2121</v>
      </c>
      <c r="H355" s="16" t="s">
        <v>2122</v>
      </c>
      <c r="I355" s="16" t="s">
        <v>2123</v>
      </c>
      <c r="J355" s="16" t="s">
        <v>916</v>
      </c>
      <c r="K355" s="30"/>
      <c r="L355" s="30"/>
      <c r="M355" s="30"/>
      <c r="N355" s="30"/>
      <c r="O355" s="30"/>
      <c r="P355" s="30"/>
      <c r="Q355" s="30">
        <v>1</v>
      </c>
      <c r="R355" s="30"/>
      <c r="S355" s="272">
        <v>9900</v>
      </c>
      <c r="T355" s="198" t="s">
        <v>917</v>
      </c>
      <c r="U355" s="40" t="s">
        <v>918</v>
      </c>
      <c r="W355" s="5">
        <f t="shared" si="5"/>
        <v>1</v>
      </c>
    </row>
    <row r="356" spans="1:23" s="68" customFormat="1" ht="178.5" customHeight="1">
      <c r="A356" s="73"/>
      <c r="B356" s="150">
        <v>352</v>
      </c>
      <c r="C356" s="191"/>
      <c r="D356" s="36">
        <v>73</v>
      </c>
      <c r="E356" s="16" t="s">
        <v>2117</v>
      </c>
      <c r="F356" s="16" t="s">
        <v>1495</v>
      </c>
      <c r="G356" s="16" t="s">
        <v>2124</v>
      </c>
      <c r="H356" s="16" t="s">
        <v>2125</v>
      </c>
      <c r="I356" s="16" t="s">
        <v>2126</v>
      </c>
      <c r="J356" s="16" t="s">
        <v>2127</v>
      </c>
      <c r="K356" s="30" t="s">
        <v>1390</v>
      </c>
      <c r="L356" s="30">
        <v>1</v>
      </c>
      <c r="M356" s="30"/>
      <c r="N356" s="30"/>
      <c r="O356" s="30"/>
      <c r="P356" s="30"/>
      <c r="Q356" s="30"/>
      <c r="R356" s="30"/>
      <c r="S356" s="272">
        <v>3000</v>
      </c>
      <c r="T356" s="198" t="s">
        <v>2128</v>
      </c>
      <c r="U356" s="40"/>
      <c r="W356" s="5">
        <f t="shared" si="5"/>
        <v>1</v>
      </c>
    </row>
    <row r="357" spans="1:23" s="68" customFormat="1" ht="51">
      <c r="A357" s="73"/>
      <c r="B357" s="150">
        <v>353</v>
      </c>
      <c r="C357" s="191"/>
      <c r="D357" s="36">
        <v>74</v>
      </c>
      <c r="E357" s="16" t="s">
        <v>2117</v>
      </c>
      <c r="F357" s="16" t="s">
        <v>1495</v>
      </c>
      <c r="G357" s="16" t="s">
        <v>2129</v>
      </c>
      <c r="H357" s="16" t="s">
        <v>919</v>
      </c>
      <c r="I357" s="16" t="s">
        <v>920</v>
      </c>
      <c r="J357" s="16" t="s">
        <v>921</v>
      </c>
      <c r="K357" s="30" t="s">
        <v>1198</v>
      </c>
      <c r="L357" s="30">
        <v>1</v>
      </c>
      <c r="M357" s="30"/>
      <c r="N357" s="30" t="s">
        <v>1198</v>
      </c>
      <c r="O357" s="30"/>
      <c r="P357" s="30"/>
      <c r="Q357" s="30"/>
      <c r="R357" s="30"/>
      <c r="S357" s="275">
        <v>7290</v>
      </c>
      <c r="T357" s="198" t="s">
        <v>922</v>
      </c>
      <c r="U357" s="150"/>
      <c r="W357" s="5">
        <f t="shared" si="5"/>
        <v>1</v>
      </c>
    </row>
    <row r="358" spans="1:23" s="68" customFormat="1" ht="25.5">
      <c r="A358" s="73"/>
      <c r="B358" s="150">
        <v>354</v>
      </c>
      <c r="C358" s="191"/>
      <c r="D358" s="36">
        <v>75</v>
      </c>
      <c r="E358" s="16" t="s">
        <v>1851</v>
      </c>
      <c r="F358" s="16" t="s">
        <v>1495</v>
      </c>
      <c r="G358" s="16" t="s">
        <v>2130</v>
      </c>
      <c r="H358" s="16" t="s">
        <v>2131</v>
      </c>
      <c r="I358" s="16" t="s">
        <v>2132</v>
      </c>
      <c r="J358" s="16" t="s">
        <v>2133</v>
      </c>
      <c r="K358" s="30"/>
      <c r="L358" s="30">
        <v>1</v>
      </c>
      <c r="M358" s="30" t="s">
        <v>1406</v>
      </c>
      <c r="N358" s="30"/>
      <c r="O358" s="30"/>
      <c r="P358" s="30"/>
      <c r="Q358" s="30"/>
      <c r="R358" s="30"/>
      <c r="S358" s="275">
        <v>260</v>
      </c>
      <c r="T358" s="137">
        <v>41147</v>
      </c>
      <c r="U358" s="150"/>
      <c r="W358" s="5">
        <f t="shared" si="5"/>
        <v>1</v>
      </c>
    </row>
    <row r="359" spans="1:23" s="68" customFormat="1" ht="83.25" customHeight="1">
      <c r="A359" s="73"/>
      <c r="B359" s="150">
        <v>355</v>
      </c>
      <c r="C359" s="191"/>
      <c r="D359" s="36">
        <v>76</v>
      </c>
      <c r="E359" s="16" t="s">
        <v>1851</v>
      </c>
      <c r="F359" s="16" t="s">
        <v>1495</v>
      </c>
      <c r="G359" s="16" t="s">
        <v>2134</v>
      </c>
      <c r="H359" s="16" t="s">
        <v>2135</v>
      </c>
      <c r="I359" s="16" t="s">
        <v>2136</v>
      </c>
      <c r="J359" s="16" t="s">
        <v>2137</v>
      </c>
      <c r="K359" s="30"/>
      <c r="L359" s="30"/>
      <c r="M359" s="30"/>
      <c r="N359" s="30"/>
      <c r="O359" s="30"/>
      <c r="P359" s="30">
        <v>1</v>
      </c>
      <c r="Q359" s="30"/>
      <c r="R359" s="30"/>
      <c r="S359" s="275">
        <v>4083</v>
      </c>
      <c r="T359" s="137" t="s">
        <v>2072</v>
      </c>
      <c r="U359" s="150"/>
      <c r="W359" s="5">
        <f t="shared" si="5"/>
        <v>1</v>
      </c>
    </row>
    <row r="360" spans="1:23" s="68" customFormat="1" ht="69.75" customHeight="1">
      <c r="A360" s="73"/>
      <c r="B360" s="150">
        <v>356</v>
      </c>
      <c r="C360" s="191"/>
      <c r="D360" s="36">
        <v>77</v>
      </c>
      <c r="E360" s="16" t="s">
        <v>2117</v>
      </c>
      <c r="F360" s="16" t="s">
        <v>1495</v>
      </c>
      <c r="G360" s="16" t="s">
        <v>2138</v>
      </c>
      <c r="H360" s="16" t="s">
        <v>2139</v>
      </c>
      <c r="I360" s="16" t="s">
        <v>2140</v>
      </c>
      <c r="J360" s="16" t="s">
        <v>2137</v>
      </c>
      <c r="K360" s="30"/>
      <c r="L360" s="30"/>
      <c r="M360" s="30"/>
      <c r="N360" s="30"/>
      <c r="O360" s="30"/>
      <c r="P360" s="30">
        <v>1</v>
      </c>
      <c r="Q360" s="30"/>
      <c r="R360" s="30"/>
      <c r="S360" s="275">
        <v>651</v>
      </c>
      <c r="T360" s="262" t="s">
        <v>2072</v>
      </c>
      <c r="U360" s="150"/>
      <c r="W360" s="5">
        <f t="shared" si="5"/>
        <v>1</v>
      </c>
    </row>
    <row r="361" spans="1:23" s="68" customFormat="1" ht="51.75" customHeight="1">
      <c r="A361" s="73"/>
      <c r="B361" s="150">
        <v>357</v>
      </c>
      <c r="C361" s="191"/>
      <c r="D361" s="36">
        <v>78</v>
      </c>
      <c r="E361" s="16" t="s">
        <v>1851</v>
      </c>
      <c r="F361" s="16" t="s">
        <v>1495</v>
      </c>
      <c r="G361" s="16" t="s">
        <v>2141</v>
      </c>
      <c r="H361" s="16" t="s">
        <v>2142</v>
      </c>
      <c r="I361" s="16" t="s">
        <v>2143</v>
      </c>
      <c r="J361" s="16" t="s">
        <v>2120</v>
      </c>
      <c r="K361" s="30"/>
      <c r="L361" s="30"/>
      <c r="M361" s="30"/>
      <c r="N361" s="30"/>
      <c r="O361" s="30"/>
      <c r="P361" s="30">
        <v>1</v>
      </c>
      <c r="Q361" s="30"/>
      <c r="R361" s="30"/>
      <c r="S361" s="275">
        <v>32000</v>
      </c>
      <c r="T361" s="137" t="s">
        <v>2072</v>
      </c>
      <c r="U361" s="150"/>
      <c r="W361" s="5">
        <f t="shared" si="5"/>
        <v>1</v>
      </c>
    </row>
    <row r="362" spans="1:23" s="68" customFormat="1" ht="47.25" customHeight="1">
      <c r="A362" s="73"/>
      <c r="B362" s="150">
        <v>358</v>
      </c>
      <c r="C362" s="191"/>
      <c r="D362" s="36">
        <v>79</v>
      </c>
      <c r="E362" s="16" t="s">
        <v>1851</v>
      </c>
      <c r="F362" s="16" t="s">
        <v>1495</v>
      </c>
      <c r="G362" s="16" t="s">
        <v>2144</v>
      </c>
      <c r="H362" s="16" t="s">
        <v>2145</v>
      </c>
      <c r="I362" s="16" t="s">
        <v>2146</v>
      </c>
      <c r="J362" s="16" t="s">
        <v>2137</v>
      </c>
      <c r="K362" s="30"/>
      <c r="L362" s="30"/>
      <c r="M362" s="30"/>
      <c r="N362" s="30"/>
      <c r="O362" s="30"/>
      <c r="P362" s="30">
        <v>1</v>
      </c>
      <c r="Q362" s="30"/>
      <c r="R362" s="30"/>
      <c r="S362" s="275">
        <v>741</v>
      </c>
      <c r="T362" s="137" t="s">
        <v>2072</v>
      </c>
      <c r="U362" s="150"/>
      <c r="W362" s="5">
        <f t="shared" si="5"/>
        <v>1</v>
      </c>
    </row>
    <row r="363" spans="1:23" s="68" customFormat="1" ht="53.25" customHeight="1">
      <c r="A363" s="73"/>
      <c r="B363" s="150">
        <v>359</v>
      </c>
      <c r="C363" s="191"/>
      <c r="D363" s="36">
        <v>80</v>
      </c>
      <c r="E363" s="16" t="s">
        <v>1851</v>
      </c>
      <c r="F363" s="16" t="s">
        <v>1495</v>
      </c>
      <c r="G363" s="16" t="s">
        <v>2147</v>
      </c>
      <c r="H363" s="16" t="s">
        <v>2148</v>
      </c>
      <c r="I363" s="16" t="s">
        <v>2149</v>
      </c>
      <c r="J363" s="16" t="s">
        <v>2137</v>
      </c>
      <c r="K363" s="30"/>
      <c r="L363" s="30"/>
      <c r="M363" s="30"/>
      <c r="N363" s="30"/>
      <c r="O363" s="30"/>
      <c r="P363" s="30">
        <v>1</v>
      </c>
      <c r="Q363" s="30"/>
      <c r="R363" s="30"/>
      <c r="S363" s="275">
        <v>3000</v>
      </c>
      <c r="T363" s="137" t="s">
        <v>2072</v>
      </c>
      <c r="U363" s="150"/>
      <c r="W363" s="5">
        <f t="shared" si="5"/>
        <v>1</v>
      </c>
    </row>
    <row r="364" spans="1:23" s="68" customFormat="1" ht="189" customHeight="1">
      <c r="A364" s="73"/>
      <c r="B364" s="150">
        <v>360</v>
      </c>
      <c r="C364" s="191"/>
      <c r="D364" s="36">
        <v>81</v>
      </c>
      <c r="E364" s="16" t="s">
        <v>2117</v>
      </c>
      <c r="F364" s="16" t="s">
        <v>1495</v>
      </c>
      <c r="G364" s="16" t="s">
        <v>2150</v>
      </c>
      <c r="H364" s="16" t="s">
        <v>2151</v>
      </c>
      <c r="I364" s="16" t="s">
        <v>2152</v>
      </c>
      <c r="J364" s="16" t="s">
        <v>2153</v>
      </c>
      <c r="K364" s="30"/>
      <c r="L364" s="30">
        <v>1</v>
      </c>
      <c r="M364" s="30" t="s">
        <v>1198</v>
      </c>
      <c r="N364" s="30"/>
      <c r="O364" s="30"/>
      <c r="P364" s="30"/>
      <c r="Q364" s="30"/>
      <c r="R364" s="30"/>
      <c r="S364" s="275">
        <v>300</v>
      </c>
      <c r="T364" s="198" t="s">
        <v>923</v>
      </c>
      <c r="U364" s="150"/>
      <c r="W364" s="5">
        <f t="shared" si="5"/>
        <v>1</v>
      </c>
    </row>
    <row r="365" spans="1:23" s="72" customFormat="1" ht="409.5" customHeight="1">
      <c r="A365" s="494"/>
      <c r="B365" s="150">
        <v>361</v>
      </c>
      <c r="C365" s="497"/>
      <c r="D365" s="36">
        <v>82</v>
      </c>
      <c r="E365" s="20" t="s">
        <v>1851</v>
      </c>
      <c r="F365" s="21" t="s">
        <v>2154</v>
      </c>
      <c r="G365" s="21" t="s">
        <v>2155</v>
      </c>
      <c r="H365" s="276" t="s">
        <v>2156</v>
      </c>
      <c r="I365" s="41" t="s">
        <v>2157</v>
      </c>
      <c r="J365" s="21" t="s">
        <v>659</v>
      </c>
      <c r="K365" s="22"/>
      <c r="L365" s="22">
        <v>1</v>
      </c>
      <c r="M365" s="22"/>
      <c r="N365" s="22"/>
      <c r="O365" s="22"/>
      <c r="P365" s="22"/>
      <c r="Q365" s="22"/>
      <c r="R365" s="22"/>
      <c r="S365" s="27">
        <v>900</v>
      </c>
      <c r="T365" s="198" t="s">
        <v>2158</v>
      </c>
      <c r="U365" s="23"/>
      <c r="W365" s="5">
        <f t="shared" si="5"/>
        <v>1</v>
      </c>
    </row>
    <row r="366" spans="1:29" s="68" customFormat="1" ht="38.25">
      <c r="A366" s="73"/>
      <c r="B366" s="150">
        <v>362</v>
      </c>
      <c r="C366" s="191"/>
      <c r="D366" s="36">
        <v>83</v>
      </c>
      <c r="E366" s="16" t="s">
        <v>2117</v>
      </c>
      <c r="F366" s="16" t="s">
        <v>2159</v>
      </c>
      <c r="G366" s="16" t="s">
        <v>2160</v>
      </c>
      <c r="H366" s="16" t="s">
        <v>2161</v>
      </c>
      <c r="I366" s="16" t="s">
        <v>2162</v>
      </c>
      <c r="J366" s="16" t="s">
        <v>2867</v>
      </c>
      <c r="K366" s="30"/>
      <c r="L366" s="30"/>
      <c r="M366" s="30"/>
      <c r="N366" s="30"/>
      <c r="O366" s="30"/>
      <c r="P366" s="30">
        <v>1</v>
      </c>
      <c r="Q366" s="30"/>
      <c r="R366" s="30"/>
      <c r="S366" s="206">
        <v>2947</v>
      </c>
      <c r="T366" s="198" t="s">
        <v>2158</v>
      </c>
      <c r="U366" s="36"/>
      <c r="V366" s="79"/>
      <c r="W366" s="5">
        <f t="shared" si="5"/>
        <v>1</v>
      </c>
      <c r="X366" s="79"/>
      <c r="Y366" s="79"/>
      <c r="Z366" s="79"/>
      <c r="AA366" s="77"/>
      <c r="AB366" s="75"/>
      <c r="AC366" s="78"/>
    </row>
    <row r="367" spans="1:29" s="68" customFormat="1" ht="38.25">
      <c r="A367" s="73"/>
      <c r="B367" s="150">
        <v>363</v>
      </c>
      <c r="C367" s="191"/>
      <c r="D367" s="36">
        <v>84</v>
      </c>
      <c r="E367" s="16" t="s">
        <v>2117</v>
      </c>
      <c r="F367" s="16" t="s">
        <v>2159</v>
      </c>
      <c r="G367" s="41" t="s">
        <v>2868</v>
      </c>
      <c r="H367" s="20" t="s">
        <v>2869</v>
      </c>
      <c r="I367" s="16" t="s">
        <v>2162</v>
      </c>
      <c r="J367" s="16" t="s">
        <v>2867</v>
      </c>
      <c r="K367" s="36"/>
      <c r="L367" s="36"/>
      <c r="M367" s="36"/>
      <c r="N367" s="36"/>
      <c r="O367" s="36"/>
      <c r="P367" s="30">
        <v>1</v>
      </c>
      <c r="Q367" s="36"/>
      <c r="R367" s="36"/>
      <c r="S367" s="277">
        <v>306</v>
      </c>
      <c r="T367" s="198" t="s">
        <v>2158</v>
      </c>
      <c r="U367" s="36"/>
      <c r="V367" s="79"/>
      <c r="W367" s="5">
        <f t="shared" si="5"/>
        <v>1</v>
      </c>
      <c r="X367" s="79"/>
      <c r="Y367" s="79"/>
      <c r="Z367" s="79"/>
      <c r="AA367" s="82"/>
      <c r="AB367" s="75"/>
      <c r="AC367" s="72"/>
    </row>
    <row r="368" spans="1:29" s="68" customFormat="1" ht="54.75" customHeight="1">
      <c r="A368" s="73"/>
      <c r="B368" s="150">
        <v>364</v>
      </c>
      <c r="C368" s="191"/>
      <c r="D368" s="36">
        <v>85</v>
      </c>
      <c r="E368" s="16" t="s">
        <v>2117</v>
      </c>
      <c r="F368" s="16" t="s">
        <v>2159</v>
      </c>
      <c r="G368" s="41" t="s">
        <v>2870</v>
      </c>
      <c r="H368" s="41" t="s">
        <v>2871</v>
      </c>
      <c r="I368" s="16" t="s">
        <v>2162</v>
      </c>
      <c r="J368" s="16" t="s">
        <v>2867</v>
      </c>
      <c r="K368" s="36"/>
      <c r="L368" s="36"/>
      <c r="M368" s="36"/>
      <c r="N368" s="36"/>
      <c r="O368" s="36"/>
      <c r="P368" s="30">
        <v>1</v>
      </c>
      <c r="Q368" s="36"/>
      <c r="R368" s="36"/>
      <c r="S368" s="277">
        <v>828</v>
      </c>
      <c r="T368" s="198" t="s">
        <v>924</v>
      </c>
      <c r="U368" s="36"/>
      <c r="V368" s="79"/>
      <c r="W368" s="5">
        <f t="shared" si="5"/>
        <v>1</v>
      </c>
      <c r="X368" s="79"/>
      <c r="Y368" s="79"/>
      <c r="Z368" s="79"/>
      <c r="AA368" s="82"/>
      <c r="AB368" s="75"/>
      <c r="AC368" s="72"/>
    </row>
    <row r="369" spans="1:29" s="68" customFormat="1" ht="80.25" customHeight="1">
      <c r="A369" s="73"/>
      <c r="B369" s="150">
        <v>365</v>
      </c>
      <c r="C369" s="191"/>
      <c r="D369" s="36">
        <v>86</v>
      </c>
      <c r="E369" s="16" t="s">
        <v>2117</v>
      </c>
      <c r="F369" s="16" t="s">
        <v>2159</v>
      </c>
      <c r="G369" s="16" t="s">
        <v>2872</v>
      </c>
      <c r="H369" s="16" t="s">
        <v>2873</v>
      </c>
      <c r="I369" s="16" t="s">
        <v>925</v>
      </c>
      <c r="J369" s="16" t="s">
        <v>926</v>
      </c>
      <c r="K369" s="30"/>
      <c r="L369" s="30"/>
      <c r="M369" s="30"/>
      <c r="N369" s="30"/>
      <c r="O369" s="30"/>
      <c r="P369" s="30">
        <v>1</v>
      </c>
      <c r="Q369" s="30"/>
      <c r="R369" s="30"/>
      <c r="S369" s="278">
        <v>5859</v>
      </c>
      <c r="T369" s="198" t="s">
        <v>2158</v>
      </c>
      <c r="U369" s="150"/>
      <c r="V369" s="83"/>
      <c r="W369" s="5">
        <f t="shared" si="5"/>
        <v>1</v>
      </c>
      <c r="X369" s="83"/>
      <c r="Y369" s="83"/>
      <c r="Z369" s="83"/>
      <c r="AA369" s="84"/>
      <c r="AB369" s="75"/>
      <c r="AC369" s="72"/>
    </row>
    <row r="370" spans="1:29" s="68" customFormat="1" ht="68.25" customHeight="1">
      <c r="A370" s="73"/>
      <c r="B370" s="150">
        <v>366</v>
      </c>
      <c r="C370" s="191"/>
      <c r="D370" s="36">
        <v>87</v>
      </c>
      <c r="E370" s="16" t="s">
        <v>2117</v>
      </c>
      <c r="F370" s="16" t="s">
        <v>2159</v>
      </c>
      <c r="G370" s="41" t="s">
        <v>2874</v>
      </c>
      <c r="H370" s="41" t="s">
        <v>2875</v>
      </c>
      <c r="I370" s="41" t="s">
        <v>2876</v>
      </c>
      <c r="J370" s="41" t="s">
        <v>2877</v>
      </c>
      <c r="K370" s="36"/>
      <c r="L370" s="30">
        <v>1</v>
      </c>
      <c r="M370" s="36"/>
      <c r="N370" s="36"/>
      <c r="O370" s="36"/>
      <c r="P370" s="36"/>
      <c r="Q370" s="36"/>
      <c r="R370" s="36"/>
      <c r="S370" s="277">
        <v>280</v>
      </c>
      <c r="T370" s="198" t="s">
        <v>2158</v>
      </c>
      <c r="U370" s="150"/>
      <c r="V370" s="79"/>
      <c r="W370" s="5">
        <f t="shared" si="5"/>
        <v>1</v>
      </c>
      <c r="X370" s="79"/>
      <c r="Y370" s="79"/>
      <c r="Z370" s="79"/>
      <c r="AA370" s="82"/>
      <c r="AB370" s="75"/>
      <c r="AC370" s="72"/>
    </row>
    <row r="371" spans="1:29" s="68" customFormat="1" ht="41.25" customHeight="1">
      <c r="A371" s="73"/>
      <c r="B371" s="150">
        <v>367</v>
      </c>
      <c r="C371" s="191"/>
      <c r="D371" s="36">
        <v>88</v>
      </c>
      <c r="E371" s="16" t="s">
        <v>2117</v>
      </c>
      <c r="F371" s="16" t="s">
        <v>2159</v>
      </c>
      <c r="G371" s="41" t="s">
        <v>2878</v>
      </c>
      <c r="H371" s="41" t="s">
        <v>2879</v>
      </c>
      <c r="I371" s="41" t="s">
        <v>2880</v>
      </c>
      <c r="J371" s="41" t="s">
        <v>927</v>
      </c>
      <c r="K371" s="30">
        <v>1</v>
      </c>
      <c r="L371" s="34"/>
      <c r="M371" s="34"/>
      <c r="N371" s="34"/>
      <c r="O371" s="34"/>
      <c r="P371" s="34"/>
      <c r="Q371" s="34"/>
      <c r="R371" s="34"/>
      <c r="S371" s="206">
        <v>315</v>
      </c>
      <c r="T371" s="198" t="s">
        <v>2881</v>
      </c>
      <c r="U371" s="150"/>
      <c r="V371" s="85"/>
      <c r="W371" s="5">
        <f t="shared" si="5"/>
        <v>1</v>
      </c>
      <c r="X371" s="85"/>
      <c r="Y371" s="85"/>
      <c r="Z371" s="85"/>
      <c r="AA371" s="77"/>
      <c r="AB371" s="75"/>
      <c r="AC371" s="72"/>
    </row>
    <row r="372" spans="1:31" s="81" customFormat="1" ht="186" customHeight="1">
      <c r="A372" s="86"/>
      <c r="B372" s="150">
        <v>368</v>
      </c>
      <c r="C372" s="193"/>
      <c r="D372" s="36">
        <v>89</v>
      </c>
      <c r="E372" s="16" t="s">
        <v>2117</v>
      </c>
      <c r="F372" s="41" t="s">
        <v>2882</v>
      </c>
      <c r="G372" s="41" t="s">
        <v>2883</v>
      </c>
      <c r="H372" s="41" t="s">
        <v>2884</v>
      </c>
      <c r="I372" s="41" t="s">
        <v>928</v>
      </c>
      <c r="J372" s="41" t="s">
        <v>2885</v>
      </c>
      <c r="K372" s="34"/>
      <c r="L372" s="34"/>
      <c r="M372" s="30">
        <v>1</v>
      </c>
      <c r="N372" s="34"/>
      <c r="O372" s="279"/>
      <c r="P372" s="34"/>
      <c r="Q372" s="34"/>
      <c r="R372" s="34"/>
      <c r="S372" s="221">
        <v>996</v>
      </c>
      <c r="T372" s="198" t="s">
        <v>2886</v>
      </c>
      <c r="U372" s="40" t="s">
        <v>2887</v>
      </c>
      <c r="V372" s="79"/>
      <c r="W372" s="5">
        <f t="shared" si="5"/>
        <v>1</v>
      </c>
      <c r="X372" s="79"/>
      <c r="Y372" s="79"/>
      <c r="Z372" s="79"/>
      <c r="AA372" s="77"/>
      <c r="AB372" s="87"/>
      <c r="AC372" s="78"/>
      <c r="AD372" s="68"/>
      <c r="AE372" s="68"/>
    </row>
    <row r="373" spans="1:31" s="81" customFormat="1" ht="140.25">
      <c r="A373" s="86"/>
      <c r="B373" s="150">
        <v>369</v>
      </c>
      <c r="C373" s="193"/>
      <c r="D373" s="36">
        <v>90</v>
      </c>
      <c r="E373" s="16" t="s">
        <v>2117</v>
      </c>
      <c r="F373" s="41" t="s">
        <v>2888</v>
      </c>
      <c r="G373" s="41" t="s">
        <v>2889</v>
      </c>
      <c r="H373" s="41" t="s">
        <v>2890</v>
      </c>
      <c r="I373" s="41" t="s">
        <v>2891</v>
      </c>
      <c r="J373" s="41" t="s">
        <v>2892</v>
      </c>
      <c r="K373" s="40"/>
      <c r="L373" s="34"/>
      <c r="M373" s="30">
        <v>1</v>
      </c>
      <c r="N373" s="34"/>
      <c r="O373" s="279"/>
      <c r="P373" s="34"/>
      <c r="Q373" s="34" t="s">
        <v>929</v>
      </c>
      <c r="R373" s="34"/>
      <c r="S373" s="221">
        <v>20</v>
      </c>
      <c r="T373" s="198" t="s">
        <v>2893</v>
      </c>
      <c r="U373" s="40"/>
      <c r="V373" s="79"/>
      <c r="W373" s="5">
        <f t="shared" si="5"/>
        <v>1</v>
      </c>
      <c r="X373" s="79"/>
      <c r="Y373" s="79"/>
      <c r="Z373" s="79"/>
      <c r="AA373" s="77"/>
      <c r="AB373" s="87"/>
      <c r="AC373" s="78"/>
      <c r="AD373" s="68"/>
      <c r="AE373" s="68"/>
    </row>
    <row r="374" spans="1:31" s="81" customFormat="1" ht="89.25">
      <c r="A374" s="86"/>
      <c r="B374" s="150">
        <v>370</v>
      </c>
      <c r="C374" s="193"/>
      <c r="D374" s="36">
        <v>91</v>
      </c>
      <c r="E374" s="16" t="s">
        <v>2117</v>
      </c>
      <c r="F374" s="41" t="s">
        <v>930</v>
      </c>
      <c r="G374" s="41" t="s">
        <v>2894</v>
      </c>
      <c r="H374" s="41" t="s">
        <v>2895</v>
      </c>
      <c r="I374" s="41" t="s">
        <v>931</v>
      </c>
      <c r="J374" s="41" t="s">
        <v>2896</v>
      </c>
      <c r="K374" s="34"/>
      <c r="L374" s="34"/>
      <c r="M374" s="30">
        <v>1</v>
      </c>
      <c r="N374" s="34"/>
      <c r="O374" s="34"/>
      <c r="P374" s="34"/>
      <c r="Q374" s="34"/>
      <c r="R374" s="34"/>
      <c r="S374" s="221">
        <v>10</v>
      </c>
      <c r="T374" s="137">
        <v>41224</v>
      </c>
      <c r="U374" s="150"/>
      <c r="V374" s="79"/>
      <c r="W374" s="5">
        <f t="shared" si="5"/>
        <v>1</v>
      </c>
      <c r="X374" s="79"/>
      <c r="Y374" s="79"/>
      <c r="Z374" s="79"/>
      <c r="AA374" s="77"/>
      <c r="AB374" s="88"/>
      <c r="AC374" s="72"/>
      <c r="AD374" s="68"/>
      <c r="AE374" s="68"/>
    </row>
    <row r="375" spans="1:31" s="81" customFormat="1" ht="129" customHeight="1">
      <c r="A375" s="86"/>
      <c r="B375" s="150">
        <v>371</v>
      </c>
      <c r="C375" s="193"/>
      <c r="D375" s="36">
        <v>92</v>
      </c>
      <c r="E375" s="16" t="s">
        <v>2117</v>
      </c>
      <c r="F375" s="41" t="s">
        <v>2888</v>
      </c>
      <c r="G375" s="41" t="s">
        <v>2897</v>
      </c>
      <c r="H375" s="41" t="s">
        <v>2898</v>
      </c>
      <c r="I375" s="41" t="s">
        <v>932</v>
      </c>
      <c r="J375" s="41" t="s">
        <v>2899</v>
      </c>
      <c r="K375" s="34"/>
      <c r="L375" s="34"/>
      <c r="M375" s="30">
        <v>1</v>
      </c>
      <c r="N375" s="34"/>
      <c r="O375" s="34"/>
      <c r="P375" s="34"/>
      <c r="Q375" s="34"/>
      <c r="R375" s="34"/>
      <c r="S375" s="221">
        <v>20</v>
      </c>
      <c r="T375" s="137" t="s">
        <v>2900</v>
      </c>
      <c r="U375" s="150"/>
      <c r="V375" s="79"/>
      <c r="W375" s="5">
        <f t="shared" si="5"/>
        <v>1</v>
      </c>
      <c r="X375" s="79"/>
      <c r="Y375" s="79"/>
      <c r="Z375" s="79"/>
      <c r="AA375" s="77"/>
      <c r="AB375" s="88"/>
      <c r="AC375" s="72"/>
      <c r="AD375" s="68"/>
      <c r="AE375" s="68"/>
    </row>
    <row r="376" spans="1:31" s="81" customFormat="1" ht="207" customHeight="1">
      <c r="A376" s="86"/>
      <c r="B376" s="150">
        <v>372</v>
      </c>
      <c r="C376" s="193"/>
      <c r="D376" s="36">
        <v>93</v>
      </c>
      <c r="E376" s="16" t="s">
        <v>2117</v>
      </c>
      <c r="F376" s="41" t="s">
        <v>2901</v>
      </c>
      <c r="G376" s="41" t="s">
        <v>2902</v>
      </c>
      <c r="H376" s="41" t="s">
        <v>933</v>
      </c>
      <c r="I376" s="41" t="s">
        <v>2903</v>
      </c>
      <c r="J376" s="41" t="s">
        <v>2904</v>
      </c>
      <c r="K376" s="40"/>
      <c r="L376" s="34"/>
      <c r="M376" s="30">
        <v>1</v>
      </c>
      <c r="N376" s="34"/>
      <c r="O376" s="34"/>
      <c r="P376" s="34"/>
      <c r="Q376" s="34"/>
      <c r="R376" s="34"/>
      <c r="S376" s="221">
        <v>46</v>
      </c>
      <c r="T376" s="198" t="s">
        <v>934</v>
      </c>
      <c r="U376" s="40"/>
      <c r="V376" s="79"/>
      <c r="W376" s="5">
        <f t="shared" si="5"/>
        <v>1</v>
      </c>
      <c r="X376" s="79"/>
      <c r="Y376" s="79"/>
      <c r="Z376" s="79"/>
      <c r="AA376" s="77"/>
      <c r="AB376" s="87"/>
      <c r="AC376" s="78"/>
      <c r="AD376" s="68"/>
      <c r="AE376" s="68"/>
    </row>
    <row r="377" spans="1:31" s="81" customFormat="1" ht="183" customHeight="1">
      <c r="A377" s="86"/>
      <c r="B377" s="150">
        <v>373</v>
      </c>
      <c r="C377" s="193"/>
      <c r="D377" s="36">
        <v>94</v>
      </c>
      <c r="E377" s="16" t="s">
        <v>2117</v>
      </c>
      <c r="F377" s="41" t="s">
        <v>2901</v>
      </c>
      <c r="G377" s="41" t="s">
        <v>2894</v>
      </c>
      <c r="H377" s="41" t="s">
        <v>2905</v>
      </c>
      <c r="I377" s="41" t="s">
        <v>2906</v>
      </c>
      <c r="J377" s="41" t="s">
        <v>2907</v>
      </c>
      <c r="K377" s="34"/>
      <c r="L377" s="34"/>
      <c r="M377" s="30">
        <v>1</v>
      </c>
      <c r="N377" s="34"/>
      <c r="O377" s="34"/>
      <c r="P377" s="34"/>
      <c r="Q377" s="34"/>
      <c r="R377" s="34"/>
      <c r="S377" s="221">
        <v>50</v>
      </c>
      <c r="T377" s="137" t="s">
        <v>935</v>
      </c>
      <c r="U377" s="150"/>
      <c r="V377" s="79"/>
      <c r="W377" s="5">
        <f t="shared" si="5"/>
        <v>1</v>
      </c>
      <c r="X377" s="79"/>
      <c r="Y377" s="79"/>
      <c r="Z377" s="79"/>
      <c r="AA377" s="77"/>
      <c r="AB377" s="88"/>
      <c r="AC377" s="72"/>
      <c r="AD377" s="68"/>
      <c r="AE377" s="68"/>
    </row>
    <row r="378" spans="1:31" s="81" customFormat="1" ht="102" customHeight="1">
      <c r="A378" s="86"/>
      <c r="B378" s="150">
        <v>374</v>
      </c>
      <c r="C378" s="193"/>
      <c r="D378" s="36">
        <v>95</v>
      </c>
      <c r="E378" s="16" t="s">
        <v>2117</v>
      </c>
      <c r="F378" s="41" t="s">
        <v>2908</v>
      </c>
      <c r="G378" s="41" t="s">
        <v>2909</v>
      </c>
      <c r="H378" s="41" t="s">
        <v>2910</v>
      </c>
      <c r="I378" s="41" t="s">
        <v>2911</v>
      </c>
      <c r="J378" s="41" t="s">
        <v>2912</v>
      </c>
      <c r="K378" s="34"/>
      <c r="L378" s="34"/>
      <c r="M378" s="30">
        <v>1</v>
      </c>
      <c r="N378" s="34"/>
      <c r="O378" s="34"/>
      <c r="P378" s="34"/>
      <c r="Q378" s="34"/>
      <c r="R378" s="34"/>
      <c r="S378" s="221">
        <v>0</v>
      </c>
      <c r="T378" s="137" t="s">
        <v>2913</v>
      </c>
      <c r="U378" s="150"/>
      <c r="V378" s="79"/>
      <c r="W378" s="5">
        <f t="shared" si="5"/>
        <v>1</v>
      </c>
      <c r="X378" s="79"/>
      <c r="Y378" s="79"/>
      <c r="Z378" s="79"/>
      <c r="AA378" s="77"/>
      <c r="AB378" s="88"/>
      <c r="AC378" s="72"/>
      <c r="AD378" s="68"/>
      <c r="AE378" s="68"/>
    </row>
    <row r="379" spans="1:31" s="81" customFormat="1" ht="127.5">
      <c r="A379" s="86"/>
      <c r="B379" s="150">
        <v>375</v>
      </c>
      <c r="C379" s="193"/>
      <c r="D379" s="36">
        <v>96</v>
      </c>
      <c r="E379" s="16" t="s">
        <v>2117</v>
      </c>
      <c r="F379" s="41" t="s">
        <v>2914</v>
      </c>
      <c r="G379" s="41" t="s">
        <v>2915</v>
      </c>
      <c r="H379" s="41" t="s">
        <v>2916</v>
      </c>
      <c r="I379" s="41" t="s">
        <v>2917</v>
      </c>
      <c r="J379" s="41" t="s">
        <v>2918</v>
      </c>
      <c r="K379" s="36"/>
      <c r="L379" s="36"/>
      <c r="M379" s="36">
        <v>1</v>
      </c>
      <c r="N379" s="36"/>
      <c r="O379" s="36"/>
      <c r="P379" s="36"/>
      <c r="Q379" s="36"/>
      <c r="R379" s="36"/>
      <c r="S379" s="221">
        <v>0</v>
      </c>
      <c r="T379" s="198" t="s">
        <v>2919</v>
      </c>
      <c r="U379" s="40"/>
      <c r="V379" s="79"/>
      <c r="W379" s="5">
        <f t="shared" si="5"/>
        <v>1</v>
      </c>
      <c r="X379" s="79"/>
      <c r="Y379" s="79"/>
      <c r="Z379" s="79"/>
      <c r="AA379" s="77"/>
      <c r="AB379" s="87"/>
      <c r="AC379" s="78"/>
      <c r="AD379" s="68"/>
      <c r="AE379" s="68"/>
    </row>
    <row r="380" spans="1:31" s="81" customFormat="1" ht="102">
      <c r="A380" s="86"/>
      <c r="B380" s="150">
        <v>376</v>
      </c>
      <c r="C380" s="193"/>
      <c r="D380" s="36">
        <v>97</v>
      </c>
      <c r="E380" s="16" t="s">
        <v>2117</v>
      </c>
      <c r="F380" s="41" t="s">
        <v>2914</v>
      </c>
      <c r="G380" s="41" t="s">
        <v>2894</v>
      </c>
      <c r="H380" s="41" t="s">
        <v>2920</v>
      </c>
      <c r="I380" s="41" t="s">
        <v>2921</v>
      </c>
      <c r="J380" s="41" t="s">
        <v>2922</v>
      </c>
      <c r="K380" s="36"/>
      <c r="L380" s="36"/>
      <c r="M380" s="36">
        <v>1</v>
      </c>
      <c r="N380" s="36"/>
      <c r="O380" s="36"/>
      <c r="P380" s="36"/>
      <c r="Q380" s="36"/>
      <c r="R380" s="36"/>
      <c r="S380" s="221">
        <v>10</v>
      </c>
      <c r="T380" s="137">
        <v>41223</v>
      </c>
      <c r="U380" s="40"/>
      <c r="V380" s="79"/>
      <c r="W380" s="5">
        <f t="shared" si="5"/>
        <v>1</v>
      </c>
      <c r="X380" s="79"/>
      <c r="Y380" s="79"/>
      <c r="Z380" s="79"/>
      <c r="AA380" s="77"/>
      <c r="AB380" s="88"/>
      <c r="AC380" s="78"/>
      <c r="AD380" s="68"/>
      <c r="AE380" s="68"/>
    </row>
    <row r="381" spans="1:23" s="5" customFormat="1" ht="155.25" customHeight="1">
      <c r="A381" s="486"/>
      <c r="B381" s="150">
        <v>377</v>
      </c>
      <c r="C381" s="472"/>
      <c r="D381" s="34">
        <v>1</v>
      </c>
      <c r="E381" s="41" t="s">
        <v>2923</v>
      </c>
      <c r="F381" s="260" t="s">
        <v>2924</v>
      </c>
      <c r="G381" s="260" t="s">
        <v>2925</v>
      </c>
      <c r="H381" s="281" t="s">
        <v>2926</v>
      </c>
      <c r="I381" s="260" t="s">
        <v>2927</v>
      </c>
      <c r="J381" s="260" t="s">
        <v>2928</v>
      </c>
      <c r="K381" s="282"/>
      <c r="L381" s="283" t="s">
        <v>1406</v>
      </c>
      <c r="M381" s="283"/>
      <c r="N381" s="30">
        <v>1</v>
      </c>
      <c r="O381" s="30" t="s">
        <v>1406</v>
      </c>
      <c r="P381" s="283"/>
      <c r="Q381" s="283"/>
      <c r="R381" s="283"/>
      <c r="S381" s="284" t="s">
        <v>2929</v>
      </c>
      <c r="T381" s="285" t="s">
        <v>1612</v>
      </c>
      <c r="U381" s="286"/>
      <c r="W381" s="5">
        <f t="shared" si="5"/>
        <v>1</v>
      </c>
    </row>
    <row r="382" spans="1:23" s="5" customFormat="1" ht="193.5" customHeight="1">
      <c r="A382" s="13"/>
      <c r="B382" s="150">
        <v>378</v>
      </c>
      <c r="C382" s="152"/>
      <c r="D382" s="34">
        <v>2</v>
      </c>
      <c r="E382" s="41" t="s">
        <v>2923</v>
      </c>
      <c r="F382" s="260" t="s">
        <v>2924</v>
      </c>
      <c r="G382" s="260" t="s">
        <v>2930</v>
      </c>
      <c r="H382" s="260" t="s">
        <v>2422</v>
      </c>
      <c r="I382" s="260" t="s">
        <v>2931</v>
      </c>
      <c r="J382" s="260" t="s">
        <v>2932</v>
      </c>
      <c r="K382" s="282"/>
      <c r="L382" s="282"/>
      <c r="M382" s="283"/>
      <c r="N382" s="283"/>
      <c r="O382" s="283"/>
      <c r="P382" s="283"/>
      <c r="Q382" s="283">
        <v>1</v>
      </c>
      <c r="R382" s="283"/>
      <c r="S382" s="287" t="s">
        <v>2933</v>
      </c>
      <c r="T382" s="288" t="s">
        <v>2934</v>
      </c>
      <c r="U382" s="289"/>
      <c r="W382" s="5">
        <f t="shared" si="5"/>
        <v>1</v>
      </c>
    </row>
    <row r="383" spans="1:23" s="5" customFormat="1" ht="83.25" customHeight="1">
      <c r="A383" s="13"/>
      <c r="B383" s="150">
        <v>379</v>
      </c>
      <c r="C383" s="152"/>
      <c r="D383" s="34">
        <v>3</v>
      </c>
      <c r="E383" s="41" t="s">
        <v>2923</v>
      </c>
      <c r="F383" s="260" t="s">
        <v>2924</v>
      </c>
      <c r="G383" s="281" t="s">
        <v>2935</v>
      </c>
      <c r="H383" s="260" t="s">
        <v>2936</v>
      </c>
      <c r="I383" s="260" t="s">
        <v>1582</v>
      </c>
      <c r="J383" s="260" t="s">
        <v>1583</v>
      </c>
      <c r="K383" s="282"/>
      <c r="L383" s="282"/>
      <c r="M383" s="283"/>
      <c r="N383" s="283"/>
      <c r="O383" s="283"/>
      <c r="P383" s="283">
        <v>1</v>
      </c>
      <c r="Q383" s="283"/>
      <c r="R383" s="30"/>
      <c r="S383" s="284">
        <v>640</v>
      </c>
      <c r="T383" s="285" t="s">
        <v>2423</v>
      </c>
      <c r="U383" s="289"/>
      <c r="W383" s="5">
        <f t="shared" si="5"/>
        <v>1</v>
      </c>
    </row>
    <row r="384" spans="1:23" s="5" customFormat="1" ht="101.25" customHeight="1">
      <c r="A384" s="13"/>
      <c r="B384" s="150">
        <v>380</v>
      </c>
      <c r="C384" s="152"/>
      <c r="D384" s="34">
        <v>4</v>
      </c>
      <c r="E384" s="41" t="s">
        <v>2923</v>
      </c>
      <c r="F384" s="260" t="s">
        <v>2924</v>
      </c>
      <c r="G384" s="290" t="s">
        <v>1584</v>
      </c>
      <c r="H384" s="16" t="s">
        <v>2424</v>
      </c>
      <c r="I384" s="16" t="s">
        <v>1585</v>
      </c>
      <c r="J384" s="16" t="s">
        <v>1586</v>
      </c>
      <c r="K384" s="30"/>
      <c r="L384" s="30"/>
      <c r="M384" s="30"/>
      <c r="N384" s="30"/>
      <c r="O384" s="30"/>
      <c r="P384" s="30">
        <v>1</v>
      </c>
      <c r="Q384" s="30"/>
      <c r="R384" s="30"/>
      <c r="S384" s="291">
        <v>1000</v>
      </c>
      <c r="T384" s="292" t="s">
        <v>2425</v>
      </c>
      <c r="U384" s="289"/>
      <c r="W384" s="5">
        <f t="shared" si="5"/>
        <v>1</v>
      </c>
    </row>
    <row r="385" spans="1:23" s="5" customFormat="1" ht="105" customHeight="1">
      <c r="A385" s="486"/>
      <c r="B385" s="150">
        <v>381</v>
      </c>
      <c r="C385" s="472"/>
      <c r="D385" s="34">
        <v>5</v>
      </c>
      <c r="E385" s="41" t="s">
        <v>2923</v>
      </c>
      <c r="F385" s="260" t="s">
        <v>2924</v>
      </c>
      <c r="G385" s="290" t="s">
        <v>1587</v>
      </c>
      <c r="H385" s="16" t="s">
        <v>2426</v>
      </c>
      <c r="I385" s="16" t="s">
        <v>1588</v>
      </c>
      <c r="J385" s="16" t="s">
        <v>1589</v>
      </c>
      <c r="K385" s="30"/>
      <c r="L385" s="30"/>
      <c r="M385" s="30"/>
      <c r="N385" s="30"/>
      <c r="O385" s="30"/>
      <c r="P385" s="30">
        <v>1</v>
      </c>
      <c r="Q385" s="30"/>
      <c r="R385" s="30"/>
      <c r="S385" s="291">
        <v>500</v>
      </c>
      <c r="T385" s="292" t="s">
        <v>2427</v>
      </c>
      <c r="U385" s="289"/>
      <c r="W385" s="5">
        <f t="shared" si="5"/>
        <v>1</v>
      </c>
    </row>
    <row r="386" spans="1:23" s="5" customFormat="1" ht="251.25" customHeight="1">
      <c r="A386" s="13"/>
      <c r="B386" s="150">
        <v>382</v>
      </c>
      <c r="C386" s="152"/>
      <c r="D386" s="34">
        <v>6</v>
      </c>
      <c r="E386" s="41" t="s">
        <v>2923</v>
      </c>
      <c r="F386" s="260" t="s">
        <v>2924</v>
      </c>
      <c r="G386" s="16" t="s">
        <v>2428</v>
      </c>
      <c r="H386" s="16" t="s">
        <v>1590</v>
      </c>
      <c r="I386" s="290" t="s">
        <v>1591</v>
      </c>
      <c r="J386" s="16" t="s">
        <v>2429</v>
      </c>
      <c r="K386" s="30" t="s">
        <v>2430</v>
      </c>
      <c r="L386" s="30"/>
      <c r="M386" s="30"/>
      <c r="N386" s="30"/>
      <c r="O386" s="30" t="s">
        <v>2430</v>
      </c>
      <c r="P386" s="30">
        <v>1</v>
      </c>
      <c r="Q386" s="30"/>
      <c r="R386" s="30"/>
      <c r="S386" s="291">
        <v>700</v>
      </c>
      <c r="T386" s="292" t="s">
        <v>2431</v>
      </c>
      <c r="U386" s="289" t="s">
        <v>1330</v>
      </c>
      <c r="W386" s="5">
        <f t="shared" si="5"/>
        <v>1</v>
      </c>
    </row>
    <row r="387" spans="1:23" s="5" customFormat="1" ht="84.75" customHeight="1">
      <c r="A387" s="13"/>
      <c r="B387" s="150">
        <v>383</v>
      </c>
      <c r="C387" s="152"/>
      <c r="D387" s="254">
        <v>7</v>
      </c>
      <c r="E387" s="293" t="s">
        <v>2923</v>
      </c>
      <c r="F387" s="294" t="s">
        <v>2924</v>
      </c>
      <c r="G387" s="294" t="s">
        <v>1592</v>
      </c>
      <c r="H387" s="294" t="s">
        <v>1593</v>
      </c>
      <c r="I387" s="294" t="s">
        <v>1594</v>
      </c>
      <c r="J387" s="294" t="s">
        <v>1595</v>
      </c>
      <c r="K387" s="295" t="s">
        <v>1406</v>
      </c>
      <c r="L387" s="295"/>
      <c r="M387" s="295"/>
      <c r="N387" s="295" t="s">
        <v>1406</v>
      </c>
      <c r="O387" s="295">
        <v>1</v>
      </c>
      <c r="P387" s="295"/>
      <c r="Q387" s="295"/>
      <c r="R387" s="295"/>
      <c r="S387" s="296">
        <v>0</v>
      </c>
      <c r="T387" s="249" t="s">
        <v>2432</v>
      </c>
      <c r="U387" s="297"/>
      <c r="W387" s="5">
        <f t="shared" si="5"/>
        <v>1</v>
      </c>
    </row>
    <row r="388" spans="1:23" s="5" customFormat="1" ht="81.75" customHeight="1">
      <c r="A388" s="13"/>
      <c r="B388" s="150">
        <v>384</v>
      </c>
      <c r="C388" s="152"/>
      <c r="D388" s="34">
        <v>8</v>
      </c>
      <c r="E388" s="243" t="s">
        <v>2923</v>
      </c>
      <c r="F388" s="260" t="s">
        <v>1139</v>
      </c>
      <c r="G388" s="260" t="s">
        <v>1596</v>
      </c>
      <c r="H388" s="260" t="s">
        <v>1597</v>
      </c>
      <c r="I388" s="260" t="s">
        <v>1598</v>
      </c>
      <c r="J388" s="260" t="s">
        <v>1599</v>
      </c>
      <c r="K388" s="30" t="s">
        <v>830</v>
      </c>
      <c r="L388" s="30"/>
      <c r="M388" s="30"/>
      <c r="N388" s="30"/>
      <c r="O388" s="30"/>
      <c r="P388" s="30">
        <v>1</v>
      </c>
      <c r="Q388" s="30"/>
      <c r="R388" s="298"/>
      <c r="S388" s="299">
        <v>9847</v>
      </c>
      <c r="T388" s="285" t="s">
        <v>2433</v>
      </c>
      <c r="U388" s="289"/>
      <c r="W388" s="5">
        <f t="shared" si="5"/>
        <v>1</v>
      </c>
    </row>
    <row r="389" spans="1:23" s="5" customFormat="1" ht="108.75" customHeight="1">
      <c r="A389" s="486"/>
      <c r="B389" s="150">
        <v>385</v>
      </c>
      <c r="C389" s="472"/>
      <c r="D389" s="34">
        <v>9</v>
      </c>
      <c r="E389" s="243" t="s">
        <v>2923</v>
      </c>
      <c r="F389" s="260" t="s">
        <v>1139</v>
      </c>
      <c r="G389" s="260" t="s">
        <v>1600</v>
      </c>
      <c r="H389" s="260" t="s">
        <v>1601</v>
      </c>
      <c r="I389" s="260" t="s">
        <v>1602</v>
      </c>
      <c r="J389" s="260" t="s">
        <v>1603</v>
      </c>
      <c r="K389" s="282"/>
      <c r="L389" s="282"/>
      <c r="M389" s="282"/>
      <c r="N389" s="282"/>
      <c r="O389" s="30"/>
      <c r="P389" s="282"/>
      <c r="Q389" s="30">
        <v>1</v>
      </c>
      <c r="R389" s="300"/>
      <c r="S389" s="299">
        <v>5112</v>
      </c>
      <c r="T389" s="285" t="s">
        <v>1612</v>
      </c>
      <c r="U389" s="289"/>
      <c r="W389" s="5">
        <f t="shared" si="5"/>
        <v>1</v>
      </c>
    </row>
    <row r="390" spans="1:23" s="5" customFormat="1" ht="97.5" customHeight="1">
      <c r="A390" s="13"/>
      <c r="B390" s="150">
        <v>386</v>
      </c>
      <c r="C390" s="152"/>
      <c r="D390" s="34">
        <v>10</v>
      </c>
      <c r="E390" s="243" t="s">
        <v>2923</v>
      </c>
      <c r="F390" s="260" t="s">
        <v>1139</v>
      </c>
      <c r="G390" s="260" t="s">
        <v>1604</v>
      </c>
      <c r="H390" s="260" t="s">
        <v>1605</v>
      </c>
      <c r="I390" s="260" t="s">
        <v>1606</v>
      </c>
      <c r="J390" s="260" t="s">
        <v>1607</v>
      </c>
      <c r="K390" s="282"/>
      <c r="L390" s="282"/>
      <c r="M390" s="282"/>
      <c r="N390" s="282"/>
      <c r="O390" s="30">
        <v>1</v>
      </c>
      <c r="P390" s="282"/>
      <c r="Q390" s="30"/>
      <c r="R390" s="300"/>
      <c r="S390" s="299">
        <v>462</v>
      </c>
      <c r="T390" s="285" t="s">
        <v>2434</v>
      </c>
      <c r="U390" s="289"/>
      <c r="W390" s="5">
        <f t="shared" si="5"/>
        <v>1</v>
      </c>
    </row>
    <row r="391" spans="1:23" s="5" customFormat="1" ht="86.25" customHeight="1">
      <c r="A391" s="13"/>
      <c r="B391" s="150">
        <v>387</v>
      </c>
      <c r="C391" s="152"/>
      <c r="D391" s="254">
        <v>11</v>
      </c>
      <c r="E391" s="294" t="s">
        <v>2923</v>
      </c>
      <c r="F391" s="281" t="s">
        <v>1139</v>
      </c>
      <c r="G391" s="281" t="s">
        <v>1608</v>
      </c>
      <c r="H391" s="281" t="s">
        <v>1609</v>
      </c>
      <c r="I391" s="281" t="s">
        <v>1610</v>
      </c>
      <c r="J391" s="281" t="s">
        <v>1611</v>
      </c>
      <c r="K391" s="301"/>
      <c r="L391" s="301"/>
      <c r="M391" s="301"/>
      <c r="N391" s="301"/>
      <c r="O391" s="302">
        <v>1</v>
      </c>
      <c r="P391" s="301"/>
      <c r="Q391" s="302"/>
      <c r="R391" s="303"/>
      <c r="S391" s="304">
        <v>58</v>
      </c>
      <c r="T391" s="285" t="s">
        <v>2435</v>
      </c>
      <c r="U391" s="285"/>
      <c r="W391" s="5">
        <f t="shared" si="5"/>
        <v>1</v>
      </c>
    </row>
    <row r="392" spans="1:23" s="5" customFormat="1" ht="70.5" customHeight="1">
      <c r="A392" s="13"/>
      <c r="B392" s="150">
        <v>388</v>
      </c>
      <c r="C392" s="152"/>
      <c r="D392" s="254">
        <v>12</v>
      </c>
      <c r="E392" s="294" t="s">
        <v>2923</v>
      </c>
      <c r="F392" s="281" t="s">
        <v>1139</v>
      </c>
      <c r="G392" s="281" t="s">
        <v>1613</v>
      </c>
      <c r="H392" s="281" t="s">
        <v>1614</v>
      </c>
      <c r="I392" s="281" t="s">
        <v>1615</v>
      </c>
      <c r="J392" s="281" t="s">
        <v>1616</v>
      </c>
      <c r="K392" s="301"/>
      <c r="L392" s="301"/>
      <c r="M392" s="301"/>
      <c r="N392" s="301"/>
      <c r="O392" s="302" t="s">
        <v>1406</v>
      </c>
      <c r="P392" s="301">
        <v>1</v>
      </c>
      <c r="Q392" s="302"/>
      <c r="R392" s="303"/>
      <c r="S392" s="304">
        <v>126</v>
      </c>
      <c r="T392" s="285" t="s">
        <v>2435</v>
      </c>
      <c r="U392" s="285"/>
      <c r="W392" s="5">
        <f aca="true" t="shared" si="6" ref="W392:W455">SUM(K392:R392)</f>
        <v>1</v>
      </c>
    </row>
    <row r="393" spans="1:23" s="5" customFormat="1" ht="78" customHeight="1">
      <c r="A393" s="486"/>
      <c r="B393" s="150">
        <v>389</v>
      </c>
      <c r="C393" s="472"/>
      <c r="D393" s="254">
        <v>13</v>
      </c>
      <c r="E393" s="294" t="s">
        <v>2923</v>
      </c>
      <c r="F393" s="281" t="s">
        <v>1139</v>
      </c>
      <c r="G393" s="281" t="s">
        <v>1617</v>
      </c>
      <c r="H393" s="281" t="s">
        <v>1618</v>
      </c>
      <c r="I393" s="281" t="s">
        <v>1619</v>
      </c>
      <c r="J393" s="281" t="s">
        <v>1620</v>
      </c>
      <c r="K393" s="302" t="s">
        <v>850</v>
      </c>
      <c r="L393" s="301"/>
      <c r="M393" s="301"/>
      <c r="N393" s="301"/>
      <c r="O393" s="302">
        <v>1</v>
      </c>
      <c r="P393" s="301"/>
      <c r="Q393" s="302"/>
      <c r="R393" s="303"/>
      <c r="S393" s="304">
        <v>0</v>
      </c>
      <c r="T393" s="285" t="s">
        <v>2436</v>
      </c>
      <c r="U393" s="285"/>
      <c r="W393" s="5">
        <f t="shared" si="6"/>
        <v>1</v>
      </c>
    </row>
    <row r="394" spans="1:23" s="5" customFormat="1" ht="75.75" customHeight="1">
      <c r="A394" s="13"/>
      <c r="B394" s="150">
        <v>390</v>
      </c>
      <c r="C394" s="152"/>
      <c r="D394" s="254">
        <v>14</v>
      </c>
      <c r="E394" s="294" t="s">
        <v>2923</v>
      </c>
      <c r="F394" s="281" t="s">
        <v>1139</v>
      </c>
      <c r="G394" s="281" t="s">
        <v>1621</v>
      </c>
      <c r="H394" s="281" t="s">
        <v>1622</v>
      </c>
      <c r="I394" s="281" t="s">
        <v>1623</v>
      </c>
      <c r="J394" s="281" t="s">
        <v>1624</v>
      </c>
      <c r="K394" s="301"/>
      <c r="L394" s="301"/>
      <c r="M394" s="301">
        <v>1</v>
      </c>
      <c r="N394" s="301"/>
      <c r="O394" s="302"/>
      <c r="P394" s="301"/>
      <c r="Q394" s="302"/>
      <c r="R394" s="303"/>
      <c r="S394" s="304">
        <v>33</v>
      </c>
      <c r="T394" s="285" t="s">
        <v>2435</v>
      </c>
      <c r="U394" s="285"/>
      <c r="W394" s="5">
        <f t="shared" si="6"/>
        <v>1</v>
      </c>
    </row>
    <row r="395" spans="1:23" s="5" customFormat="1" ht="96.75" customHeight="1">
      <c r="A395" s="13"/>
      <c r="B395" s="150">
        <v>391</v>
      </c>
      <c r="C395" s="152"/>
      <c r="D395" s="34">
        <v>15</v>
      </c>
      <c r="E395" s="243" t="s">
        <v>2923</v>
      </c>
      <c r="F395" s="41" t="s">
        <v>1625</v>
      </c>
      <c r="G395" s="41" t="s">
        <v>1626</v>
      </c>
      <c r="H395" s="41" t="s">
        <v>1627</v>
      </c>
      <c r="I395" s="41" t="s">
        <v>1628</v>
      </c>
      <c r="J395" s="41" t="s">
        <v>1629</v>
      </c>
      <c r="K395" s="36"/>
      <c r="L395" s="36"/>
      <c r="M395" s="36"/>
      <c r="N395" s="36"/>
      <c r="O395" s="36" t="s">
        <v>1406</v>
      </c>
      <c r="P395" s="295">
        <v>1</v>
      </c>
      <c r="Q395" s="36"/>
      <c r="R395" s="150"/>
      <c r="S395" s="305">
        <v>844</v>
      </c>
      <c r="T395" s="249" t="s">
        <v>2435</v>
      </c>
      <c r="U395" s="262"/>
      <c r="W395" s="5">
        <f t="shared" si="6"/>
        <v>1</v>
      </c>
    </row>
    <row r="396" spans="1:23" s="5" customFormat="1" ht="115.5" customHeight="1">
      <c r="A396" s="13"/>
      <c r="B396" s="150">
        <v>392</v>
      </c>
      <c r="C396" s="152"/>
      <c r="D396" s="254">
        <v>16</v>
      </c>
      <c r="E396" s="293" t="s">
        <v>2923</v>
      </c>
      <c r="F396" s="294" t="s">
        <v>1179</v>
      </c>
      <c r="G396" s="294" t="s">
        <v>1180</v>
      </c>
      <c r="H396" s="294" t="s">
        <v>1630</v>
      </c>
      <c r="I396" s="294" t="s">
        <v>1631</v>
      </c>
      <c r="J396" s="294" t="s">
        <v>1183</v>
      </c>
      <c r="K396" s="295"/>
      <c r="L396" s="295"/>
      <c r="M396" s="295"/>
      <c r="N396" s="295"/>
      <c r="O396" s="295">
        <v>1</v>
      </c>
      <c r="P396" s="295"/>
      <c r="Q396" s="295"/>
      <c r="R396" s="295"/>
      <c r="S396" s="296">
        <v>504</v>
      </c>
      <c r="T396" s="249" t="s">
        <v>859</v>
      </c>
      <c r="U396" s="297"/>
      <c r="W396" s="5">
        <f t="shared" si="6"/>
        <v>1</v>
      </c>
    </row>
    <row r="397" spans="1:23" s="5" customFormat="1" ht="140.25" customHeight="1">
      <c r="A397" s="486"/>
      <c r="B397" s="150">
        <v>393</v>
      </c>
      <c r="C397" s="472"/>
      <c r="D397" s="254">
        <v>17</v>
      </c>
      <c r="E397" s="293" t="s">
        <v>2923</v>
      </c>
      <c r="F397" s="294" t="s">
        <v>1179</v>
      </c>
      <c r="G397" s="294" t="s">
        <v>1632</v>
      </c>
      <c r="H397" s="294" t="s">
        <v>1633</v>
      </c>
      <c r="I397" s="294" t="s">
        <v>1634</v>
      </c>
      <c r="J397" s="294" t="s">
        <v>1635</v>
      </c>
      <c r="K397" s="295"/>
      <c r="L397" s="295"/>
      <c r="M397" s="295"/>
      <c r="N397" s="295"/>
      <c r="O397" s="295">
        <v>1</v>
      </c>
      <c r="P397" s="295"/>
      <c r="Q397" s="295"/>
      <c r="R397" s="295"/>
      <c r="S397" s="296">
        <v>0</v>
      </c>
      <c r="T397" s="249" t="s">
        <v>859</v>
      </c>
      <c r="U397" s="297"/>
      <c r="W397" s="5">
        <f t="shared" si="6"/>
        <v>1</v>
      </c>
    </row>
    <row r="398" spans="1:23" s="5" customFormat="1" ht="75.75" customHeight="1">
      <c r="A398" s="13"/>
      <c r="B398" s="150">
        <v>394</v>
      </c>
      <c r="C398" s="152"/>
      <c r="D398" s="254">
        <v>18</v>
      </c>
      <c r="E398" s="293" t="s">
        <v>2923</v>
      </c>
      <c r="F398" s="294" t="s">
        <v>1179</v>
      </c>
      <c r="G398" s="294" t="s">
        <v>1636</v>
      </c>
      <c r="H398" s="294" t="s">
        <v>1637</v>
      </c>
      <c r="I398" s="294" t="s">
        <v>1638</v>
      </c>
      <c r="J398" s="294" t="s">
        <v>2437</v>
      </c>
      <c r="K398" s="295"/>
      <c r="L398" s="295"/>
      <c r="M398" s="295"/>
      <c r="N398" s="295"/>
      <c r="O398" s="295">
        <v>1</v>
      </c>
      <c r="P398" s="295"/>
      <c r="Q398" s="295"/>
      <c r="R398" s="295"/>
      <c r="S398" s="296"/>
      <c r="T398" s="249" t="s">
        <v>2438</v>
      </c>
      <c r="U398" s="297"/>
      <c r="W398" s="5">
        <f t="shared" si="6"/>
        <v>1</v>
      </c>
    </row>
    <row r="399" spans="1:23" s="5" customFormat="1" ht="96.75" customHeight="1">
      <c r="A399" s="13"/>
      <c r="B399" s="150">
        <v>395</v>
      </c>
      <c r="C399" s="152"/>
      <c r="D399" s="34">
        <v>19</v>
      </c>
      <c r="E399" s="41" t="s">
        <v>2923</v>
      </c>
      <c r="F399" s="20" t="s">
        <v>1639</v>
      </c>
      <c r="G399" s="41" t="s">
        <v>1740</v>
      </c>
      <c r="H399" s="294" t="s">
        <v>1640</v>
      </c>
      <c r="I399" s="294" t="s">
        <v>1641</v>
      </c>
      <c r="J399" s="41" t="s">
        <v>1642</v>
      </c>
      <c r="K399" s="36" t="s">
        <v>1406</v>
      </c>
      <c r="L399" s="36"/>
      <c r="M399" s="36" t="s">
        <v>1406</v>
      </c>
      <c r="N399" s="295" t="s">
        <v>1406</v>
      </c>
      <c r="O399" s="36" t="s">
        <v>1406</v>
      </c>
      <c r="P399" s="295">
        <v>1</v>
      </c>
      <c r="Q399" s="36"/>
      <c r="R399" s="36"/>
      <c r="S399" s="258">
        <v>700</v>
      </c>
      <c r="T399" s="306" t="s">
        <v>2435</v>
      </c>
      <c r="U399" s="262"/>
      <c r="W399" s="5">
        <f t="shared" si="6"/>
        <v>1</v>
      </c>
    </row>
    <row r="400" spans="1:23" s="5" customFormat="1" ht="77.25" customHeight="1">
      <c r="A400" s="13"/>
      <c r="B400" s="150">
        <v>396</v>
      </c>
      <c r="C400" s="152"/>
      <c r="D400" s="34">
        <v>20</v>
      </c>
      <c r="E400" s="41" t="s">
        <v>2923</v>
      </c>
      <c r="F400" s="307" t="s">
        <v>2439</v>
      </c>
      <c r="G400" s="260" t="s">
        <v>1643</v>
      </c>
      <c r="H400" s="260" t="s">
        <v>1644</v>
      </c>
      <c r="I400" s="260"/>
      <c r="J400" s="260" t="s">
        <v>1645</v>
      </c>
      <c r="K400" s="282"/>
      <c r="L400" s="282"/>
      <c r="M400" s="282"/>
      <c r="N400" s="282">
        <v>1</v>
      </c>
      <c r="O400" s="282"/>
      <c r="P400" s="36"/>
      <c r="Q400" s="36"/>
      <c r="R400" s="150"/>
      <c r="S400" s="287" t="s">
        <v>1646</v>
      </c>
      <c r="T400" s="308" t="s">
        <v>2440</v>
      </c>
      <c r="U400" s="286"/>
      <c r="W400" s="5">
        <f t="shared" si="6"/>
        <v>1</v>
      </c>
    </row>
    <row r="401" spans="1:23" s="5" customFormat="1" ht="67.5" customHeight="1">
      <c r="A401" s="486"/>
      <c r="B401" s="150">
        <v>397</v>
      </c>
      <c r="C401" s="472"/>
      <c r="D401" s="34">
        <v>21</v>
      </c>
      <c r="E401" s="41" t="s">
        <v>2923</v>
      </c>
      <c r="F401" s="20" t="s">
        <v>1647</v>
      </c>
      <c r="G401" s="41" t="s">
        <v>1648</v>
      </c>
      <c r="H401" s="41" t="s">
        <v>1649</v>
      </c>
      <c r="I401" s="41" t="s">
        <v>1650</v>
      </c>
      <c r="J401" s="41" t="s">
        <v>1651</v>
      </c>
      <c r="K401" s="295" t="s">
        <v>1406</v>
      </c>
      <c r="L401" s="36"/>
      <c r="M401" s="36"/>
      <c r="N401" s="36"/>
      <c r="O401" s="295">
        <v>1</v>
      </c>
      <c r="P401" s="36"/>
      <c r="Q401" s="36"/>
      <c r="R401" s="36"/>
      <c r="S401" s="309">
        <v>101</v>
      </c>
      <c r="T401" s="198" t="s">
        <v>2441</v>
      </c>
      <c r="U401" s="262"/>
      <c r="W401" s="5">
        <f t="shared" si="6"/>
        <v>1</v>
      </c>
    </row>
    <row r="402" spans="1:23" s="5" customFormat="1" ht="77.25" customHeight="1">
      <c r="A402" s="13"/>
      <c r="B402" s="150">
        <v>398</v>
      </c>
      <c r="C402" s="152"/>
      <c r="D402" s="34">
        <v>22</v>
      </c>
      <c r="E402" s="41" t="s">
        <v>2923</v>
      </c>
      <c r="F402" s="20" t="s">
        <v>1647</v>
      </c>
      <c r="G402" s="41" t="s">
        <v>1652</v>
      </c>
      <c r="H402" s="41" t="s">
        <v>1653</v>
      </c>
      <c r="I402" s="41" t="s">
        <v>1654</v>
      </c>
      <c r="J402" s="41" t="s">
        <v>1655</v>
      </c>
      <c r="K402" s="36"/>
      <c r="L402" s="295">
        <v>1</v>
      </c>
      <c r="M402" s="36"/>
      <c r="N402" s="36"/>
      <c r="O402" s="295" t="s">
        <v>1406</v>
      </c>
      <c r="P402" s="36"/>
      <c r="Q402" s="36"/>
      <c r="R402" s="36"/>
      <c r="S402" s="226">
        <v>200</v>
      </c>
      <c r="T402" s="310" t="s">
        <v>2442</v>
      </c>
      <c r="U402" s="262"/>
      <c r="W402" s="5">
        <f t="shared" si="6"/>
        <v>1</v>
      </c>
    </row>
    <row r="403" spans="1:23" s="5" customFormat="1" ht="90" customHeight="1">
      <c r="A403" s="13"/>
      <c r="B403" s="150">
        <v>399</v>
      </c>
      <c r="C403" s="152"/>
      <c r="D403" s="34">
        <v>23</v>
      </c>
      <c r="E403" s="243" t="s">
        <v>2923</v>
      </c>
      <c r="F403" s="41" t="s">
        <v>1647</v>
      </c>
      <c r="G403" s="41" t="s">
        <v>1656</v>
      </c>
      <c r="H403" s="41" t="s">
        <v>1657</v>
      </c>
      <c r="I403" s="41" t="s">
        <v>1658</v>
      </c>
      <c r="J403" s="41" t="s">
        <v>1659</v>
      </c>
      <c r="K403" s="36">
        <v>1</v>
      </c>
      <c r="L403" s="36"/>
      <c r="M403" s="36"/>
      <c r="N403" s="36"/>
      <c r="O403" s="36" t="s">
        <v>1406</v>
      </c>
      <c r="P403" s="36"/>
      <c r="Q403" s="36"/>
      <c r="R403" s="36"/>
      <c r="S403" s="277">
        <v>0</v>
      </c>
      <c r="T403" s="262" t="s">
        <v>2443</v>
      </c>
      <c r="U403" s="150"/>
      <c r="W403" s="5">
        <f t="shared" si="6"/>
        <v>1</v>
      </c>
    </row>
    <row r="404" spans="1:23" s="5" customFormat="1" ht="116.25" customHeight="1">
      <c r="A404" s="13"/>
      <c r="B404" s="150">
        <v>400</v>
      </c>
      <c r="C404" s="152"/>
      <c r="D404" s="34">
        <v>24</v>
      </c>
      <c r="E404" s="311" t="s">
        <v>2923</v>
      </c>
      <c r="F404" s="195" t="s">
        <v>1660</v>
      </c>
      <c r="G404" s="195" t="s">
        <v>1661</v>
      </c>
      <c r="H404" s="255" t="s">
        <v>1662</v>
      </c>
      <c r="I404" s="255" t="s">
        <v>1663</v>
      </c>
      <c r="J404" s="255" t="s">
        <v>1664</v>
      </c>
      <c r="K404" s="36"/>
      <c r="L404" s="151"/>
      <c r="M404" s="36"/>
      <c r="N404" s="36"/>
      <c r="O404" s="36" t="s">
        <v>817</v>
      </c>
      <c r="P404" s="295" t="s">
        <v>817</v>
      </c>
      <c r="Q404" s="36"/>
      <c r="R404" s="295">
        <v>1</v>
      </c>
      <c r="S404" s="258">
        <v>1489</v>
      </c>
      <c r="T404" s="249" t="s">
        <v>2444</v>
      </c>
      <c r="U404" s="150"/>
      <c r="W404" s="5">
        <f t="shared" si="6"/>
        <v>1</v>
      </c>
    </row>
    <row r="405" spans="1:23" s="5" customFormat="1" ht="83.25" customHeight="1">
      <c r="A405" s="486"/>
      <c r="B405" s="150">
        <v>401</v>
      </c>
      <c r="C405" s="472"/>
      <c r="D405" s="34">
        <v>25</v>
      </c>
      <c r="E405" s="311" t="s">
        <v>2923</v>
      </c>
      <c r="F405" s="195" t="s">
        <v>1660</v>
      </c>
      <c r="G405" s="195" t="s">
        <v>1665</v>
      </c>
      <c r="H405" s="255" t="s">
        <v>1666</v>
      </c>
      <c r="I405" s="255" t="s">
        <v>1667</v>
      </c>
      <c r="J405" s="195" t="s">
        <v>1668</v>
      </c>
      <c r="K405" s="36"/>
      <c r="L405" s="36">
        <v>1</v>
      </c>
      <c r="M405" s="36" t="s">
        <v>817</v>
      </c>
      <c r="N405" s="36"/>
      <c r="O405" s="36" t="s">
        <v>817</v>
      </c>
      <c r="P405" s="36"/>
      <c r="Q405" s="36"/>
      <c r="R405" s="36"/>
      <c r="S405" s="258">
        <v>150</v>
      </c>
      <c r="T405" s="249" t="s">
        <v>2445</v>
      </c>
      <c r="U405" s="150"/>
      <c r="W405" s="5">
        <f t="shared" si="6"/>
        <v>1</v>
      </c>
    </row>
    <row r="406" spans="1:23" s="5" customFormat="1" ht="83.25" customHeight="1">
      <c r="A406" s="13"/>
      <c r="B406" s="150">
        <v>402</v>
      </c>
      <c r="C406" s="152"/>
      <c r="D406" s="34">
        <v>26</v>
      </c>
      <c r="E406" s="311" t="s">
        <v>2923</v>
      </c>
      <c r="F406" s="195" t="s">
        <v>1660</v>
      </c>
      <c r="G406" s="255" t="s">
        <v>1669</v>
      </c>
      <c r="H406" s="195" t="s">
        <v>1670</v>
      </c>
      <c r="I406" s="255" t="s">
        <v>2400</v>
      </c>
      <c r="J406" s="195" t="s">
        <v>2401</v>
      </c>
      <c r="K406" s="36"/>
      <c r="L406" s="36"/>
      <c r="M406" s="36"/>
      <c r="N406" s="36"/>
      <c r="O406" s="36">
        <v>1</v>
      </c>
      <c r="P406" s="36"/>
      <c r="Q406" s="36"/>
      <c r="R406" s="36" t="s">
        <v>817</v>
      </c>
      <c r="S406" s="258">
        <v>0</v>
      </c>
      <c r="T406" s="249" t="s">
        <v>2402</v>
      </c>
      <c r="U406" s="150"/>
      <c r="W406" s="5">
        <f t="shared" si="6"/>
        <v>1</v>
      </c>
    </row>
    <row r="407" spans="1:23" s="5" customFormat="1" ht="151.5" customHeight="1">
      <c r="A407" s="13"/>
      <c r="B407" s="150">
        <v>403</v>
      </c>
      <c r="C407" s="152"/>
      <c r="D407" s="34">
        <v>27</v>
      </c>
      <c r="E407" s="311" t="s">
        <v>2403</v>
      </c>
      <c r="F407" s="195" t="s">
        <v>1660</v>
      </c>
      <c r="G407" s="195" t="s">
        <v>2404</v>
      </c>
      <c r="H407" s="195" t="s">
        <v>2405</v>
      </c>
      <c r="I407" s="195" t="s">
        <v>2406</v>
      </c>
      <c r="J407" s="195" t="s">
        <v>2407</v>
      </c>
      <c r="K407" s="36">
        <v>1</v>
      </c>
      <c r="L407" s="36"/>
      <c r="M407" s="36"/>
      <c r="N407" s="36"/>
      <c r="O407" s="36"/>
      <c r="P407" s="36"/>
      <c r="Q407" s="36"/>
      <c r="R407" s="36"/>
      <c r="S407" s="296">
        <v>1000</v>
      </c>
      <c r="T407" s="137" t="s">
        <v>2408</v>
      </c>
      <c r="U407" s="150"/>
      <c r="W407" s="5">
        <f t="shared" si="6"/>
        <v>1</v>
      </c>
    </row>
    <row r="408" spans="1:23" s="5" customFormat="1" ht="96.75" customHeight="1">
      <c r="A408" s="13"/>
      <c r="B408" s="150">
        <v>404</v>
      </c>
      <c r="C408" s="152"/>
      <c r="D408" s="34">
        <v>28</v>
      </c>
      <c r="E408" s="243" t="s">
        <v>2923</v>
      </c>
      <c r="F408" s="41" t="s">
        <v>2409</v>
      </c>
      <c r="G408" s="41" t="s">
        <v>2491</v>
      </c>
      <c r="H408" s="41" t="s">
        <v>2410</v>
      </c>
      <c r="I408" s="41" t="s">
        <v>2411</v>
      </c>
      <c r="J408" s="41" t="s">
        <v>2412</v>
      </c>
      <c r="K408" s="36"/>
      <c r="L408" s="36"/>
      <c r="M408" s="36"/>
      <c r="N408" s="36"/>
      <c r="O408" s="36">
        <v>1</v>
      </c>
      <c r="P408" s="36"/>
      <c r="Q408" s="36"/>
      <c r="R408" s="36"/>
      <c r="S408" s="312">
        <v>308</v>
      </c>
      <c r="T408" s="249" t="s">
        <v>2446</v>
      </c>
      <c r="U408" s="150"/>
      <c r="W408" s="5">
        <f t="shared" si="6"/>
        <v>1</v>
      </c>
    </row>
    <row r="409" spans="1:23" s="5" customFormat="1" ht="83.25" customHeight="1">
      <c r="A409" s="486"/>
      <c r="B409" s="150">
        <v>405</v>
      </c>
      <c r="C409" s="472"/>
      <c r="D409" s="34">
        <v>29</v>
      </c>
      <c r="E409" s="243" t="s">
        <v>2923</v>
      </c>
      <c r="F409" s="41" t="s">
        <v>2413</v>
      </c>
      <c r="G409" s="41" t="s">
        <v>2414</v>
      </c>
      <c r="H409" s="41" t="s">
        <v>2415</v>
      </c>
      <c r="I409" s="41" t="s">
        <v>2416</v>
      </c>
      <c r="J409" s="41" t="s">
        <v>2417</v>
      </c>
      <c r="K409" s="36"/>
      <c r="L409" s="36"/>
      <c r="M409" s="36"/>
      <c r="N409" s="36"/>
      <c r="O409" s="36"/>
      <c r="P409" s="36">
        <v>1</v>
      </c>
      <c r="Q409" s="36"/>
      <c r="R409" s="36"/>
      <c r="S409" s="312">
        <v>250</v>
      </c>
      <c r="T409" s="249" t="s">
        <v>2447</v>
      </c>
      <c r="U409" s="150"/>
      <c r="W409" s="5">
        <f t="shared" si="6"/>
        <v>1</v>
      </c>
    </row>
    <row r="410" spans="1:23" s="5" customFormat="1" ht="87" customHeight="1">
      <c r="A410" s="13"/>
      <c r="B410" s="150">
        <v>406</v>
      </c>
      <c r="C410" s="152"/>
      <c r="D410" s="34">
        <v>30</v>
      </c>
      <c r="E410" s="243" t="s">
        <v>2923</v>
      </c>
      <c r="F410" s="41" t="s">
        <v>2413</v>
      </c>
      <c r="G410" s="41" t="s">
        <v>2418</v>
      </c>
      <c r="H410" s="294" t="s">
        <v>2419</v>
      </c>
      <c r="I410" s="41" t="s">
        <v>2420</v>
      </c>
      <c r="J410" s="41" t="s">
        <v>2421</v>
      </c>
      <c r="K410" s="36"/>
      <c r="L410" s="36"/>
      <c r="M410" s="36"/>
      <c r="N410" s="36"/>
      <c r="O410" s="36">
        <v>1</v>
      </c>
      <c r="P410" s="36"/>
      <c r="Q410" s="36"/>
      <c r="R410" s="36"/>
      <c r="S410" s="206">
        <v>160</v>
      </c>
      <c r="T410" s="249" t="s">
        <v>2435</v>
      </c>
      <c r="U410" s="150"/>
      <c r="W410" s="5">
        <f t="shared" si="6"/>
        <v>1</v>
      </c>
    </row>
    <row r="411" spans="1:23" s="5" customFormat="1" ht="88.5" customHeight="1">
      <c r="A411" s="486"/>
      <c r="B411" s="150">
        <v>407</v>
      </c>
      <c r="C411" s="497"/>
      <c r="D411" s="36">
        <v>1</v>
      </c>
      <c r="E411" s="20" t="s">
        <v>2448</v>
      </c>
      <c r="F411" s="200" t="s">
        <v>2449</v>
      </c>
      <c r="G411" s="21" t="s">
        <v>2450</v>
      </c>
      <c r="H411" s="21" t="s">
        <v>936</v>
      </c>
      <c r="I411" s="21" t="s">
        <v>2451</v>
      </c>
      <c r="J411" s="21" t="s">
        <v>2452</v>
      </c>
      <c r="K411" s="22"/>
      <c r="L411" s="22"/>
      <c r="M411" s="22"/>
      <c r="N411" s="22"/>
      <c r="O411" s="22">
        <v>1</v>
      </c>
      <c r="P411" s="22"/>
      <c r="Q411" s="22"/>
      <c r="R411" s="22"/>
      <c r="S411" s="27">
        <v>7</v>
      </c>
      <c r="T411" s="237" t="s">
        <v>937</v>
      </c>
      <c r="U411" s="23"/>
      <c r="W411" s="5">
        <f t="shared" si="6"/>
        <v>1</v>
      </c>
    </row>
    <row r="412" spans="1:23" s="71" customFormat="1" ht="63" customHeight="1">
      <c r="A412" s="495"/>
      <c r="B412" s="150">
        <v>408</v>
      </c>
      <c r="C412" s="503"/>
      <c r="D412" s="36">
        <v>2</v>
      </c>
      <c r="E412" s="20" t="s">
        <v>2448</v>
      </c>
      <c r="F412" s="243" t="s">
        <v>2453</v>
      </c>
      <c r="G412" s="41" t="s">
        <v>2454</v>
      </c>
      <c r="H412" s="41" t="s">
        <v>2455</v>
      </c>
      <c r="I412" s="41" t="s">
        <v>2456</v>
      </c>
      <c r="J412" s="41" t="s">
        <v>2457</v>
      </c>
      <c r="K412" s="36"/>
      <c r="L412" s="36"/>
      <c r="M412" s="36"/>
      <c r="N412" s="36"/>
      <c r="O412" s="36">
        <v>1</v>
      </c>
      <c r="P412" s="36"/>
      <c r="Q412" s="36"/>
      <c r="R412" s="150"/>
      <c r="S412" s="206">
        <v>539</v>
      </c>
      <c r="T412" s="37" t="s">
        <v>2458</v>
      </c>
      <c r="U412" s="313" t="s">
        <v>938</v>
      </c>
      <c r="W412" s="5">
        <f t="shared" si="6"/>
        <v>1</v>
      </c>
    </row>
    <row r="413" spans="1:23" s="71" customFormat="1" ht="82.5" customHeight="1">
      <c r="A413" s="492"/>
      <c r="B413" s="150">
        <v>409</v>
      </c>
      <c r="C413" s="503"/>
      <c r="D413" s="36">
        <v>3</v>
      </c>
      <c r="E413" s="20" t="s">
        <v>2448</v>
      </c>
      <c r="F413" s="243" t="s">
        <v>2453</v>
      </c>
      <c r="G413" s="41" t="s">
        <v>2459</v>
      </c>
      <c r="H413" s="41" t="s">
        <v>2460</v>
      </c>
      <c r="I413" s="41" t="s">
        <v>2461</v>
      </c>
      <c r="J413" s="20" t="s">
        <v>2462</v>
      </c>
      <c r="K413" s="36"/>
      <c r="L413" s="36"/>
      <c r="M413" s="36">
        <v>1</v>
      </c>
      <c r="N413" s="36"/>
      <c r="O413" s="36"/>
      <c r="P413" s="36"/>
      <c r="Q413" s="36"/>
      <c r="R413" s="36"/>
      <c r="S413" s="277">
        <v>7330</v>
      </c>
      <c r="T413" s="37" t="s">
        <v>2458</v>
      </c>
      <c r="U413" s="313"/>
      <c r="W413" s="5">
        <f t="shared" si="6"/>
        <v>1</v>
      </c>
    </row>
    <row r="414" spans="1:23" s="68" customFormat="1" ht="45" customHeight="1">
      <c r="A414" s="492"/>
      <c r="B414" s="150">
        <v>410</v>
      </c>
      <c r="C414" s="503"/>
      <c r="D414" s="36">
        <v>4</v>
      </c>
      <c r="E414" s="20" t="s">
        <v>2448</v>
      </c>
      <c r="F414" s="243" t="s">
        <v>2453</v>
      </c>
      <c r="G414" s="41" t="s">
        <v>2463</v>
      </c>
      <c r="H414" s="41" t="s">
        <v>2464</v>
      </c>
      <c r="I414" s="41" t="s">
        <v>2465</v>
      </c>
      <c r="J414" s="20" t="s">
        <v>2462</v>
      </c>
      <c r="K414" s="36"/>
      <c r="L414" s="36"/>
      <c r="M414" s="36">
        <v>1</v>
      </c>
      <c r="N414" s="36"/>
      <c r="O414" s="36"/>
      <c r="P414" s="36"/>
      <c r="Q414" s="36"/>
      <c r="R414" s="36"/>
      <c r="S414" s="277">
        <v>18209</v>
      </c>
      <c r="T414" s="37" t="s">
        <v>2466</v>
      </c>
      <c r="U414" s="313"/>
      <c r="W414" s="5">
        <f t="shared" si="6"/>
        <v>1</v>
      </c>
    </row>
    <row r="415" spans="1:23" s="68" customFormat="1" ht="84" customHeight="1">
      <c r="A415" s="492"/>
      <c r="B415" s="150">
        <v>411</v>
      </c>
      <c r="C415" s="503"/>
      <c r="D415" s="36">
        <v>5</v>
      </c>
      <c r="E415" s="20" t="s">
        <v>2448</v>
      </c>
      <c r="F415" s="243" t="s">
        <v>2453</v>
      </c>
      <c r="G415" s="41" t="s">
        <v>2467</v>
      </c>
      <c r="H415" s="41" t="s">
        <v>2468</v>
      </c>
      <c r="I415" s="41" t="s">
        <v>2469</v>
      </c>
      <c r="J415" s="41" t="s">
        <v>2470</v>
      </c>
      <c r="K415" s="36"/>
      <c r="L415" s="36"/>
      <c r="M415" s="36"/>
      <c r="N415" s="36"/>
      <c r="O415" s="36">
        <v>1</v>
      </c>
      <c r="P415" s="36"/>
      <c r="Q415" s="36"/>
      <c r="R415" s="36"/>
      <c r="S415" s="277">
        <v>5364</v>
      </c>
      <c r="T415" s="37" t="s">
        <v>2458</v>
      </c>
      <c r="U415" s="313" t="s">
        <v>938</v>
      </c>
      <c r="W415" s="5">
        <f t="shared" si="6"/>
        <v>1</v>
      </c>
    </row>
    <row r="416" spans="1:23" s="5" customFormat="1" ht="92.25" customHeight="1">
      <c r="A416" s="486"/>
      <c r="B416" s="150">
        <v>412</v>
      </c>
      <c r="C416" s="497"/>
      <c r="D416" s="36">
        <v>6</v>
      </c>
      <c r="E416" s="20" t="s">
        <v>2448</v>
      </c>
      <c r="F416" s="243" t="s">
        <v>2453</v>
      </c>
      <c r="G416" s="21" t="s">
        <v>2471</v>
      </c>
      <c r="H416" s="21" t="s">
        <v>2472</v>
      </c>
      <c r="I416" s="21" t="s">
        <v>2473</v>
      </c>
      <c r="J416" s="21" t="s">
        <v>2474</v>
      </c>
      <c r="K416" s="22"/>
      <c r="L416" s="22"/>
      <c r="M416" s="22"/>
      <c r="N416" s="22"/>
      <c r="O416" s="22"/>
      <c r="P416" s="22">
        <v>1</v>
      </c>
      <c r="Q416" s="22"/>
      <c r="R416" s="22"/>
      <c r="S416" s="27">
        <v>2500</v>
      </c>
      <c r="T416" s="37" t="s">
        <v>2475</v>
      </c>
      <c r="U416" s="23"/>
      <c r="W416" s="5">
        <f t="shared" si="6"/>
        <v>1</v>
      </c>
    </row>
    <row r="417" spans="1:23" s="5" customFormat="1" ht="96.75" customHeight="1">
      <c r="A417" s="13"/>
      <c r="B417" s="150">
        <v>413</v>
      </c>
      <c r="C417" s="152"/>
      <c r="D417" s="36">
        <v>7</v>
      </c>
      <c r="E417" s="20" t="s">
        <v>2448</v>
      </c>
      <c r="F417" s="200" t="s">
        <v>2476</v>
      </c>
      <c r="G417" s="21" t="s">
        <v>2477</v>
      </c>
      <c r="H417" s="21" t="s">
        <v>2478</v>
      </c>
      <c r="I417" s="21" t="s">
        <v>2479</v>
      </c>
      <c r="J417" s="21" t="s">
        <v>2480</v>
      </c>
      <c r="K417" s="22"/>
      <c r="L417" s="22" t="s">
        <v>1406</v>
      </c>
      <c r="M417" s="22"/>
      <c r="N417" s="22"/>
      <c r="O417" s="22">
        <v>1</v>
      </c>
      <c r="P417" s="22"/>
      <c r="Q417" s="22"/>
      <c r="R417" s="22"/>
      <c r="S417" s="27">
        <v>747</v>
      </c>
      <c r="T417" s="237" t="s">
        <v>2481</v>
      </c>
      <c r="U417" s="23"/>
      <c r="W417" s="5">
        <f t="shared" si="6"/>
        <v>1</v>
      </c>
    </row>
    <row r="418" spans="1:23" s="5" customFormat="1" ht="114.75" customHeight="1">
      <c r="A418" s="13"/>
      <c r="B418" s="150">
        <v>414</v>
      </c>
      <c r="C418" s="152"/>
      <c r="D418" s="36">
        <v>8</v>
      </c>
      <c r="E418" s="20" t="s">
        <v>2448</v>
      </c>
      <c r="F418" s="200" t="s">
        <v>2482</v>
      </c>
      <c r="G418" s="21" t="s">
        <v>2483</v>
      </c>
      <c r="H418" s="21" t="s">
        <v>2484</v>
      </c>
      <c r="I418" s="21" t="s">
        <v>2485</v>
      </c>
      <c r="J418" s="21" t="s">
        <v>2486</v>
      </c>
      <c r="K418" s="22" t="s">
        <v>1198</v>
      </c>
      <c r="L418" s="22"/>
      <c r="M418" s="22"/>
      <c r="N418" s="22"/>
      <c r="O418" s="22">
        <v>1</v>
      </c>
      <c r="P418" s="22"/>
      <c r="Q418" s="22"/>
      <c r="R418" s="22"/>
      <c r="S418" s="27">
        <v>6000</v>
      </c>
      <c r="T418" s="237" t="s">
        <v>2487</v>
      </c>
      <c r="U418" s="23"/>
      <c r="W418" s="5">
        <f t="shared" si="6"/>
        <v>1</v>
      </c>
    </row>
    <row r="419" spans="1:23" s="5" customFormat="1" ht="83.25" customHeight="1">
      <c r="A419" s="13"/>
      <c r="B419" s="150">
        <v>415</v>
      </c>
      <c r="C419" s="152"/>
      <c r="D419" s="36">
        <v>9</v>
      </c>
      <c r="E419" s="20" t="s">
        <v>2448</v>
      </c>
      <c r="F419" s="200" t="s">
        <v>2488</v>
      </c>
      <c r="G419" s="21" t="s">
        <v>2489</v>
      </c>
      <c r="H419" s="21" t="s">
        <v>3130</v>
      </c>
      <c r="I419" s="21" t="s">
        <v>3131</v>
      </c>
      <c r="J419" s="21" t="s">
        <v>3132</v>
      </c>
      <c r="K419" s="22"/>
      <c r="L419" s="22"/>
      <c r="M419" s="22"/>
      <c r="N419" s="22"/>
      <c r="O419" s="22"/>
      <c r="P419" s="22">
        <v>1</v>
      </c>
      <c r="Q419" s="22"/>
      <c r="R419" s="22"/>
      <c r="S419" s="27">
        <v>7165</v>
      </c>
      <c r="T419" s="237" t="s">
        <v>2458</v>
      </c>
      <c r="U419" s="23"/>
      <c r="W419" s="5">
        <f t="shared" si="6"/>
        <v>1</v>
      </c>
    </row>
    <row r="420" spans="1:23" s="5" customFormat="1" ht="50.25" customHeight="1">
      <c r="A420" s="13"/>
      <c r="B420" s="150">
        <v>416</v>
      </c>
      <c r="C420" s="152"/>
      <c r="D420" s="36">
        <v>10</v>
      </c>
      <c r="E420" s="20" t="s">
        <v>2448</v>
      </c>
      <c r="F420" s="243" t="s">
        <v>939</v>
      </c>
      <c r="G420" s="41" t="s">
        <v>940</v>
      </c>
      <c r="H420" s="41" t="s">
        <v>3133</v>
      </c>
      <c r="I420" s="41" t="s">
        <v>941</v>
      </c>
      <c r="J420" s="41" t="s">
        <v>942</v>
      </c>
      <c r="K420" s="196"/>
      <c r="L420" s="196"/>
      <c r="M420" s="196"/>
      <c r="N420" s="196"/>
      <c r="O420" s="196"/>
      <c r="P420" s="196"/>
      <c r="Q420" s="196">
        <v>1</v>
      </c>
      <c r="R420" s="196"/>
      <c r="S420" s="206" t="s">
        <v>943</v>
      </c>
      <c r="T420" s="37" t="s">
        <v>3134</v>
      </c>
      <c r="U420" s="40" t="s">
        <v>938</v>
      </c>
      <c r="W420" s="5">
        <f t="shared" si="6"/>
        <v>1</v>
      </c>
    </row>
    <row r="421" spans="1:23" s="5" customFormat="1" ht="67.5" customHeight="1">
      <c r="A421" s="13"/>
      <c r="B421" s="150">
        <v>417</v>
      </c>
      <c r="C421" s="152"/>
      <c r="D421" s="36">
        <v>11</v>
      </c>
      <c r="E421" s="20" t="s">
        <v>2448</v>
      </c>
      <c r="F421" s="243" t="s">
        <v>939</v>
      </c>
      <c r="G421" s="41" t="s">
        <v>944</v>
      </c>
      <c r="H421" s="41" t="s">
        <v>945</v>
      </c>
      <c r="I421" s="41" t="s">
        <v>946</v>
      </c>
      <c r="J421" s="41" t="s">
        <v>947</v>
      </c>
      <c r="K421" s="196"/>
      <c r="L421" s="196"/>
      <c r="M421" s="196">
        <v>1</v>
      </c>
      <c r="N421" s="196"/>
      <c r="O421" s="196"/>
      <c r="P421" s="196"/>
      <c r="Q421" s="196"/>
      <c r="R421" s="196"/>
      <c r="S421" s="206" t="s">
        <v>948</v>
      </c>
      <c r="T421" s="37" t="s">
        <v>3135</v>
      </c>
      <c r="U421" s="40"/>
      <c r="W421" s="5">
        <f t="shared" si="6"/>
        <v>1</v>
      </c>
    </row>
    <row r="422" spans="1:23" s="5" customFormat="1" ht="67.5" customHeight="1">
      <c r="A422" s="13"/>
      <c r="B422" s="150">
        <v>418</v>
      </c>
      <c r="C422" s="152"/>
      <c r="D422" s="36">
        <v>12</v>
      </c>
      <c r="E422" s="20" t="s">
        <v>2448</v>
      </c>
      <c r="F422" s="243" t="s">
        <v>939</v>
      </c>
      <c r="G422" s="41" t="s">
        <v>949</v>
      </c>
      <c r="H422" s="41" t="s">
        <v>950</v>
      </c>
      <c r="I422" s="41" t="s">
        <v>951</v>
      </c>
      <c r="J422" s="41" t="s">
        <v>947</v>
      </c>
      <c r="K422" s="196"/>
      <c r="L422" s="196"/>
      <c r="M422" s="196"/>
      <c r="N422" s="196"/>
      <c r="O422" s="196"/>
      <c r="P422" s="196">
        <v>1</v>
      </c>
      <c r="Q422" s="196"/>
      <c r="R422" s="196"/>
      <c r="S422" s="206">
        <v>221</v>
      </c>
      <c r="T422" s="37" t="s">
        <v>3136</v>
      </c>
      <c r="U422" s="40"/>
      <c r="W422" s="5">
        <f t="shared" si="6"/>
        <v>1</v>
      </c>
    </row>
    <row r="423" spans="1:23" s="5" customFormat="1" ht="73.5" customHeight="1">
      <c r="A423" s="13"/>
      <c r="B423" s="150">
        <v>419</v>
      </c>
      <c r="C423" s="152"/>
      <c r="D423" s="36">
        <v>13</v>
      </c>
      <c r="E423" s="20" t="s">
        <v>2448</v>
      </c>
      <c r="F423" s="243" t="s">
        <v>939</v>
      </c>
      <c r="G423" s="41" t="s">
        <v>952</v>
      </c>
      <c r="H423" s="41" t="s">
        <v>3137</v>
      </c>
      <c r="I423" s="41" t="s">
        <v>953</v>
      </c>
      <c r="J423" s="41" t="s">
        <v>954</v>
      </c>
      <c r="K423" s="196"/>
      <c r="L423" s="196"/>
      <c r="M423" s="196">
        <v>1</v>
      </c>
      <c r="N423" s="196"/>
      <c r="O423" s="196"/>
      <c r="P423" s="196"/>
      <c r="Q423" s="196"/>
      <c r="R423" s="196"/>
      <c r="S423" s="206" t="s">
        <v>955</v>
      </c>
      <c r="T423" s="37" t="s">
        <v>2458</v>
      </c>
      <c r="U423" s="40"/>
      <c r="W423" s="5">
        <f t="shared" si="6"/>
        <v>1</v>
      </c>
    </row>
    <row r="424" spans="1:23" s="5" customFormat="1" ht="72" customHeight="1">
      <c r="A424" s="13"/>
      <c r="B424" s="150">
        <v>420</v>
      </c>
      <c r="C424" s="152"/>
      <c r="D424" s="36">
        <v>14</v>
      </c>
      <c r="E424" s="20" t="s">
        <v>2448</v>
      </c>
      <c r="F424" s="243" t="s">
        <v>939</v>
      </c>
      <c r="G424" s="41" t="s">
        <v>956</v>
      </c>
      <c r="H424" s="41" t="s">
        <v>3138</v>
      </c>
      <c r="I424" s="41" t="s">
        <v>957</v>
      </c>
      <c r="J424" s="41" t="s">
        <v>958</v>
      </c>
      <c r="K424" s="196"/>
      <c r="L424" s="196"/>
      <c r="M424" s="196"/>
      <c r="N424" s="196"/>
      <c r="O424" s="196">
        <v>1</v>
      </c>
      <c r="P424" s="196"/>
      <c r="Q424" s="196"/>
      <c r="R424" s="196"/>
      <c r="S424" s="206" t="s">
        <v>959</v>
      </c>
      <c r="T424" s="37" t="s">
        <v>3139</v>
      </c>
      <c r="U424" s="40"/>
      <c r="W424" s="5">
        <f t="shared" si="6"/>
        <v>1</v>
      </c>
    </row>
    <row r="425" spans="1:23" s="5" customFormat="1" ht="91.5" customHeight="1">
      <c r="A425" s="13"/>
      <c r="B425" s="150">
        <v>421</v>
      </c>
      <c r="C425" s="152"/>
      <c r="D425" s="36">
        <v>15</v>
      </c>
      <c r="E425" s="20" t="s">
        <v>2448</v>
      </c>
      <c r="F425" s="200" t="s">
        <v>939</v>
      </c>
      <c r="G425" s="21" t="s">
        <v>960</v>
      </c>
      <c r="H425" s="21" t="s">
        <v>961</v>
      </c>
      <c r="I425" s="21" t="s">
        <v>962</v>
      </c>
      <c r="J425" s="21" t="s">
        <v>963</v>
      </c>
      <c r="K425" s="36"/>
      <c r="L425" s="36">
        <v>1</v>
      </c>
      <c r="M425" s="36"/>
      <c r="N425" s="36"/>
      <c r="O425" s="36"/>
      <c r="P425" s="36"/>
      <c r="Q425" s="36"/>
      <c r="R425" s="36"/>
      <c r="S425" s="206">
        <v>3060</v>
      </c>
      <c r="T425" s="239" t="s">
        <v>3140</v>
      </c>
      <c r="U425" s="23" t="s">
        <v>938</v>
      </c>
      <c r="W425" s="5">
        <f t="shared" si="6"/>
        <v>1</v>
      </c>
    </row>
    <row r="426" spans="1:23" s="5" customFormat="1" ht="117.75" customHeight="1">
      <c r="A426" s="13"/>
      <c r="B426" s="150">
        <v>422</v>
      </c>
      <c r="C426" s="152"/>
      <c r="D426" s="36">
        <v>16</v>
      </c>
      <c r="E426" s="20" t="s">
        <v>2448</v>
      </c>
      <c r="F426" s="200" t="s">
        <v>3141</v>
      </c>
      <c r="G426" s="21" t="s">
        <v>3142</v>
      </c>
      <c r="H426" s="21" t="s">
        <v>3143</v>
      </c>
      <c r="I426" s="21" t="s">
        <v>3144</v>
      </c>
      <c r="J426" s="21" t="s">
        <v>964</v>
      </c>
      <c r="K426" s="22" t="s">
        <v>965</v>
      </c>
      <c r="L426" s="22"/>
      <c r="M426" s="22"/>
      <c r="N426" s="22"/>
      <c r="O426" s="22"/>
      <c r="P426" s="22">
        <v>1</v>
      </c>
      <c r="Q426" s="22"/>
      <c r="R426" s="22"/>
      <c r="S426" s="27">
        <v>3547</v>
      </c>
      <c r="T426" s="237" t="s">
        <v>2458</v>
      </c>
      <c r="U426" s="23"/>
      <c r="W426" s="5">
        <f t="shared" si="6"/>
        <v>1</v>
      </c>
    </row>
    <row r="427" spans="1:23" s="5" customFormat="1" ht="76.5" customHeight="1">
      <c r="A427" s="13"/>
      <c r="B427" s="150">
        <v>423</v>
      </c>
      <c r="C427" s="152"/>
      <c r="D427" s="36">
        <v>17</v>
      </c>
      <c r="E427" s="20" t="s">
        <v>2448</v>
      </c>
      <c r="F427" s="205" t="s">
        <v>3145</v>
      </c>
      <c r="G427" s="41" t="s">
        <v>3146</v>
      </c>
      <c r="H427" s="41" t="s">
        <v>3147</v>
      </c>
      <c r="I427" s="41" t="s">
        <v>3148</v>
      </c>
      <c r="J427" s="41" t="s">
        <v>3149</v>
      </c>
      <c r="K427" s="196"/>
      <c r="L427" s="196"/>
      <c r="M427" s="196"/>
      <c r="N427" s="196"/>
      <c r="O427" s="196"/>
      <c r="P427" s="196">
        <v>1</v>
      </c>
      <c r="Q427" s="196"/>
      <c r="R427" s="196"/>
      <c r="S427" s="258" t="s">
        <v>3150</v>
      </c>
      <c r="T427" s="37" t="s">
        <v>3151</v>
      </c>
      <c r="U427" s="40"/>
      <c r="W427" s="5">
        <f t="shared" si="6"/>
        <v>1</v>
      </c>
    </row>
    <row r="428" spans="1:23" s="5" customFormat="1" ht="72.75" customHeight="1">
      <c r="A428" s="13"/>
      <c r="B428" s="150">
        <v>424</v>
      </c>
      <c r="C428" s="152"/>
      <c r="D428" s="36">
        <v>18</v>
      </c>
      <c r="E428" s="20" t="s">
        <v>2448</v>
      </c>
      <c r="F428" s="205" t="s">
        <v>3145</v>
      </c>
      <c r="G428" s="41" t="s">
        <v>3152</v>
      </c>
      <c r="H428" s="41" t="s">
        <v>3147</v>
      </c>
      <c r="I428" s="41" t="s">
        <v>3148</v>
      </c>
      <c r="J428" s="41" t="s">
        <v>3149</v>
      </c>
      <c r="K428" s="196"/>
      <c r="L428" s="196"/>
      <c r="M428" s="196"/>
      <c r="N428" s="196"/>
      <c r="O428" s="196"/>
      <c r="P428" s="196">
        <v>1</v>
      </c>
      <c r="Q428" s="196"/>
      <c r="R428" s="196"/>
      <c r="S428" s="258" t="s">
        <v>3153</v>
      </c>
      <c r="T428" s="37" t="s">
        <v>2458</v>
      </c>
      <c r="U428" s="40"/>
      <c r="W428" s="5">
        <f t="shared" si="6"/>
        <v>1</v>
      </c>
    </row>
    <row r="429" spans="1:23" s="5" customFormat="1" ht="65.25" customHeight="1">
      <c r="A429" s="13"/>
      <c r="B429" s="150">
        <v>425</v>
      </c>
      <c r="C429" s="152"/>
      <c r="D429" s="36">
        <v>19</v>
      </c>
      <c r="E429" s="20" t="s">
        <v>2448</v>
      </c>
      <c r="F429" s="205" t="s">
        <v>3145</v>
      </c>
      <c r="G429" s="20" t="s">
        <v>3154</v>
      </c>
      <c r="H429" s="41" t="s">
        <v>3147</v>
      </c>
      <c r="I429" s="41" t="s">
        <v>3155</v>
      </c>
      <c r="J429" s="41" t="s">
        <v>3149</v>
      </c>
      <c r="K429" s="196"/>
      <c r="L429" s="196"/>
      <c r="M429" s="196"/>
      <c r="N429" s="196"/>
      <c r="O429" s="196"/>
      <c r="P429" s="196"/>
      <c r="Q429" s="196"/>
      <c r="R429" s="196">
        <v>1</v>
      </c>
      <c r="S429" s="258" t="s">
        <v>966</v>
      </c>
      <c r="T429" s="37" t="s">
        <v>2458</v>
      </c>
      <c r="U429" s="40"/>
      <c r="W429" s="5">
        <f t="shared" si="6"/>
        <v>1</v>
      </c>
    </row>
    <row r="430" spans="1:23" s="5" customFormat="1" ht="72.75" customHeight="1">
      <c r="A430" s="13"/>
      <c r="B430" s="150">
        <v>426</v>
      </c>
      <c r="C430" s="152"/>
      <c r="D430" s="36">
        <v>20</v>
      </c>
      <c r="E430" s="20" t="s">
        <v>2448</v>
      </c>
      <c r="F430" s="205" t="s">
        <v>3145</v>
      </c>
      <c r="G430" s="41" t="s">
        <v>3156</v>
      </c>
      <c r="H430" s="41" t="s">
        <v>3157</v>
      </c>
      <c r="I430" s="41" t="s">
        <v>3158</v>
      </c>
      <c r="J430" s="41" t="s">
        <v>3159</v>
      </c>
      <c r="K430" s="196"/>
      <c r="L430" s="196"/>
      <c r="M430" s="196"/>
      <c r="N430" s="196"/>
      <c r="O430" s="196"/>
      <c r="P430" s="196">
        <v>1</v>
      </c>
      <c r="Q430" s="196"/>
      <c r="R430" s="196"/>
      <c r="S430" s="258" t="s">
        <v>3160</v>
      </c>
      <c r="T430" s="37" t="s">
        <v>2458</v>
      </c>
      <c r="U430" s="40"/>
      <c r="W430" s="5">
        <f t="shared" si="6"/>
        <v>1</v>
      </c>
    </row>
    <row r="431" spans="1:23" s="5" customFormat="1" ht="68.25" customHeight="1">
      <c r="A431" s="13"/>
      <c r="B431" s="150">
        <v>427</v>
      </c>
      <c r="C431" s="152"/>
      <c r="D431" s="36">
        <v>21</v>
      </c>
      <c r="E431" s="20" t="s">
        <v>2448</v>
      </c>
      <c r="F431" s="205" t="s">
        <v>3145</v>
      </c>
      <c r="G431" s="21" t="s">
        <v>3161</v>
      </c>
      <c r="H431" s="21" t="s">
        <v>3162</v>
      </c>
      <c r="I431" s="41" t="s">
        <v>3158</v>
      </c>
      <c r="J431" s="21" t="s">
        <v>3163</v>
      </c>
      <c r="K431" s="22"/>
      <c r="L431" s="22"/>
      <c r="M431" s="22"/>
      <c r="N431" s="22"/>
      <c r="O431" s="22"/>
      <c r="P431" s="22">
        <v>1</v>
      </c>
      <c r="Q431" s="22"/>
      <c r="R431" s="22"/>
      <c r="S431" s="27" t="s">
        <v>3164</v>
      </c>
      <c r="T431" s="37" t="s">
        <v>2458</v>
      </c>
      <c r="U431" s="23"/>
      <c r="W431" s="5">
        <f t="shared" si="6"/>
        <v>1</v>
      </c>
    </row>
    <row r="432" spans="1:23" s="5" customFormat="1" ht="88.5" customHeight="1">
      <c r="A432" s="13"/>
      <c r="B432" s="150">
        <v>428</v>
      </c>
      <c r="C432" s="152"/>
      <c r="D432" s="36">
        <v>22</v>
      </c>
      <c r="E432" s="20" t="s">
        <v>2448</v>
      </c>
      <c r="F432" s="243" t="s">
        <v>3165</v>
      </c>
      <c r="G432" s="41" t="s">
        <v>3166</v>
      </c>
      <c r="H432" s="41" t="s">
        <v>3167</v>
      </c>
      <c r="I432" s="41" t="s">
        <v>967</v>
      </c>
      <c r="J432" s="41" t="s">
        <v>3168</v>
      </c>
      <c r="K432" s="36"/>
      <c r="L432" s="36"/>
      <c r="M432" s="36"/>
      <c r="N432" s="36"/>
      <c r="O432" s="36"/>
      <c r="P432" s="36">
        <v>1</v>
      </c>
      <c r="Q432" s="36"/>
      <c r="R432" s="36"/>
      <c r="S432" s="226">
        <v>966</v>
      </c>
      <c r="T432" s="239" t="s">
        <v>968</v>
      </c>
      <c r="U432" s="36"/>
      <c r="W432" s="5">
        <f t="shared" si="6"/>
        <v>1</v>
      </c>
    </row>
    <row r="433" spans="2:23" ht="75.75" customHeight="1">
      <c r="B433" s="150">
        <v>429</v>
      </c>
      <c r="C433" s="153"/>
      <c r="D433" s="36">
        <v>23</v>
      </c>
      <c r="E433" s="20" t="s">
        <v>2448</v>
      </c>
      <c r="F433" s="200" t="s">
        <v>3169</v>
      </c>
      <c r="G433" s="21" t="s">
        <v>3170</v>
      </c>
      <c r="H433" s="21" t="s">
        <v>3171</v>
      </c>
      <c r="I433" s="21" t="s">
        <v>3172</v>
      </c>
      <c r="J433" s="21" t="s">
        <v>3173</v>
      </c>
      <c r="K433" s="22"/>
      <c r="L433" s="22"/>
      <c r="M433" s="22"/>
      <c r="N433" s="22"/>
      <c r="O433" s="22"/>
      <c r="P433" s="22">
        <v>1</v>
      </c>
      <c r="Q433" s="22"/>
      <c r="R433" s="22"/>
      <c r="S433" s="206">
        <v>30414</v>
      </c>
      <c r="T433" s="239" t="s">
        <v>969</v>
      </c>
      <c r="U433" s="23"/>
      <c r="W433" s="5">
        <f t="shared" si="6"/>
        <v>1</v>
      </c>
    </row>
    <row r="434" spans="2:23" ht="87" customHeight="1">
      <c r="B434" s="150">
        <v>430</v>
      </c>
      <c r="C434" s="153"/>
      <c r="D434" s="36">
        <v>24</v>
      </c>
      <c r="E434" s="20" t="s">
        <v>2448</v>
      </c>
      <c r="F434" s="200" t="s">
        <v>3169</v>
      </c>
      <c r="G434" s="21" t="s">
        <v>3174</v>
      </c>
      <c r="H434" s="21" t="s">
        <v>3175</v>
      </c>
      <c r="I434" s="21" t="s">
        <v>3176</v>
      </c>
      <c r="J434" s="21" t="s">
        <v>3173</v>
      </c>
      <c r="K434" s="22"/>
      <c r="L434" s="22"/>
      <c r="M434" s="22"/>
      <c r="N434" s="22"/>
      <c r="O434" s="22"/>
      <c r="P434" s="22">
        <v>1</v>
      </c>
      <c r="Q434" s="22"/>
      <c r="R434" s="22"/>
      <c r="S434" s="206">
        <v>714</v>
      </c>
      <c r="T434" s="239" t="s">
        <v>969</v>
      </c>
      <c r="U434" s="23"/>
      <c r="W434" s="5">
        <f t="shared" si="6"/>
        <v>1</v>
      </c>
    </row>
    <row r="435" spans="2:23" ht="50.25" customHeight="1">
      <c r="B435" s="150">
        <v>431</v>
      </c>
      <c r="C435" s="153"/>
      <c r="D435" s="36">
        <v>25</v>
      </c>
      <c r="E435" s="20" t="s">
        <v>2448</v>
      </c>
      <c r="F435" s="200" t="s">
        <v>3169</v>
      </c>
      <c r="G435" s="21" t="s">
        <v>3177</v>
      </c>
      <c r="H435" s="21" t="s">
        <v>3178</v>
      </c>
      <c r="I435" s="21" t="s">
        <v>3179</v>
      </c>
      <c r="J435" s="21" t="s">
        <v>3173</v>
      </c>
      <c r="K435" s="22"/>
      <c r="L435" s="22"/>
      <c r="M435" s="22"/>
      <c r="N435" s="22"/>
      <c r="O435" s="22"/>
      <c r="P435" s="22">
        <v>1</v>
      </c>
      <c r="Q435" s="22"/>
      <c r="R435" s="22"/>
      <c r="S435" s="206">
        <v>1260</v>
      </c>
      <c r="T435" s="239" t="s">
        <v>969</v>
      </c>
      <c r="U435" s="23"/>
      <c r="W435" s="5">
        <f t="shared" si="6"/>
        <v>1</v>
      </c>
    </row>
    <row r="436" spans="2:23" ht="96.75" customHeight="1">
      <c r="B436" s="150">
        <v>432</v>
      </c>
      <c r="C436" s="153"/>
      <c r="D436" s="36">
        <v>26</v>
      </c>
      <c r="E436" s="20" t="s">
        <v>2448</v>
      </c>
      <c r="F436" s="200" t="s">
        <v>3180</v>
      </c>
      <c r="G436" s="21" t="s">
        <v>3181</v>
      </c>
      <c r="H436" s="21" t="s">
        <v>3182</v>
      </c>
      <c r="I436" s="21" t="s">
        <v>3183</v>
      </c>
      <c r="J436" s="21" t="s">
        <v>970</v>
      </c>
      <c r="K436" s="36"/>
      <c r="L436" s="36"/>
      <c r="M436" s="36"/>
      <c r="N436" s="36"/>
      <c r="O436" s="36"/>
      <c r="P436" s="36">
        <v>1</v>
      </c>
      <c r="Q436" s="36"/>
      <c r="R436" s="36"/>
      <c r="S436" s="206">
        <v>6547</v>
      </c>
      <c r="T436" s="239" t="s">
        <v>3184</v>
      </c>
      <c r="U436" s="23" t="s">
        <v>3185</v>
      </c>
      <c r="W436" s="5">
        <f t="shared" si="6"/>
        <v>1</v>
      </c>
    </row>
    <row r="437" spans="1:23" s="4" customFormat="1" ht="102" customHeight="1">
      <c r="A437" s="65"/>
      <c r="B437" s="150">
        <v>433</v>
      </c>
      <c r="C437" s="193"/>
      <c r="D437" s="36">
        <v>1</v>
      </c>
      <c r="E437" s="20" t="s">
        <v>3186</v>
      </c>
      <c r="F437" s="41" t="s">
        <v>3187</v>
      </c>
      <c r="G437" s="41" t="s">
        <v>3188</v>
      </c>
      <c r="H437" s="41" t="s">
        <v>3189</v>
      </c>
      <c r="I437" s="41" t="s">
        <v>3190</v>
      </c>
      <c r="J437" s="41" t="s">
        <v>3191</v>
      </c>
      <c r="K437" s="36" t="s">
        <v>687</v>
      </c>
      <c r="L437" s="36"/>
      <c r="M437" s="36">
        <v>1</v>
      </c>
      <c r="N437" s="36"/>
      <c r="O437" s="36" t="s">
        <v>687</v>
      </c>
      <c r="P437" s="36"/>
      <c r="Q437" s="36"/>
      <c r="R437" s="36"/>
      <c r="S437" s="258">
        <v>0</v>
      </c>
      <c r="T437" s="137" t="s">
        <v>3192</v>
      </c>
      <c r="U437" s="150"/>
      <c r="W437" s="5">
        <f t="shared" si="6"/>
        <v>1</v>
      </c>
    </row>
    <row r="438" spans="1:23" s="4" customFormat="1" ht="75.75" customHeight="1">
      <c r="A438" s="65"/>
      <c r="B438" s="150">
        <v>434</v>
      </c>
      <c r="C438" s="193"/>
      <c r="D438" s="36">
        <v>2</v>
      </c>
      <c r="E438" s="20" t="s">
        <v>3186</v>
      </c>
      <c r="F438" s="41" t="s">
        <v>3187</v>
      </c>
      <c r="G438" s="41" t="s">
        <v>3193</v>
      </c>
      <c r="H438" s="41" t="s">
        <v>3194</v>
      </c>
      <c r="I438" s="41" t="s">
        <v>3195</v>
      </c>
      <c r="J438" s="41" t="s">
        <v>3196</v>
      </c>
      <c r="K438" s="36"/>
      <c r="L438" s="36"/>
      <c r="M438" s="36"/>
      <c r="N438" s="36"/>
      <c r="O438" s="36">
        <v>1</v>
      </c>
      <c r="P438" s="36"/>
      <c r="Q438" s="36"/>
      <c r="R438" s="36"/>
      <c r="S438" s="258">
        <v>0</v>
      </c>
      <c r="T438" s="137" t="s">
        <v>3197</v>
      </c>
      <c r="U438" s="150"/>
      <c r="W438" s="5">
        <f t="shared" si="6"/>
        <v>1</v>
      </c>
    </row>
    <row r="439" spans="1:23" s="4" customFormat="1" ht="93" customHeight="1">
      <c r="A439" s="65"/>
      <c r="B439" s="150">
        <v>435</v>
      </c>
      <c r="C439" s="193"/>
      <c r="D439" s="36">
        <v>3</v>
      </c>
      <c r="E439" s="20" t="s">
        <v>3186</v>
      </c>
      <c r="F439" s="41" t="s">
        <v>3187</v>
      </c>
      <c r="G439" s="41" t="s">
        <v>3198</v>
      </c>
      <c r="H439" s="41" t="s">
        <v>3199</v>
      </c>
      <c r="I439" s="41" t="s">
        <v>3200</v>
      </c>
      <c r="J439" s="41" t="s">
        <v>3201</v>
      </c>
      <c r="K439" s="36" t="s">
        <v>2693</v>
      </c>
      <c r="L439" s="36"/>
      <c r="M439" s="36"/>
      <c r="N439" s="36"/>
      <c r="O439" s="36">
        <v>1</v>
      </c>
      <c r="P439" s="36"/>
      <c r="Q439" s="36"/>
      <c r="R439" s="36"/>
      <c r="S439" s="258">
        <v>0</v>
      </c>
      <c r="T439" s="137" t="s">
        <v>3202</v>
      </c>
      <c r="U439" s="150"/>
      <c r="W439" s="5">
        <f t="shared" si="6"/>
        <v>1</v>
      </c>
    </row>
    <row r="440" spans="1:23" s="4" customFormat="1" ht="105" customHeight="1">
      <c r="A440" s="65"/>
      <c r="B440" s="150">
        <v>436</v>
      </c>
      <c r="C440" s="193"/>
      <c r="D440" s="36">
        <v>4</v>
      </c>
      <c r="E440" s="20" t="s">
        <v>3186</v>
      </c>
      <c r="F440" s="41" t="s">
        <v>3187</v>
      </c>
      <c r="G440" s="41" t="s">
        <v>3203</v>
      </c>
      <c r="H440" s="41" t="s">
        <v>971</v>
      </c>
      <c r="I440" s="41" t="s">
        <v>972</v>
      </c>
      <c r="J440" s="41" t="s">
        <v>3204</v>
      </c>
      <c r="K440" s="36"/>
      <c r="L440" s="36"/>
      <c r="M440" s="36"/>
      <c r="N440" s="36"/>
      <c r="O440" s="36">
        <v>1</v>
      </c>
      <c r="P440" s="36"/>
      <c r="Q440" s="36"/>
      <c r="R440" s="36"/>
      <c r="S440" s="258">
        <v>0</v>
      </c>
      <c r="T440" s="137" t="s">
        <v>3205</v>
      </c>
      <c r="U440" s="150"/>
      <c r="W440" s="5">
        <f t="shared" si="6"/>
        <v>1</v>
      </c>
    </row>
    <row r="441" spans="1:23" s="4" customFormat="1" ht="102.75" customHeight="1">
      <c r="A441" s="65"/>
      <c r="B441" s="150">
        <v>437</v>
      </c>
      <c r="C441" s="193"/>
      <c r="D441" s="36">
        <v>5</v>
      </c>
      <c r="E441" s="20" t="s">
        <v>3186</v>
      </c>
      <c r="F441" s="41" t="s">
        <v>3187</v>
      </c>
      <c r="G441" s="41" t="s">
        <v>973</v>
      </c>
      <c r="H441" s="41" t="s">
        <v>974</v>
      </c>
      <c r="I441" s="41" t="s">
        <v>975</v>
      </c>
      <c r="J441" s="41" t="s">
        <v>976</v>
      </c>
      <c r="K441" s="36"/>
      <c r="L441" s="36"/>
      <c r="M441" s="36"/>
      <c r="N441" s="36"/>
      <c r="O441" s="36">
        <v>1</v>
      </c>
      <c r="P441" s="36"/>
      <c r="Q441" s="36"/>
      <c r="R441" s="36"/>
      <c r="S441" s="258">
        <v>0</v>
      </c>
      <c r="T441" s="137" t="s">
        <v>977</v>
      </c>
      <c r="U441" s="150"/>
      <c r="W441" s="5">
        <f t="shared" si="6"/>
        <v>1</v>
      </c>
    </row>
    <row r="442" spans="1:23" s="4" customFormat="1" ht="131.25" customHeight="1">
      <c r="A442" s="65"/>
      <c r="B442" s="150">
        <v>438</v>
      </c>
      <c r="C442" s="193"/>
      <c r="D442" s="36">
        <v>6</v>
      </c>
      <c r="E442" s="20" t="s">
        <v>3186</v>
      </c>
      <c r="F442" s="41" t="s">
        <v>3187</v>
      </c>
      <c r="G442" s="41" t="s">
        <v>978</v>
      </c>
      <c r="H442" s="41" t="s">
        <v>979</v>
      </c>
      <c r="I442" s="41" t="s">
        <v>2580</v>
      </c>
      <c r="J442" s="41" t="s">
        <v>2581</v>
      </c>
      <c r="K442" s="36" t="s">
        <v>980</v>
      </c>
      <c r="L442" s="36"/>
      <c r="M442" s="36">
        <v>1</v>
      </c>
      <c r="N442" s="36"/>
      <c r="O442" s="36" t="s">
        <v>980</v>
      </c>
      <c r="P442" s="36"/>
      <c r="Q442" s="36"/>
      <c r="R442" s="36"/>
      <c r="S442" s="258">
        <v>0</v>
      </c>
      <c r="T442" s="137" t="s">
        <v>2582</v>
      </c>
      <c r="U442" s="150"/>
      <c r="W442" s="5">
        <f t="shared" si="6"/>
        <v>1</v>
      </c>
    </row>
    <row r="443" spans="1:23" s="4" customFormat="1" ht="105.75" customHeight="1">
      <c r="A443" s="65"/>
      <c r="B443" s="150">
        <v>439</v>
      </c>
      <c r="C443" s="193"/>
      <c r="D443" s="36">
        <v>7</v>
      </c>
      <c r="E443" s="20" t="s">
        <v>3186</v>
      </c>
      <c r="F443" s="41" t="s">
        <v>3187</v>
      </c>
      <c r="G443" s="41" t="s">
        <v>981</v>
      </c>
      <c r="H443" s="41" t="s">
        <v>982</v>
      </c>
      <c r="I443" s="41" t="s">
        <v>983</v>
      </c>
      <c r="J443" s="41" t="s">
        <v>2583</v>
      </c>
      <c r="K443" s="36" t="s">
        <v>984</v>
      </c>
      <c r="L443" s="36"/>
      <c r="M443" s="36">
        <v>1</v>
      </c>
      <c r="N443" s="36"/>
      <c r="O443" s="36" t="s">
        <v>984</v>
      </c>
      <c r="P443" s="36"/>
      <c r="Q443" s="36"/>
      <c r="R443" s="36"/>
      <c r="S443" s="258">
        <v>0</v>
      </c>
      <c r="T443" s="137" t="s">
        <v>2584</v>
      </c>
      <c r="U443" s="150"/>
      <c r="W443" s="5">
        <f t="shared" si="6"/>
        <v>1</v>
      </c>
    </row>
    <row r="444" spans="1:23" s="4" customFormat="1" ht="98.25" customHeight="1">
      <c r="A444" s="65"/>
      <c r="B444" s="150">
        <v>440</v>
      </c>
      <c r="C444" s="193"/>
      <c r="D444" s="36">
        <v>8</v>
      </c>
      <c r="E444" s="20" t="s">
        <v>3186</v>
      </c>
      <c r="F444" s="41" t="s">
        <v>3187</v>
      </c>
      <c r="G444" s="41" t="s">
        <v>3198</v>
      </c>
      <c r="H444" s="41" t="s">
        <v>2585</v>
      </c>
      <c r="I444" s="41" t="s">
        <v>1916</v>
      </c>
      <c r="J444" s="41" t="s">
        <v>1917</v>
      </c>
      <c r="K444" s="36"/>
      <c r="L444" s="36"/>
      <c r="M444" s="36"/>
      <c r="N444" s="36"/>
      <c r="O444" s="36">
        <v>1</v>
      </c>
      <c r="P444" s="36"/>
      <c r="Q444" s="36"/>
      <c r="R444" s="36"/>
      <c r="S444" s="258">
        <v>0</v>
      </c>
      <c r="T444" s="137" t="s">
        <v>1918</v>
      </c>
      <c r="U444" s="150"/>
      <c r="W444" s="5">
        <f t="shared" si="6"/>
        <v>1</v>
      </c>
    </row>
    <row r="445" spans="1:23" s="4" customFormat="1" ht="104.25" customHeight="1">
      <c r="A445" s="65"/>
      <c r="B445" s="150">
        <v>441</v>
      </c>
      <c r="C445" s="193"/>
      <c r="D445" s="36">
        <v>9</v>
      </c>
      <c r="E445" s="20" t="s">
        <v>1919</v>
      </c>
      <c r="F445" s="41" t="s">
        <v>1920</v>
      </c>
      <c r="G445" s="41" t="s">
        <v>1921</v>
      </c>
      <c r="H445" s="243" t="s">
        <v>1922</v>
      </c>
      <c r="I445" s="243" t="s">
        <v>1923</v>
      </c>
      <c r="J445" s="243" t="s">
        <v>1924</v>
      </c>
      <c r="K445" s="196" t="s">
        <v>817</v>
      </c>
      <c r="L445" s="196"/>
      <c r="M445" s="196"/>
      <c r="N445" s="196"/>
      <c r="O445" s="196">
        <v>1</v>
      </c>
      <c r="P445" s="196"/>
      <c r="Q445" s="196"/>
      <c r="R445" s="196"/>
      <c r="S445" s="258">
        <v>2384</v>
      </c>
      <c r="T445" s="198" t="s">
        <v>1925</v>
      </c>
      <c r="U445" s="40"/>
      <c r="W445" s="5">
        <f t="shared" si="6"/>
        <v>1</v>
      </c>
    </row>
    <row r="446" spans="1:23" s="4" customFormat="1" ht="88.5" customHeight="1">
      <c r="A446" s="65"/>
      <c r="B446" s="150">
        <v>442</v>
      </c>
      <c r="C446" s="193"/>
      <c r="D446" s="36">
        <v>10</v>
      </c>
      <c r="E446" s="20" t="s">
        <v>1919</v>
      </c>
      <c r="F446" s="41" t="s">
        <v>1920</v>
      </c>
      <c r="G446" s="41" t="s">
        <v>985</v>
      </c>
      <c r="H446" s="243" t="s">
        <v>1926</v>
      </c>
      <c r="I446" s="314" t="s">
        <v>1927</v>
      </c>
      <c r="J446" s="243" t="s">
        <v>1924</v>
      </c>
      <c r="K446" s="196" t="s">
        <v>817</v>
      </c>
      <c r="L446" s="196" t="s">
        <v>817</v>
      </c>
      <c r="M446" s="196"/>
      <c r="N446" s="196"/>
      <c r="O446" s="196">
        <v>1</v>
      </c>
      <c r="P446" s="196"/>
      <c r="Q446" s="196"/>
      <c r="R446" s="196"/>
      <c r="S446" s="258">
        <v>150</v>
      </c>
      <c r="T446" s="198" t="s">
        <v>986</v>
      </c>
      <c r="U446" s="40"/>
      <c r="W446" s="5">
        <f t="shared" si="6"/>
        <v>1</v>
      </c>
    </row>
    <row r="447" spans="1:23" s="4" customFormat="1" ht="69" customHeight="1">
      <c r="A447" s="65"/>
      <c r="B447" s="150">
        <v>443</v>
      </c>
      <c r="C447" s="193"/>
      <c r="D447" s="36">
        <v>11</v>
      </c>
      <c r="E447" s="20" t="s">
        <v>1919</v>
      </c>
      <c r="F447" s="41" t="s">
        <v>1920</v>
      </c>
      <c r="G447" s="41" t="s">
        <v>1928</v>
      </c>
      <c r="H447" s="243" t="s">
        <v>1929</v>
      </c>
      <c r="I447" s="243" t="s">
        <v>1930</v>
      </c>
      <c r="J447" s="243" t="s">
        <v>1931</v>
      </c>
      <c r="K447" s="196" t="s">
        <v>817</v>
      </c>
      <c r="L447" s="196">
        <v>1</v>
      </c>
      <c r="M447" s="196"/>
      <c r="N447" s="196"/>
      <c r="O447" s="196"/>
      <c r="P447" s="196"/>
      <c r="Q447" s="196"/>
      <c r="R447" s="196"/>
      <c r="S447" s="258">
        <v>30</v>
      </c>
      <c r="T447" s="137">
        <v>41231</v>
      </c>
      <c r="U447" s="40"/>
      <c r="W447" s="5">
        <f t="shared" si="6"/>
        <v>1</v>
      </c>
    </row>
    <row r="448" spans="1:23" s="4" customFormat="1" ht="101.25" customHeight="1">
      <c r="A448" s="65"/>
      <c r="B448" s="150">
        <v>444</v>
      </c>
      <c r="C448" s="193"/>
      <c r="D448" s="36">
        <v>12</v>
      </c>
      <c r="E448" s="20" t="s">
        <v>1919</v>
      </c>
      <c r="F448" s="41" t="s">
        <v>1920</v>
      </c>
      <c r="G448" s="41" t="s">
        <v>1932</v>
      </c>
      <c r="H448" s="41" t="s">
        <v>1933</v>
      </c>
      <c r="I448" s="41" t="s">
        <v>1934</v>
      </c>
      <c r="J448" s="41" t="s">
        <v>1935</v>
      </c>
      <c r="K448" s="196" t="s">
        <v>817</v>
      </c>
      <c r="L448" s="196">
        <v>1</v>
      </c>
      <c r="M448" s="218"/>
      <c r="N448" s="218"/>
      <c r="O448" s="218"/>
      <c r="P448" s="218"/>
      <c r="Q448" s="218"/>
      <c r="R448" s="218"/>
      <c r="S448" s="258">
        <v>100</v>
      </c>
      <c r="T448" s="198" t="s">
        <v>987</v>
      </c>
      <c r="U448" s="40"/>
      <c r="W448" s="5">
        <f t="shared" si="6"/>
        <v>1</v>
      </c>
    </row>
    <row r="449" spans="1:23" s="4" customFormat="1" ht="100.5" customHeight="1">
      <c r="A449" s="65"/>
      <c r="B449" s="150">
        <v>445</v>
      </c>
      <c r="C449" s="193"/>
      <c r="D449" s="36">
        <v>13</v>
      </c>
      <c r="E449" s="20" t="s">
        <v>988</v>
      </c>
      <c r="F449" s="315" t="s">
        <v>1937</v>
      </c>
      <c r="G449" s="252" t="s">
        <v>1938</v>
      </c>
      <c r="H449" s="243" t="s">
        <v>1939</v>
      </c>
      <c r="I449" s="243" t="s">
        <v>1940</v>
      </c>
      <c r="J449" s="243" t="s">
        <v>989</v>
      </c>
      <c r="K449" s="264"/>
      <c r="L449" s="36">
        <v>1</v>
      </c>
      <c r="M449" s="264"/>
      <c r="N449" s="264"/>
      <c r="O449" s="36" t="s">
        <v>687</v>
      </c>
      <c r="P449" s="264"/>
      <c r="Q449" s="264"/>
      <c r="R449" s="267"/>
      <c r="S449" s="316">
        <v>150</v>
      </c>
      <c r="T449" s="317" t="s">
        <v>1941</v>
      </c>
      <c r="U449" s="318"/>
      <c r="W449" s="5">
        <f t="shared" si="6"/>
        <v>1</v>
      </c>
    </row>
    <row r="450" spans="1:23" s="4" customFormat="1" ht="86.25" customHeight="1">
      <c r="A450" s="65"/>
      <c r="B450" s="150">
        <v>446</v>
      </c>
      <c r="C450" s="193"/>
      <c r="D450" s="36">
        <v>14</v>
      </c>
      <c r="E450" s="20" t="s">
        <v>990</v>
      </c>
      <c r="F450" s="315" t="s">
        <v>991</v>
      </c>
      <c r="G450" s="252" t="s">
        <v>1942</v>
      </c>
      <c r="H450" s="243" t="s">
        <v>1943</v>
      </c>
      <c r="I450" s="243" t="s">
        <v>1944</v>
      </c>
      <c r="J450" s="243" t="s">
        <v>1945</v>
      </c>
      <c r="K450" s="264"/>
      <c r="L450" s="36">
        <v>1</v>
      </c>
      <c r="M450" s="264"/>
      <c r="N450" s="264"/>
      <c r="O450" s="264"/>
      <c r="P450" s="264"/>
      <c r="Q450" s="264"/>
      <c r="R450" s="267"/>
      <c r="S450" s="316">
        <v>30</v>
      </c>
      <c r="T450" s="317">
        <v>41349</v>
      </c>
      <c r="U450" s="318"/>
      <c r="W450" s="5">
        <f t="shared" si="6"/>
        <v>1</v>
      </c>
    </row>
    <row r="451" spans="1:23" s="4" customFormat="1" ht="77.25" customHeight="1">
      <c r="A451" s="65"/>
      <c r="B451" s="150">
        <v>447</v>
      </c>
      <c r="C451" s="193"/>
      <c r="D451" s="36">
        <v>15</v>
      </c>
      <c r="E451" s="20" t="s">
        <v>992</v>
      </c>
      <c r="F451" s="315" t="s">
        <v>1937</v>
      </c>
      <c r="G451" s="315" t="s">
        <v>1946</v>
      </c>
      <c r="H451" s="315" t="s">
        <v>1947</v>
      </c>
      <c r="I451" s="315" t="s">
        <v>1948</v>
      </c>
      <c r="J451" s="315" t="s">
        <v>1949</v>
      </c>
      <c r="K451" s="315" t="s">
        <v>993</v>
      </c>
      <c r="L451" s="36">
        <v>1</v>
      </c>
      <c r="M451" s="319"/>
      <c r="N451" s="319"/>
      <c r="O451" s="319"/>
      <c r="P451" s="320" t="s">
        <v>993</v>
      </c>
      <c r="Q451" s="319"/>
      <c r="R451" s="319"/>
      <c r="S451" s="321">
        <v>150</v>
      </c>
      <c r="T451" s="317">
        <v>41105</v>
      </c>
      <c r="U451" s="317"/>
      <c r="W451" s="5">
        <f t="shared" si="6"/>
        <v>1</v>
      </c>
    </row>
    <row r="452" spans="1:23" s="4" customFormat="1" ht="84" customHeight="1">
      <c r="A452" s="65"/>
      <c r="B452" s="150">
        <v>448</v>
      </c>
      <c r="C452" s="193"/>
      <c r="D452" s="36">
        <v>16</v>
      </c>
      <c r="E452" s="16" t="s">
        <v>992</v>
      </c>
      <c r="F452" s="315" t="s">
        <v>994</v>
      </c>
      <c r="G452" s="315" t="s">
        <v>1950</v>
      </c>
      <c r="H452" s="315" t="s">
        <v>1951</v>
      </c>
      <c r="I452" s="315" t="s">
        <v>382</v>
      </c>
      <c r="J452" s="315" t="s">
        <v>1952</v>
      </c>
      <c r="K452" s="315"/>
      <c r="L452" s="319"/>
      <c r="M452" s="319"/>
      <c r="N452" s="319"/>
      <c r="O452" s="319"/>
      <c r="P452" s="319"/>
      <c r="Q452" s="320">
        <v>1</v>
      </c>
      <c r="R452" s="319"/>
      <c r="S452" s="321">
        <v>11980</v>
      </c>
      <c r="T452" s="198" t="s">
        <v>1612</v>
      </c>
      <c r="U452" s="318"/>
      <c r="W452" s="5">
        <f t="shared" si="6"/>
        <v>1</v>
      </c>
    </row>
    <row r="453" spans="1:23" s="4" customFormat="1" ht="78.75" customHeight="1">
      <c r="A453" s="65"/>
      <c r="B453" s="150">
        <v>449</v>
      </c>
      <c r="C453" s="193"/>
      <c r="D453" s="36">
        <v>17</v>
      </c>
      <c r="E453" s="20" t="s">
        <v>995</v>
      </c>
      <c r="F453" s="315" t="s">
        <v>1937</v>
      </c>
      <c r="G453" s="252" t="s">
        <v>1953</v>
      </c>
      <c r="H453" s="243" t="s">
        <v>1954</v>
      </c>
      <c r="I453" s="243" t="s">
        <v>1955</v>
      </c>
      <c r="J453" s="243" t="s">
        <v>996</v>
      </c>
      <c r="K453" s="264"/>
      <c r="L453" s="36">
        <v>1</v>
      </c>
      <c r="M453" s="264"/>
      <c r="N453" s="264"/>
      <c r="O453" s="264"/>
      <c r="P453" s="264"/>
      <c r="Q453" s="264"/>
      <c r="R453" s="267"/>
      <c r="S453" s="226">
        <v>10</v>
      </c>
      <c r="T453" s="195" t="s">
        <v>997</v>
      </c>
      <c r="U453" s="264"/>
      <c r="W453" s="5">
        <f t="shared" si="6"/>
        <v>1</v>
      </c>
    </row>
    <row r="454" spans="1:23" s="4" customFormat="1" ht="71.25" customHeight="1">
      <c r="A454" s="65"/>
      <c r="B454" s="150">
        <v>450</v>
      </c>
      <c r="C454" s="193"/>
      <c r="D454" s="36">
        <v>18</v>
      </c>
      <c r="E454" s="20" t="s">
        <v>3186</v>
      </c>
      <c r="F454" s="41" t="s">
        <v>1956</v>
      </c>
      <c r="G454" s="322" t="s">
        <v>1957</v>
      </c>
      <c r="H454" s="322" t="s">
        <v>1958</v>
      </c>
      <c r="I454" s="322" t="s">
        <v>1959</v>
      </c>
      <c r="J454" s="323" t="s">
        <v>1960</v>
      </c>
      <c r="K454" s="36"/>
      <c r="L454" s="36"/>
      <c r="M454" s="36"/>
      <c r="N454" s="36"/>
      <c r="O454" s="36"/>
      <c r="P454" s="36">
        <v>1</v>
      </c>
      <c r="Q454" s="36"/>
      <c r="R454" s="36"/>
      <c r="S454" s="258">
        <v>1140</v>
      </c>
      <c r="T454" s="137" t="s">
        <v>1961</v>
      </c>
      <c r="U454" s="150"/>
      <c r="W454" s="5">
        <f t="shared" si="6"/>
        <v>1</v>
      </c>
    </row>
    <row r="455" spans="1:23" s="4" customFormat="1" ht="180" customHeight="1">
      <c r="A455" s="65"/>
      <c r="B455" s="150">
        <v>451</v>
      </c>
      <c r="C455" s="193"/>
      <c r="D455" s="36">
        <v>19</v>
      </c>
      <c r="E455" s="20" t="s">
        <v>3186</v>
      </c>
      <c r="F455" s="41" t="s">
        <v>1956</v>
      </c>
      <c r="G455" s="324" t="s">
        <v>1962</v>
      </c>
      <c r="H455" s="37" t="s">
        <v>1963</v>
      </c>
      <c r="I455" s="37" t="s">
        <v>1964</v>
      </c>
      <c r="J455" s="485" t="s">
        <v>1965</v>
      </c>
      <c r="K455" s="36" t="s">
        <v>1198</v>
      </c>
      <c r="L455" s="36"/>
      <c r="M455" s="36"/>
      <c r="N455" s="36">
        <v>1</v>
      </c>
      <c r="O455" s="36" t="s">
        <v>1198</v>
      </c>
      <c r="P455" s="36"/>
      <c r="Q455" s="36"/>
      <c r="R455" s="36"/>
      <c r="S455" s="258">
        <v>0</v>
      </c>
      <c r="T455" s="137" t="s">
        <v>1966</v>
      </c>
      <c r="U455" s="150" t="s">
        <v>938</v>
      </c>
      <c r="W455" s="5">
        <f t="shared" si="6"/>
        <v>1</v>
      </c>
    </row>
    <row r="456" spans="1:23" s="4" customFormat="1" ht="81" customHeight="1">
      <c r="A456" s="65"/>
      <c r="B456" s="150">
        <v>452</v>
      </c>
      <c r="C456" s="193"/>
      <c r="D456" s="36">
        <v>20</v>
      </c>
      <c r="E456" s="20" t="s">
        <v>998</v>
      </c>
      <c r="F456" s="41" t="s">
        <v>1967</v>
      </c>
      <c r="G456" s="243" t="s">
        <v>1968</v>
      </c>
      <c r="H456" s="325" t="s">
        <v>999</v>
      </c>
      <c r="I456" s="325" t="s">
        <v>1000</v>
      </c>
      <c r="J456" s="41" t="s">
        <v>1969</v>
      </c>
      <c r="K456" s="36">
        <v>1</v>
      </c>
      <c r="L456" s="36" t="s">
        <v>1398</v>
      </c>
      <c r="M456" s="36" t="s">
        <v>1398</v>
      </c>
      <c r="N456" s="36"/>
      <c r="O456" s="36"/>
      <c r="P456" s="36"/>
      <c r="Q456" s="36" t="s">
        <v>1398</v>
      </c>
      <c r="R456" s="36"/>
      <c r="S456" s="258">
        <v>33000</v>
      </c>
      <c r="T456" s="137" t="s">
        <v>2014</v>
      </c>
      <c r="U456" s="150"/>
      <c r="W456" s="5">
        <f aca="true" t="shared" si="7" ref="W456:W548">SUM(K456:R456)</f>
        <v>1</v>
      </c>
    </row>
    <row r="457" spans="1:23" s="4" customFormat="1" ht="78" customHeight="1">
      <c r="A457" s="65"/>
      <c r="B457" s="150">
        <v>453</v>
      </c>
      <c r="C457" s="193"/>
      <c r="D457" s="36">
        <v>21</v>
      </c>
      <c r="E457" s="20" t="s">
        <v>3186</v>
      </c>
      <c r="F457" s="41" t="s">
        <v>1970</v>
      </c>
      <c r="G457" s="41" t="s">
        <v>1971</v>
      </c>
      <c r="H457" s="41" t="s">
        <v>1972</v>
      </c>
      <c r="I457" s="41" t="s">
        <v>1973</v>
      </c>
      <c r="J457" s="41" t="s">
        <v>1974</v>
      </c>
      <c r="K457" s="36"/>
      <c r="L457" s="36">
        <v>1</v>
      </c>
      <c r="M457" s="36"/>
      <c r="N457" s="36"/>
      <c r="O457" s="36"/>
      <c r="P457" s="36"/>
      <c r="Q457" s="36"/>
      <c r="R457" s="36"/>
      <c r="S457" s="258">
        <v>1000</v>
      </c>
      <c r="T457" s="326" t="s">
        <v>1408</v>
      </c>
      <c r="U457" s="150"/>
      <c r="W457" s="5">
        <f t="shared" si="7"/>
        <v>1</v>
      </c>
    </row>
    <row r="458" spans="1:23" s="4" customFormat="1" ht="84" customHeight="1">
      <c r="A458" s="65"/>
      <c r="B458" s="150">
        <v>454</v>
      </c>
      <c r="C458" s="193"/>
      <c r="D458" s="36">
        <v>22</v>
      </c>
      <c r="E458" s="20" t="s">
        <v>995</v>
      </c>
      <c r="F458" s="41" t="s">
        <v>1967</v>
      </c>
      <c r="G458" s="243" t="s">
        <v>1975</v>
      </c>
      <c r="H458" s="325" t="s">
        <v>1976</v>
      </c>
      <c r="I458" s="325" t="s">
        <v>1977</v>
      </c>
      <c r="J458" s="41" t="s">
        <v>1969</v>
      </c>
      <c r="K458" s="36">
        <v>1</v>
      </c>
      <c r="L458" s="36"/>
      <c r="M458" s="36" t="s">
        <v>1398</v>
      </c>
      <c r="N458" s="36"/>
      <c r="O458" s="36"/>
      <c r="P458" s="36"/>
      <c r="Q458" s="36" t="s">
        <v>1398</v>
      </c>
      <c r="R458" s="36"/>
      <c r="S458" s="258">
        <v>12000</v>
      </c>
      <c r="T458" s="137" t="s">
        <v>1001</v>
      </c>
      <c r="U458" s="150"/>
      <c r="W458" s="5">
        <f t="shared" si="7"/>
        <v>1</v>
      </c>
    </row>
    <row r="459" spans="1:23" s="4" customFormat="1" ht="75" customHeight="1">
      <c r="A459" s="65"/>
      <c r="B459" s="150">
        <v>455</v>
      </c>
      <c r="C459" s="193"/>
      <c r="D459" s="36">
        <v>23</v>
      </c>
      <c r="E459" s="20" t="s">
        <v>1002</v>
      </c>
      <c r="F459" s="41" t="s">
        <v>1979</v>
      </c>
      <c r="G459" s="243" t="s">
        <v>1980</v>
      </c>
      <c r="H459" s="325" t="s">
        <v>1981</v>
      </c>
      <c r="I459" s="325" t="s">
        <v>1982</v>
      </c>
      <c r="J459" s="41" t="s">
        <v>1983</v>
      </c>
      <c r="K459" s="36"/>
      <c r="L459" s="36" t="s">
        <v>1198</v>
      </c>
      <c r="M459" s="36" t="s">
        <v>1198</v>
      </c>
      <c r="N459" s="36">
        <v>1</v>
      </c>
      <c r="O459" s="36"/>
      <c r="P459" s="36"/>
      <c r="Q459" s="36"/>
      <c r="R459" s="36"/>
      <c r="S459" s="258">
        <v>2300</v>
      </c>
      <c r="T459" s="137" t="s">
        <v>1003</v>
      </c>
      <c r="U459" s="40"/>
      <c r="W459" s="5">
        <f t="shared" si="7"/>
        <v>1</v>
      </c>
    </row>
    <row r="460" spans="1:23" s="4" customFormat="1" ht="87" customHeight="1">
      <c r="A460" s="65"/>
      <c r="B460" s="150">
        <v>456</v>
      </c>
      <c r="C460" s="193"/>
      <c r="D460" s="36">
        <v>24</v>
      </c>
      <c r="E460" s="20" t="s">
        <v>995</v>
      </c>
      <c r="F460" s="41" t="s">
        <v>1979</v>
      </c>
      <c r="G460" s="41" t="s">
        <v>1984</v>
      </c>
      <c r="H460" s="41" t="s">
        <v>1985</v>
      </c>
      <c r="I460" s="41" t="s">
        <v>1986</v>
      </c>
      <c r="J460" s="41" t="s">
        <v>1987</v>
      </c>
      <c r="K460" s="36"/>
      <c r="L460" s="36">
        <v>1</v>
      </c>
      <c r="M460" s="36"/>
      <c r="N460" s="36"/>
      <c r="O460" s="36"/>
      <c r="P460" s="36"/>
      <c r="Q460" s="36"/>
      <c r="R460" s="36"/>
      <c r="S460" s="258">
        <v>50</v>
      </c>
      <c r="T460" s="137" t="s">
        <v>1004</v>
      </c>
      <c r="U460" s="40"/>
      <c r="W460" s="5">
        <f t="shared" si="7"/>
        <v>1</v>
      </c>
    </row>
    <row r="461" spans="1:23" s="4" customFormat="1" ht="84" customHeight="1">
      <c r="A461" s="65"/>
      <c r="B461" s="150">
        <v>457</v>
      </c>
      <c r="C461" s="193"/>
      <c r="D461" s="36">
        <v>25</v>
      </c>
      <c r="E461" s="20" t="s">
        <v>2001</v>
      </c>
      <c r="F461" s="41" t="s">
        <v>1979</v>
      </c>
      <c r="G461" s="41" t="s">
        <v>1988</v>
      </c>
      <c r="H461" s="41" t="s">
        <v>1989</v>
      </c>
      <c r="I461" s="41" t="s">
        <v>1990</v>
      </c>
      <c r="J461" s="41" t="s">
        <v>1991</v>
      </c>
      <c r="K461" s="36"/>
      <c r="L461" s="36">
        <v>1</v>
      </c>
      <c r="M461" s="36"/>
      <c r="N461" s="36"/>
      <c r="O461" s="36"/>
      <c r="P461" s="36"/>
      <c r="Q461" s="36"/>
      <c r="R461" s="36"/>
      <c r="S461" s="258">
        <v>30</v>
      </c>
      <c r="T461" s="137">
        <v>41062</v>
      </c>
      <c r="U461" s="40"/>
      <c r="W461" s="5">
        <f t="shared" si="7"/>
        <v>1</v>
      </c>
    </row>
    <row r="462" spans="1:23" s="4" customFormat="1" ht="111" customHeight="1">
      <c r="A462" s="65"/>
      <c r="B462" s="150">
        <v>458</v>
      </c>
      <c r="C462" s="193"/>
      <c r="D462" s="36">
        <v>26</v>
      </c>
      <c r="E462" s="20" t="s">
        <v>1936</v>
      </c>
      <c r="F462" s="41" t="s">
        <v>1979</v>
      </c>
      <c r="G462" s="41" t="s">
        <v>1992</v>
      </c>
      <c r="H462" s="41" t="s">
        <v>1993</v>
      </c>
      <c r="I462" s="41" t="s">
        <v>1994</v>
      </c>
      <c r="J462" s="41" t="s">
        <v>1995</v>
      </c>
      <c r="K462" s="36"/>
      <c r="L462" s="36">
        <v>1</v>
      </c>
      <c r="M462" s="36"/>
      <c r="N462" s="36"/>
      <c r="O462" s="36"/>
      <c r="P462" s="36"/>
      <c r="Q462" s="36"/>
      <c r="R462" s="36"/>
      <c r="S462" s="258">
        <v>50</v>
      </c>
      <c r="T462" s="137">
        <v>41125</v>
      </c>
      <c r="U462" s="40"/>
      <c r="W462" s="5">
        <f t="shared" si="7"/>
        <v>1</v>
      </c>
    </row>
    <row r="463" spans="1:23" s="4" customFormat="1" ht="110.25" customHeight="1">
      <c r="A463" s="65"/>
      <c r="B463" s="150">
        <v>459</v>
      </c>
      <c r="C463" s="193"/>
      <c r="D463" s="36">
        <v>27</v>
      </c>
      <c r="E463" s="20" t="s">
        <v>1978</v>
      </c>
      <c r="F463" s="41" t="s">
        <v>1979</v>
      </c>
      <c r="G463" s="41" t="s">
        <v>1005</v>
      </c>
      <c r="H463" s="41" t="s">
        <v>1996</v>
      </c>
      <c r="I463" s="41" t="s">
        <v>1994</v>
      </c>
      <c r="J463" s="41" t="s">
        <v>1997</v>
      </c>
      <c r="K463" s="36"/>
      <c r="L463" s="36">
        <v>1</v>
      </c>
      <c r="M463" s="36"/>
      <c r="N463" s="36"/>
      <c r="O463" s="36"/>
      <c r="P463" s="36"/>
      <c r="Q463" s="36"/>
      <c r="R463" s="36"/>
      <c r="S463" s="258">
        <v>30</v>
      </c>
      <c r="T463" s="137">
        <v>41161</v>
      </c>
      <c r="U463" s="40"/>
      <c r="W463" s="5">
        <f t="shared" si="7"/>
        <v>1</v>
      </c>
    </row>
    <row r="464" spans="1:23" s="4" customFormat="1" ht="84" customHeight="1">
      <c r="A464" s="65"/>
      <c r="B464" s="150">
        <v>460</v>
      </c>
      <c r="C464" s="193"/>
      <c r="D464" s="36">
        <v>28</v>
      </c>
      <c r="E464" s="20" t="s">
        <v>1006</v>
      </c>
      <c r="F464" s="41" t="s">
        <v>1979</v>
      </c>
      <c r="G464" s="41" t="s">
        <v>1998</v>
      </c>
      <c r="H464" s="41" t="s">
        <v>1999</v>
      </c>
      <c r="I464" s="41" t="s">
        <v>2000</v>
      </c>
      <c r="J464" s="41" t="s">
        <v>1007</v>
      </c>
      <c r="K464" s="36"/>
      <c r="L464" s="36">
        <v>1</v>
      </c>
      <c r="M464" s="36"/>
      <c r="N464" s="36"/>
      <c r="O464" s="36"/>
      <c r="P464" s="36"/>
      <c r="Q464" s="36"/>
      <c r="R464" s="36"/>
      <c r="S464" s="258">
        <v>30</v>
      </c>
      <c r="T464" s="137">
        <v>41190</v>
      </c>
      <c r="U464" s="40"/>
      <c r="W464" s="5">
        <f t="shared" si="7"/>
        <v>1</v>
      </c>
    </row>
    <row r="465" spans="1:23" s="4" customFormat="1" ht="93.75" customHeight="1">
      <c r="A465" s="65"/>
      <c r="B465" s="150">
        <v>461</v>
      </c>
      <c r="C465" s="193"/>
      <c r="D465" s="36">
        <v>29</v>
      </c>
      <c r="E465" s="20" t="s">
        <v>1008</v>
      </c>
      <c r="F465" s="41" t="s">
        <v>1979</v>
      </c>
      <c r="G465" s="41" t="s">
        <v>2002</v>
      </c>
      <c r="H465" s="41" t="s">
        <v>2003</v>
      </c>
      <c r="I465" s="41" t="s">
        <v>2004</v>
      </c>
      <c r="J465" s="41" t="s">
        <v>2005</v>
      </c>
      <c r="K465" s="36"/>
      <c r="L465" s="36">
        <v>1</v>
      </c>
      <c r="M465" s="36"/>
      <c r="N465" s="36"/>
      <c r="O465" s="36"/>
      <c r="P465" s="36"/>
      <c r="Q465" s="36"/>
      <c r="R465" s="36"/>
      <c r="S465" s="258">
        <v>30</v>
      </c>
      <c r="T465" s="137">
        <v>41195</v>
      </c>
      <c r="U465" s="40"/>
      <c r="W465" s="5">
        <f t="shared" si="7"/>
        <v>1</v>
      </c>
    </row>
    <row r="466" spans="1:23" s="4" customFormat="1" ht="104.25" customHeight="1">
      <c r="A466" s="65"/>
      <c r="B466" s="150">
        <v>462</v>
      </c>
      <c r="C466" s="193"/>
      <c r="D466" s="36">
        <v>30</v>
      </c>
      <c r="E466" s="20" t="s">
        <v>1936</v>
      </c>
      <c r="F466" s="41" t="s">
        <v>1979</v>
      </c>
      <c r="G466" s="41" t="s">
        <v>2006</v>
      </c>
      <c r="H466" s="41" t="s">
        <v>2007</v>
      </c>
      <c r="I466" s="41" t="s">
        <v>2008</v>
      </c>
      <c r="J466" s="41" t="s">
        <v>2009</v>
      </c>
      <c r="K466" s="36"/>
      <c r="L466" s="36">
        <v>1</v>
      </c>
      <c r="M466" s="36"/>
      <c r="N466" s="36"/>
      <c r="O466" s="36"/>
      <c r="P466" s="36"/>
      <c r="Q466" s="36"/>
      <c r="R466" s="36"/>
      <c r="S466" s="258">
        <v>50</v>
      </c>
      <c r="T466" s="137" t="s">
        <v>1009</v>
      </c>
      <c r="U466" s="40"/>
      <c r="W466" s="5">
        <f t="shared" si="7"/>
        <v>1</v>
      </c>
    </row>
    <row r="467" spans="1:23" s="4" customFormat="1" ht="78" customHeight="1">
      <c r="A467" s="65"/>
      <c r="B467" s="150">
        <v>463</v>
      </c>
      <c r="C467" s="193"/>
      <c r="D467" s="36">
        <v>31</v>
      </c>
      <c r="E467" s="20" t="s">
        <v>3186</v>
      </c>
      <c r="F467" s="41" t="s">
        <v>1967</v>
      </c>
      <c r="G467" s="41" t="s">
        <v>2010</v>
      </c>
      <c r="H467" s="41" t="s">
        <v>2011</v>
      </c>
      <c r="I467" s="41" t="s">
        <v>2012</v>
      </c>
      <c r="J467" s="41" t="s">
        <v>2013</v>
      </c>
      <c r="K467" s="36"/>
      <c r="L467" s="36">
        <v>1</v>
      </c>
      <c r="M467" s="36"/>
      <c r="N467" s="36"/>
      <c r="O467" s="36"/>
      <c r="P467" s="36"/>
      <c r="Q467" s="36"/>
      <c r="R467" s="36"/>
      <c r="S467" s="258">
        <v>1832</v>
      </c>
      <c r="T467" s="137" t="s">
        <v>901</v>
      </c>
      <c r="U467" s="150"/>
      <c r="W467" s="5">
        <f t="shared" si="7"/>
        <v>1</v>
      </c>
    </row>
    <row r="468" spans="1:23" s="4" customFormat="1" ht="75.75" customHeight="1">
      <c r="A468" s="65"/>
      <c r="B468" s="150">
        <v>464</v>
      </c>
      <c r="C468" s="193"/>
      <c r="D468" s="36">
        <v>32</v>
      </c>
      <c r="E468" s="20" t="s">
        <v>3186</v>
      </c>
      <c r="F468" s="41" t="s">
        <v>1967</v>
      </c>
      <c r="G468" s="41" t="s">
        <v>2015</v>
      </c>
      <c r="H468" s="41" t="s">
        <v>2016</v>
      </c>
      <c r="I468" s="41" t="s">
        <v>2017</v>
      </c>
      <c r="J468" s="41" t="s">
        <v>2018</v>
      </c>
      <c r="K468" s="36"/>
      <c r="L468" s="36">
        <v>1</v>
      </c>
      <c r="M468" s="36"/>
      <c r="N468" s="36"/>
      <c r="O468" s="36"/>
      <c r="P468" s="36"/>
      <c r="Q468" s="36"/>
      <c r="R468" s="36"/>
      <c r="S468" s="258">
        <v>4000</v>
      </c>
      <c r="T468" s="137" t="s">
        <v>1274</v>
      </c>
      <c r="U468" s="150"/>
      <c r="W468" s="5">
        <f t="shared" si="7"/>
        <v>1</v>
      </c>
    </row>
    <row r="469" spans="1:23" s="4" customFormat="1" ht="102" customHeight="1">
      <c r="A469" s="65"/>
      <c r="B469" s="150">
        <v>465</v>
      </c>
      <c r="C469" s="193"/>
      <c r="D469" s="36">
        <v>33</v>
      </c>
      <c r="E469" s="20" t="s">
        <v>3186</v>
      </c>
      <c r="F469" s="41" t="s">
        <v>1967</v>
      </c>
      <c r="G469" s="41" t="s">
        <v>2019</v>
      </c>
      <c r="H469" s="41" t="s">
        <v>2020</v>
      </c>
      <c r="I469" s="41" t="s">
        <v>2021</v>
      </c>
      <c r="J469" s="41" t="s">
        <v>2022</v>
      </c>
      <c r="K469" s="36"/>
      <c r="L469" s="36"/>
      <c r="M469" s="36"/>
      <c r="N469" s="36"/>
      <c r="O469" s="36"/>
      <c r="P469" s="36">
        <v>1</v>
      </c>
      <c r="Q469" s="36"/>
      <c r="R469" s="36"/>
      <c r="S469" s="258">
        <v>123</v>
      </c>
      <c r="T469" s="137">
        <v>41313</v>
      </c>
      <c r="U469" s="40" t="s">
        <v>1010</v>
      </c>
      <c r="W469" s="5">
        <f t="shared" si="7"/>
        <v>1</v>
      </c>
    </row>
    <row r="470" spans="1:23" s="4" customFormat="1" ht="84" customHeight="1">
      <c r="A470" s="65"/>
      <c r="B470" s="150">
        <v>466</v>
      </c>
      <c r="C470" s="193"/>
      <c r="D470" s="36">
        <v>34</v>
      </c>
      <c r="E470" s="20" t="s">
        <v>3186</v>
      </c>
      <c r="F470" s="41" t="s">
        <v>1967</v>
      </c>
      <c r="G470" s="41" t="s">
        <v>1011</v>
      </c>
      <c r="H470" s="41" t="s">
        <v>2023</v>
      </c>
      <c r="I470" s="41" t="s">
        <v>2024</v>
      </c>
      <c r="J470" s="41" t="s">
        <v>1012</v>
      </c>
      <c r="K470" s="36" t="s">
        <v>839</v>
      </c>
      <c r="L470" s="36" t="s">
        <v>839</v>
      </c>
      <c r="M470" s="36"/>
      <c r="N470" s="36">
        <v>1</v>
      </c>
      <c r="O470" s="36"/>
      <c r="P470" s="36"/>
      <c r="Q470" s="36"/>
      <c r="R470" s="36"/>
      <c r="S470" s="258">
        <v>191</v>
      </c>
      <c r="T470" s="137">
        <v>41244</v>
      </c>
      <c r="U470" s="150"/>
      <c r="W470" s="5">
        <f t="shared" si="7"/>
        <v>1</v>
      </c>
    </row>
    <row r="471" spans="1:23" s="4" customFormat="1" ht="121.5" customHeight="1">
      <c r="A471" s="65"/>
      <c r="B471" s="150">
        <v>467</v>
      </c>
      <c r="C471" s="193"/>
      <c r="D471" s="36">
        <v>35</v>
      </c>
      <c r="E471" s="20" t="s">
        <v>3186</v>
      </c>
      <c r="F471" s="41" t="s">
        <v>2025</v>
      </c>
      <c r="G471" s="41" t="s">
        <v>2026</v>
      </c>
      <c r="H471" s="41" t="s">
        <v>2027</v>
      </c>
      <c r="I471" s="41" t="s">
        <v>2028</v>
      </c>
      <c r="J471" s="41" t="s">
        <v>2029</v>
      </c>
      <c r="K471" s="36"/>
      <c r="L471" s="36">
        <v>1</v>
      </c>
      <c r="M471" s="36"/>
      <c r="N471" s="36"/>
      <c r="O471" s="36"/>
      <c r="P471" s="36"/>
      <c r="Q471" s="36"/>
      <c r="R471" s="36"/>
      <c r="S471" s="258">
        <v>100</v>
      </c>
      <c r="T471" s="137" t="s">
        <v>1013</v>
      </c>
      <c r="U471" s="150" t="s">
        <v>707</v>
      </c>
      <c r="W471" s="5">
        <f t="shared" si="7"/>
        <v>1</v>
      </c>
    </row>
    <row r="472" spans="1:23" s="4" customFormat="1" ht="93" customHeight="1">
      <c r="A472" s="65"/>
      <c r="B472" s="150">
        <v>468</v>
      </c>
      <c r="C472" s="193"/>
      <c r="D472" s="36">
        <v>36</v>
      </c>
      <c r="E472" s="20" t="s">
        <v>3186</v>
      </c>
      <c r="F472" s="41" t="s">
        <v>2060</v>
      </c>
      <c r="G472" s="41" t="s">
        <v>2836</v>
      </c>
      <c r="H472" s="41" t="s">
        <v>2837</v>
      </c>
      <c r="I472" s="41" t="s">
        <v>2838</v>
      </c>
      <c r="J472" s="41" t="s">
        <v>2839</v>
      </c>
      <c r="K472" s="36"/>
      <c r="L472" s="36">
        <v>1</v>
      </c>
      <c r="M472" s="36"/>
      <c r="N472" s="36"/>
      <c r="O472" s="36"/>
      <c r="P472" s="36"/>
      <c r="Q472" s="36"/>
      <c r="R472" s="36"/>
      <c r="S472" s="258">
        <v>100</v>
      </c>
      <c r="T472" s="137" t="s">
        <v>2840</v>
      </c>
      <c r="U472" s="150" t="s">
        <v>2841</v>
      </c>
      <c r="W472" s="5">
        <f t="shared" si="7"/>
        <v>1</v>
      </c>
    </row>
    <row r="473" spans="1:23" s="4" customFormat="1" ht="69.75" customHeight="1">
      <c r="A473" s="65"/>
      <c r="B473" s="150">
        <v>469</v>
      </c>
      <c r="C473" s="193"/>
      <c r="D473" s="36">
        <v>37</v>
      </c>
      <c r="E473" s="20" t="s">
        <v>3186</v>
      </c>
      <c r="F473" s="41" t="s">
        <v>2842</v>
      </c>
      <c r="G473" s="41" t="s">
        <v>2843</v>
      </c>
      <c r="H473" s="41" t="s">
        <v>2844</v>
      </c>
      <c r="I473" s="41" t="s">
        <v>2845</v>
      </c>
      <c r="J473" s="41" t="s">
        <v>3149</v>
      </c>
      <c r="K473" s="36"/>
      <c r="L473" s="36"/>
      <c r="M473" s="36">
        <v>1</v>
      </c>
      <c r="N473" s="36"/>
      <c r="O473" s="36"/>
      <c r="P473" s="36"/>
      <c r="Q473" s="36"/>
      <c r="R473" s="36"/>
      <c r="S473" s="226">
        <v>33</v>
      </c>
      <c r="T473" s="137" t="s">
        <v>1014</v>
      </c>
      <c r="U473" s="150"/>
      <c r="W473" s="5">
        <f t="shared" si="7"/>
        <v>1</v>
      </c>
    </row>
    <row r="474" spans="1:23" s="4" customFormat="1" ht="63" customHeight="1">
      <c r="A474" s="65"/>
      <c r="B474" s="150">
        <v>470</v>
      </c>
      <c r="C474" s="193"/>
      <c r="D474" s="36">
        <v>38</v>
      </c>
      <c r="E474" s="20" t="s">
        <v>3186</v>
      </c>
      <c r="F474" s="41" t="s">
        <v>2842</v>
      </c>
      <c r="G474" s="41" t="s">
        <v>2846</v>
      </c>
      <c r="H474" s="327" t="s">
        <v>2847</v>
      </c>
      <c r="I474" s="41" t="s">
        <v>2848</v>
      </c>
      <c r="J474" s="328" t="s">
        <v>2849</v>
      </c>
      <c r="K474" s="36"/>
      <c r="L474" s="36"/>
      <c r="M474" s="219"/>
      <c r="N474" s="36"/>
      <c r="O474" s="36"/>
      <c r="P474" s="36">
        <v>1</v>
      </c>
      <c r="Q474" s="36"/>
      <c r="R474" s="36"/>
      <c r="S474" s="329">
        <v>345</v>
      </c>
      <c r="T474" s="137" t="s">
        <v>1015</v>
      </c>
      <c r="U474" s="150"/>
      <c r="W474" s="5">
        <f t="shared" si="7"/>
        <v>1</v>
      </c>
    </row>
    <row r="475" spans="1:23" s="4" customFormat="1" ht="75" customHeight="1">
      <c r="A475" s="65"/>
      <c r="B475" s="150">
        <v>471</v>
      </c>
      <c r="C475" s="193"/>
      <c r="D475" s="36">
        <v>39</v>
      </c>
      <c r="E475" s="20" t="s">
        <v>3186</v>
      </c>
      <c r="F475" s="41" t="s">
        <v>2850</v>
      </c>
      <c r="G475" s="41" t="s">
        <v>2851</v>
      </c>
      <c r="H475" s="41" t="s">
        <v>2852</v>
      </c>
      <c r="I475" s="41" t="s">
        <v>2853</v>
      </c>
      <c r="J475" s="41" t="s">
        <v>2854</v>
      </c>
      <c r="K475" s="218"/>
      <c r="L475" s="196">
        <v>1</v>
      </c>
      <c r="M475" s="218"/>
      <c r="N475" s="218"/>
      <c r="O475" s="218"/>
      <c r="P475" s="218"/>
      <c r="Q475" s="218"/>
      <c r="R475" s="218"/>
      <c r="S475" s="258">
        <v>50</v>
      </c>
      <c r="T475" s="198" t="s">
        <v>1016</v>
      </c>
      <c r="U475" s="40"/>
      <c r="W475" s="5">
        <f t="shared" si="7"/>
        <v>1</v>
      </c>
    </row>
    <row r="476" spans="1:23" s="4" customFormat="1" ht="93" customHeight="1">
      <c r="A476" s="65"/>
      <c r="B476" s="150">
        <v>472</v>
      </c>
      <c r="C476" s="193"/>
      <c r="D476" s="36">
        <v>40</v>
      </c>
      <c r="E476" s="20" t="s">
        <v>3186</v>
      </c>
      <c r="F476" s="41" t="s">
        <v>2850</v>
      </c>
      <c r="G476" s="41" t="s">
        <v>2855</v>
      </c>
      <c r="H476" s="41" t="s">
        <v>2856</v>
      </c>
      <c r="I476" s="41" t="s">
        <v>1017</v>
      </c>
      <c r="J476" s="41" t="s">
        <v>2857</v>
      </c>
      <c r="K476" s="218"/>
      <c r="L476" s="218"/>
      <c r="M476" s="218"/>
      <c r="N476" s="218"/>
      <c r="O476" s="218"/>
      <c r="P476" s="196">
        <v>1</v>
      </c>
      <c r="Q476" s="218"/>
      <c r="R476" s="218"/>
      <c r="S476" s="258">
        <v>698</v>
      </c>
      <c r="T476" s="137" t="s">
        <v>1018</v>
      </c>
      <c r="U476" s="40"/>
      <c r="W476" s="5">
        <f t="shared" si="7"/>
        <v>1</v>
      </c>
    </row>
    <row r="477" spans="1:23" s="4" customFormat="1" ht="98.25" customHeight="1">
      <c r="A477" s="65"/>
      <c r="B477" s="150">
        <v>473</v>
      </c>
      <c r="C477" s="193"/>
      <c r="D477" s="36">
        <v>41</v>
      </c>
      <c r="E477" s="20" t="s">
        <v>1919</v>
      </c>
      <c r="F477" s="41" t="s">
        <v>2858</v>
      </c>
      <c r="G477" s="41" t="s">
        <v>2859</v>
      </c>
      <c r="H477" s="41" t="s">
        <v>2860</v>
      </c>
      <c r="I477" s="41" t="s">
        <v>2861</v>
      </c>
      <c r="J477" s="41" t="s">
        <v>2862</v>
      </c>
      <c r="K477" s="36"/>
      <c r="L477" s="36"/>
      <c r="M477" s="36"/>
      <c r="N477" s="36"/>
      <c r="O477" s="36"/>
      <c r="P477" s="36"/>
      <c r="Q477" s="36"/>
      <c r="R477" s="36">
        <v>1</v>
      </c>
      <c r="S477" s="258">
        <v>0</v>
      </c>
      <c r="T477" s="137" t="s">
        <v>2402</v>
      </c>
      <c r="U477" s="150"/>
      <c r="W477" s="5">
        <f t="shared" si="7"/>
        <v>1</v>
      </c>
    </row>
    <row r="478" spans="1:23" s="4" customFormat="1" ht="93.75" customHeight="1">
      <c r="A478" s="65"/>
      <c r="B478" s="150">
        <v>474</v>
      </c>
      <c r="C478" s="193"/>
      <c r="D478" s="36">
        <v>42</v>
      </c>
      <c r="E478" s="20" t="s">
        <v>1019</v>
      </c>
      <c r="F478" s="41" t="s">
        <v>1020</v>
      </c>
      <c r="G478" s="41" t="s">
        <v>2863</v>
      </c>
      <c r="H478" s="41" t="s">
        <v>2864</v>
      </c>
      <c r="I478" s="41" t="s">
        <v>1021</v>
      </c>
      <c r="J478" s="41" t="s">
        <v>1022</v>
      </c>
      <c r="K478" s="36"/>
      <c r="L478" s="36">
        <v>1</v>
      </c>
      <c r="M478" s="36"/>
      <c r="N478" s="36"/>
      <c r="O478" s="36"/>
      <c r="P478" s="36"/>
      <c r="Q478" s="36"/>
      <c r="R478" s="36"/>
      <c r="S478" s="258">
        <v>40</v>
      </c>
      <c r="T478" s="137" t="s">
        <v>1023</v>
      </c>
      <c r="U478" s="150"/>
      <c r="W478" s="5">
        <f t="shared" si="7"/>
        <v>1</v>
      </c>
    </row>
    <row r="479" spans="1:23" s="4" customFormat="1" ht="117" customHeight="1">
      <c r="A479" s="65"/>
      <c r="B479" s="150">
        <v>475</v>
      </c>
      <c r="C479" s="193"/>
      <c r="D479" s="36">
        <v>43</v>
      </c>
      <c r="E479" s="20" t="s">
        <v>3186</v>
      </c>
      <c r="F479" s="41" t="s">
        <v>2865</v>
      </c>
      <c r="G479" s="41" t="s">
        <v>2866</v>
      </c>
      <c r="H479" s="41" t="s">
        <v>2712</v>
      </c>
      <c r="I479" s="41" t="s">
        <v>2713</v>
      </c>
      <c r="J479" s="41" t="s">
        <v>2714</v>
      </c>
      <c r="K479" s="36"/>
      <c r="L479" s="36">
        <v>1</v>
      </c>
      <c r="M479" s="36"/>
      <c r="N479" s="36"/>
      <c r="O479" s="36" t="s">
        <v>1406</v>
      </c>
      <c r="P479" s="36"/>
      <c r="Q479" s="36"/>
      <c r="R479" s="36"/>
      <c r="S479" s="258">
        <v>62</v>
      </c>
      <c r="T479" s="137">
        <v>41223</v>
      </c>
      <c r="U479" s="150" t="s">
        <v>776</v>
      </c>
      <c r="W479" s="5">
        <f t="shared" si="7"/>
        <v>1</v>
      </c>
    </row>
    <row r="480" spans="1:23" s="4" customFormat="1" ht="125.25" customHeight="1">
      <c r="A480" s="65"/>
      <c r="B480" s="150">
        <v>476</v>
      </c>
      <c r="C480" s="193"/>
      <c r="D480" s="36">
        <v>44</v>
      </c>
      <c r="E480" s="20" t="s">
        <v>3186</v>
      </c>
      <c r="F480" s="41" t="s">
        <v>2865</v>
      </c>
      <c r="G480" s="41" t="s">
        <v>2715</v>
      </c>
      <c r="H480" s="41" t="s">
        <v>1024</v>
      </c>
      <c r="I480" s="41" t="s">
        <v>2716</v>
      </c>
      <c r="J480" s="41" t="s">
        <v>2717</v>
      </c>
      <c r="K480" s="36"/>
      <c r="L480" s="36">
        <v>1</v>
      </c>
      <c r="M480" s="36"/>
      <c r="N480" s="36"/>
      <c r="O480" s="36" t="s">
        <v>1406</v>
      </c>
      <c r="P480" s="36"/>
      <c r="Q480" s="36"/>
      <c r="R480" s="36"/>
      <c r="S480" s="258">
        <v>75</v>
      </c>
      <c r="T480" s="137">
        <v>41258</v>
      </c>
      <c r="U480" s="150" t="s">
        <v>776</v>
      </c>
      <c r="W480" s="5">
        <f t="shared" si="7"/>
        <v>1</v>
      </c>
    </row>
    <row r="481" spans="1:23" s="4" customFormat="1" ht="78.75" customHeight="1">
      <c r="A481" s="65"/>
      <c r="B481" s="150">
        <v>477</v>
      </c>
      <c r="C481" s="193"/>
      <c r="D481" s="36">
        <v>45</v>
      </c>
      <c r="E481" s="330" t="s">
        <v>3186</v>
      </c>
      <c r="F481" s="41" t="s">
        <v>2865</v>
      </c>
      <c r="G481" s="331" t="s">
        <v>2718</v>
      </c>
      <c r="H481" s="332" t="s">
        <v>1025</v>
      </c>
      <c r="I481" s="331" t="s">
        <v>2719</v>
      </c>
      <c r="J481" s="333" t="s">
        <v>2720</v>
      </c>
      <c r="K481" s="334"/>
      <c r="L481" s="334">
        <v>1</v>
      </c>
      <c r="M481" s="334"/>
      <c r="N481" s="334"/>
      <c r="O481" s="334"/>
      <c r="P481" s="334"/>
      <c r="Q481" s="334"/>
      <c r="R481" s="334"/>
      <c r="S481" s="335">
        <v>127</v>
      </c>
      <c r="T481" s="336" t="s">
        <v>1612</v>
      </c>
      <c r="U481" s="337"/>
      <c r="W481" s="5">
        <f t="shared" si="7"/>
        <v>1</v>
      </c>
    </row>
    <row r="482" spans="1:23" s="4" customFormat="1" ht="72" customHeight="1">
      <c r="A482" s="65"/>
      <c r="B482" s="150">
        <v>478</v>
      </c>
      <c r="C482" s="193"/>
      <c r="D482" s="36">
        <v>46</v>
      </c>
      <c r="E482" s="338" t="s">
        <v>3186</v>
      </c>
      <c r="F482" s="41" t="s">
        <v>2865</v>
      </c>
      <c r="G482" s="331" t="s">
        <v>2721</v>
      </c>
      <c r="H482" s="339" t="s">
        <v>1026</v>
      </c>
      <c r="I482" s="331" t="s">
        <v>2722</v>
      </c>
      <c r="J482" s="333" t="s">
        <v>2723</v>
      </c>
      <c r="K482" s="334"/>
      <c r="L482" s="334">
        <v>1</v>
      </c>
      <c r="M482" s="334"/>
      <c r="N482" s="334"/>
      <c r="O482" s="334"/>
      <c r="P482" s="334"/>
      <c r="Q482" s="334"/>
      <c r="R482" s="334"/>
      <c r="S482" s="335">
        <v>60</v>
      </c>
      <c r="T482" s="336" t="s">
        <v>1612</v>
      </c>
      <c r="U482" s="337"/>
      <c r="W482" s="5">
        <f t="shared" si="7"/>
        <v>1</v>
      </c>
    </row>
    <row r="483" spans="1:23" s="4" customFormat="1" ht="66" customHeight="1">
      <c r="A483" s="65"/>
      <c r="B483" s="150">
        <v>479</v>
      </c>
      <c r="C483" s="193"/>
      <c r="D483" s="36">
        <v>47</v>
      </c>
      <c r="E483" s="338" t="s">
        <v>3186</v>
      </c>
      <c r="F483" s="41" t="s">
        <v>2865</v>
      </c>
      <c r="G483" s="331" t="s">
        <v>1027</v>
      </c>
      <c r="H483" s="339" t="s">
        <v>1028</v>
      </c>
      <c r="I483" s="331" t="s">
        <v>2724</v>
      </c>
      <c r="J483" s="333" t="s">
        <v>2725</v>
      </c>
      <c r="K483" s="334"/>
      <c r="L483" s="334">
        <v>1</v>
      </c>
      <c r="M483" s="334"/>
      <c r="N483" s="334"/>
      <c r="O483" s="334"/>
      <c r="P483" s="334"/>
      <c r="Q483" s="334"/>
      <c r="R483" s="334"/>
      <c r="S483" s="335">
        <v>276</v>
      </c>
      <c r="T483" s="336" t="s">
        <v>1612</v>
      </c>
      <c r="U483" s="337"/>
      <c r="W483" s="5">
        <f t="shared" si="7"/>
        <v>1</v>
      </c>
    </row>
    <row r="484" spans="1:23" s="4" customFormat="1" ht="75" customHeight="1">
      <c r="A484" s="65"/>
      <c r="B484" s="150">
        <v>480</v>
      </c>
      <c r="C484" s="193"/>
      <c r="D484" s="36">
        <v>48</v>
      </c>
      <c r="E484" s="338" t="s">
        <v>3186</v>
      </c>
      <c r="F484" s="41" t="s">
        <v>2865</v>
      </c>
      <c r="G484" s="338" t="s">
        <v>1029</v>
      </c>
      <c r="H484" s="340" t="s">
        <v>1030</v>
      </c>
      <c r="I484" s="331" t="s">
        <v>2726</v>
      </c>
      <c r="J484" s="330" t="s">
        <v>1031</v>
      </c>
      <c r="K484" s="341"/>
      <c r="L484" s="341">
        <v>1</v>
      </c>
      <c r="M484" s="341"/>
      <c r="N484" s="341"/>
      <c r="O484" s="341" t="s">
        <v>1198</v>
      </c>
      <c r="P484" s="342"/>
      <c r="Q484" s="343"/>
      <c r="R484" s="344"/>
      <c r="S484" s="345">
        <v>75</v>
      </c>
      <c r="T484" s="336" t="s">
        <v>1612</v>
      </c>
      <c r="U484" s="346"/>
      <c r="W484" s="5">
        <f t="shared" si="7"/>
        <v>1</v>
      </c>
    </row>
    <row r="485" spans="1:23" s="4" customFormat="1" ht="93" customHeight="1">
      <c r="A485" s="65"/>
      <c r="B485" s="150">
        <v>481</v>
      </c>
      <c r="C485" s="193"/>
      <c r="D485" s="36">
        <v>49</v>
      </c>
      <c r="E485" s="338" t="s">
        <v>3186</v>
      </c>
      <c r="F485" s="41" t="s">
        <v>2865</v>
      </c>
      <c r="G485" s="338" t="s">
        <v>1032</v>
      </c>
      <c r="H485" s="340" t="s">
        <v>2727</v>
      </c>
      <c r="I485" s="331" t="s">
        <v>2726</v>
      </c>
      <c r="J485" s="330" t="s">
        <v>1033</v>
      </c>
      <c r="K485" s="341"/>
      <c r="L485" s="341">
        <v>1</v>
      </c>
      <c r="M485" s="341"/>
      <c r="N485" s="341"/>
      <c r="O485" s="341" t="s">
        <v>1198</v>
      </c>
      <c r="P485" s="342"/>
      <c r="Q485" s="343"/>
      <c r="R485" s="337"/>
      <c r="S485" s="345">
        <v>361</v>
      </c>
      <c r="T485" s="336" t="s">
        <v>1612</v>
      </c>
      <c r="U485" s="346"/>
      <c r="W485" s="5">
        <f t="shared" si="7"/>
        <v>1</v>
      </c>
    </row>
    <row r="486" spans="1:23" s="4" customFormat="1" ht="81.75" customHeight="1">
      <c r="A486" s="65"/>
      <c r="B486" s="150">
        <v>482</v>
      </c>
      <c r="C486" s="193"/>
      <c r="D486" s="36">
        <v>50</v>
      </c>
      <c r="E486" s="20" t="s">
        <v>3186</v>
      </c>
      <c r="F486" s="41" t="s">
        <v>2728</v>
      </c>
      <c r="G486" s="41" t="s">
        <v>2729</v>
      </c>
      <c r="H486" s="41" t="s">
        <v>2730</v>
      </c>
      <c r="I486" s="41" t="s">
        <v>2731</v>
      </c>
      <c r="J486" s="41" t="s">
        <v>3528</v>
      </c>
      <c r="K486" s="36"/>
      <c r="L486" s="36">
        <v>1</v>
      </c>
      <c r="M486" s="36"/>
      <c r="N486" s="36"/>
      <c r="O486" s="36"/>
      <c r="P486" s="36"/>
      <c r="Q486" s="36"/>
      <c r="R486" s="36"/>
      <c r="S486" s="226">
        <v>100</v>
      </c>
      <c r="T486" s="311" t="s">
        <v>2402</v>
      </c>
      <c r="U486" s="36" t="s">
        <v>707</v>
      </c>
      <c r="W486" s="5">
        <f t="shared" si="7"/>
        <v>1</v>
      </c>
    </row>
    <row r="487" spans="1:23" s="4" customFormat="1" ht="75.75" customHeight="1">
      <c r="A487" s="65"/>
      <c r="B487" s="150">
        <v>483</v>
      </c>
      <c r="C487" s="193"/>
      <c r="D487" s="36">
        <v>51</v>
      </c>
      <c r="E487" s="20" t="s">
        <v>1019</v>
      </c>
      <c r="F487" s="41" t="s">
        <v>1034</v>
      </c>
      <c r="G487" s="243" t="s">
        <v>3529</v>
      </c>
      <c r="H487" s="243" t="s">
        <v>3530</v>
      </c>
      <c r="I487" s="243" t="s">
        <v>3531</v>
      </c>
      <c r="J487" s="243" t="s">
        <v>3532</v>
      </c>
      <c r="K487" s="264"/>
      <c r="L487" s="36">
        <v>1</v>
      </c>
      <c r="M487" s="264"/>
      <c r="N487" s="264"/>
      <c r="O487" s="264"/>
      <c r="P487" s="264"/>
      <c r="Q487" s="264"/>
      <c r="R487" s="264"/>
      <c r="S487" s="226">
        <v>200</v>
      </c>
      <c r="T487" s="195" t="s">
        <v>1467</v>
      </c>
      <c r="U487" s="264"/>
      <c r="W487" s="5">
        <f t="shared" si="7"/>
        <v>1</v>
      </c>
    </row>
    <row r="488" spans="1:23" s="4" customFormat="1" ht="93" customHeight="1">
      <c r="A488" s="65"/>
      <c r="B488" s="150">
        <v>484</v>
      </c>
      <c r="C488" s="193"/>
      <c r="D488" s="36">
        <v>52</v>
      </c>
      <c r="E488" s="20" t="s">
        <v>1978</v>
      </c>
      <c r="F488" s="41" t="s">
        <v>3533</v>
      </c>
      <c r="G488" s="243" t="s">
        <v>3534</v>
      </c>
      <c r="H488" s="243" t="s">
        <v>3535</v>
      </c>
      <c r="I488" s="243" t="s">
        <v>3536</v>
      </c>
      <c r="J488" s="243" t="s">
        <v>1035</v>
      </c>
      <c r="K488" s="264"/>
      <c r="L488" s="264"/>
      <c r="M488" s="264"/>
      <c r="N488" s="264"/>
      <c r="O488" s="264"/>
      <c r="P488" s="264"/>
      <c r="Q488" s="36">
        <v>1</v>
      </c>
      <c r="R488" s="267"/>
      <c r="S488" s="316" t="s">
        <v>1036</v>
      </c>
      <c r="T488" s="198" t="s">
        <v>1037</v>
      </c>
      <c r="U488" s="36" t="s">
        <v>3287</v>
      </c>
      <c r="W488" s="5">
        <f t="shared" si="7"/>
        <v>1</v>
      </c>
    </row>
    <row r="489" spans="1:23" s="4" customFormat="1" ht="93" customHeight="1">
      <c r="A489" s="65"/>
      <c r="B489" s="150">
        <v>485</v>
      </c>
      <c r="C489" s="193"/>
      <c r="D489" s="36">
        <v>53</v>
      </c>
      <c r="E489" s="20" t="s">
        <v>3186</v>
      </c>
      <c r="F489" s="41" t="s">
        <v>3538</v>
      </c>
      <c r="G489" s="41" t="s">
        <v>3539</v>
      </c>
      <c r="H489" s="41" t="s">
        <v>3540</v>
      </c>
      <c r="I489" s="41" t="s">
        <v>3541</v>
      </c>
      <c r="J489" s="41" t="s">
        <v>3542</v>
      </c>
      <c r="K489" s="36"/>
      <c r="L489" s="36">
        <v>1</v>
      </c>
      <c r="M489" s="36"/>
      <c r="N489" s="36"/>
      <c r="O489" s="36" t="s">
        <v>1406</v>
      </c>
      <c r="P489" s="36"/>
      <c r="Q489" s="36"/>
      <c r="R489" s="36"/>
      <c r="S489" s="258">
        <v>70</v>
      </c>
      <c r="T489" s="137" t="s">
        <v>2435</v>
      </c>
      <c r="U489" s="36"/>
      <c r="W489" s="5">
        <f t="shared" si="7"/>
        <v>1</v>
      </c>
    </row>
    <row r="490" spans="1:23" s="4" customFormat="1" ht="115.5" customHeight="1">
      <c r="A490" s="65"/>
      <c r="B490" s="150">
        <v>486</v>
      </c>
      <c r="C490" s="193"/>
      <c r="D490" s="36">
        <v>54</v>
      </c>
      <c r="E490" s="293" t="s">
        <v>3186</v>
      </c>
      <c r="F490" s="294" t="s">
        <v>3543</v>
      </c>
      <c r="G490" s="294" t="s">
        <v>3544</v>
      </c>
      <c r="H490" s="294" t="s">
        <v>3545</v>
      </c>
      <c r="I490" s="252" t="s">
        <v>3546</v>
      </c>
      <c r="J490" s="294" t="s">
        <v>3547</v>
      </c>
      <c r="K490" s="347"/>
      <c r="L490" s="347" t="s">
        <v>687</v>
      </c>
      <c r="M490" s="347">
        <v>1</v>
      </c>
      <c r="N490" s="347"/>
      <c r="O490" s="347" t="s">
        <v>687</v>
      </c>
      <c r="P490" s="347"/>
      <c r="Q490" s="347"/>
      <c r="R490" s="347"/>
      <c r="S490" s="296" t="s">
        <v>3548</v>
      </c>
      <c r="T490" s="308" t="s">
        <v>3549</v>
      </c>
      <c r="U490" s="36"/>
      <c r="W490" s="5">
        <f t="shared" si="7"/>
        <v>1</v>
      </c>
    </row>
    <row r="491" spans="1:23" s="4" customFormat="1" ht="110.25" customHeight="1">
      <c r="A491" s="65"/>
      <c r="B491" s="150">
        <v>487</v>
      </c>
      <c r="C491" s="193"/>
      <c r="D491" s="36">
        <v>55</v>
      </c>
      <c r="E491" s="293" t="s">
        <v>3186</v>
      </c>
      <c r="F491" s="294" t="s">
        <v>3543</v>
      </c>
      <c r="G491" s="294" t="s">
        <v>1038</v>
      </c>
      <c r="H491" s="294" t="s">
        <v>3550</v>
      </c>
      <c r="I491" s="294" t="s">
        <v>3551</v>
      </c>
      <c r="J491" s="348" t="s">
        <v>3552</v>
      </c>
      <c r="K491" s="347"/>
      <c r="L491" s="347"/>
      <c r="M491" s="347">
        <v>1</v>
      </c>
      <c r="N491" s="347"/>
      <c r="O491" s="347" t="s">
        <v>1468</v>
      </c>
      <c r="P491" s="347"/>
      <c r="Q491" s="347"/>
      <c r="R491" s="347"/>
      <c r="S491" s="296" t="s">
        <v>3553</v>
      </c>
      <c r="T491" s="308" t="s">
        <v>3554</v>
      </c>
      <c r="U491" s="36"/>
      <c r="W491" s="5">
        <f t="shared" si="7"/>
        <v>1</v>
      </c>
    </row>
    <row r="492" spans="1:23" s="4" customFormat="1" ht="129.75" customHeight="1">
      <c r="A492" s="65"/>
      <c r="B492" s="150">
        <v>488</v>
      </c>
      <c r="C492" s="193"/>
      <c r="D492" s="36">
        <v>56</v>
      </c>
      <c r="E492" s="20" t="s">
        <v>3186</v>
      </c>
      <c r="F492" s="294" t="s">
        <v>3543</v>
      </c>
      <c r="G492" s="41" t="s">
        <v>3555</v>
      </c>
      <c r="H492" s="41" t="s">
        <v>3556</v>
      </c>
      <c r="I492" s="41" t="s">
        <v>3557</v>
      </c>
      <c r="J492" s="41" t="s">
        <v>3558</v>
      </c>
      <c r="K492" s="36"/>
      <c r="L492" s="36">
        <v>1</v>
      </c>
      <c r="M492" s="36"/>
      <c r="N492" s="36"/>
      <c r="O492" s="36"/>
      <c r="P492" s="36"/>
      <c r="Q492" s="36"/>
      <c r="R492" s="36"/>
      <c r="S492" s="258" t="s">
        <v>3559</v>
      </c>
      <c r="T492" s="137" t="s">
        <v>3560</v>
      </c>
      <c r="U492" s="36"/>
      <c r="W492" s="5">
        <f t="shared" si="7"/>
        <v>1</v>
      </c>
    </row>
    <row r="493" spans="1:23" s="4" customFormat="1" ht="120" customHeight="1">
      <c r="A493" s="65"/>
      <c r="B493" s="150">
        <v>489</v>
      </c>
      <c r="C493" s="193"/>
      <c r="D493" s="36">
        <v>57</v>
      </c>
      <c r="E493" s="20" t="s">
        <v>3186</v>
      </c>
      <c r="F493" s="294" t="s">
        <v>3543</v>
      </c>
      <c r="G493" s="41" t="s">
        <v>3561</v>
      </c>
      <c r="H493" s="41" t="s">
        <v>3562</v>
      </c>
      <c r="I493" s="41" t="s">
        <v>3563</v>
      </c>
      <c r="J493" s="41" t="s">
        <v>3564</v>
      </c>
      <c r="K493" s="36"/>
      <c r="L493" s="36">
        <v>1</v>
      </c>
      <c r="M493" s="36"/>
      <c r="N493" s="36"/>
      <c r="O493" s="36"/>
      <c r="P493" s="36"/>
      <c r="Q493" s="36"/>
      <c r="R493" s="36"/>
      <c r="S493" s="258" t="s">
        <v>3565</v>
      </c>
      <c r="T493" s="137" t="s">
        <v>3566</v>
      </c>
      <c r="U493" s="36"/>
      <c r="W493" s="5">
        <f t="shared" si="7"/>
        <v>1</v>
      </c>
    </row>
    <row r="494" spans="1:23" s="4" customFormat="1" ht="124.5" customHeight="1">
      <c r="A494" s="65"/>
      <c r="B494" s="150">
        <v>490</v>
      </c>
      <c r="C494" s="193"/>
      <c r="D494" s="36">
        <v>58</v>
      </c>
      <c r="E494" s="20" t="s">
        <v>3186</v>
      </c>
      <c r="F494" s="16" t="s">
        <v>1039</v>
      </c>
      <c r="G494" s="16" t="s">
        <v>3567</v>
      </c>
      <c r="H494" s="16" t="s">
        <v>3568</v>
      </c>
      <c r="I494" s="16" t="s">
        <v>3569</v>
      </c>
      <c r="J494" s="16" t="s">
        <v>1040</v>
      </c>
      <c r="K494" s="36"/>
      <c r="L494" s="36">
        <v>1</v>
      </c>
      <c r="M494" s="36"/>
      <c r="N494" s="36"/>
      <c r="O494" s="36"/>
      <c r="P494" s="36"/>
      <c r="Q494" s="36"/>
      <c r="R494" s="36"/>
      <c r="S494" s="296">
        <v>150</v>
      </c>
      <c r="T494" s="137" t="s">
        <v>1041</v>
      </c>
      <c r="U494" s="150"/>
      <c r="W494" s="5">
        <f t="shared" si="7"/>
        <v>1</v>
      </c>
    </row>
    <row r="495" spans="1:23" s="4" customFormat="1" ht="127.5" customHeight="1">
      <c r="A495" s="65"/>
      <c r="B495" s="150">
        <v>491</v>
      </c>
      <c r="C495" s="193"/>
      <c r="D495" s="36">
        <v>59</v>
      </c>
      <c r="E495" s="16" t="s">
        <v>3186</v>
      </c>
      <c r="F495" s="16" t="s">
        <v>1042</v>
      </c>
      <c r="G495" s="16" t="s">
        <v>1043</v>
      </c>
      <c r="H495" s="16" t="s">
        <v>3570</v>
      </c>
      <c r="I495" s="16" t="s">
        <v>3569</v>
      </c>
      <c r="J495" s="16" t="s">
        <v>3571</v>
      </c>
      <c r="K495" s="36"/>
      <c r="L495" s="36">
        <v>1</v>
      </c>
      <c r="M495" s="36"/>
      <c r="N495" s="36"/>
      <c r="O495" s="36"/>
      <c r="P495" s="36"/>
      <c r="Q495" s="36"/>
      <c r="R495" s="36"/>
      <c r="S495" s="296">
        <v>150</v>
      </c>
      <c r="T495" s="137" t="s">
        <v>1044</v>
      </c>
      <c r="U495" s="150"/>
      <c r="W495" s="5">
        <f t="shared" si="7"/>
        <v>1</v>
      </c>
    </row>
    <row r="496" spans="1:23" s="4" customFormat="1" ht="150" customHeight="1">
      <c r="A496" s="65"/>
      <c r="B496" s="150">
        <v>492</v>
      </c>
      <c r="C496" s="193"/>
      <c r="D496" s="36">
        <v>60</v>
      </c>
      <c r="E496" s="20" t="s">
        <v>3186</v>
      </c>
      <c r="F496" s="41" t="s">
        <v>3572</v>
      </c>
      <c r="G496" s="41" t="s">
        <v>3573</v>
      </c>
      <c r="H496" s="41" t="s">
        <v>2937</v>
      </c>
      <c r="I496" s="41" t="s">
        <v>2938</v>
      </c>
      <c r="J496" s="41" t="s">
        <v>2939</v>
      </c>
      <c r="K496" s="36"/>
      <c r="L496" s="36">
        <v>1</v>
      </c>
      <c r="M496" s="36"/>
      <c r="N496" s="36"/>
      <c r="O496" s="36" t="s">
        <v>1468</v>
      </c>
      <c r="P496" s="36"/>
      <c r="Q496" s="36"/>
      <c r="R496" s="150"/>
      <c r="S496" s="258">
        <v>565</v>
      </c>
      <c r="T496" s="349" t="s">
        <v>1045</v>
      </c>
      <c r="U496" s="346"/>
      <c r="W496" s="5">
        <f t="shared" si="7"/>
        <v>1</v>
      </c>
    </row>
    <row r="497" spans="1:23" s="4" customFormat="1" ht="95.25" customHeight="1">
      <c r="A497" s="65"/>
      <c r="B497" s="150">
        <v>493</v>
      </c>
      <c r="C497" s="193"/>
      <c r="D497" s="36">
        <v>61</v>
      </c>
      <c r="E497" s="20" t="s">
        <v>3186</v>
      </c>
      <c r="F497" s="41" t="s">
        <v>3572</v>
      </c>
      <c r="G497" s="41" t="s">
        <v>2940</v>
      </c>
      <c r="H497" s="41" t="s">
        <v>2941</v>
      </c>
      <c r="I497" s="41" t="s">
        <v>2942</v>
      </c>
      <c r="J497" s="41" t="s">
        <v>2943</v>
      </c>
      <c r="K497" s="36"/>
      <c r="L497" s="36">
        <v>1</v>
      </c>
      <c r="M497" s="36"/>
      <c r="N497" s="36"/>
      <c r="O497" s="36" t="s">
        <v>1198</v>
      </c>
      <c r="P497" s="36"/>
      <c r="Q497" s="36"/>
      <c r="R497" s="150"/>
      <c r="S497" s="258">
        <v>370</v>
      </c>
      <c r="T497" s="137" t="s">
        <v>1046</v>
      </c>
      <c r="U497" s="346"/>
      <c r="W497" s="5">
        <f t="shared" si="7"/>
        <v>1</v>
      </c>
    </row>
    <row r="498" spans="1:23" s="4" customFormat="1" ht="75" customHeight="1">
      <c r="A498" s="65"/>
      <c r="B498" s="150">
        <v>494</v>
      </c>
      <c r="C498" s="193"/>
      <c r="D498" s="36">
        <v>62</v>
      </c>
      <c r="E498" s="20" t="s">
        <v>995</v>
      </c>
      <c r="F498" s="41" t="s">
        <v>2944</v>
      </c>
      <c r="G498" s="260" t="s">
        <v>2945</v>
      </c>
      <c r="H498" s="260" t="s">
        <v>1047</v>
      </c>
      <c r="I498" s="260" t="s">
        <v>1048</v>
      </c>
      <c r="J498" s="260" t="s">
        <v>1049</v>
      </c>
      <c r="K498" s="282"/>
      <c r="L498" s="282">
        <v>1</v>
      </c>
      <c r="M498" s="282"/>
      <c r="N498" s="282"/>
      <c r="O498" s="282" t="s">
        <v>2368</v>
      </c>
      <c r="P498" s="282"/>
      <c r="Q498" s="282"/>
      <c r="R498" s="30"/>
      <c r="S498" s="258">
        <v>1500</v>
      </c>
      <c r="T498" s="137" t="s">
        <v>1050</v>
      </c>
      <c r="U498" s="150"/>
      <c r="W498" s="5">
        <f t="shared" si="7"/>
        <v>1</v>
      </c>
    </row>
    <row r="499" spans="1:23" s="4" customFormat="1" ht="90.75" customHeight="1">
      <c r="A499" s="65"/>
      <c r="B499" s="150">
        <v>495</v>
      </c>
      <c r="C499" s="193"/>
      <c r="D499" s="36">
        <v>63</v>
      </c>
      <c r="E499" s="20" t="s">
        <v>1051</v>
      </c>
      <c r="F499" s="41" t="s">
        <v>2944</v>
      </c>
      <c r="G499" s="243" t="s">
        <v>2946</v>
      </c>
      <c r="H499" s="243" t="s">
        <v>2947</v>
      </c>
      <c r="I499" s="243" t="s">
        <v>2948</v>
      </c>
      <c r="J499" s="243" t="s">
        <v>2949</v>
      </c>
      <c r="K499" s="264"/>
      <c r="L499" s="264"/>
      <c r="M499" s="264"/>
      <c r="N499" s="264"/>
      <c r="O499" s="264"/>
      <c r="P499" s="36">
        <v>1</v>
      </c>
      <c r="Q499" s="264"/>
      <c r="R499" s="264"/>
      <c r="S499" s="277">
        <v>11757</v>
      </c>
      <c r="T499" s="137" t="s">
        <v>1052</v>
      </c>
      <c r="U499" s="350"/>
      <c r="W499" s="5">
        <f t="shared" si="7"/>
        <v>1</v>
      </c>
    </row>
    <row r="500" spans="1:23" s="4" customFormat="1" ht="100.5" customHeight="1">
      <c r="A500" s="65"/>
      <c r="B500" s="150">
        <v>496</v>
      </c>
      <c r="C500" s="193"/>
      <c r="D500" s="36">
        <v>64</v>
      </c>
      <c r="E500" s="20" t="s">
        <v>3186</v>
      </c>
      <c r="F500" s="41" t="s">
        <v>2950</v>
      </c>
      <c r="G500" s="41" t="s">
        <v>2951</v>
      </c>
      <c r="H500" s="41" t="s">
        <v>2952</v>
      </c>
      <c r="I500" s="41" t="s">
        <v>2953</v>
      </c>
      <c r="J500" s="41" t="s">
        <v>1053</v>
      </c>
      <c r="K500" s="36"/>
      <c r="L500" s="36"/>
      <c r="M500" s="36"/>
      <c r="N500" s="36"/>
      <c r="O500" s="36">
        <v>1</v>
      </c>
      <c r="P500" s="36"/>
      <c r="Q500" s="36"/>
      <c r="R500" s="36"/>
      <c r="S500" s="258">
        <v>30</v>
      </c>
      <c r="T500" s="137" t="s">
        <v>2436</v>
      </c>
      <c r="U500" s="150"/>
      <c r="W500" s="5">
        <f t="shared" si="7"/>
        <v>1</v>
      </c>
    </row>
    <row r="501" spans="1:23" s="4" customFormat="1" ht="66.75" customHeight="1">
      <c r="A501" s="65"/>
      <c r="B501" s="150">
        <v>497</v>
      </c>
      <c r="C501" s="193"/>
      <c r="D501" s="36">
        <v>65</v>
      </c>
      <c r="E501" s="20" t="s">
        <v>3186</v>
      </c>
      <c r="F501" s="41" t="s">
        <v>2950</v>
      </c>
      <c r="G501" s="41" t="s">
        <v>2954</v>
      </c>
      <c r="H501" s="41" t="s">
        <v>2955</v>
      </c>
      <c r="I501" s="41" t="s">
        <v>2956</v>
      </c>
      <c r="J501" s="41" t="s">
        <v>2957</v>
      </c>
      <c r="K501" s="36"/>
      <c r="L501" s="36">
        <v>1</v>
      </c>
      <c r="M501" s="36"/>
      <c r="N501" s="36"/>
      <c r="O501" s="36"/>
      <c r="P501" s="36"/>
      <c r="Q501" s="36"/>
      <c r="R501" s="36"/>
      <c r="S501" s="258">
        <v>200</v>
      </c>
      <c r="T501" s="137" t="s">
        <v>2402</v>
      </c>
      <c r="U501" s="150"/>
      <c r="W501" s="5">
        <f t="shared" si="7"/>
        <v>1</v>
      </c>
    </row>
    <row r="502" spans="1:23" s="4" customFormat="1" ht="138" customHeight="1">
      <c r="A502" s="65"/>
      <c r="B502" s="150">
        <v>498</v>
      </c>
      <c r="C502" s="193"/>
      <c r="D502" s="36">
        <v>66</v>
      </c>
      <c r="E502" s="20" t="s">
        <v>3186</v>
      </c>
      <c r="F502" s="41" t="s">
        <v>2958</v>
      </c>
      <c r="G502" s="41" t="s">
        <v>1054</v>
      </c>
      <c r="H502" s="41" t="s">
        <v>2959</v>
      </c>
      <c r="I502" s="41" t="s">
        <v>1055</v>
      </c>
      <c r="J502" s="41" t="s">
        <v>1056</v>
      </c>
      <c r="K502" s="36"/>
      <c r="L502" s="36">
        <v>1</v>
      </c>
      <c r="M502" s="36"/>
      <c r="N502" s="36"/>
      <c r="O502" s="36"/>
      <c r="P502" s="36"/>
      <c r="Q502" s="36"/>
      <c r="R502" s="36"/>
      <c r="S502" s="258">
        <v>1610</v>
      </c>
      <c r="T502" s="137" t="s">
        <v>2446</v>
      </c>
      <c r="U502" s="150"/>
      <c r="W502" s="5">
        <f t="shared" si="7"/>
        <v>1</v>
      </c>
    </row>
    <row r="503" spans="1:23" s="4" customFormat="1" ht="206.25" customHeight="1">
      <c r="A503" s="65"/>
      <c r="B503" s="150">
        <v>499</v>
      </c>
      <c r="C503" s="193"/>
      <c r="D503" s="36">
        <v>67</v>
      </c>
      <c r="E503" s="20" t="s">
        <v>3186</v>
      </c>
      <c r="F503" s="41" t="s">
        <v>2960</v>
      </c>
      <c r="G503" s="41" t="s">
        <v>2961</v>
      </c>
      <c r="H503" s="41" t="s">
        <v>1057</v>
      </c>
      <c r="I503" s="41" t="s">
        <v>1058</v>
      </c>
      <c r="J503" s="41" t="s">
        <v>2957</v>
      </c>
      <c r="K503" s="36"/>
      <c r="L503" s="36"/>
      <c r="M503" s="36"/>
      <c r="N503" s="36"/>
      <c r="O503" s="36"/>
      <c r="P503" s="36">
        <v>1</v>
      </c>
      <c r="Q503" s="36"/>
      <c r="R503" s="36"/>
      <c r="S503" s="258">
        <v>1700</v>
      </c>
      <c r="T503" s="137" t="s">
        <v>1059</v>
      </c>
      <c r="U503" s="346"/>
      <c r="W503" s="5">
        <f t="shared" si="7"/>
        <v>1</v>
      </c>
    </row>
    <row r="504" spans="1:23" s="4" customFormat="1" ht="129" customHeight="1">
      <c r="A504" s="65"/>
      <c r="B504" s="150">
        <v>500</v>
      </c>
      <c r="C504" s="193"/>
      <c r="D504" s="36">
        <v>68</v>
      </c>
      <c r="E504" s="20" t="s">
        <v>1019</v>
      </c>
      <c r="F504" s="41" t="s">
        <v>2962</v>
      </c>
      <c r="G504" s="41" t="s">
        <v>2963</v>
      </c>
      <c r="H504" s="41" t="s">
        <v>2964</v>
      </c>
      <c r="I504" s="41" t="s">
        <v>1060</v>
      </c>
      <c r="J504" s="351" t="s">
        <v>1061</v>
      </c>
      <c r="K504" s="36"/>
      <c r="L504" s="36"/>
      <c r="M504" s="36"/>
      <c r="N504" s="36"/>
      <c r="O504" s="36"/>
      <c r="P504" s="36">
        <v>1</v>
      </c>
      <c r="Q504" s="36"/>
      <c r="R504" s="36"/>
      <c r="S504" s="258">
        <v>250</v>
      </c>
      <c r="T504" s="352" t="s">
        <v>1062</v>
      </c>
      <c r="U504" s="150"/>
      <c r="W504" s="5">
        <f t="shared" si="7"/>
        <v>1</v>
      </c>
    </row>
    <row r="505" spans="1:23" s="4" customFormat="1" ht="81" customHeight="1">
      <c r="A505" s="65"/>
      <c r="B505" s="150">
        <v>501</v>
      </c>
      <c r="C505" s="193"/>
      <c r="D505" s="36">
        <v>69</v>
      </c>
      <c r="E505" s="20" t="s">
        <v>3186</v>
      </c>
      <c r="F505" s="41" t="s">
        <v>2965</v>
      </c>
      <c r="G505" s="243" t="s">
        <v>2966</v>
      </c>
      <c r="H505" s="243" t="s">
        <v>2967</v>
      </c>
      <c r="I505" s="243" t="s">
        <v>2968</v>
      </c>
      <c r="J505" s="353" t="s">
        <v>2969</v>
      </c>
      <c r="K505" s="264"/>
      <c r="L505" s="264"/>
      <c r="M505" s="264"/>
      <c r="N505" s="264"/>
      <c r="O505" s="264"/>
      <c r="P505" s="36" t="s">
        <v>1278</v>
      </c>
      <c r="Q505" s="264"/>
      <c r="R505" s="267"/>
      <c r="S505" s="226">
        <v>1575</v>
      </c>
      <c r="T505" s="354" t="s">
        <v>1063</v>
      </c>
      <c r="U505" s="264"/>
      <c r="W505" s="5">
        <f t="shared" si="7"/>
        <v>0</v>
      </c>
    </row>
    <row r="506" spans="1:23" s="4" customFormat="1" ht="91.5" customHeight="1">
      <c r="A506" s="65"/>
      <c r="B506" s="150">
        <v>502</v>
      </c>
      <c r="C506" s="193"/>
      <c r="D506" s="36">
        <v>70</v>
      </c>
      <c r="E506" s="20" t="s">
        <v>3186</v>
      </c>
      <c r="F506" s="41" t="s">
        <v>2965</v>
      </c>
      <c r="G506" s="243" t="s">
        <v>2970</v>
      </c>
      <c r="H506" s="243" t="s">
        <v>2237</v>
      </c>
      <c r="I506" s="243" t="s">
        <v>2238</v>
      </c>
      <c r="J506" s="353" t="s">
        <v>2969</v>
      </c>
      <c r="K506" s="264"/>
      <c r="L506" s="264"/>
      <c r="M506" s="264"/>
      <c r="N506" s="264"/>
      <c r="O506" s="264"/>
      <c r="P506" s="36">
        <v>1</v>
      </c>
      <c r="Q506" s="264"/>
      <c r="R506" s="264"/>
      <c r="S506" s="226">
        <v>1000</v>
      </c>
      <c r="T506" s="354" t="s">
        <v>119</v>
      </c>
      <c r="U506" s="264"/>
      <c r="W506" s="5">
        <f t="shared" si="7"/>
        <v>1</v>
      </c>
    </row>
    <row r="507" spans="1:23" s="4" customFormat="1" ht="120.75" customHeight="1">
      <c r="A507" s="65"/>
      <c r="B507" s="150">
        <v>503</v>
      </c>
      <c r="C507" s="193"/>
      <c r="D507" s="36">
        <v>71</v>
      </c>
      <c r="E507" s="20" t="s">
        <v>3186</v>
      </c>
      <c r="F507" s="41" t="s">
        <v>2239</v>
      </c>
      <c r="G507" s="243" t="s">
        <v>1064</v>
      </c>
      <c r="H507" s="243" t="s">
        <v>1065</v>
      </c>
      <c r="I507" s="243" t="s">
        <v>1066</v>
      </c>
      <c r="J507" s="243" t="s">
        <v>1067</v>
      </c>
      <c r="K507" s="264"/>
      <c r="L507" s="36">
        <v>1</v>
      </c>
      <c r="M507" s="264"/>
      <c r="N507" s="264"/>
      <c r="O507" s="264"/>
      <c r="P507" s="264"/>
      <c r="Q507" s="264"/>
      <c r="R507" s="267"/>
      <c r="S507" s="277">
        <v>1486</v>
      </c>
      <c r="T507" s="198" t="s">
        <v>1068</v>
      </c>
      <c r="U507" s="264"/>
      <c r="W507" s="5">
        <f t="shared" si="7"/>
        <v>1</v>
      </c>
    </row>
    <row r="508" spans="1:23" s="4" customFormat="1" ht="147.75" customHeight="1">
      <c r="A508" s="65"/>
      <c r="B508" s="150">
        <v>504</v>
      </c>
      <c r="C508" s="193"/>
      <c r="D508" s="36">
        <v>72</v>
      </c>
      <c r="E508" s="20" t="s">
        <v>3186</v>
      </c>
      <c r="F508" s="41" t="s">
        <v>2239</v>
      </c>
      <c r="G508" s="243" t="s">
        <v>1069</v>
      </c>
      <c r="H508" s="243" t="s">
        <v>1070</v>
      </c>
      <c r="I508" s="243" t="s">
        <v>1071</v>
      </c>
      <c r="J508" s="243" t="s">
        <v>1072</v>
      </c>
      <c r="K508" s="264"/>
      <c r="L508" s="36">
        <v>1</v>
      </c>
      <c r="M508" s="264"/>
      <c r="N508" s="264"/>
      <c r="O508" s="264"/>
      <c r="P508" s="264"/>
      <c r="Q508" s="264"/>
      <c r="R508" s="264"/>
      <c r="S508" s="277">
        <v>200</v>
      </c>
      <c r="T508" s="262" t="s">
        <v>1073</v>
      </c>
      <c r="U508" s="264"/>
      <c r="W508" s="5">
        <f t="shared" si="7"/>
        <v>1</v>
      </c>
    </row>
    <row r="509" spans="1:23" s="4" customFormat="1" ht="75.75" customHeight="1">
      <c r="A509" s="65"/>
      <c r="B509" s="150">
        <v>505</v>
      </c>
      <c r="C509" s="193"/>
      <c r="D509" s="36">
        <v>73</v>
      </c>
      <c r="E509" s="20" t="s">
        <v>3186</v>
      </c>
      <c r="F509" s="41" t="s">
        <v>2239</v>
      </c>
      <c r="G509" s="243" t="s">
        <v>2240</v>
      </c>
      <c r="H509" s="243" t="s">
        <v>2241</v>
      </c>
      <c r="I509" s="243" t="s">
        <v>2242</v>
      </c>
      <c r="J509" s="205" t="s">
        <v>2243</v>
      </c>
      <c r="K509" s="264"/>
      <c r="L509" s="36">
        <v>1</v>
      </c>
      <c r="M509" s="264"/>
      <c r="N509" s="264"/>
      <c r="O509" s="264"/>
      <c r="P509" s="264"/>
      <c r="Q509" s="264"/>
      <c r="R509" s="264"/>
      <c r="S509" s="277">
        <v>100</v>
      </c>
      <c r="T509" s="262" t="s">
        <v>1074</v>
      </c>
      <c r="U509" s="264"/>
      <c r="W509" s="5">
        <f t="shared" si="7"/>
        <v>1</v>
      </c>
    </row>
    <row r="510" spans="1:23" s="4" customFormat="1" ht="110.25" customHeight="1">
      <c r="A510" s="65"/>
      <c r="B510" s="150">
        <v>506</v>
      </c>
      <c r="C510" s="193"/>
      <c r="D510" s="36">
        <v>74</v>
      </c>
      <c r="E510" s="20" t="s">
        <v>3186</v>
      </c>
      <c r="F510" s="41" t="s">
        <v>2239</v>
      </c>
      <c r="G510" s="243" t="s">
        <v>2244</v>
      </c>
      <c r="H510" s="243" t="s">
        <v>2245</v>
      </c>
      <c r="I510" s="243" t="s">
        <v>2246</v>
      </c>
      <c r="J510" s="243" t="s">
        <v>2247</v>
      </c>
      <c r="K510" s="264"/>
      <c r="L510" s="36">
        <v>1</v>
      </c>
      <c r="M510" s="264"/>
      <c r="N510" s="264"/>
      <c r="O510" s="264"/>
      <c r="P510" s="264"/>
      <c r="Q510" s="264"/>
      <c r="R510" s="264"/>
      <c r="S510" s="277">
        <v>50</v>
      </c>
      <c r="T510" s="195" t="s">
        <v>1075</v>
      </c>
      <c r="U510" s="264"/>
      <c r="W510" s="5">
        <f t="shared" si="7"/>
        <v>1</v>
      </c>
    </row>
    <row r="511" spans="1:23" s="4" customFormat="1" ht="185.25" customHeight="1">
      <c r="A511" s="65"/>
      <c r="B511" s="150">
        <v>507</v>
      </c>
      <c r="C511" s="193"/>
      <c r="D511" s="36">
        <v>75</v>
      </c>
      <c r="E511" s="20" t="s">
        <v>3186</v>
      </c>
      <c r="F511" s="41" t="s">
        <v>2248</v>
      </c>
      <c r="G511" s="41" t="s">
        <v>2249</v>
      </c>
      <c r="H511" s="41" t="s">
        <v>2250</v>
      </c>
      <c r="I511" s="41" t="s">
        <v>2251</v>
      </c>
      <c r="J511" s="41" t="s">
        <v>2252</v>
      </c>
      <c r="K511" s="36"/>
      <c r="L511" s="36"/>
      <c r="M511" s="36" t="s">
        <v>1468</v>
      </c>
      <c r="N511" s="36"/>
      <c r="O511" s="36" t="s">
        <v>1468</v>
      </c>
      <c r="P511" s="36">
        <v>1</v>
      </c>
      <c r="Q511" s="36"/>
      <c r="R511" s="36"/>
      <c r="S511" s="258">
        <v>2681</v>
      </c>
      <c r="T511" s="137" t="s">
        <v>1076</v>
      </c>
      <c r="U511" s="264"/>
      <c r="W511" s="5">
        <f t="shared" si="7"/>
        <v>1</v>
      </c>
    </row>
    <row r="512" spans="1:23" s="4" customFormat="1" ht="108.75" customHeight="1">
      <c r="A512" s="65"/>
      <c r="B512" s="150">
        <v>508</v>
      </c>
      <c r="C512" s="193"/>
      <c r="D512" s="36">
        <v>76</v>
      </c>
      <c r="E512" s="20" t="s">
        <v>3186</v>
      </c>
      <c r="F512" s="41" t="s">
        <v>2253</v>
      </c>
      <c r="G512" s="41" t="s">
        <v>2254</v>
      </c>
      <c r="H512" s="41" t="s">
        <v>2255</v>
      </c>
      <c r="I512" s="41" t="s">
        <v>2256</v>
      </c>
      <c r="J512" s="41" t="s">
        <v>2257</v>
      </c>
      <c r="K512" s="36"/>
      <c r="L512" s="36">
        <v>1</v>
      </c>
      <c r="M512" s="36"/>
      <c r="N512" s="36"/>
      <c r="O512" s="36"/>
      <c r="P512" s="36"/>
      <c r="Q512" s="36"/>
      <c r="R512" s="36"/>
      <c r="S512" s="258">
        <v>43</v>
      </c>
      <c r="T512" s="137" t="s">
        <v>1077</v>
      </c>
      <c r="U512" s="150"/>
      <c r="W512" s="5">
        <f t="shared" si="7"/>
        <v>1</v>
      </c>
    </row>
    <row r="513" spans="1:23" s="4" customFormat="1" ht="148.5" customHeight="1">
      <c r="A513" s="65"/>
      <c r="B513" s="150">
        <v>509</v>
      </c>
      <c r="C513" s="193"/>
      <c r="D513" s="36">
        <v>77</v>
      </c>
      <c r="E513" s="20" t="s">
        <v>3186</v>
      </c>
      <c r="F513" s="41" t="s">
        <v>2253</v>
      </c>
      <c r="G513" s="41" t="s">
        <v>2258</v>
      </c>
      <c r="H513" s="41" t="s">
        <v>2259</v>
      </c>
      <c r="I513" s="41" t="s">
        <v>2260</v>
      </c>
      <c r="J513" s="41" t="s">
        <v>2261</v>
      </c>
      <c r="K513" s="36"/>
      <c r="L513" s="36"/>
      <c r="M513" s="36"/>
      <c r="N513" s="36"/>
      <c r="O513" s="36">
        <v>1</v>
      </c>
      <c r="P513" s="36"/>
      <c r="Q513" s="36"/>
      <c r="R513" s="36"/>
      <c r="S513" s="258">
        <v>121</v>
      </c>
      <c r="T513" s="137" t="s">
        <v>1078</v>
      </c>
      <c r="U513" s="150"/>
      <c r="W513" s="5">
        <f t="shared" si="7"/>
        <v>1</v>
      </c>
    </row>
    <row r="514" spans="1:23" s="4" customFormat="1" ht="92.25" customHeight="1">
      <c r="A514" s="67"/>
      <c r="B514" s="150">
        <v>510</v>
      </c>
      <c r="C514" s="208"/>
      <c r="D514" s="36">
        <v>1</v>
      </c>
      <c r="E514" s="36" t="s">
        <v>2262</v>
      </c>
      <c r="F514" s="36" t="s">
        <v>1690</v>
      </c>
      <c r="G514" s="195" t="s">
        <v>2263</v>
      </c>
      <c r="H514" s="355" t="s">
        <v>2264</v>
      </c>
      <c r="I514" s="355" t="s">
        <v>2265</v>
      </c>
      <c r="J514" s="355" t="s">
        <v>2266</v>
      </c>
      <c r="K514" s="196"/>
      <c r="L514" s="196"/>
      <c r="M514" s="196"/>
      <c r="N514" s="196"/>
      <c r="O514" s="196"/>
      <c r="P514" s="196">
        <v>1</v>
      </c>
      <c r="Q514" s="196"/>
      <c r="R514" s="196"/>
      <c r="S514" s="356">
        <v>5940</v>
      </c>
      <c r="T514" s="198" t="s">
        <v>2267</v>
      </c>
      <c r="U514" s="23"/>
      <c r="V514" s="5"/>
      <c r="W514" s="5">
        <f t="shared" si="7"/>
        <v>1</v>
      </c>
    </row>
    <row r="515" spans="1:23" s="4" customFormat="1" ht="78.75" customHeight="1">
      <c r="A515" s="67"/>
      <c r="B515" s="150">
        <v>511</v>
      </c>
      <c r="C515" s="208"/>
      <c r="D515" s="36">
        <v>2</v>
      </c>
      <c r="E515" s="36" t="s">
        <v>2262</v>
      </c>
      <c r="F515" s="36" t="s">
        <v>1690</v>
      </c>
      <c r="G515" s="195" t="s">
        <v>2268</v>
      </c>
      <c r="H515" s="355" t="s">
        <v>2269</v>
      </c>
      <c r="I515" s="355" t="s">
        <v>2270</v>
      </c>
      <c r="J515" s="355" t="s">
        <v>2271</v>
      </c>
      <c r="K515" s="196"/>
      <c r="L515" s="196"/>
      <c r="M515" s="196"/>
      <c r="N515" s="196"/>
      <c r="O515" s="196"/>
      <c r="P515" s="196">
        <v>1</v>
      </c>
      <c r="Q515" s="196"/>
      <c r="R515" s="196"/>
      <c r="S515" s="356">
        <v>836</v>
      </c>
      <c r="T515" s="198" t="s">
        <v>2267</v>
      </c>
      <c r="U515" s="23"/>
      <c r="V515" s="5"/>
      <c r="W515" s="5">
        <f t="shared" si="7"/>
        <v>1</v>
      </c>
    </row>
    <row r="516" spans="1:23" s="4" customFormat="1" ht="89.25" customHeight="1">
      <c r="A516" s="67"/>
      <c r="B516" s="150">
        <v>512</v>
      </c>
      <c r="C516" s="208"/>
      <c r="D516" s="36">
        <v>3</v>
      </c>
      <c r="E516" s="36" t="s">
        <v>2262</v>
      </c>
      <c r="F516" s="36" t="s">
        <v>1690</v>
      </c>
      <c r="G516" s="195" t="s">
        <v>2272</v>
      </c>
      <c r="H516" s="355" t="s">
        <v>2273</v>
      </c>
      <c r="I516" s="355" t="s">
        <v>2274</v>
      </c>
      <c r="J516" s="355" t="s">
        <v>2275</v>
      </c>
      <c r="K516" s="196"/>
      <c r="L516" s="196"/>
      <c r="M516" s="196"/>
      <c r="N516" s="196"/>
      <c r="O516" s="196"/>
      <c r="P516" s="196">
        <v>1</v>
      </c>
      <c r="Q516" s="196"/>
      <c r="R516" s="196"/>
      <c r="S516" s="356">
        <v>880</v>
      </c>
      <c r="T516" s="198" t="s">
        <v>2276</v>
      </c>
      <c r="U516" s="23"/>
      <c r="V516" s="5"/>
      <c r="W516" s="5">
        <f t="shared" si="7"/>
        <v>1</v>
      </c>
    </row>
    <row r="517" spans="1:23" s="5" customFormat="1" ht="87.75" customHeight="1">
      <c r="A517" s="486"/>
      <c r="B517" s="150">
        <v>513</v>
      </c>
      <c r="C517" s="497"/>
      <c r="D517" s="36">
        <v>4</v>
      </c>
      <c r="E517" s="36" t="s">
        <v>2262</v>
      </c>
      <c r="F517" s="36" t="s">
        <v>1690</v>
      </c>
      <c r="G517" s="201" t="s">
        <v>2277</v>
      </c>
      <c r="H517" s="357" t="s">
        <v>2278</v>
      </c>
      <c r="I517" s="357" t="s">
        <v>2279</v>
      </c>
      <c r="J517" s="357" t="s">
        <v>2280</v>
      </c>
      <c r="K517" s="22">
        <v>1</v>
      </c>
      <c r="L517" s="22"/>
      <c r="M517" s="22" t="s">
        <v>151</v>
      </c>
      <c r="N517" s="22" t="s">
        <v>151</v>
      </c>
      <c r="O517" s="22" t="s">
        <v>151</v>
      </c>
      <c r="P517" s="22"/>
      <c r="Q517" s="22"/>
      <c r="R517" s="22"/>
      <c r="S517" s="358">
        <v>1637</v>
      </c>
      <c r="T517" s="198" t="s">
        <v>2276</v>
      </c>
      <c r="U517" s="23"/>
      <c r="W517" s="5">
        <f t="shared" si="7"/>
        <v>1</v>
      </c>
    </row>
    <row r="518" spans="1:23" s="5" customFormat="1" ht="47.25" customHeight="1">
      <c r="A518" s="486"/>
      <c r="B518" s="150">
        <v>514</v>
      </c>
      <c r="C518" s="497"/>
      <c r="D518" s="36">
        <v>1</v>
      </c>
      <c r="E518" s="36" t="s">
        <v>2281</v>
      </c>
      <c r="F518" s="21" t="s">
        <v>1174</v>
      </c>
      <c r="G518" s="21" t="s">
        <v>81</v>
      </c>
      <c r="H518" s="21" t="s">
        <v>82</v>
      </c>
      <c r="I518" s="21" t="s">
        <v>83</v>
      </c>
      <c r="J518" s="21" t="s">
        <v>84</v>
      </c>
      <c r="K518" s="22"/>
      <c r="L518" s="22"/>
      <c r="M518" s="22"/>
      <c r="N518" s="22"/>
      <c r="O518" s="22"/>
      <c r="P518" s="22"/>
      <c r="Q518" s="22">
        <v>1</v>
      </c>
      <c r="R518" s="22"/>
      <c r="S518" s="202">
        <v>54913</v>
      </c>
      <c r="T518" s="134" t="s">
        <v>1685</v>
      </c>
      <c r="U518" s="23"/>
      <c r="W518" s="5">
        <f t="shared" si="7"/>
        <v>1</v>
      </c>
    </row>
    <row r="519" spans="1:23" s="5" customFormat="1" ht="47.25" customHeight="1">
      <c r="A519" s="486"/>
      <c r="B519" s="150">
        <v>515</v>
      </c>
      <c r="C519" s="497"/>
      <c r="D519" s="36">
        <v>2</v>
      </c>
      <c r="E519" s="36" t="s">
        <v>2281</v>
      </c>
      <c r="F519" s="21" t="s">
        <v>2282</v>
      </c>
      <c r="G519" s="21" t="s">
        <v>1079</v>
      </c>
      <c r="H519" s="21" t="s">
        <v>1080</v>
      </c>
      <c r="I519" s="21" t="s">
        <v>1081</v>
      </c>
      <c r="J519" s="21" t="s">
        <v>1082</v>
      </c>
      <c r="K519" s="22"/>
      <c r="L519" s="22"/>
      <c r="M519" s="22"/>
      <c r="N519" s="22"/>
      <c r="O519" s="22">
        <v>1</v>
      </c>
      <c r="P519" s="22"/>
      <c r="Q519" s="22"/>
      <c r="R519" s="22"/>
      <c r="S519" s="202"/>
      <c r="T519" s="134" t="s">
        <v>1083</v>
      </c>
      <c r="U519" s="23"/>
      <c r="W519" s="5">
        <f t="shared" si="7"/>
        <v>1</v>
      </c>
    </row>
    <row r="520" spans="1:23" s="5" customFormat="1" ht="47.25" customHeight="1">
      <c r="A520" s="486"/>
      <c r="B520" s="150">
        <v>516</v>
      </c>
      <c r="C520" s="497"/>
      <c r="D520" s="36">
        <v>3</v>
      </c>
      <c r="E520" s="36" t="s">
        <v>2281</v>
      </c>
      <c r="F520" s="21" t="s">
        <v>2282</v>
      </c>
      <c r="G520" s="21" t="s">
        <v>1084</v>
      </c>
      <c r="H520" s="21" t="s">
        <v>1085</v>
      </c>
      <c r="I520" s="21" t="s">
        <v>1086</v>
      </c>
      <c r="J520" s="21" t="s">
        <v>1087</v>
      </c>
      <c r="K520" s="22"/>
      <c r="L520" s="22"/>
      <c r="M520" s="22"/>
      <c r="N520" s="22"/>
      <c r="O520" s="22"/>
      <c r="P520" s="22"/>
      <c r="Q520" s="22">
        <v>1</v>
      </c>
      <c r="R520" s="22"/>
      <c r="S520" s="202">
        <v>96388</v>
      </c>
      <c r="T520" s="134" t="s">
        <v>1685</v>
      </c>
      <c r="U520" s="23"/>
      <c r="W520" s="5">
        <f t="shared" si="7"/>
        <v>1</v>
      </c>
    </row>
    <row r="521" spans="1:23" s="5" customFormat="1" ht="53.25" customHeight="1">
      <c r="A521" s="486"/>
      <c r="B521" s="150">
        <v>517</v>
      </c>
      <c r="C521" s="497"/>
      <c r="D521" s="36">
        <v>4</v>
      </c>
      <c r="E521" s="36" t="s">
        <v>2281</v>
      </c>
      <c r="F521" s="21" t="s">
        <v>2282</v>
      </c>
      <c r="G521" s="21" t="s">
        <v>1088</v>
      </c>
      <c r="H521" s="21" t="s">
        <v>1089</v>
      </c>
      <c r="I521" s="21" t="s">
        <v>1086</v>
      </c>
      <c r="J521" s="21" t="s">
        <v>1087</v>
      </c>
      <c r="K521" s="22"/>
      <c r="L521" s="22"/>
      <c r="M521" s="22"/>
      <c r="N521" s="22"/>
      <c r="O521" s="22"/>
      <c r="P521" s="22"/>
      <c r="Q521" s="22">
        <v>1</v>
      </c>
      <c r="R521" s="22"/>
      <c r="S521" s="202">
        <v>41029</v>
      </c>
      <c r="T521" s="134" t="s">
        <v>1685</v>
      </c>
      <c r="U521" s="23"/>
      <c r="W521" s="5">
        <f t="shared" si="7"/>
        <v>1</v>
      </c>
    </row>
    <row r="522" spans="1:23" s="5" customFormat="1" ht="48.75" customHeight="1">
      <c r="A522" s="486"/>
      <c r="B522" s="150">
        <v>518</v>
      </c>
      <c r="C522" s="497"/>
      <c r="D522" s="36">
        <v>5</v>
      </c>
      <c r="E522" s="36" t="s">
        <v>2281</v>
      </c>
      <c r="F522" s="21" t="s">
        <v>2283</v>
      </c>
      <c r="G522" s="21" t="s">
        <v>2284</v>
      </c>
      <c r="H522" s="21" t="s">
        <v>2285</v>
      </c>
      <c r="I522" s="21" t="s">
        <v>2286</v>
      </c>
      <c r="J522" s="21" t="s">
        <v>2287</v>
      </c>
      <c r="K522" s="22"/>
      <c r="L522" s="22">
        <v>1</v>
      </c>
      <c r="M522" s="22"/>
      <c r="N522" s="22"/>
      <c r="O522" s="22" t="s">
        <v>1406</v>
      </c>
      <c r="P522" s="22"/>
      <c r="Q522" s="22"/>
      <c r="R522" s="22"/>
      <c r="S522" s="202">
        <v>870</v>
      </c>
      <c r="T522" s="134" t="s">
        <v>1685</v>
      </c>
      <c r="U522" s="23"/>
      <c r="W522" s="5">
        <f t="shared" si="7"/>
        <v>1</v>
      </c>
    </row>
    <row r="523" spans="1:23" s="5" customFormat="1" ht="46.5" customHeight="1">
      <c r="A523" s="486"/>
      <c r="B523" s="150">
        <v>519</v>
      </c>
      <c r="C523" s="497"/>
      <c r="D523" s="36">
        <v>6</v>
      </c>
      <c r="E523" s="36" t="s">
        <v>2281</v>
      </c>
      <c r="F523" s="21" t="s">
        <v>2283</v>
      </c>
      <c r="G523" s="21" t="s">
        <v>2288</v>
      </c>
      <c r="H523" s="21" t="s">
        <v>2289</v>
      </c>
      <c r="I523" s="21" t="s">
        <v>1090</v>
      </c>
      <c r="J523" s="21" t="s">
        <v>2290</v>
      </c>
      <c r="K523" s="22"/>
      <c r="L523" s="22"/>
      <c r="M523" s="22"/>
      <c r="N523" s="22"/>
      <c r="O523" s="22"/>
      <c r="P523" s="22">
        <v>1</v>
      </c>
      <c r="Q523" s="22"/>
      <c r="R523" s="22"/>
      <c r="S523" s="202">
        <v>344</v>
      </c>
      <c r="T523" s="134">
        <v>41097</v>
      </c>
      <c r="U523" s="23"/>
      <c r="W523" s="5">
        <f t="shared" si="7"/>
        <v>1</v>
      </c>
    </row>
    <row r="524" spans="1:23" s="5" customFormat="1" ht="47.25" customHeight="1">
      <c r="A524" s="486"/>
      <c r="B524" s="150">
        <v>520</v>
      </c>
      <c r="C524" s="497"/>
      <c r="D524" s="36">
        <v>7</v>
      </c>
      <c r="E524" s="36" t="s">
        <v>2281</v>
      </c>
      <c r="F524" s="21" t="s">
        <v>2283</v>
      </c>
      <c r="G524" s="21" t="s">
        <v>2291</v>
      </c>
      <c r="H524" s="21" t="s">
        <v>2292</v>
      </c>
      <c r="I524" s="21" t="s">
        <v>1091</v>
      </c>
      <c r="J524" s="21" t="s">
        <v>2293</v>
      </c>
      <c r="K524" s="22"/>
      <c r="L524" s="22"/>
      <c r="M524" s="22"/>
      <c r="N524" s="22">
        <v>1</v>
      </c>
      <c r="O524" s="22"/>
      <c r="P524" s="22"/>
      <c r="Q524" s="22"/>
      <c r="R524" s="22"/>
      <c r="S524" s="202">
        <v>174</v>
      </c>
      <c r="T524" s="134">
        <v>41231</v>
      </c>
      <c r="U524" s="23"/>
      <c r="W524" s="5">
        <f t="shared" si="7"/>
        <v>1</v>
      </c>
    </row>
    <row r="525" spans="1:23" s="5" customFormat="1" ht="316.5" customHeight="1">
      <c r="A525" s="486"/>
      <c r="B525" s="150">
        <v>521</v>
      </c>
      <c r="C525" s="497"/>
      <c r="D525" s="36">
        <v>8</v>
      </c>
      <c r="E525" s="36" t="s">
        <v>2281</v>
      </c>
      <c r="F525" s="21" t="s">
        <v>2294</v>
      </c>
      <c r="G525" s="21" t="s">
        <v>1092</v>
      </c>
      <c r="H525" s="21" t="s">
        <v>1093</v>
      </c>
      <c r="I525" s="21" t="s">
        <v>2295</v>
      </c>
      <c r="J525" s="21" t="s">
        <v>2296</v>
      </c>
      <c r="K525" s="22"/>
      <c r="L525" s="22"/>
      <c r="M525" s="22"/>
      <c r="N525" s="22">
        <v>1</v>
      </c>
      <c r="O525" s="22"/>
      <c r="P525" s="22"/>
      <c r="Q525" s="22"/>
      <c r="R525" s="22"/>
      <c r="S525" s="202">
        <v>500</v>
      </c>
      <c r="T525" s="134" t="s">
        <v>1094</v>
      </c>
      <c r="U525" s="23"/>
      <c r="W525" s="5">
        <f t="shared" si="7"/>
        <v>1</v>
      </c>
    </row>
    <row r="526" spans="1:23" s="5" customFormat="1" ht="226.5" customHeight="1">
      <c r="A526" s="486"/>
      <c r="B526" s="150">
        <v>522</v>
      </c>
      <c r="C526" s="497"/>
      <c r="D526" s="36">
        <v>9</v>
      </c>
      <c r="E526" s="36" t="s">
        <v>2281</v>
      </c>
      <c r="F526" s="21" t="s">
        <v>2294</v>
      </c>
      <c r="G526" s="21" t="s">
        <v>1095</v>
      </c>
      <c r="H526" s="21" t="s">
        <v>1096</v>
      </c>
      <c r="I526" s="21" t="s">
        <v>1097</v>
      </c>
      <c r="J526" s="21" t="s">
        <v>1098</v>
      </c>
      <c r="K526" s="22"/>
      <c r="L526" s="22"/>
      <c r="M526" s="22"/>
      <c r="N526" s="22"/>
      <c r="O526" s="22">
        <v>1</v>
      </c>
      <c r="P526" s="22"/>
      <c r="Q526" s="22"/>
      <c r="R526" s="22"/>
      <c r="S526" s="202">
        <v>572</v>
      </c>
      <c r="T526" s="134" t="s">
        <v>1685</v>
      </c>
      <c r="U526" s="23"/>
      <c r="W526" s="5">
        <f t="shared" si="7"/>
        <v>1</v>
      </c>
    </row>
    <row r="527" spans="1:23" s="5" customFormat="1" ht="68.25" customHeight="1">
      <c r="A527" s="486"/>
      <c r="B527" s="150">
        <v>523</v>
      </c>
      <c r="C527" s="497"/>
      <c r="D527" s="36">
        <v>10</v>
      </c>
      <c r="E527" s="36" t="s">
        <v>2281</v>
      </c>
      <c r="F527" s="21" t="s">
        <v>2294</v>
      </c>
      <c r="G527" s="21" t="s">
        <v>1099</v>
      </c>
      <c r="H527" s="21" t="s">
        <v>1100</v>
      </c>
      <c r="I527" s="21" t="s">
        <v>1101</v>
      </c>
      <c r="J527" s="21" t="s">
        <v>1102</v>
      </c>
      <c r="K527" s="22"/>
      <c r="L527" s="22"/>
      <c r="M527" s="22">
        <v>1</v>
      </c>
      <c r="N527" s="22"/>
      <c r="O527" s="22"/>
      <c r="P527" s="22"/>
      <c r="Q527" s="22"/>
      <c r="R527" s="22"/>
      <c r="S527" s="202">
        <v>1469</v>
      </c>
      <c r="T527" s="134" t="s">
        <v>1103</v>
      </c>
      <c r="U527" s="23"/>
      <c r="W527" s="5">
        <f t="shared" si="7"/>
        <v>1</v>
      </c>
    </row>
    <row r="528" spans="1:23" s="5" customFormat="1" ht="60.75" customHeight="1">
      <c r="A528" s="486"/>
      <c r="B528" s="150">
        <v>524</v>
      </c>
      <c r="C528" s="497"/>
      <c r="D528" s="36">
        <v>11</v>
      </c>
      <c r="E528" s="36" t="s">
        <v>2281</v>
      </c>
      <c r="F528" s="21" t="s">
        <v>2375</v>
      </c>
      <c r="G528" s="21" t="s">
        <v>1104</v>
      </c>
      <c r="H528" s="21" t="s">
        <v>1105</v>
      </c>
      <c r="I528" s="21" t="s">
        <v>1106</v>
      </c>
      <c r="J528" s="21" t="s">
        <v>1107</v>
      </c>
      <c r="K528" s="22"/>
      <c r="L528" s="22"/>
      <c r="M528" s="22"/>
      <c r="N528" s="22"/>
      <c r="O528" s="22"/>
      <c r="P528" s="22"/>
      <c r="Q528" s="22">
        <v>1</v>
      </c>
      <c r="R528" s="22"/>
      <c r="S528" s="202">
        <v>27186</v>
      </c>
      <c r="T528" s="134" t="s">
        <v>1108</v>
      </c>
      <c r="U528" s="23"/>
      <c r="W528" s="5">
        <f t="shared" si="7"/>
        <v>1</v>
      </c>
    </row>
    <row r="529" spans="1:23" s="5" customFormat="1" ht="45" customHeight="1">
      <c r="A529" s="486"/>
      <c r="B529" s="150">
        <v>525</v>
      </c>
      <c r="C529" s="497"/>
      <c r="D529" s="36">
        <v>12</v>
      </c>
      <c r="E529" s="36" t="s">
        <v>2281</v>
      </c>
      <c r="F529" s="21" t="s">
        <v>2376</v>
      </c>
      <c r="G529" s="21" t="s">
        <v>2377</v>
      </c>
      <c r="H529" s="21" t="s">
        <v>1109</v>
      </c>
      <c r="I529" s="21" t="s">
        <v>1110</v>
      </c>
      <c r="J529" s="21" t="s">
        <v>1111</v>
      </c>
      <c r="K529" s="22"/>
      <c r="L529" s="22"/>
      <c r="M529" s="22"/>
      <c r="N529" s="22"/>
      <c r="O529" s="22"/>
      <c r="P529" s="22">
        <v>1</v>
      </c>
      <c r="Q529" s="22"/>
      <c r="R529" s="22"/>
      <c r="S529" s="202">
        <v>63225</v>
      </c>
      <c r="T529" s="134" t="s">
        <v>1685</v>
      </c>
      <c r="U529" s="23"/>
      <c r="W529" s="5">
        <f t="shared" si="7"/>
        <v>1</v>
      </c>
    </row>
    <row r="530" spans="1:23" s="5" customFormat="1" ht="60.75" customHeight="1">
      <c r="A530" s="486"/>
      <c r="B530" s="150">
        <v>526</v>
      </c>
      <c r="C530" s="497"/>
      <c r="D530" s="36">
        <v>13</v>
      </c>
      <c r="E530" s="36" t="s">
        <v>2281</v>
      </c>
      <c r="F530" s="21" t="s">
        <v>1145</v>
      </c>
      <c r="G530" s="21" t="s">
        <v>2378</v>
      </c>
      <c r="H530" s="21" t="s">
        <v>2379</v>
      </c>
      <c r="I530" s="21" t="s">
        <v>2380</v>
      </c>
      <c r="J530" s="21" t="s">
        <v>2381</v>
      </c>
      <c r="K530" s="22"/>
      <c r="L530" s="22">
        <v>1</v>
      </c>
      <c r="M530" s="22"/>
      <c r="N530" s="22"/>
      <c r="O530" s="22"/>
      <c r="P530" s="22"/>
      <c r="Q530" s="22"/>
      <c r="R530" s="22"/>
      <c r="S530" s="202">
        <v>8000</v>
      </c>
      <c r="T530" s="134">
        <v>41146</v>
      </c>
      <c r="U530" s="23"/>
      <c r="W530" s="5">
        <f t="shared" si="7"/>
        <v>1</v>
      </c>
    </row>
    <row r="531" spans="1:23" s="5" customFormat="1" ht="60.75" customHeight="1">
      <c r="A531" s="486"/>
      <c r="B531" s="150">
        <v>527</v>
      </c>
      <c r="C531" s="497"/>
      <c r="D531" s="36">
        <v>14</v>
      </c>
      <c r="E531" s="36" t="s">
        <v>2281</v>
      </c>
      <c r="F531" s="21" t="s">
        <v>2382</v>
      </c>
      <c r="G531" s="41" t="s">
        <v>2383</v>
      </c>
      <c r="H531" s="41" t="s">
        <v>2384</v>
      </c>
      <c r="I531" s="41" t="s">
        <v>2385</v>
      </c>
      <c r="J531" s="41" t="s">
        <v>2386</v>
      </c>
      <c r="K531" s="22"/>
      <c r="L531" s="22"/>
      <c r="M531" s="22"/>
      <c r="N531" s="22"/>
      <c r="O531" s="22"/>
      <c r="P531" s="22">
        <v>1</v>
      </c>
      <c r="Q531" s="22"/>
      <c r="R531" s="22"/>
      <c r="S531" s="202">
        <v>4360</v>
      </c>
      <c r="T531" s="137" t="s">
        <v>1685</v>
      </c>
      <c r="U531" s="23"/>
      <c r="W531" s="5">
        <f t="shared" si="7"/>
        <v>1</v>
      </c>
    </row>
    <row r="532" spans="1:23" s="5" customFormat="1" ht="60.75" customHeight="1">
      <c r="A532" s="486"/>
      <c r="B532" s="150">
        <v>528</v>
      </c>
      <c r="C532" s="497"/>
      <c r="D532" s="36">
        <v>15</v>
      </c>
      <c r="E532" s="36" t="s">
        <v>2281</v>
      </c>
      <c r="F532" s="21" t="s">
        <v>2382</v>
      </c>
      <c r="G532" s="41" t="s">
        <v>2387</v>
      </c>
      <c r="H532" s="41" t="s">
        <v>2384</v>
      </c>
      <c r="I532" s="41" t="s">
        <v>2388</v>
      </c>
      <c r="J532" s="41" t="s">
        <v>2389</v>
      </c>
      <c r="K532" s="22"/>
      <c r="L532" s="22"/>
      <c r="M532" s="22"/>
      <c r="N532" s="22"/>
      <c r="O532" s="22"/>
      <c r="P532" s="22">
        <v>1</v>
      </c>
      <c r="Q532" s="22"/>
      <c r="R532" s="22"/>
      <c r="S532" s="202">
        <v>4360</v>
      </c>
      <c r="T532" s="137" t="s">
        <v>1685</v>
      </c>
      <c r="U532" s="23"/>
      <c r="W532" s="5">
        <f t="shared" si="7"/>
        <v>1</v>
      </c>
    </row>
    <row r="533" spans="1:23" s="5" customFormat="1" ht="33.75" customHeight="1">
      <c r="A533" s="486"/>
      <c r="B533" s="150">
        <v>529</v>
      </c>
      <c r="C533" s="497"/>
      <c r="D533" s="36">
        <v>16</v>
      </c>
      <c r="E533" s="36" t="s">
        <v>2281</v>
      </c>
      <c r="F533" s="21" t="s">
        <v>2382</v>
      </c>
      <c r="G533" s="41" t="s">
        <v>1299</v>
      </c>
      <c r="H533" s="41" t="s">
        <v>2390</v>
      </c>
      <c r="I533" s="41" t="s">
        <v>2388</v>
      </c>
      <c r="J533" s="41" t="s">
        <v>2389</v>
      </c>
      <c r="K533" s="22"/>
      <c r="L533" s="22"/>
      <c r="M533" s="22"/>
      <c r="N533" s="22"/>
      <c r="O533" s="22"/>
      <c r="P533" s="22">
        <v>1</v>
      </c>
      <c r="Q533" s="22"/>
      <c r="R533" s="22"/>
      <c r="S533" s="202">
        <v>3232</v>
      </c>
      <c r="T533" s="137" t="s">
        <v>1685</v>
      </c>
      <c r="U533" s="23"/>
      <c r="W533" s="5">
        <f t="shared" si="7"/>
        <v>1</v>
      </c>
    </row>
    <row r="534" spans="1:23" s="5" customFormat="1" ht="60.75" customHeight="1">
      <c r="A534" s="486"/>
      <c r="B534" s="150">
        <v>530</v>
      </c>
      <c r="C534" s="497"/>
      <c r="D534" s="36">
        <v>17</v>
      </c>
      <c r="E534" s="36" t="s">
        <v>2281</v>
      </c>
      <c r="F534" s="21" t="s">
        <v>2382</v>
      </c>
      <c r="G534" s="41" t="s">
        <v>2391</v>
      </c>
      <c r="H534" s="41" t="s">
        <v>2392</v>
      </c>
      <c r="I534" s="41" t="s">
        <v>2393</v>
      </c>
      <c r="J534" s="41" t="s">
        <v>1112</v>
      </c>
      <c r="K534" s="22"/>
      <c r="L534" s="22"/>
      <c r="M534" s="22"/>
      <c r="N534" s="22"/>
      <c r="O534" s="22"/>
      <c r="P534" s="22">
        <v>1</v>
      </c>
      <c r="Q534" s="22"/>
      <c r="R534" s="22"/>
      <c r="S534" s="202">
        <v>10608</v>
      </c>
      <c r="T534" s="137" t="s">
        <v>1685</v>
      </c>
      <c r="U534" s="23"/>
      <c r="W534" s="5">
        <f t="shared" si="7"/>
        <v>1</v>
      </c>
    </row>
    <row r="535" spans="1:23" s="5" customFormat="1" ht="60.75" customHeight="1">
      <c r="A535" s="486"/>
      <c r="B535" s="150">
        <v>531</v>
      </c>
      <c r="C535" s="497"/>
      <c r="D535" s="36">
        <v>18</v>
      </c>
      <c r="E535" s="36" t="s">
        <v>2281</v>
      </c>
      <c r="F535" s="21" t="s">
        <v>2382</v>
      </c>
      <c r="G535" s="41" t="s">
        <v>2394</v>
      </c>
      <c r="H535" s="41" t="s">
        <v>2392</v>
      </c>
      <c r="I535" s="41" t="s">
        <v>2385</v>
      </c>
      <c r="J535" s="41" t="s">
        <v>2386</v>
      </c>
      <c r="K535" s="22"/>
      <c r="L535" s="22"/>
      <c r="M535" s="22"/>
      <c r="N535" s="22"/>
      <c r="O535" s="22"/>
      <c r="P535" s="22">
        <v>1</v>
      </c>
      <c r="Q535" s="22"/>
      <c r="R535" s="22"/>
      <c r="S535" s="202">
        <v>10654</v>
      </c>
      <c r="T535" s="137" t="s">
        <v>1685</v>
      </c>
      <c r="U535" s="23"/>
      <c r="W535" s="5">
        <f t="shared" si="7"/>
        <v>1</v>
      </c>
    </row>
    <row r="536" spans="1:23" s="5" customFormat="1" ht="78" customHeight="1">
      <c r="A536" s="486"/>
      <c r="B536" s="150">
        <v>532</v>
      </c>
      <c r="C536" s="497"/>
      <c r="D536" s="36">
        <v>19</v>
      </c>
      <c r="E536" s="36" t="s">
        <v>2281</v>
      </c>
      <c r="F536" s="21" t="s">
        <v>2382</v>
      </c>
      <c r="G536" s="41" t="s">
        <v>2395</v>
      </c>
      <c r="H536" s="41" t="s">
        <v>1113</v>
      </c>
      <c r="I536" s="41" t="s">
        <v>2393</v>
      </c>
      <c r="J536" s="41" t="s">
        <v>1114</v>
      </c>
      <c r="K536" s="22"/>
      <c r="L536" s="22"/>
      <c r="M536" s="22"/>
      <c r="N536" s="22"/>
      <c r="O536" s="22"/>
      <c r="P536" s="22">
        <v>1</v>
      </c>
      <c r="Q536" s="22"/>
      <c r="R536" s="22"/>
      <c r="S536" s="202">
        <v>22745</v>
      </c>
      <c r="T536" s="137" t="s">
        <v>1685</v>
      </c>
      <c r="U536" s="23"/>
      <c r="W536" s="5">
        <f t="shared" si="7"/>
        <v>1</v>
      </c>
    </row>
    <row r="537" spans="1:23" s="5" customFormat="1" ht="60.75" customHeight="1">
      <c r="A537" s="486"/>
      <c r="B537" s="150">
        <v>533</v>
      </c>
      <c r="C537" s="497"/>
      <c r="D537" s="36">
        <v>20</v>
      </c>
      <c r="E537" s="36" t="s">
        <v>2281</v>
      </c>
      <c r="F537" s="21" t="s">
        <v>2382</v>
      </c>
      <c r="G537" s="41" t="s">
        <v>2396</v>
      </c>
      <c r="H537" s="41" t="s">
        <v>1113</v>
      </c>
      <c r="I537" s="41" t="s">
        <v>2385</v>
      </c>
      <c r="J537" s="41" t="s">
        <v>2397</v>
      </c>
      <c r="K537" s="22"/>
      <c r="L537" s="22"/>
      <c r="M537" s="22"/>
      <c r="N537" s="22"/>
      <c r="O537" s="22"/>
      <c r="P537" s="22">
        <v>1</v>
      </c>
      <c r="Q537" s="22"/>
      <c r="R537" s="22"/>
      <c r="S537" s="202">
        <v>11881</v>
      </c>
      <c r="T537" s="137" t="s">
        <v>1685</v>
      </c>
      <c r="U537" s="23"/>
      <c r="W537" s="5">
        <f t="shared" si="7"/>
        <v>1</v>
      </c>
    </row>
    <row r="538" spans="1:23" s="5" customFormat="1" ht="60.75" customHeight="1">
      <c r="A538" s="486"/>
      <c r="B538" s="150">
        <v>534</v>
      </c>
      <c r="C538" s="497"/>
      <c r="D538" s="36">
        <v>21</v>
      </c>
      <c r="E538" s="36" t="s">
        <v>2281</v>
      </c>
      <c r="F538" s="21" t="s">
        <v>2382</v>
      </c>
      <c r="G538" s="41" t="s">
        <v>2398</v>
      </c>
      <c r="H538" s="41" t="s">
        <v>2399</v>
      </c>
      <c r="I538" s="41" t="s">
        <v>2388</v>
      </c>
      <c r="J538" s="41" t="s">
        <v>2397</v>
      </c>
      <c r="K538" s="22"/>
      <c r="L538" s="22"/>
      <c r="M538" s="22"/>
      <c r="N538" s="22"/>
      <c r="O538" s="22"/>
      <c r="P538" s="22"/>
      <c r="Q538" s="22">
        <v>1</v>
      </c>
      <c r="R538" s="22"/>
      <c r="S538" s="202">
        <v>6233</v>
      </c>
      <c r="T538" s="137" t="s">
        <v>1685</v>
      </c>
      <c r="U538" s="23"/>
      <c r="W538" s="5">
        <f t="shared" si="7"/>
        <v>1</v>
      </c>
    </row>
    <row r="539" spans="1:23" s="5" customFormat="1" ht="75.75" customHeight="1">
      <c r="A539" s="486"/>
      <c r="B539" s="150">
        <v>535</v>
      </c>
      <c r="C539" s="497"/>
      <c r="D539" s="36">
        <v>22</v>
      </c>
      <c r="E539" s="36" t="s">
        <v>2281</v>
      </c>
      <c r="F539" s="41" t="s">
        <v>2036</v>
      </c>
      <c r="G539" s="41" t="s">
        <v>3128</v>
      </c>
      <c r="H539" s="41" t="s">
        <v>3129</v>
      </c>
      <c r="I539" s="41" t="s">
        <v>3018</v>
      </c>
      <c r="J539" s="41" t="s">
        <v>3019</v>
      </c>
      <c r="K539" s="36"/>
      <c r="L539" s="36"/>
      <c r="M539" s="36"/>
      <c r="N539" s="36"/>
      <c r="O539" s="36"/>
      <c r="P539" s="36">
        <v>1</v>
      </c>
      <c r="Q539" s="36"/>
      <c r="R539" s="36"/>
      <c r="S539" s="221">
        <v>9094</v>
      </c>
      <c r="T539" s="137" t="s">
        <v>1685</v>
      </c>
      <c r="U539" s="150"/>
      <c r="W539" s="5">
        <f t="shared" si="7"/>
        <v>1</v>
      </c>
    </row>
    <row r="540" spans="1:23" s="5" customFormat="1" ht="49.5" customHeight="1">
      <c r="A540" s="486"/>
      <c r="B540" s="150">
        <v>536</v>
      </c>
      <c r="C540" s="497"/>
      <c r="D540" s="36">
        <v>23</v>
      </c>
      <c r="E540" s="36" t="s">
        <v>2281</v>
      </c>
      <c r="F540" s="41" t="s">
        <v>2036</v>
      </c>
      <c r="G540" s="41" t="s">
        <v>3020</v>
      </c>
      <c r="H540" s="41" t="s">
        <v>3021</v>
      </c>
      <c r="I540" s="41" t="s">
        <v>2388</v>
      </c>
      <c r="J540" s="41" t="s">
        <v>2389</v>
      </c>
      <c r="K540" s="36"/>
      <c r="L540" s="36"/>
      <c r="M540" s="36"/>
      <c r="N540" s="36"/>
      <c r="O540" s="36"/>
      <c r="P540" s="36">
        <v>1</v>
      </c>
      <c r="Q540" s="36"/>
      <c r="R540" s="36"/>
      <c r="S540" s="221">
        <v>6510</v>
      </c>
      <c r="T540" s="137" t="s">
        <v>1685</v>
      </c>
      <c r="U540" s="150"/>
      <c r="W540" s="5">
        <f t="shared" si="7"/>
        <v>1</v>
      </c>
    </row>
    <row r="541" spans="1:23" s="5" customFormat="1" ht="37.5" customHeight="1">
      <c r="A541" s="486"/>
      <c r="B541" s="150">
        <v>537</v>
      </c>
      <c r="C541" s="497"/>
      <c r="D541" s="36">
        <v>24</v>
      </c>
      <c r="E541" s="36" t="s">
        <v>2281</v>
      </c>
      <c r="F541" s="41" t="s">
        <v>2036</v>
      </c>
      <c r="G541" s="41" t="s">
        <v>3022</v>
      </c>
      <c r="H541" s="41" t="s">
        <v>3023</v>
      </c>
      <c r="I541" s="41" t="s">
        <v>2388</v>
      </c>
      <c r="J541" s="41" t="s">
        <v>2389</v>
      </c>
      <c r="K541" s="36"/>
      <c r="L541" s="36"/>
      <c r="M541" s="36"/>
      <c r="N541" s="36"/>
      <c r="O541" s="36"/>
      <c r="P541" s="36">
        <v>1</v>
      </c>
      <c r="Q541" s="36"/>
      <c r="R541" s="36"/>
      <c r="S541" s="221">
        <v>600</v>
      </c>
      <c r="T541" s="137" t="s">
        <v>1685</v>
      </c>
      <c r="U541" s="150"/>
      <c r="W541" s="5">
        <f t="shared" si="7"/>
        <v>1</v>
      </c>
    </row>
    <row r="542" spans="1:23" s="5" customFormat="1" ht="46.5" customHeight="1">
      <c r="A542" s="486"/>
      <c r="B542" s="150">
        <v>538</v>
      </c>
      <c r="C542" s="497"/>
      <c r="D542" s="36">
        <v>25</v>
      </c>
      <c r="E542" s="36" t="s">
        <v>2281</v>
      </c>
      <c r="F542" s="41" t="s">
        <v>2036</v>
      </c>
      <c r="G542" s="41" t="s">
        <v>3024</v>
      </c>
      <c r="H542" s="41" t="s">
        <v>3025</v>
      </c>
      <c r="I542" s="41" t="s">
        <v>2388</v>
      </c>
      <c r="J542" s="41" t="s">
        <v>3026</v>
      </c>
      <c r="K542" s="36"/>
      <c r="L542" s="36"/>
      <c r="M542" s="36"/>
      <c r="N542" s="36"/>
      <c r="O542" s="36"/>
      <c r="P542" s="36">
        <v>1</v>
      </c>
      <c r="Q542" s="36"/>
      <c r="R542" s="36"/>
      <c r="S542" s="221">
        <v>10500</v>
      </c>
      <c r="T542" s="137" t="s">
        <v>1685</v>
      </c>
      <c r="U542" s="150"/>
      <c r="W542" s="5">
        <f t="shared" si="7"/>
        <v>1</v>
      </c>
    </row>
    <row r="543" spans="1:23" s="5" customFormat="1" ht="47.25" customHeight="1">
      <c r="A543" s="486"/>
      <c r="B543" s="150">
        <v>539</v>
      </c>
      <c r="C543" s="497"/>
      <c r="D543" s="36">
        <v>26</v>
      </c>
      <c r="E543" s="36" t="s">
        <v>2281</v>
      </c>
      <c r="F543" s="41" t="s">
        <v>2036</v>
      </c>
      <c r="G543" s="41" t="s">
        <v>3027</v>
      </c>
      <c r="H543" s="41" t="s">
        <v>3028</v>
      </c>
      <c r="I543" s="41" t="s">
        <v>2388</v>
      </c>
      <c r="J543" s="41" t="s">
        <v>2389</v>
      </c>
      <c r="K543" s="36"/>
      <c r="L543" s="36"/>
      <c r="M543" s="36"/>
      <c r="N543" s="36"/>
      <c r="O543" s="36"/>
      <c r="P543" s="36">
        <v>1</v>
      </c>
      <c r="Q543" s="36"/>
      <c r="R543" s="36"/>
      <c r="S543" s="221">
        <v>16841</v>
      </c>
      <c r="T543" s="137" t="s">
        <v>1685</v>
      </c>
      <c r="U543" s="150"/>
      <c r="W543" s="5">
        <f t="shared" si="7"/>
        <v>1</v>
      </c>
    </row>
    <row r="544" spans="1:23" s="5" customFormat="1" ht="33" customHeight="1">
      <c r="A544" s="486"/>
      <c r="B544" s="150">
        <v>540</v>
      </c>
      <c r="C544" s="497"/>
      <c r="D544" s="36">
        <v>27</v>
      </c>
      <c r="E544" s="36" t="s">
        <v>2281</v>
      </c>
      <c r="F544" s="41" t="s">
        <v>2036</v>
      </c>
      <c r="G544" s="41" t="s">
        <v>3029</v>
      </c>
      <c r="H544" s="41" t="s">
        <v>3030</v>
      </c>
      <c r="I544" s="41" t="s">
        <v>2388</v>
      </c>
      <c r="J544" s="41" t="s">
        <v>2389</v>
      </c>
      <c r="K544" s="36"/>
      <c r="L544" s="36"/>
      <c r="M544" s="36"/>
      <c r="N544" s="36"/>
      <c r="O544" s="36"/>
      <c r="P544" s="36"/>
      <c r="Q544" s="36">
        <v>1</v>
      </c>
      <c r="R544" s="36"/>
      <c r="S544" s="221">
        <v>20121</v>
      </c>
      <c r="T544" s="137" t="s">
        <v>1685</v>
      </c>
      <c r="U544" s="150"/>
      <c r="W544" s="5">
        <f t="shared" si="7"/>
        <v>1</v>
      </c>
    </row>
    <row r="545" spans="1:23" s="5" customFormat="1" ht="33" customHeight="1">
      <c r="A545" s="486"/>
      <c r="B545" s="150">
        <v>541</v>
      </c>
      <c r="C545" s="497"/>
      <c r="D545" s="36">
        <v>28</v>
      </c>
      <c r="E545" s="36" t="s">
        <v>2281</v>
      </c>
      <c r="F545" s="41" t="s">
        <v>2036</v>
      </c>
      <c r="G545" s="41" t="s">
        <v>3031</v>
      </c>
      <c r="H545" s="41" t="s">
        <v>3032</v>
      </c>
      <c r="I545" s="41" t="s">
        <v>3033</v>
      </c>
      <c r="J545" s="41" t="s">
        <v>3034</v>
      </c>
      <c r="K545" s="36"/>
      <c r="L545" s="36"/>
      <c r="M545" s="36"/>
      <c r="N545" s="36"/>
      <c r="O545" s="36"/>
      <c r="P545" s="36">
        <v>1</v>
      </c>
      <c r="Q545" s="36"/>
      <c r="R545" s="36"/>
      <c r="S545" s="221">
        <v>950</v>
      </c>
      <c r="T545" s="137" t="s">
        <v>1685</v>
      </c>
      <c r="U545" s="150"/>
      <c r="W545" s="5">
        <f t="shared" si="7"/>
        <v>1</v>
      </c>
    </row>
    <row r="546" spans="1:23" s="5" customFormat="1" ht="46.5" customHeight="1">
      <c r="A546" s="486"/>
      <c r="B546" s="150">
        <v>542</v>
      </c>
      <c r="C546" s="497"/>
      <c r="D546" s="36">
        <v>29</v>
      </c>
      <c r="E546" s="36" t="s">
        <v>2281</v>
      </c>
      <c r="F546" s="41" t="s">
        <v>2036</v>
      </c>
      <c r="G546" s="41" t="s">
        <v>3031</v>
      </c>
      <c r="H546" s="41" t="s">
        <v>3035</v>
      </c>
      <c r="I546" s="41" t="s">
        <v>3036</v>
      </c>
      <c r="J546" s="41" t="s">
        <v>1115</v>
      </c>
      <c r="K546" s="36"/>
      <c r="L546" s="36"/>
      <c r="M546" s="36"/>
      <c r="N546" s="36"/>
      <c r="O546" s="36"/>
      <c r="P546" s="36">
        <v>1</v>
      </c>
      <c r="Q546" s="36"/>
      <c r="R546" s="36"/>
      <c r="S546" s="221">
        <v>1200</v>
      </c>
      <c r="T546" s="137" t="s">
        <v>1685</v>
      </c>
      <c r="U546" s="150"/>
      <c r="W546" s="5">
        <f t="shared" si="7"/>
        <v>1</v>
      </c>
    </row>
    <row r="547" spans="1:23" s="5" customFormat="1" ht="33" customHeight="1">
      <c r="A547" s="486"/>
      <c r="B547" s="150">
        <v>543</v>
      </c>
      <c r="C547" s="497"/>
      <c r="D547" s="36">
        <v>30</v>
      </c>
      <c r="E547" s="36" t="s">
        <v>2281</v>
      </c>
      <c r="F547" s="21" t="s">
        <v>3037</v>
      </c>
      <c r="G547" s="21" t="s">
        <v>3038</v>
      </c>
      <c r="H547" s="21" t="s">
        <v>3039</v>
      </c>
      <c r="I547" s="21" t="s">
        <v>3040</v>
      </c>
      <c r="J547" s="21" t="s">
        <v>3041</v>
      </c>
      <c r="K547" s="22"/>
      <c r="L547" s="22"/>
      <c r="M547" s="22"/>
      <c r="N547" s="22"/>
      <c r="O547" s="22"/>
      <c r="P547" s="22">
        <v>1</v>
      </c>
      <c r="Q547" s="22"/>
      <c r="R547" s="22"/>
      <c r="S547" s="202">
        <v>2999</v>
      </c>
      <c r="T547" s="134" t="s">
        <v>3042</v>
      </c>
      <c r="U547" s="23"/>
      <c r="W547" s="5">
        <f t="shared" si="7"/>
        <v>1</v>
      </c>
    </row>
    <row r="548" spans="1:23" s="5" customFormat="1" ht="33" customHeight="1">
      <c r="A548" s="486"/>
      <c r="B548" s="150">
        <v>544</v>
      </c>
      <c r="C548" s="497"/>
      <c r="D548" s="36">
        <v>31</v>
      </c>
      <c r="E548" s="36" t="s">
        <v>2281</v>
      </c>
      <c r="F548" s="21" t="s">
        <v>3037</v>
      </c>
      <c r="G548" s="21" t="s">
        <v>3043</v>
      </c>
      <c r="H548" s="21" t="s">
        <v>3039</v>
      </c>
      <c r="I548" s="21" t="s">
        <v>3040</v>
      </c>
      <c r="J548" s="21" t="s">
        <v>3044</v>
      </c>
      <c r="K548" s="22"/>
      <c r="L548" s="22"/>
      <c r="M548" s="22"/>
      <c r="N548" s="22"/>
      <c r="O548" s="22"/>
      <c r="P548" s="22">
        <v>1</v>
      </c>
      <c r="Q548" s="22"/>
      <c r="R548" s="22"/>
      <c r="S548" s="202">
        <v>254</v>
      </c>
      <c r="T548" s="134"/>
      <c r="U548" s="23"/>
      <c r="W548" s="5">
        <f t="shared" si="7"/>
        <v>1</v>
      </c>
    </row>
    <row r="549" spans="1:23" s="68" customFormat="1" ht="50.25" customHeight="1">
      <c r="A549" s="73"/>
      <c r="B549" s="150">
        <v>545</v>
      </c>
      <c r="C549" s="191"/>
      <c r="D549" s="36">
        <v>1</v>
      </c>
      <c r="E549" s="359" t="s">
        <v>3045</v>
      </c>
      <c r="F549" s="41" t="s">
        <v>3046</v>
      </c>
      <c r="G549" s="41" t="s">
        <v>3047</v>
      </c>
      <c r="H549" s="41" t="s">
        <v>3048</v>
      </c>
      <c r="I549" s="41" t="s">
        <v>3049</v>
      </c>
      <c r="J549" s="20" t="s">
        <v>3050</v>
      </c>
      <c r="K549" s="196"/>
      <c r="L549" s="196"/>
      <c r="M549" s="196"/>
      <c r="N549" s="196"/>
      <c r="O549" s="196"/>
      <c r="P549" s="196"/>
      <c r="Q549" s="36">
        <v>1</v>
      </c>
      <c r="R549" s="196"/>
      <c r="S549" s="221">
        <v>4250</v>
      </c>
      <c r="T549" s="360" t="s">
        <v>1341</v>
      </c>
      <c r="U549" s="196" t="s">
        <v>3051</v>
      </c>
      <c r="V549" s="130"/>
      <c r="W549" s="5">
        <f aca="true" t="shared" si="8" ref="W549:W586">SUM(K549:R549)</f>
        <v>1</v>
      </c>
    </row>
    <row r="550" spans="1:23" s="68" customFormat="1" ht="65.25" customHeight="1">
      <c r="A550" s="73"/>
      <c r="B550" s="150">
        <v>546</v>
      </c>
      <c r="C550" s="191"/>
      <c r="D550" s="36">
        <v>2</v>
      </c>
      <c r="E550" s="205" t="s">
        <v>3052</v>
      </c>
      <c r="F550" s="41" t="s">
        <v>3053</v>
      </c>
      <c r="G550" s="41" t="s">
        <v>3054</v>
      </c>
      <c r="H550" s="41" t="s">
        <v>3055</v>
      </c>
      <c r="I550" s="41" t="s">
        <v>3056</v>
      </c>
      <c r="J550" s="361" t="s">
        <v>3057</v>
      </c>
      <c r="K550" s="36"/>
      <c r="L550" s="295">
        <v>1</v>
      </c>
      <c r="M550" s="295"/>
      <c r="N550" s="36"/>
      <c r="O550" s="36"/>
      <c r="P550" s="36"/>
      <c r="Q550" s="36"/>
      <c r="R550" s="36"/>
      <c r="S550" s="221">
        <v>638</v>
      </c>
      <c r="T550" s="360" t="s">
        <v>1341</v>
      </c>
      <c r="U550" s="36"/>
      <c r="V550" s="131"/>
      <c r="W550" s="5">
        <f t="shared" si="8"/>
        <v>1</v>
      </c>
    </row>
    <row r="551" spans="1:23" s="68" customFormat="1" ht="72.75" customHeight="1">
      <c r="A551" s="73"/>
      <c r="B551" s="150">
        <v>547</v>
      </c>
      <c r="C551" s="191"/>
      <c r="D551" s="36">
        <v>3</v>
      </c>
      <c r="E551" s="205" t="s">
        <v>3052</v>
      </c>
      <c r="F551" s="41" t="s">
        <v>3053</v>
      </c>
      <c r="G551" s="41" t="s">
        <v>3058</v>
      </c>
      <c r="H551" s="41" t="s">
        <v>3059</v>
      </c>
      <c r="I551" s="41" t="s">
        <v>3060</v>
      </c>
      <c r="J551" s="41" t="s">
        <v>3088</v>
      </c>
      <c r="K551" s="36"/>
      <c r="L551" s="36"/>
      <c r="M551" s="36"/>
      <c r="N551" s="36"/>
      <c r="O551" s="36"/>
      <c r="P551" s="36">
        <v>1</v>
      </c>
      <c r="Q551" s="36"/>
      <c r="R551" s="36"/>
      <c r="S551" s="221">
        <v>5096</v>
      </c>
      <c r="T551" s="360" t="s">
        <v>1341</v>
      </c>
      <c r="U551" s="36"/>
      <c r="V551" s="131"/>
      <c r="W551" s="5">
        <f t="shared" si="8"/>
        <v>1</v>
      </c>
    </row>
    <row r="552" spans="1:23" s="68" customFormat="1" ht="78" customHeight="1">
      <c r="A552" s="73"/>
      <c r="B552" s="150">
        <v>548</v>
      </c>
      <c r="C552" s="191"/>
      <c r="D552" s="36">
        <v>4</v>
      </c>
      <c r="E552" s="205" t="s">
        <v>3052</v>
      </c>
      <c r="F552" s="41" t="s">
        <v>3053</v>
      </c>
      <c r="G552" s="361" t="s">
        <v>3089</v>
      </c>
      <c r="H552" s="361" t="s">
        <v>3061</v>
      </c>
      <c r="I552" s="362" t="s">
        <v>3062</v>
      </c>
      <c r="J552" s="361" t="s">
        <v>3057</v>
      </c>
      <c r="K552" s="36"/>
      <c r="L552" s="36"/>
      <c r="M552" s="36"/>
      <c r="N552" s="36"/>
      <c r="O552" s="36"/>
      <c r="P552" s="36">
        <v>1</v>
      </c>
      <c r="Q552" s="36"/>
      <c r="R552" s="36"/>
      <c r="S552" s="221">
        <v>6900</v>
      </c>
      <c r="T552" s="239" t="s">
        <v>3090</v>
      </c>
      <c r="U552" s="36"/>
      <c r="V552" s="131"/>
      <c r="W552" s="5">
        <f t="shared" si="8"/>
        <v>1</v>
      </c>
    </row>
    <row r="553" spans="1:23" s="68" customFormat="1" ht="45" customHeight="1">
      <c r="A553" s="73"/>
      <c r="B553" s="150">
        <v>549</v>
      </c>
      <c r="C553" s="191"/>
      <c r="D553" s="36">
        <v>5</v>
      </c>
      <c r="E553" s="205" t="s">
        <v>3052</v>
      </c>
      <c r="F553" s="41" t="s">
        <v>3053</v>
      </c>
      <c r="G553" s="361" t="s">
        <v>3063</v>
      </c>
      <c r="H553" s="361" t="s">
        <v>3064</v>
      </c>
      <c r="I553" s="41" t="s">
        <v>2388</v>
      </c>
      <c r="J553" s="361" t="s">
        <v>3057</v>
      </c>
      <c r="K553" s="36"/>
      <c r="L553" s="36"/>
      <c r="M553" s="36"/>
      <c r="N553" s="36"/>
      <c r="O553" s="36"/>
      <c r="P553" s="36">
        <v>1</v>
      </c>
      <c r="Q553" s="36"/>
      <c r="R553" s="36"/>
      <c r="S553" s="221">
        <v>6000</v>
      </c>
      <c r="T553" s="239" t="s">
        <v>3090</v>
      </c>
      <c r="U553" s="36"/>
      <c r="V553" s="131"/>
      <c r="W553" s="5">
        <f t="shared" si="8"/>
        <v>1</v>
      </c>
    </row>
    <row r="554" spans="1:23" s="68" customFormat="1" ht="64.5" customHeight="1">
      <c r="A554" s="73"/>
      <c r="B554" s="150">
        <v>550</v>
      </c>
      <c r="C554" s="191"/>
      <c r="D554" s="36">
        <v>6</v>
      </c>
      <c r="E554" s="205" t="s">
        <v>3052</v>
      </c>
      <c r="F554" s="41" t="s">
        <v>3053</v>
      </c>
      <c r="G554" s="361" t="s">
        <v>3065</v>
      </c>
      <c r="H554" s="361" t="s">
        <v>3066</v>
      </c>
      <c r="I554" s="41" t="s">
        <v>2388</v>
      </c>
      <c r="J554" s="361" t="s">
        <v>3057</v>
      </c>
      <c r="K554" s="36"/>
      <c r="L554" s="36"/>
      <c r="M554" s="36"/>
      <c r="N554" s="36"/>
      <c r="O554" s="36"/>
      <c r="P554" s="36">
        <v>1</v>
      </c>
      <c r="Q554" s="36"/>
      <c r="R554" s="36"/>
      <c r="S554" s="221">
        <v>984</v>
      </c>
      <c r="T554" s="239" t="s">
        <v>3090</v>
      </c>
      <c r="U554" s="36"/>
      <c r="V554" s="131"/>
      <c r="W554" s="5">
        <f t="shared" si="8"/>
        <v>1</v>
      </c>
    </row>
    <row r="555" spans="1:23" s="68" customFormat="1" ht="49.5" customHeight="1">
      <c r="A555" s="73"/>
      <c r="B555" s="150">
        <v>551</v>
      </c>
      <c r="C555" s="191"/>
      <c r="D555" s="36">
        <v>7</v>
      </c>
      <c r="E555" s="205" t="s">
        <v>3052</v>
      </c>
      <c r="F555" s="41" t="s">
        <v>3053</v>
      </c>
      <c r="G555" s="361" t="s">
        <v>1314</v>
      </c>
      <c r="H555" s="361" t="s">
        <v>3067</v>
      </c>
      <c r="I555" s="41" t="s">
        <v>2388</v>
      </c>
      <c r="J555" s="361" t="s">
        <v>3057</v>
      </c>
      <c r="K555" s="36"/>
      <c r="L555" s="36"/>
      <c r="M555" s="36"/>
      <c r="N555" s="36"/>
      <c r="O555" s="36"/>
      <c r="P555" s="36">
        <v>1</v>
      </c>
      <c r="Q555" s="36"/>
      <c r="R555" s="36"/>
      <c r="S555" s="221">
        <v>480</v>
      </c>
      <c r="T555" s="239" t="s">
        <v>3090</v>
      </c>
      <c r="U555" s="36"/>
      <c r="V555" s="131"/>
      <c r="W555" s="5">
        <f t="shared" si="8"/>
        <v>1</v>
      </c>
    </row>
    <row r="556" spans="1:23" s="68" customFormat="1" ht="51.75" customHeight="1">
      <c r="A556" s="73"/>
      <c r="B556" s="150">
        <v>552</v>
      </c>
      <c r="C556" s="191"/>
      <c r="D556" s="36">
        <v>8</v>
      </c>
      <c r="E556" s="205" t="s">
        <v>3052</v>
      </c>
      <c r="F556" s="41" t="s">
        <v>3053</v>
      </c>
      <c r="G556" s="361" t="s">
        <v>3068</v>
      </c>
      <c r="H556" s="361" t="s">
        <v>3069</v>
      </c>
      <c r="I556" s="41" t="s">
        <v>2388</v>
      </c>
      <c r="J556" s="361" t="s">
        <v>3057</v>
      </c>
      <c r="K556" s="36"/>
      <c r="L556" s="36"/>
      <c r="M556" s="36"/>
      <c r="N556" s="36"/>
      <c r="O556" s="36"/>
      <c r="P556" s="36">
        <v>1</v>
      </c>
      <c r="Q556" s="36"/>
      <c r="R556" s="36"/>
      <c r="S556" s="221">
        <v>250</v>
      </c>
      <c r="T556" s="239" t="s">
        <v>3090</v>
      </c>
      <c r="U556" s="36"/>
      <c r="V556" s="131"/>
      <c r="W556" s="5">
        <f t="shared" si="8"/>
        <v>1</v>
      </c>
    </row>
    <row r="557" spans="1:23" s="68" customFormat="1" ht="62.25" customHeight="1">
      <c r="A557" s="73"/>
      <c r="B557" s="150">
        <v>553</v>
      </c>
      <c r="C557" s="191"/>
      <c r="D557" s="36">
        <v>9</v>
      </c>
      <c r="E557" s="205" t="s">
        <v>3052</v>
      </c>
      <c r="F557" s="41" t="s">
        <v>3053</v>
      </c>
      <c r="G557" s="234" t="s">
        <v>3070</v>
      </c>
      <c r="H557" s="234" t="s">
        <v>3071</v>
      </c>
      <c r="I557" s="234" t="s">
        <v>3072</v>
      </c>
      <c r="J557" s="234" t="s">
        <v>3073</v>
      </c>
      <c r="K557" s="36"/>
      <c r="L557" s="196">
        <v>1</v>
      </c>
      <c r="M557" s="36"/>
      <c r="N557" s="36"/>
      <c r="O557" s="36"/>
      <c r="P557" s="36"/>
      <c r="Q557" s="36"/>
      <c r="R557" s="36"/>
      <c r="S557" s="221">
        <v>9500</v>
      </c>
      <c r="T557" s="37" t="s">
        <v>1685</v>
      </c>
      <c r="U557" s="36"/>
      <c r="V557" s="131"/>
      <c r="W557" s="5">
        <f t="shared" si="8"/>
        <v>1</v>
      </c>
    </row>
    <row r="558" spans="1:23" s="68" customFormat="1" ht="68.25" customHeight="1">
      <c r="A558" s="73"/>
      <c r="B558" s="150">
        <v>554</v>
      </c>
      <c r="C558" s="191"/>
      <c r="D558" s="36">
        <v>10</v>
      </c>
      <c r="E558" s="363" t="s">
        <v>3045</v>
      </c>
      <c r="F558" s="294" t="s">
        <v>3074</v>
      </c>
      <c r="G558" s="364" t="s">
        <v>3075</v>
      </c>
      <c r="H558" s="364" t="s">
        <v>3076</v>
      </c>
      <c r="I558" s="364" t="s">
        <v>3077</v>
      </c>
      <c r="J558" s="41" t="s">
        <v>3078</v>
      </c>
      <c r="K558" s="365" t="s">
        <v>1198</v>
      </c>
      <c r="L558" s="365"/>
      <c r="M558" s="365"/>
      <c r="N558" s="365"/>
      <c r="O558" s="365"/>
      <c r="P558" s="365">
        <v>1</v>
      </c>
      <c r="Q558" s="365"/>
      <c r="R558" s="366"/>
      <c r="S558" s="367">
        <v>15995</v>
      </c>
      <c r="T558" s="368" t="s">
        <v>1612</v>
      </c>
      <c r="U558" s="36"/>
      <c r="V558" s="79"/>
      <c r="W558" s="5">
        <f t="shared" si="8"/>
        <v>1</v>
      </c>
    </row>
    <row r="559" spans="1:23" s="68" customFormat="1" ht="123" customHeight="1">
      <c r="A559" s="73"/>
      <c r="B559" s="150">
        <v>555</v>
      </c>
      <c r="C559" s="191"/>
      <c r="D559" s="36">
        <v>11</v>
      </c>
      <c r="E559" s="369" t="s">
        <v>3052</v>
      </c>
      <c r="F559" s="294" t="s">
        <v>3079</v>
      </c>
      <c r="G559" s="294" t="s">
        <v>3080</v>
      </c>
      <c r="H559" s="294" t="s">
        <v>3059</v>
      </c>
      <c r="I559" s="294" t="s">
        <v>3081</v>
      </c>
      <c r="J559" s="294" t="s">
        <v>3078</v>
      </c>
      <c r="K559" s="36"/>
      <c r="L559" s="36"/>
      <c r="M559" s="36"/>
      <c r="N559" s="36"/>
      <c r="O559" s="36"/>
      <c r="P559" s="36"/>
      <c r="Q559" s="295">
        <v>1</v>
      </c>
      <c r="R559" s="150"/>
      <c r="S559" s="370">
        <v>6276</v>
      </c>
      <c r="T559" s="371" t="s">
        <v>3082</v>
      </c>
      <c r="U559" s="36"/>
      <c r="V559" s="131"/>
      <c r="W559" s="5">
        <f t="shared" si="8"/>
        <v>1</v>
      </c>
    </row>
    <row r="560" spans="1:23" s="68" customFormat="1" ht="118.5" customHeight="1">
      <c r="A560" s="73"/>
      <c r="B560" s="150">
        <v>556</v>
      </c>
      <c r="C560" s="191"/>
      <c r="D560" s="36">
        <v>12</v>
      </c>
      <c r="E560" s="369" t="s">
        <v>3052</v>
      </c>
      <c r="F560" s="294" t="s">
        <v>3083</v>
      </c>
      <c r="G560" s="294" t="s">
        <v>3084</v>
      </c>
      <c r="H560" s="294" t="s">
        <v>3085</v>
      </c>
      <c r="I560" s="294" t="s">
        <v>3086</v>
      </c>
      <c r="J560" s="294" t="s">
        <v>3087</v>
      </c>
      <c r="K560" s="36"/>
      <c r="L560" s="36"/>
      <c r="M560" s="36"/>
      <c r="N560" s="36"/>
      <c r="O560" s="36"/>
      <c r="P560" s="36"/>
      <c r="Q560" s="295">
        <v>1</v>
      </c>
      <c r="R560" s="297"/>
      <c r="S560" s="370">
        <v>0</v>
      </c>
      <c r="T560" s="371" t="s">
        <v>3082</v>
      </c>
      <c r="U560" s="295"/>
      <c r="V560" s="132"/>
      <c r="W560" s="5">
        <f t="shared" si="8"/>
        <v>1</v>
      </c>
    </row>
    <row r="561" spans="1:23" s="5" customFormat="1" ht="150.75" customHeight="1">
      <c r="A561" s="486"/>
      <c r="B561" s="150">
        <v>557</v>
      </c>
      <c r="C561" s="497"/>
      <c r="D561" s="36">
        <v>1</v>
      </c>
      <c r="E561" s="205" t="s">
        <v>3091</v>
      </c>
      <c r="F561" s="21" t="s">
        <v>3092</v>
      </c>
      <c r="G561" s="201" t="s">
        <v>3093</v>
      </c>
      <c r="H561" s="21" t="s">
        <v>394</v>
      </c>
      <c r="I561" s="21" t="s">
        <v>3094</v>
      </c>
      <c r="J561" s="201" t="s">
        <v>3095</v>
      </c>
      <c r="K561" s="22"/>
      <c r="L561" s="22"/>
      <c r="M561" s="22"/>
      <c r="N561" s="22"/>
      <c r="O561" s="22">
        <v>1</v>
      </c>
      <c r="P561" s="22"/>
      <c r="Q561" s="22"/>
      <c r="R561" s="22"/>
      <c r="S561" s="27">
        <v>2257</v>
      </c>
      <c r="T561" s="134">
        <v>41210</v>
      </c>
      <c r="U561" s="23"/>
      <c r="W561" s="5">
        <f t="shared" si="8"/>
        <v>1</v>
      </c>
    </row>
    <row r="562" spans="1:23" s="5" customFormat="1" ht="96">
      <c r="A562" s="486"/>
      <c r="B562" s="150">
        <v>558</v>
      </c>
      <c r="C562" s="497"/>
      <c r="D562" s="36">
        <v>2</v>
      </c>
      <c r="E562" s="205" t="s">
        <v>3096</v>
      </c>
      <c r="F562" s="234" t="s">
        <v>3097</v>
      </c>
      <c r="G562" s="372" t="s">
        <v>395</v>
      </c>
      <c r="H562" s="234" t="s">
        <v>3930</v>
      </c>
      <c r="I562" s="234" t="s">
        <v>3931</v>
      </c>
      <c r="J562" s="372" t="s">
        <v>396</v>
      </c>
      <c r="K562" s="282"/>
      <c r="L562" s="282"/>
      <c r="M562" s="36" t="s">
        <v>2368</v>
      </c>
      <c r="N562" s="36">
        <v>1</v>
      </c>
      <c r="O562" s="282"/>
      <c r="P562" s="282"/>
      <c r="Q562" s="282"/>
      <c r="R562" s="36"/>
      <c r="S562" s="373">
        <v>3362</v>
      </c>
      <c r="T562" s="374">
        <v>41161</v>
      </c>
      <c r="U562" s="150"/>
      <c r="W562" s="5">
        <f t="shared" si="8"/>
        <v>1</v>
      </c>
    </row>
    <row r="563" spans="1:23" s="5" customFormat="1" ht="117.75" customHeight="1">
      <c r="A563" s="13"/>
      <c r="B563" s="150">
        <v>559</v>
      </c>
      <c r="C563" s="152"/>
      <c r="D563" s="36">
        <v>3</v>
      </c>
      <c r="E563" s="205" t="s">
        <v>3096</v>
      </c>
      <c r="F563" s="234" t="s">
        <v>3097</v>
      </c>
      <c r="G563" s="372" t="s">
        <v>3932</v>
      </c>
      <c r="H563" s="234" t="s">
        <v>3933</v>
      </c>
      <c r="I563" s="234" t="s">
        <v>3934</v>
      </c>
      <c r="J563" s="372" t="s">
        <v>3935</v>
      </c>
      <c r="K563" s="282"/>
      <c r="L563" s="282"/>
      <c r="M563" s="282"/>
      <c r="N563" s="282"/>
      <c r="O563" s="36">
        <v>1</v>
      </c>
      <c r="P563" s="282"/>
      <c r="Q563" s="282"/>
      <c r="R563" s="36"/>
      <c r="S563" s="373">
        <v>1941</v>
      </c>
      <c r="T563" s="260" t="s">
        <v>1685</v>
      </c>
      <c r="U563" s="150"/>
      <c r="W563" s="5">
        <f t="shared" si="8"/>
        <v>1</v>
      </c>
    </row>
    <row r="564" spans="1:23" s="5" customFormat="1" ht="122.25" customHeight="1">
      <c r="A564" s="486"/>
      <c r="B564" s="150">
        <v>560</v>
      </c>
      <c r="C564" s="497"/>
      <c r="D564" s="36">
        <v>4</v>
      </c>
      <c r="E564" s="205" t="s">
        <v>3096</v>
      </c>
      <c r="F564" s="41" t="s">
        <v>397</v>
      </c>
      <c r="G564" s="372" t="s">
        <v>3936</v>
      </c>
      <c r="H564" s="234" t="s">
        <v>398</v>
      </c>
      <c r="I564" s="234" t="s">
        <v>3937</v>
      </c>
      <c r="J564" s="372" t="s">
        <v>399</v>
      </c>
      <c r="K564" s="30"/>
      <c r="L564" s="30"/>
      <c r="M564" s="30"/>
      <c r="N564" s="30"/>
      <c r="O564" s="36">
        <v>1</v>
      </c>
      <c r="P564" s="30"/>
      <c r="Q564" s="30"/>
      <c r="R564" s="36"/>
      <c r="S564" s="375">
        <v>14979</v>
      </c>
      <c r="T564" s="260" t="s">
        <v>1076</v>
      </c>
      <c r="U564" s="150"/>
      <c r="W564" s="5">
        <f t="shared" si="8"/>
        <v>1</v>
      </c>
    </row>
    <row r="565" spans="1:23" s="5" customFormat="1" ht="72">
      <c r="A565" s="486"/>
      <c r="B565" s="150">
        <v>561</v>
      </c>
      <c r="C565" s="497"/>
      <c r="D565" s="36">
        <v>5</v>
      </c>
      <c r="E565" s="205" t="s">
        <v>3096</v>
      </c>
      <c r="F565" s="21" t="s">
        <v>743</v>
      </c>
      <c r="G565" s="201" t="s">
        <v>3938</v>
      </c>
      <c r="H565" s="21" t="s">
        <v>3939</v>
      </c>
      <c r="I565" s="21" t="s">
        <v>3940</v>
      </c>
      <c r="J565" s="201" t="s">
        <v>3941</v>
      </c>
      <c r="K565" s="22"/>
      <c r="L565" s="22"/>
      <c r="M565" s="22"/>
      <c r="N565" s="22"/>
      <c r="O565" s="22">
        <v>1</v>
      </c>
      <c r="P565" s="22"/>
      <c r="Q565" s="22"/>
      <c r="R565" s="22"/>
      <c r="S565" s="202">
        <v>0</v>
      </c>
      <c r="T565" s="134" t="s">
        <v>1685</v>
      </c>
      <c r="U565" s="23"/>
      <c r="W565" s="5">
        <f t="shared" si="8"/>
        <v>1</v>
      </c>
    </row>
    <row r="566" spans="1:23" s="5" customFormat="1" ht="48">
      <c r="A566" s="486"/>
      <c r="B566" s="150">
        <v>562</v>
      </c>
      <c r="C566" s="497"/>
      <c r="D566" s="36">
        <v>6</v>
      </c>
      <c r="E566" s="205" t="s">
        <v>3096</v>
      </c>
      <c r="F566" s="41" t="s">
        <v>3942</v>
      </c>
      <c r="G566" s="195" t="s">
        <v>3943</v>
      </c>
      <c r="H566" s="41" t="s">
        <v>400</v>
      </c>
      <c r="I566" s="41" t="s">
        <v>3206</v>
      </c>
      <c r="J566" s="195" t="s">
        <v>3207</v>
      </c>
      <c r="K566" s="36"/>
      <c r="L566" s="36"/>
      <c r="M566" s="36"/>
      <c r="N566" s="36"/>
      <c r="O566" s="36">
        <v>1</v>
      </c>
      <c r="P566" s="36"/>
      <c r="Q566" s="36"/>
      <c r="R566" s="36"/>
      <c r="S566" s="373">
        <v>3251</v>
      </c>
      <c r="T566" s="260" t="s">
        <v>1685</v>
      </c>
      <c r="U566" s="282" t="s">
        <v>121</v>
      </c>
      <c r="W566" s="5">
        <f t="shared" si="8"/>
        <v>1</v>
      </c>
    </row>
    <row r="567" spans="1:23" s="5" customFormat="1" ht="72">
      <c r="A567" s="486"/>
      <c r="B567" s="150">
        <v>563</v>
      </c>
      <c r="C567" s="497"/>
      <c r="D567" s="36">
        <v>7</v>
      </c>
      <c r="E567" s="205" t="s">
        <v>3096</v>
      </c>
      <c r="F567" s="234" t="s">
        <v>3208</v>
      </c>
      <c r="G567" s="372" t="s">
        <v>401</v>
      </c>
      <c r="H567" s="234" t="s">
        <v>3209</v>
      </c>
      <c r="I567" s="234" t="s">
        <v>3210</v>
      </c>
      <c r="J567" s="372" t="s">
        <v>3211</v>
      </c>
      <c r="K567" s="22"/>
      <c r="L567" s="22"/>
      <c r="M567" s="22"/>
      <c r="N567" s="22"/>
      <c r="O567" s="22">
        <v>1</v>
      </c>
      <c r="P567" s="22"/>
      <c r="Q567" s="22"/>
      <c r="R567" s="22"/>
      <c r="S567" s="27">
        <v>1785</v>
      </c>
      <c r="T567" s="134" t="s">
        <v>1685</v>
      </c>
      <c r="U567" s="23"/>
      <c r="W567" s="5">
        <f t="shared" si="8"/>
        <v>1</v>
      </c>
    </row>
    <row r="568" spans="1:23" s="4" customFormat="1" ht="138.75" customHeight="1">
      <c r="A568" s="65"/>
      <c r="B568" s="150">
        <v>564</v>
      </c>
      <c r="C568" s="193"/>
      <c r="D568" s="36">
        <v>8</v>
      </c>
      <c r="E568" s="376" t="s">
        <v>3212</v>
      </c>
      <c r="F568" s="34" t="s">
        <v>3213</v>
      </c>
      <c r="G568" s="195" t="s">
        <v>402</v>
      </c>
      <c r="H568" s="41" t="s">
        <v>3214</v>
      </c>
      <c r="I568" s="41" t="s">
        <v>3215</v>
      </c>
      <c r="J568" s="195" t="s">
        <v>403</v>
      </c>
      <c r="K568" s="218"/>
      <c r="L568" s="218"/>
      <c r="M568" s="218"/>
      <c r="N568" s="377">
        <v>1</v>
      </c>
      <c r="O568" s="218"/>
      <c r="P568" s="218"/>
      <c r="Q568" s="218"/>
      <c r="R568" s="218"/>
      <c r="S568" s="197">
        <v>2553</v>
      </c>
      <c r="T568" s="198" t="s">
        <v>3216</v>
      </c>
      <c r="U568" s="40"/>
      <c r="W568" s="5">
        <f t="shared" si="8"/>
        <v>1</v>
      </c>
    </row>
    <row r="569" spans="1:23" s="4" customFormat="1" ht="97.5" customHeight="1">
      <c r="A569" s="65"/>
      <c r="B569" s="150">
        <v>565</v>
      </c>
      <c r="C569" s="193"/>
      <c r="D569" s="36">
        <v>9</v>
      </c>
      <c r="E569" s="376" t="s">
        <v>3212</v>
      </c>
      <c r="F569" s="34" t="s">
        <v>3213</v>
      </c>
      <c r="G569" s="195" t="s">
        <v>3217</v>
      </c>
      <c r="H569" s="41" t="s">
        <v>404</v>
      </c>
      <c r="I569" s="41" t="s">
        <v>405</v>
      </c>
      <c r="J569" s="195" t="s">
        <v>3218</v>
      </c>
      <c r="K569" s="218"/>
      <c r="L569" s="218"/>
      <c r="M569" s="218"/>
      <c r="N569" s="377">
        <v>1</v>
      </c>
      <c r="O569" s="218"/>
      <c r="P569" s="218"/>
      <c r="Q569" s="218"/>
      <c r="R569" s="218"/>
      <c r="S569" s="197">
        <v>0</v>
      </c>
      <c r="T569" s="198" t="s">
        <v>3219</v>
      </c>
      <c r="U569" s="40"/>
      <c r="W569" s="5">
        <f t="shared" si="8"/>
        <v>1</v>
      </c>
    </row>
    <row r="570" spans="1:23" s="4" customFormat="1" ht="120">
      <c r="A570" s="67"/>
      <c r="B570" s="150">
        <v>566</v>
      </c>
      <c r="C570" s="208"/>
      <c r="D570" s="36">
        <v>10</v>
      </c>
      <c r="E570" s="376" t="s">
        <v>3212</v>
      </c>
      <c r="F570" s="34" t="s">
        <v>3213</v>
      </c>
      <c r="G570" s="311" t="s">
        <v>406</v>
      </c>
      <c r="H570" s="41" t="s">
        <v>3220</v>
      </c>
      <c r="I570" s="41" t="s">
        <v>3221</v>
      </c>
      <c r="J570" s="195" t="s">
        <v>407</v>
      </c>
      <c r="K570" s="218"/>
      <c r="L570" s="218"/>
      <c r="M570" s="218"/>
      <c r="N570" s="377">
        <v>1</v>
      </c>
      <c r="O570" s="218"/>
      <c r="P570" s="218"/>
      <c r="Q570" s="218"/>
      <c r="R570" s="218"/>
      <c r="S570" s="197">
        <v>0</v>
      </c>
      <c r="T570" s="198" t="s">
        <v>3222</v>
      </c>
      <c r="U570" s="40"/>
      <c r="W570" s="5">
        <f t="shared" si="8"/>
        <v>1</v>
      </c>
    </row>
    <row r="571" spans="1:23" s="5" customFormat="1" ht="84">
      <c r="A571" s="486"/>
      <c r="B571" s="150">
        <v>567</v>
      </c>
      <c r="C571" s="497"/>
      <c r="D571" s="36">
        <v>11</v>
      </c>
      <c r="E571" s="205" t="s">
        <v>3212</v>
      </c>
      <c r="F571" s="21" t="s">
        <v>408</v>
      </c>
      <c r="G571" s="201" t="s">
        <v>409</v>
      </c>
      <c r="H571" s="21" t="s">
        <v>410</v>
      </c>
      <c r="I571" s="21" t="s">
        <v>3223</v>
      </c>
      <c r="J571" s="201" t="s">
        <v>411</v>
      </c>
      <c r="K571" s="22"/>
      <c r="L571" s="22"/>
      <c r="M571" s="22">
        <v>1</v>
      </c>
      <c r="N571" s="22"/>
      <c r="O571" s="22"/>
      <c r="P571" s="22"/>
      <c r="Q571" s="22"/>
      <c r="R571" s="22"/>
      <c r="S571" s="27">
        <v>150</v>
      </c>
      <c r="T571" s="134">
        <v>41336</v>
      </c>
      <c r="U571" s="23"/>
      <c r="W571" s="5">
        <f t="shared" si="8"/>
        <v>1</v>
      </c>
    </row>
    <row r="572" spans="1:23" s="5" customFormat="1" ht="84">
      <c r="A572" s="486"/>
      <c r="B572" s="150">
        <v>568</v>
      </c>
      <c r="C572" s="497"/>
      <c r="D572" s="36">
        <v>12</v>
      </c>
      <c r="E572" s="205" t="s">
        <v>3096</v>
      </c>
      <c r="F572" s="234" t="s">
        <v>3224</v>
      </c>
      <c r="G572" s="201" t="s">
        <v>3225</v>
      </c>
      <c r="H572" s="21" t="s">
        <v>3226</v>
      </c>
      <c r="I572" s="21" t="s">
        <v>3227</v>
      </c>
      <c r="J572" s="201" t="s">
        <v>3228</v>
      </c>
      <c r="K572" s="22"/>
      <c r="L572" s="22"/>
      <c r="M572" s="22"/>
      <c r="N572" s="22"/>
      <c r="O572" s="22">
        <v>1</v>
      </c>
      <c r="P572" s="22"/>
      <c r="Q572" s="22"/>
      <c r="R572" s="22"/>
      <c r="S572" s="27">
        <v>0</v>
      </c>
      <c r="T572" s="134" t="s">
        <v>1685</v>
      </c>
      <c r="U572" s="23"/>
      <c r="W572" s="5">
        <f t="shared" si="8"/>
        <v>1</v>
      </c>
    </row>
    <row r="573" spans="1:23" s="5" customFormat="1" ht="96">
      <c r="A573" s="486"/>
      <c r="B573" s="150">
        <v>569</v>
      </c>
      <c r="C573" s="472"/>
      <c r="D573" s="36">
        <v>13</v>
      </c>
      <c r="E573" s="205" t="s">
        <v>3096</v>
      </c>
      <c r="F573" s="234" t="s">
        <v>3229</v>
      </c>
      <c r="G573" s="372" t="s">
        <v>3230</v>
      </c>
      <c r="H573" s="234" t="s">
        <v>3231</v>
      </c>
      <c r="I573" s="234" t="s">
        <v>412</v>
      </c>
      <c r="J573" s="372" t="s">
        <v>413</v>
      </c>
      <c r="K573" s="30"/>
      <c r="L573" s="30"/>
      <c r="M573" s="30"/>
      <c r="N573" s="30"/>
      <c r="O573" s="36">
        <v>1</v>
      </c>
      <c r="P573" s="30"/>
      <c r="Q573" s="30"/>
      <c r="R573" s="36"/>
      <c r="S573" s="375">
        <v>70</v>
      </c>
      <c r="T573" s="374">
        <v>41519</v>
      </c>
      <c r="U573" s="23"/>
      <c r="W573" s="5">
        <f t="shared" si="8"/>
        <v>1</v>
      </c>
    </row>
    <row r="574" spans="1:23" s="5" customFormat="1" ht="60">
      <c r="A574" s="13"/>
      <c r="B574" s="150">
        <v>570</v>
      </c>
      <c r="C574" s="152"/>
      <c r="D574" s="36">
        <v>14</v>
      </c>
      <c r="E574" s="205" t="s">
        <v>3096</v>
      </c>
      <c r="F574" s="234" t="s">
        <v>3229</v>
      </c>
      <c r="G574" s="372" t="s">
        <v>3232</v>
      </c>
      <c r="H574" s="234" t="s">
        <v>414</v>
      </c>
      <c r="I574" s="234" t="s">
        <v>3233</v>
      </c>
      <c r="J574" s="372" t="s">
        <v>415</v>
      </c>
      <c r="K574" s="30"/>
      <c r="L574" s="30"/>
      <c r="M574" s="36">
        <v>1</v>
      </c>
      <c r="N574" s="30"/>
      <c r="O574" s="30"/>
      <c r="P574" s="30"/>
      <c r="Q574" s="30"/>
      <c r="R574" s="36"/>
      <c r="S574" s="375">
        <v>350</v>
      </c>
      <c r="T574" s="260" t="s">
        <v>1685</v>
      </c>
      <c r="U574" s="23"/>
      <c r="W574" s="5">
        <f t="shared" si="8"/>
        <v>1</v>
      </c>
    </row>
    <row r="575" spans="1:253" s="5" customFormat="1" ht="72">
      <c r="A575" s="280"/>
      <c r="B575" s="150">
        <v>571</v>
      </c>
      <c r="C575" s="505"/>
      <c r="D575" s="36">
        <v>15</v>
      </c>
      <c r="E575" s="205" t="s">
        <v>3096</v>
      </c>
      <c r="F575" s="234" t="s">
        <v>3234</v>
      </c>
      <c r="G575" s="372" t="s">
        <v>416</v>
      </c>
      <c r="H575" s="234" t="s">
        <v>3235</v>
      </c>
      <c r="I575" s="234" t="s">
        <v>3236</v>
      </c>
      <c r="J575" s="372" t="s">
        <v>3237</v>
      </c>
      <c r="K575" s="30"/>
      <c r="L575" s="30"/>
      <c r="M575" s="36" t="s">
        <v>1406</v>
      </c>
      <c r="N575" s="36">
        <v>1</v>
      </c>
      <c r="O575" s="30"/>
      <c r="P575" s="30"/>
      <c r="Q575" s="30"/>
      <c r="R575" s="36"/>
      <c r="S575" s="375">
        <v>264</v>
      </c>
      <c r="T575" s="374">
        <v>41294</v>
      </c>
      <c r="U575" s="30"/>
      <c r="V575" s="68"/>
      <c r="W575" s="5">
        <f t="shared" si="8"/>
        <v>1</v>
      </c>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c r="BG575" s="68"/>
      <c r="BH575" s="68"/>
      <c r="BI575" s="68"/>
      <c r="BJ575" s="68"/>
      <c r="BK575" s="68"/>
      <c r="BL575" s="68"/>
      <c r="BM575" s="68"/>
      <c r="BN575" s="68"/>
      <c r="BO575" s="68"/>
      <c r="BP575" s="68"/>
      <c r="BQ575" s="68"/>
      <c r="BR575" s="68"/>
      <c r="BS575" s="68"/>
      <c r="BT575" s="68"/>
      <c r="BU575" s="68"/>
      <c r="BV575" s="68"/>
      <c r="BW575" s="68"/>
      <c r="BX575" s="68"/>
      <c r="BY575" s="68"/>
      <c r="BZ575" s="68"/>
      <c r="CA575" s="68"/>
      <c r="CB575" s="68"/>
      <c r="CC575" s="68"/>
      <c r="CD575" s="68"/>
      <c r="CE575" s="68"/>
      <c r="CF575" s="68"/>
      <c r="CG575" s="68"/>
      <c r="CH575" s="68"/>
      <c r="CI575" s="68"/>
      <c r="CJ575" s="68"/>
      <c r="CK575" s="68"/>
      <c r="CL575" s="68"/>
      <c r="CM575" s="68"/>
      <c r="CN575" s="68"/>
      <c r="CO575" s="68"/>
      <c r="CP575" s="68"/>
      <c r="CQ575" s="68"/>
      <c r="CR575" s="68"/>
      <c r="CS575" s="68"/>
      <c r="CT575" s="68"/>
      <c r="CU575" s="68"/>
      <c r="CV575" s="68"/>
      <c r="CW575" s="68"/>
      <c r="CX575" s="68"/>
      <c r="CY575" s="68"/>
      <c r="CZ575" s="68"/>
      <c r="DA575" s="68"/>
      <c r="DB575" s="68"/>
      <c r="DC575" s="68"/>
      <c r="DD575" s="68"/>
      <c r="DE575" s="68"/>
      <c r="DF575" s="68"/>
      <c r="DG575" s="68"/>
      <c r="DH575" s="68"/>
      <c r="DI575" s="68"/>
      <c r="DJ575" s="68"/>
      <c r="DK575" s="68"/>
      <c r="DL575" s="68"/>
      <c r="DM575" s="68"/>
      <c r="DN575" s="68"/>
      <c r="DO575" s="68"/>
      <c r="DP575" s="68"/>
      <c r="DQ575" s="68"/>
      <c r="DR575" s="68"/>
      <c r="DS575" s="68"/>
      <c r="DT575" s="68"/>
      <c r="DU575" s="68"/>
      <c r="DV575" s="68"/>
      <c r="DW575" s="68"/>
      <c r="DX575" s="68"/>
      <c r="DY575" s="68"/>
      <c r="DZ575" s="68"/>
      <c r="EA575" s="68"/>
      <c r="EB575" s="68"/>
      <c r="EC575" s="68"/>
      <c r="ED575" s="68"/>
      <c r="EE575" s="68"/>
      <c r="EF575" s="68"/>
      <c r="EG575" s="68"/>
      <c r="EH575" s="68"/>
      <c r="EI575" s="68"/>
      <c r="EJ575" s="68"/>
      <c r="EK575" s="68"/>
      <c r="EL575" s="68"/>
      <c r="EM575" s="68"/>
      <c r="EN575" s="68"/>
      <c r="EO575" s="68"/>
      <c r="EP575" s="68"/>
      <c r="EQ575" s="68"/>
      <c r="ER575" s="68"/>
      <c r="ES575" s="68"/>
      <c r="ET575" s="68"/>
      <c r="EU575" s="68"/>
      <c r="EV575" s="68"/>
      <c r="EW575" s="68"/>
      <c r="EX575" s="68"/>
      <c r="EY575" s="68"/>
      <c r="EZ575" s="68"/>
      <c r="FA575" s="68"/>
      <c r="FB575" s="68"/>
      <c r="FC575" s="68"/>
      <c r="FD575" s="68"/>
      <c r="FE575" s="68"/>
      <c r="FF575" s="68"/>
      <c r="FG575" s="68"/>
      <c r="FH575" s="68"/>
      <c r="FI575" s="68"/>
      <c r="FJ575" s="68"/>
      <c r="FK575" s="68"/>
      <c r="FL575" s="68"/>
      <c r="FM575" s="68"/>
      <c r="FN575" s="68"/>
      <c r="FO575" s="68"/>
      <c r="FP575" s="68"/>
      <c r="FQ575" s="68"/>
      <c r="FR575" s="68"/>
      <c r="FS575" s="68"/>
      <c r="FT575" s="68"/>
      <c r="FU575" s="68"/>
      <c r="FV575" s="68"/>
      <c r="FW575" s="68"/>
      <c r="FX575" s="68"/>
      <c r="FY575" s="68"/>
      <c r="FZ575" s="68"/>
      <c r="GA575" s="68"/>
      <c r="GB575" s="68"/>
      <c r="GC575" s="68"/>
      <c r="GD575" s="68"/>
      <c r="GE575" s="68"/>
      <c r="GF575" s="68"/>
      <c r="GG575" s="68"/>
      <c r="GH575" s="68"/>
      <c r="GI575" s="68"/>
      <c r="GJ575" s="68"/>
      <c r="GK575" s="68"/>
      <c r="GL575" s="68"/>
      <c r="GM575" s="68"/>
      <c r="GN575" s="68"/>
      <c r="GO575" s="68"/>
      <c r="GP575" s="68"/>
      <c r="GQ575" s="68"/>
      <c r="GR575" s="68"/>
      <c r="GS575" s="68"/>
      <c r="GT575" s="68"/>
      <c r="GU575" s="68"/>
      <c r="GV575" s="68"/>
      <c r="GW575" s="68"/>
      <c r="GX575" s="68"/>
      <c r="GY575" s="68"/>
      <c r="GZ575" s="68"/>
      <c r="HA575" s="68"/>
      <c r="HB575" s="68"/>
      <c r="HC575" s="68"/>
      <c r="HD575" s="68"/>
      <c r="HE575" s="68"/>
      <c r="HF575" s="68"/>
      <c r="HG575" s="68"/>
      <c r="HH575" s="68"/>
      <c r="HI575" s="68"/>
      <c r="HJ575" s="68"/>
      <c r="HK575" s="68"/>
      <c r="HL575" s="68"/>
      <c r="HM575" s="68"/>
      <c r="HN575" s="68"/>
      <c r="HO575" s="68"/>
      <c r="HP575" s="68"/>
      <c r="HQ575" s="68"/>
      <c r="HR575" s="68"/>
      <c r="HS575" s="68"/>
      <c r="HT575" s="68"/>
      <c r="HU575" s="68"/>
      <c r="HV575" s="68"/>
      <c r="HW575" s="68"/>
      <c r="HX575" s="68"/>
      <c r="HY575" s="68"/>
      <c r="HZ575" s="68"/>
      <c r="IA575" s="68"/>
      <c r="IB575" s="68"/>
      <c r="IC575" s="68"/>
      <c r="ID575" s="68"/>
      <c r="IE575" s="68"/>
      <c r="IF575" s="68"/>
      <c r="IG575" s="68"/>
      <c r="IH575" s="68"/>
      <c r="II575" s="68"/>
      <c r="IJ575" s="68"/>
      <c r="IK575" s="68"/>
      <c r="IL575" s="68"/>
      <c r="IM575" s="68"/>
      <c r="IN575" s="68"/>
      <c r="IO575" s="68"/>
      <c r="IP575" s="68"/>
      <c r="IQ575" s="68"/>
      <c r="IR575" s="68"/>
      <c r="IS575" s="68"/>
    </row>
    <row r="576" spans="1:253" ht="53.25" customHeight="1">
      <c r="A576" s="280"/>
      <c r="B576" s="150">
        <v>572</v>
      </c>
      <c r="C576" s="505"/>
      <c r="D576" s="36">
        <v>16</v>
      </c>
      <c r="E576" s="205" t="s">
        <v>3096</v>
      </c>
      <c r="F576" s="234" t="s">
        <v>3234</v>
      </c>
      <c r="G576" s="372" t="s">
        <v>417</v>
      </c>
      <c r="H576" s="234" t="s">
        <v>3238</v>
      </c>
      <c r="I576" s="234" t="s">
        <v>3239</v>
      </c>
      <c r="J576" s="372" t="s">
        <v>3240</v>
      </c>
      <c r="K576" s="36">
        <v>1</v>
      </c>
      <c r="L576" s="30"/>
      <c r="M576" s="36" t="s">
        <v>3745</v>
      </c>
      <c r="N576" s="30"/>
      <c r="O576" s="30"/>
      <c r="P576" s="30"/>
      <c r="Q576" s="30"/>
      <c r="R576" s="36"/>
      <c r="S576" s="375">
        <v>328</v>
      </c>
      <c r="T576" s="374">
        <v>41300</v>
      </c>
      <c r="U576" s="30"/>
      <c r="V576" s="68"/>
      <c r="W576" s="5">
        <f t="shared" si="8"/>
        <v>1</v>
      </c>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c r="BG576" s="68"/>
      <c r="BH576" s="68"/>
      <c r="BI576" s="68"/>
      <c r="BJ576" s="68"/>
      <c r="BK576" s="68"/>
      <c r="BL576" s="68"/>
      <c r="BM576" s="68"/>
      <c r="BN576" s="68"/>
      <c r="BO576" s="68"/>
      <c r="BP576" s="68"/>
      <c r="BQ576" s="68"/>
      <c r="BR576" s="68"/>
      <c r="BS576" s="68"/>
      <c r="BT576" s="68"/>
      <c r="BU576" s="68"/>
      <c r="BV576" s="68"/>
      <c r="BW576" s="68"/>
      <c r="BX576" s="68"/>
      <c r="BY576" s="68"/>
      <c r="BZ576" s="68"/>
      <c r="CA576" s="68"/>
      <c r="CB576" s="68"/>
      <c r="CC576" s="68"/>
      <c r="CD576" s="68"/>
      <c r="CE576" s="68"/>
      <c r="CF576" s="68"/>
      <c r="CG576" s="68"/>
      <c r="CH576" s="68"/>
      <c r="CI576" s="68"/>
      <c r="CJ576" s="68"/>
      <c r="CK576" s="68"/>
      <c r="CL576" s="68"/>
      <c r="CM576" s="68"/>
      <c r="CN576" s="68"/>
      <c r="CO576" s="68"/>
      <c r="CP576" s="68"/>
      <c r="CQ576" s="68"/>
      <c r="CR576" s="68"/>
      <c r="CS576" s="68"/>
      <c r="CT576" s="68"/>
      <c r="CU576" s="68"/>
      <c r="CV576" s="68"/>
      <c r="CW576" s="68"/>
      <c r="CX576" s="68"/>
      <c r="CY576" s="68"/>
      <c r="CZ576" s="68"/>
      <c r="DA576" s="68"/>
      <c r="DB576" s="68"/>
      <c r="DC576" s="68"/>
      <c r="DD576" s="68"/>
      <c r="DE576" s="68"/>
      <c r="DF576" s="68"/>
      <c r="DG576" s="68"/>
      <c r="DH576" s="68"/>
      <c r="DI576" s="68"/>
      <c r="DJ576" s="68"/>
      <c r="DK576" s="68"/>
      <c r="DL576" s="68"/>
      <c r="DM576" s="68"/>
      <c r="DN576" s="68"/>
      <c r="DO576" s="68"/>
      <c r="DP576" s="68"/>
      <c r="DQ576" s="68"/>
      <c r="DR576" s="68"/>
      <c r="DS576" s="68"/>
      <c r="DT576" s="68"/>
      <c r="DU576" s="68"/>
      <c r="DV576" s="68"/>
      <c r="DW576" s="68"/>
      <c r="DX576" s="68"/>
      <c r="DY576" s="68"/>
      <c r="DZ576" s="68"/>
      <c r="EA576" s="68"/>
      <c r="EB576" s="68"/>
      <c r="EC576" s="68"/>
      <c r="ED576" s="68"/>
      <c r="EE576" s="68"/>
      <c r="EF576" s="68"/>
      <c r="EG576" s="68"/>
      <c r="EH576" s="68"/>
      <c r="EI576" s="68"/>
      <c r="EJ576" s="68"/>
      <c r="EK576" s="68"/>
      <c r="EL576" s="68"/>
      <c r="EM576" s="68"/>
      <c r="EN576" s="68"/>
      <c r="EO576" s="68"/>
      <c r="EP576" s="68"/>
      <c r="EQ576" s="68"/>
      <c r="ER576" s="68"/>
      <c r="ES576" s="68"/>
      <c r="ET576" s="68"/>
      <c r="EU576" s="68"/>
      <c r="EV576" s="68"/>
      <c r="EW576" s="68"/>
      <c r="EX576" s="68"/>
      <c r="EY576" s="68"/>
      <c r="EZ576" s="68"/>
      <c r="FA576" s="68"/>
      <c r="FB576" s="68"/>
      <c r="FC576" s="68"/>
      <c r="FD576" s="68"/>
      <c r="FE576" s="68"/>
      <c r="FF576" s="68"/>
      <c r="FG576" s="68"/>
      <c r="FH576" s="68"/>
      <c r="FI576" s="68"/>
      <c r="FJ576" s="68"/>
      <c r="FK576" s="68"/>
      <c r="FL576" s="68"/>
      <c r="FM576" s="68"/>
      <c r="FN576" s="68"/>
      <c r="FO576" s="68"/>
      <c r="FP576" s="68"/>
      <c r="FQ576" s="68"/>
      <c r="FR576" s="68"/>
      <c r="FS576" s="68"/>
      <c r="FT576" s="68"/>
      <c r="FU576" s="68"/>
      <c r="FV576" s="68"/>
      <c r="FW576" s="68"/>
      <c r="FX576" s="68"/>
      <c r="FY576" s="68"/>
      <c r="FZ576" s="68"/>
      <c r="GA576" s="68"/>
      <c r="GB576" s="68"/>
      <c r="GC576" s="68"/>
      <c r="GD576" s="68"/>
      <c r="GE576" s="68"/>
      <c r="GF576" s="68"/>
      <c r="GG576" s="68"/>
      <c r="GH576" s="68"/>
      <c r="GI576" s="68"/>
      <c r="GJ576" s="68"/>
      <c r="GK576" s="68"/>
      <c r="GL576" s="68"/>
      <c r="GM576" s="68"/>
      <c r="GN576" s="68"/>
      <c r="GO576" s="68"/>
      <c r="GP576" s="68"/>
      <c r="GQ576" s="68"/>
      <c r="GR576" s="68"/>
      <c r="GS576" s="68"/>
      <c r="GT576" s="68"/>
      <c r="GU576" s="68"/>
      <c r="GV576" s="68"/>
      <c r="GW576" s="68"/>
      <c r="GX576" s="68"/>
      <c r="GY576" s="68"/>
      <c r="GZ576" s="68"/>
      <c r="HA576" s="68"/>
      <c r="HB576" s="68"/>
      <c r="HC576" s="68"/>
      <c r="HD576" s="68"/>
      <c r="HE576" s="68"/>
      <c r="HF576" s="68"/>
      <c r="HG576" s="68"/>
      <c r="HH576" s="68"/>
      <c r="HI576" s="68"/>
      <c r="HJ576" s="68"/>
      <c r="HK576" s="68"/>
      <c r="HL576" s="68"/>
      <c r="HM576" s="68"/>
      <c r="HN576" s="68"/>
      <c r="HO576" s="68"/>
      <c r="HP576" s="68"/>
      <c r="HQ576" s="68"/>
      <c r="HR576" s="68"/>
      <c r="HS576" s="68"/>
      <c r="HT576" s="68"/>
      <c r="HU576" s="68"/>
      <c r="HV576" s="68"/>
      <c r="HW576" s="68"/>
      <c r="HX576" s="68"/>
      <c r="HY576" s="68"/>
      <c r="HZ576" s="68"/>
      <c r="IA576" s="68"/>
      <c r="IB576" s="68"/>
      <c r="IC576" s="68"/>
      <c r="ID576" s="68"/>
      <c r="IE576" s="68"/>
      <c r="IF576" s="68"/>
      <c r="IG576" s="68"/>
      <c r="IH576" s="68"/>
      <c r="II576" s="68"/>
      <c r="IJ576" s="68"/>
      <c r="IK576" s="68"/>
      <c r="IL576" s="68"/>
      <c r="IM576" s="68"/>
      <c r="IN576" s="68"/>
      <c r="IO576" s="68"/>
      <c r="IP576" s="68"/>
      <c r="IQ576" s="68"/>
      <c r="IR576" s="68"/>
      <c r="IS576" s="68"/>
    </row>
    <row r="577" spans="1:253" ht="84">
      <c r="A577" s="280"/>
      <c r="B577" s="150">
        <v>573</v>
      </c>
      <c r="C577" s="505"/>
      <c r="D577" s="36">
        <v>17</v>
      </c>
      <c r="E577" s="205" t="s">
        <v>3096</v>
      </c>
      <c r="F577" s="234" t="s">
        <v>3234</v>
      </c>
      <c r="G577" s="372" t="s">
        <v>3241</v>
      </c>
      <c r="H577" s="234" t="s">
        <v>418</v>
      </c>
      <c r="I577" s="234" t="s">
        <v>3242</v>
      </c>
      <c r="J577" s="372" t="s">
        <v>3243</v>
      </c>
      <c r="K577" s="30"/>
      <c r="L577" s="30"/>
      <c r="M577" s="30"/>
      <c r="N577" s="30"/>
      <c r="O577" s="36">
        <v>1</v>
      </c>
      <c r="P577" s="30"/>
      <c r="Q577" s="30"/>
      <c r="R577" s="36"/>
      <c r="S577" s="375">
        <v>6966</v>
      </c>
      <c r="T577" s="260" t="s">
        <v>3244</v>
      </c>
      <c r="U577" s="30"/>
      <c r="V577" s="68"/>
      <c r="W577" s="5">
        <f t="shared" si="8"/>
        <v>1</v>
      </c>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c r="BG577" s="68"/>
      <c r="BH577" s="68"/>
      <c r="BI577" s="68"/>
      <c r="BJ577" s="68"/>
      <c r="BK577" s="68"/>
      <c r="BL577" s="68"/>
      <c r="BM577" s="68"/>
      <c r="BN577" s="68"/>
      <c r="BO577" s="68"/>
      <c r="BP577" s="68"/>
      <c r="BQ577" s="68"/>
      <c r="BR577" s="68"/>
      <c r="BS577" s="68"/>
      <c r="BT577" s="68"/>
      <c r="BU577" s="68"/>
      <c r="BV577" s="68"/>
      <c r="BW577" s="68"/>
      <c r="BX577" s="68"/>
      <c r="BY577" s="68"/>
      <c r="BZ577" s="68"/>
      <c r="CA577" s="68"/>
      <c r="CB577" s="68"/>
      <c r="CC577" s="68"/>
      <c r="CD577" s="68"/>
      <c r="CE577" s="68"/>
      <c r="CF577" s="68"/>
      <c r="CG577" s="68"/>
      <c r="CH577" s="68"/>
      <c r="CI577" s="68"/>
      <c r="CJ577" s="68"/>
      <c r="CK577" s="68"/>
      <c r="CL577" s="68"/>
      <c r="CM577" s="68"/>
      <c r="CN577" s="68"/>
      <c r="CO577" s="68"/>
      <c r="CP577" s="68"/>
      <c r="CQ577" s="68"/>
      <c r="CR577" s="68"/>
      <c r="CS577" s="68"/>
      <c r="CT577" s="68"/>
      <c r="CU577" s="68"/>
      <c r="CV577" s="68"/>
      <c r="CW577" s="68"/>
      <c r="CX577" s="68"/>
      <c r="CY577" s="68"/>
      <c r="CZ577" s="68"/>
      <c r="DA577" s="68"/>
      <c r="DB577" s="68"/>
      <c r="DC577" s="68"/>
      <c r="DD577" s="68"/>
      <c r="DE577" s="68"/>
      <c r="DF577" s="68"/>
      <c r="DG577" s="68"/>
      <c r="DH577" s="68"/>
      <c r="DI577" s="68"/>
      <c r="DJ577" s="68"/>
      <c r="DK577" s="68"/>
      <c r="DL577" s="68"/>
      <c r="DM577" s="68"/>
      <c r="DN577" s="68"/>
      <c r="DO577" s="68"/>
      <c r="DP577" s="68"/>
      <c r="DQ577" s="68"/>
      <c r="DR577" s="68"/>
      <c r="DS577" s="68"/>
      <c r="DT577" s="68"/>
      <c r="DU577" s="68"/>
      <c r="DV577" s="68"/>
      <c r="DW577" s="68"/>
      <c r="DX577" s="68"/>
      <c r="DY577" s="68"/>
      <c r="DZ577" s="68"/>
      <c r="EA577" s="68"/>
      <c r="EB577" s="68"/>
      <c r="EC577" s="68"/>
      <c r="ED577" s="68"/>
      <c r="EE577" s="68"/>
      <c r="EF577" s="68"/>
      <c r="EG577" s="68"/>
      <c r="EH577" s="68"/>
      <c r="EI577" s="68"/>
      <c r="EJ577" s="68"/>
      <c r="EK577" s="68"/>
      <c r="EL577" s="68"/>
      <c r="EM577" s="68"/>
      <c r="EN577" s="68"/>
      <c r="EO577" s="68"/>
      <c r="EP577" s="68"/>
      <c r="EQ577" s="68"/>
      <c r="ER577" s="68"/>
      <c r="ES577" s="68"/>
      <c r="ET577" s="68"/>
      <c r="EU577" s="68"/>
      <c r="EV577" s="68"/>
      <c r="EW577" s="68"/>
      <c r="EX577" s="68"/>
      <c r="EY577" s="68"/>
      <c r="EZ577" s="68"/>
      <c r="FA577" s="68"/>
      <c r="FB577" s="68"/>
      <c r="FC577" s="68"/>
      <c r="FD577" s="68"/>
      <c r="FE577" s="68"/>
      <c r="FF577" s="68"/>
      <c r="FG577" s="68"/>
      <c r="FH577" s="68"/>
      <c r="FI577" s="68"/>
      <c r="FJ577" s="68"/>
      <c r="FK577" s="68"/>
      <c r="FL577" s="68"/>
      <c r="FM577" s="68"/>
      <c r="FN577" s="68"/>
      <c r="FO577" s="68"/>
      <c r="FP577" s="68"/>
      <c r="FQ577" s="68"/>
      <c r="FR577" s="68"/>
      <c r="FS577" s="68"/>
      <c r="FT577" s="68"/>
      <c r="FU577" s="68"/>
      <c r="FV577" s="68"/>
      <c r="FW577" s="68"/>
      <c r="FX577" s="68"/>
      <c r="FY577" s="68"/>
      <c r="FZ577" s="68"/>
      <c r="GA577" s="68"/>
      <c r="GB577" s="68"/>
      <c r="GC577" s="68"/>
      <c r="GD577" s="68"/>
      <c r="GE577" s="68"/>
      <c r="GF577" s="68"/>
      <c r="GG577" s="68"/>
      <c r="GH577" s="68"/>
      <c r="GI577" s="68"/>
      <c r="GJ577" s="68"/>
      <c r="GK577" s="68"/>
      <c r="GL577" s="68"/>
      <c r="GM577" s="68"/>
      <c r="GN577" s="68"/>
      <c r="GO577" s="68"/>
      <c r="GP577" s="68"/>
      <c r="GQ577" s="68"/>
      <c r="GR577" s="68"/>
      <c r="GS577" s="68"/>
      <c r="GT577" s="68"/>
      <c r="GU577" s="68"/>
      <c r="GV577" s="68"/>
      <c r="GW577" s="68"/>
      <c r="GX577" s="68"/>
      <c r="GY577" s="68"/>
      <c r="GZ577" s="68"/>
      <c r="HA577" s="68"/>
      <c r="HB577" s="68"/>
      <c r="HC577" s="68"/>
      <c r="HD577" s="68"/>
      <c r="HE577" s="68"/>
      <c r="HF577" s="68"/>
      <c r="HG577" s="68"/>
      <c r="HH577" s="68"/>
      <c r="HI577" s="68"/>
      <c r="HJ577" s="68"/>
      <c r="HK577" s="68"/>
      <c r="HL577" s="68"/>
      <c r="HM577" s="68"/>
      <c r="HN577" s="68"/>
      <c r="HO577" s="68"/>
      <c r="HP577" s="68"/>
      <c r="HQ577" s="68"/>
      <c r="HR577" s="68"/>
      <c r="HS577" s="68"/>
      <c r="HT577" s="68"/>
      <c r="HU577" s="68"/>
      <c r="HV577" s="68"/>
      <c r="HW577" s="68"/>
      <c r="HX577" s="68"/>
      <c r="HY577" s="68"/>
      <c r="HZ577" s="68"/>
      <c r="IA577" s="68"/>
      <c r="IB577" s="68"/>
      <c r="IC577" s="68"/>
      <c r="ID577" s="68"/>
      <c r="IE577" s="68"/>
      <c r="IF577" s="68"/>
      <c r="IG577" s="68"/>
      <c r="IH577" s="68"/>
      <c r="II577" s="68"/>
      <c r="IJ577" s="68"/>
      <c r="IK577" s="68"/>
      <c r="IL577" s="68"/>
      <c r="IM577" s="68"/>
      <c r="IN577" s="68"/>
      <c r="IO577" s="68"/>
      <c r="IP577" s="68"/>
      <c r="IQ577" s="68"/>
      <c r="IR577" s="68"/>
      <c r="IS577" s="68"/>
    </row>
    <row r="578" spans="1:253" ht="96">
      <c r="A578" s="280"/>
      <c r="B578" s="150">
        <v>574</v>
      </c>
      <c r="C578" s="505"/>
      <c r="D578" s="36">
        <v>18</v>
      </c>
      <c r="E578" s="205" t="s">
        <v>3096</v>
      </c>
      <c r="F578" s="234" t="s">
        <v>3234</v>
      </c>
      <c r="G578" s="372" t="s">
        <v>3245</v>
      </c>
      <c r="H578" s="234" t="s">
        <v>3246</v>
      </c>
      <c r="I578" s="234" t="s">
        <v>3247</v>
      </c>
      <c r="J578" s="372" t="s">
        <v>3248</v>
      </c>
      <c r="K578" s="30"/>
      <c r="L578" s="30"/>
      <c r="M578" s="36">
        <v>1</v>
      </c>
      <c r="N578" s="30"/>
      <c r="O578" s="30"/>
      <c r="P578" s="30"/>
      <c r="Q578" s="30"/>
      <c r="R578" s="36"/>
      <c r="S578" s="375">
        <v>560</v>
      </c>
      <c r="T578" s="374">
        <v>41258</v>
      </c>
      <c r="U578" s="30"/>
      <c r="V578" s="68"/>
      <c r="W578" s="5">
        <f t="shared" si="8"/>
        <v>1</v>
      </c>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c r="BG578" s="68"/>
      <c r="BH578" s="68"/>
      <c r="BI578" s="68"/>
      <c r="BJ578" s="68"/>
      <c r="BK578" s="68"/>
      <c r="BL578" s="68"/>
      <c r="BM578" s="68"/>
      <c r="BN578" s="68"/>
      <c r="BO578" s="68"/>
      <c r="BP578" s="68"/>
      <c r="BQ578" s="68"/>
      <c r="BR578" s="68"/>
      <c r="BS578" s="68"/>
      <c r="BT578" s="68"/>
      <c r="BU578" s="68"/>
      <c r="BV578" s="68"/>
      <c r="BW578" s="68"/>
      <c r="BX578" s="68"/>
      <c r="BY578" s="68"/>
      <c r="BZ578" s="68"/>
      <c r="CA578" s="68"/>
      <c r="CB578" s="68"/>
      <c r="CC578" s="68"/>
      <c r="CD578" s="68"/>
      <c r="CE578" s="68"/>
      <c r="CF578" s="68"/>
      <c r="CG578" s="68"/>
      <c r="CH578" s="68"/>
      <c r="CI578" s="68"/>
      <c r="CJ578" s="68"/>
      <c r="CK578" s="68"/>
      <c r="CL578" s="68"/>
      <c r="CM578" s="68"/>
      <c r="CN578" s="68"/>
      <c r="CO578" s="68"/>
      <c r="CP578" s="68"/>
      <c r="CQ578" s="68"/>
      <c r="CR578" s="68"/>
      <c r="CS578" s="68"/>
      <c r="CT578" s="68"/>
      <c r="CU578" s="68"/>
      <c r="CV578" s="68"/>
      <c r="CW578" s="68"/>
      <c r="CX578" s="68"/>
      <c r="CY578" s="68"/>
      <c r="CZ578" s="68"/>
      <c r="DA578" s="68"/>
      <c r="DB578" s="68"/>
      <c r="DC578" s="68"/>
      <c r="DD578" s="68"/>
      <c r="DE578" s="68"/>
      <c r="DF578" s="68"/>
      <c r="DG578" s="68"/>
      <c r="DH578" s="68"/>
      <c r="DI578" s="68"/>
      <c r="DJ578" s="68"/>
      <c r="DK578" s="68"/>
      <c r="DL578" s="68"/>
      <c r="DM578" s="68"/>
      <c r="DN578" s="68"/>
      <c r="DO578" s="68"/>
      <c r="DP578" s="68"/>
      <c r="DQ578" s="68"/>
      <c r="DR578" s="68"/>
      <c r="DS578" s="68"/>
      <c r="DT578" s="68"/>
      <c r="DU578" s="68"/>
      <c r="DV578" s="68"/>
      <c r="DW578" s="68"/>
      <c r="DX578" s="68"/>
      <c r="DY578" s="68"/>
      <c r="DZ578" s="68"/>
      <c r="EA578" s="68"/>
      <c r="EB578" s="68"/>
      <c r="EC578" s="68"/>
      <c r="ED578" s="68"/>
      <c r="EE578" s="68"/>
      <c r="EF578" s="68"/>
      <c r="EG578" s="68"/>
      <c r="EH578" s="68"/>
      <c r="EI578" s="68"/>
      <c r="EJ578" s="68"/>
      <c r="EK578" s="68"/>
      <c r="EL578" s="68"/>
      <c r="EM578" s="68"/>
      <c r="EN578" s="68"/>
      <c r="EO578" s="68"/>
      <c r="EP578" s="68"/>
      <c r="EQ578" s="68"/>
      <c r="ER578" s="68"/>
      <c r="ES578" s="68"/>
      <c r="ET578" s="68"/>
      <c r="EU578" s="68"/>
      <c r="EV578" s="68"/>
      <c r="EW578" s="68"/>
      <c r="EX578" s="68"/>
      <c r="EY578" s="68"/>
      <c r="EZ578" s="68"/>
      <c r="FA578" s="68"/>
      <c r="FB578" s="68"/>
      <c r="FC578" s="68"/>
      <c r="FD578" s="68"/>
      <c r="FE578" s="68"/>
      <c r="FF578" s="68"/>
      <c r="FG578" s="68"/>
      <c r="FH578" s="68"/>
      <c r="FI578" s="68"/>
      <c r="FJ578" s="68"/>
      <c r="FK578" s="68"/>
      <c r="FL578" s="68"/>
      <c r="FM578" s="68"/>
      <c r="FN578" s="68"/>
      <c r="FO578" s="68"/>
      <c r="FP578" s="68"/>
      <c r="FQ578" s="68"/>
      <c r="FR578" s="68"/>
      <c r="FS578" s="68"/>
      <c r="FT578" s="68"/>
      <c r="FU578" s="68"/>
      <c r="FV578" s="68"/>
      <c r="FW578" s="68"/>
      <c r="FX578" s="68"/>
      <c r="FY578" s="68"/>
      <c r="FZ578" s="68"/>
      <c r="GA578" s="68"/>
      <c r="GB578" s="68"/>
      <c r="GC578" s="68"/>
      <c r="GD578" s="68"/>
      <c r="GE578" s="68"/>
      <c r="GF578" s="68"/>
      <c r="GG578" s="68"/>
      <c r="GH578" s="68"/>
      <c r="GI578" s="68"/>
      <c r="GJ578" s="68"/>
      <c r="GK578" s="68"/>
      <c r="GL578" s="68"/>
      <c r="GM578" s="68"/>
      <c r="GN578" s="68"/>
      <c r="GO578" s="68"/>
      <c r="GP578" s="68"/>
      <c r="GQ578" s="68"/>
      <c r="GR578" s="68"/>
      <c r="GS578" s="68"/>
      <c r="GT578" s="68"/>
      <c r="GU578" s="68"/>
      <c r="GV578" s="68"/>
      <c r="GW578" s="68"/>
      <c r="GX578" s="68"/>
      <c r="GY578" s="68"/>
      <c r="GZ578" s="68"/>
      <c r="HA578" s="68"/>
      <c r="HB578" s="68"/>
      <c r="HC578" s="68"/>
      <c r="HD578" s="68"/>
      <c r="HE578" s="68"/>
      <c r="HF578" s="68"/>
      <c r="HG578" s="68"/>
      <c r="HH578" s="68"/>
      <c r="HI578" s="68"/>
      <c r="HJ578" s="68"/>
      <c r="HK578" s="68"/>
      <c r="HL578" s="68"/>
      <c r="HM578" s="68"/>
      <c r="HN578" s="68"/>
      <c r="HO578" s="68"/>
      <c r="HP578" s="68"/>
      <c r="HQ578" s="68"/>
      <c r="HR578" s="68"/>
      <c r="HS578" s="68"/>
      <c r="HT578" s="68"/>
      <c r="HU578" s="68"/>
      <c r="HV578" s="68"/>
      <c r="HW578" s="68"/>
      <c r="HX578" s="68"/>
      <c r="HY578" s="68"/>
      <c r="HZ578" s="68"/>
      <c r="IA578" s="68"/>
      <c r="IB578" s="68"/>
      <c r="IC578" s="68"/>
      <c r="ID578" s="68"/>
      <c r="IE578" s="68"/>
      <c r="IF578" s="68"/>
      <c r="IG578" s="68"/>
      <c r="IH578" s="68"/>
      <c r="II578" s="68"/>
      <c r="IJ578" s="68"/>
      <c r="IK578" s="68"/>
      <c r="IL578" s="68"/>
      <c r="IM578" s="68"/>
      <c r="IN578" s="68"/>
      <c r="IO578" s="68"/>
      <c r="IP578" s="68"/>
      <c r="IQ578" s="68"/>
      <c r="IR578" s="68"/>
      <c r="IS578" s="68"/>
    </row>
    <row r="579" spans="1:253" ht="85.5" customHeight="1">
      <c r="A579" s="280"/>
      <c r="B579" s="150">
        <v>575</v>
      </c>
      <c r="C579" s="505"/>
      <c r="D579" s="36">
        <v>19</v>
      </c>
      <c r="E579" s="205" t="s">
        <v>3096</v>
      </c>
      <c r="F579" s="234" t="s">
        <v>3234</v>
      </c>
      <c r="G579" s="372" t="s">
        <v>3249</v>
      </c>
      <c r="H579" s="234" t="s">
        <v>419</v>
      </c>
      <c r="I579" s="234" t="s">
        <v>3250</v>
      </c>
      <c r="J579" s="372" t="s">
        <v>3251</v>
      </c>
      <c r="K579" s="30"/>
      <c r="L579" s="30"/>
      <c r="M579" s="36"/>
      <c r="N579" s="30">
        <v>1</v>
      </c>
      <c r="O579" s="30"/>
      <c r="P579" s="30"/>
      <c r="Q579" s="30"/>
      <c r="R579" s="36"/>
      <c r="S579" s="375">
        <v>720</v>
      </c>
      <c r="T579" s="374">
        <v>41258</v>
      </c>
      <c r="U579" s="30"/>
      <c r="V579" s="68"/>
      <c r="W579" s="5">
        <f t="shared" si="8"/>
        <v>1</v>
      </c>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c r="BG579" s="68"/>
      <c r="BH579" s="68"/>
      <c r="BI579" s="68"/>
      <c r="BJ579" s="68"/>
      <c r="BK579" s="68"/>
      <c r="BL579" s="68"/>
      <c r="BM579" s="68"/>
      <c r="BN579" s="68"/>
      <c r="BO579" s="68"/>
      <c r="BP579" s="68"/>
      <c r="BQ579" s="68"/>
      <c r="BR579" s="68"/>
      <c r="BS579" s="68"/>
      <c r="BT579" s="68"/>
      <c r="BU579" s="68"/>
      <c r="BV579" s="68"/>
      <c r="BW579" s="68"/>
      <c r="BX579" s="68"/>
      <c r="BY579" s="68"/>
      <c r="BZ579" s="68"/>
      <c r="CA579" s="68"/>
      <c r="CB579" s="68"/>
      <c r="CC579" s="68"/>
      <c r="CD579" s="68"/>
      <c r="CE579" s="68"/>
      <c r="CF579" s="68"/>
      <c r="CG579" s="68"/>
      <c r="CH579" s="68"/>
      <c r="CI579" s="68"/>
      <c r="CJ579" s="68"/>
      <c r="CK579" s="68"/>
      <c r="CL579" s="68"/>
      <c r="CM579" s="68"/>
      <c r="CN579" s="68"/>
      <c r="CO579" s="68"/>
      <c r="CP579" s="68"/>
      <c r="CQ579" s="68"/>
      <c r="CR579" s="68"/>
      <c r="CS579" s="68"/>
      <c r="CT579" s="68"/>
      <c r="CU579" s="68"/>
      <c r="CV579" s="68"/>
      <c r="CW579" s="68"/>
      <c r="CX579" s="68"/>
      <c r="CY579" s="68"/>
      <c r="CZ579" s="68"/>
      <c r="DA579" s="68"/>
      <c r="DB579" s="68"/>
      <c r="DC579" s="68"/>
      <c r="DD579" s="68"/>
      <c r="DE579" s="68"/>
      <c r="DF579" s="68"/>
      <c r="DG579" s="68"/>
      <c r="DH579" s="68"/>
      <c r="DI579" s="68"/>
      <c r="DJ579" s="68"/>
      <c r="DK579" s="68"/>
      <c r="DL579" s="68"/>
      <c r="DM579" s="68"/>
      <c r="DN579" s="68"/>
      <c r="DO579" s="68"/>
      <c r="DP579" s="68"/>
      <c r="DQ579" s="68"/>
      <c r="DR579" s="68"/>
      <c r="DS579" s="68"/>
      <c r="DT579" s="68"/>
      <c r="DU579" s="68"/>
      <c r="DV579" s="68"/>
      <c r="DW579" s="68"/>
      <c r="DX579" s="68"/>
      <c r="DY579" s="68"/>
      <c r="DZ579" s="68"/>
      <c r="EA579" s="68"/>
      <c r="EB579" s="68"/>
      <c r="EC579" s="68"/>
      <c r="ED579" s="68"/>
      <c r="EE579" s="68"/>
      <c r="EF579" s="68"/>
      <c r="EG579" s="68"/>
      <c r="EH579" s="68"/>
      <c r="EI579" s="68"/>
      <c r="EJ579" s="68"/>
      <c r="EK579" s="68"/>
      <c r="EL579" s="68"/>
      <c r="EM579" s="68"/>
      <c r="EN579" s="68"/>
      <c r="EO579" s="68"/>
      <c r="EP579" s="68"/>
      <c r="EQ579" s="68"/>
      <c r="ER579" s="68"/>
      <c r="ES579" s="68"/>
      <c r="ET579" s="68"/>
      <c r="EU579" s="68"/>
      <c r="EV579" s="68"/>
      <c r="EW579" s="68"/>
      <c r="EX579" s="68"/>
      <c r="EY579" s="68"/>
      <c r="EZ579" s="68"/>
      <c r="FA579" s="68"/>
      <c r="FB579" s="68"/>
      <c r="FC579" s="68"/>
      <c r="FD579" s="68"/>
      <c r="FE579" s="68"/>
      <c r="FF579" s="68"/>
      <c r="FG579" s="68"/>
      <c r="FH579" s="68"/>
      <c r="FI579" s="68"/>
      <c r="FJ579" s="68"/>
      <c r="FK579" s="68"/>
      <c r="FL579" s="68"/>
      <c r="FM579" s="68"/>
      <c r="FN579" s="68"/>
      <c r="FO579" s="68"/>
      <c r="FP579" s="68"/>
      <c r="FQ579" s="68"/>
      <c r="FR579" s="68"/>
      <c r="FS579" s="68"/>
      <c r="FT579" s="68"/>
      <c r="FU579" s="68"/>
      <c r="FV579" s="68"/>
      <c r="FW579" s="68"/>
      <c r="FX579" s="68"/>
      <c r="FY579" s="68"/>
      <c r="FZ579" s="68"/>
      <c r="GA579" s="68"/>
      <c r="GB579" s="68"/>
      <c r="GC579" s="68"/>
      <c r="GD579" s="68"/>
      <c r="GE579" s="68"/>
      <c r="GF579" s="68"/>
      <c r="GG579" s="68"/>
      <c r="GH579" s="68"/>
      <c r="GI579" s="68"/>
      <c r="GJ579" s="68"/>
      <c r="GK579" s="68"/>
      <c r="GL579" s="68"/>
      <c r="GM579" s="68"/>
      <c r="GN579" s="68"/>
      <c r="GO579" s="68"/>
      <c r="GP579" s="68"/>
      <c r="GQ579" s="68"/>
      <c r="GR579" s="68"/>
      <c r="GS579" s="68"/>
      <c r="GT579" s="68"/>
      <c r="GU579" s="68"/>
      <c r="GV579" s="68"/>
      <c r="GW579" s="68"/>
      <c r="GX579" s="68"/>
      <c r="GY579" s="68"/>
      <c r="GZ579" s="68"/>
      <c r="HA579" s="68"/>
      <c r="HB579" s="68"/>
      <c r="HC579" s="68"/>
      <c r="HD579" s="68"/>
      <c r="HE579" s="68"/>
      <c r="HF579" s="68"/>
      <c r="HG579" s="68"/>
      <c r="HH579" s="68"/>
      <c r="HI579" s="68"/>
      <c r="HJ579" s="68"/>
      <c r="HK579" s="68"/>
      <c r="HL579" s="68"/>
      <c r="HM579" s="68"/>
      <c r="HN579" s="68"/>
      <c r="HO579" s="68"/>
      <c r="HP579" s="68"/>
      <c r="HQ579" s="68"/>
      <c r="HR579" s="68"/>
      <c r="HS579" s="68"/>
      <c r="HT579" s="68"/>
      <c r="HU579" s="68"/>
      <c r="HV579" s="68"/>
      <c r="HW579" s="68"/>
      <c r="HX579" s="68"/>
      <c r="HY579" s="68"/>
      <c r="HZ579" s="68"/>
      <c r="IA579" s="68"/>
      <c r="IB579" s="68"/>
      <c r="IC579" s="68"/>
      <c r="ID579" s="68"/>
      <c r="IE579" s="68"/>
      <c r="IF579" s="68"/>
      <c r="IG579" s="68"/>
      <c r="IH579" s="68"/>
      <c r="II579" s="68"/>
      <c r="IJ579" s="68"/>
      <c r="IK579" s="68"/>
      <c r="IL579" s="68"/>
      <c r="IM579" s="68"/>
      <c r="IN579" s="68"/>
      <c r="IO579" s="68"/>
      <c r="IP579" s="68"/>
      <c r="IQ579" s="68"/>
      <c r="IR579" s="68"/>
      <c r="IS579" s="68"/>
    </row>
    <row r="580" spans="1:23" s="5" customFormat="1" ht="65.25" customHeight="1">
      <c r="A580" s="13"/>
      <c r="B580" s="150">
        <v>576</v>
      </c>
      <c r="C580" s="152"/>
      <c r="D580" s="36">
        <v>20</v>
      </c>
      <c r="E580" s="205" t="s">
        <v>3096</v>
      </c>
      <c r="F580" s="234" t="s">
        <v>3252</v>
      </c>
      <c r="G580" s="372" t="s">
        <v>3253</v>
      </c>
      <c r="H580" s="234" t="s">
        <v>420</v>
      </c>
      <c r="I580" s="234" t="s">
        <v>421</v>
      </c>
      <c r="J580" s="372" t="s">
        <v>3254</v>
      </c>
      <c r="K580" s="282"/>
      <c r="L580" s="282"/>
      <c r="M580" s="30"/>
      <c r="N580" s="36">
        <v>1</v>
      </c>
      <c r="O580" s="282"/>
      <c r="P580" s="282"/>
      <c r="Q580" s="282"/>
      <c r="R580" s="36"/>
      <c r="S580" s="373">
        <v>1554</v>
      </c>
      <c r="T580" s="260" t="s">
        <v>3255</v>
      </c>
      <c r="U580" s="282"/>
      <c r="V580" s="68"/>
      <c r="W580" s="5">
        <f t="shared" si="8"/>
        <v>1</v>
      </c>
    </row>
    <row r="581" spans="1:23" s="5" customFormat="1" ht="84">
      <c r="A581" s="13"/>
      <c r="B581" s="150">
        <v>577</v>
      </c>
      <c r="C581" s="152"/>
      <c r="D581" s="36">
        <v>21</v>
      </c>
      <c r="E581" s="205" t="s">
        <v>3096</v>
      </c>
      <c r="F581" s="234" t="s">
        <v>3252</v>
      </c>
      <c r="G581" s="372" t="s">
        <v>3256</v>
      </c>
      <c r="H581" s="234" t="s">
        <v>3257</v>
      </c>
      <c r="I581" s="41" t="s">
        <v>3258</v>
      </c>
      <c r="J581" s="372" t="s">
        <v>3259</v>
      </c>
      <c r="K581" s="36"/>
      <c r="L581" s="36"/>
      <c r="M581" s="36"/>
      <c r="N581" s="36">
        <v>1</v>
      </c>
      <c r="O581" s="36"/>
      <c r="P581" s="282"/>
      <c r="Q581" s="282"/>
      <c r="R581" s="36"/>
      <c r="S581" s="378">
        <v>140</v>
      </c>
      <c r="T581" s="379" t="s">
        <v>422</v>
      </c>
      <c r="U581" s="282"/>
      <c r="V581" s="68"/>
      <c r="W581" s="5">
        <f t="shared" si="8"/>
        <v>1</v>
      </c>
    </row>
    <row r="582" spans="1:23" s="5" customFormat="1" ht="75" customHeight="1">
      <c r="A582" s="13"/>
      <c r="B582" s="150">
        <v>578</v>
      </c>
      <c r="C582" s="152"/>
      <c r="D582" s="36">
        <v>22</v>
      </c>
      <c r="E582" s="205" t="s">
        <v>3096</v>
      </c>
      <c r="F582" s="234" t="s">
        <v>3252</v>
      </c>
      <c r="G582" s="372" t="s">
        <v>3260</v>
      </c>
      <c r="H582" s="234" t="s">
        <v>3261</v>
      </c>
      <c r="I582" s="234" t="s">
        <v>423</v>
      </c>
      <c r="J582" s="372" t="s">
        <v>424</v>
      </c>
      <c r="K582" s="282"/>
      <c r="L582" s="282"/>
      <c r="M582" s="282"/>
      <c r="N582" s="36">
        <v>1</v>
      </c>
      <c r="O582" s="268"/>
      <c r="P582" s="282"/>
      <c r="Q582" s="282"/>
      <c r="R582" s="36"/>
      <c r="S582" s="373">
        <v>850</v>
      </c>
      <c r="T582" s="374">
        <v>41287</v>
      </c>
      <c r="U582" s="23"/>
      <c r="W582" s="5">
        <f t="shared" si="8"/>
        <v>1</v>
      </c>
    </row>
    <row r="583" spans="1:23" s="5" customFormat="1" ht="114.75" customHeight="1">
      <c r="A583" s="13"/>
      <c r="B583" s="150">
        <v>579</v>
      </c>
      <c r="C583" s="152"/>
      <c r="D583" s="36">
        <v>23</v>
      </c>
      <c r="E583" s="205" t="s">
        <v>3096</v>
      </c>
      <c r="F583" s="234" t="s">
        <v>3252</v>
      </c>
      <c r="G583" s="372" t="s">
        <v>3262</v>
      </c>
      <c r="H583" s="234" t="s">
        <v>425</v>
      </c>
      <c r="I583" s="234" t="s">
        <v>426</v>
      </c>
      <c r="J583" s="372" t="s">
        <v>427</v>
      </c>
      <c r="K583" s="282"/>
      <c r="L583" s="282"/>
      <c r="M583" s="36">
        <v>1</v>
      </c>
      <c r="N583" s="282"/>
      <c r="O583" s="282"/>
      <c r="P583" s="282"/>
      <c r="Q583" s="282"/>
      <c r="R583" s="36"/>
      <c r="S583" s="373" t="s">
        <v>3263</v>
      </c>
      <c r="T583" s="374">
        <v>41308</v>
      </c>
      <c r="U583" s="23"/>
      <c r="W583" s="5">
        <f t="shared" si="8"/>
        <v>1</v>
      </c>
    </row>
    <row r="584" spans="1:23" s="5" customFormat="1" ht="72">
      <c r="A584" s="13"/>
      <c r="B584" s="150">
        <v>580</v>
      </c>
      <c r="C584" s="152"/>
      <c r="D584" s="36">
        <v>24</v>
      </c>
      <c r="E584" s="205" t="s">
        <v>3096</v>
      </c>
      <c r="F584" s="234" t="s">
        <v>3252</v>
      </c>
      <c r="G584" s="195" t="s">
        <v>3264</v>
      </c>
      <c r="H584" s="41" t="s">
        <v>3265</v>
      </c>
      <c r="I584" s="41" t="s">
        <v>3266</v>
      </c>
      <c r="J584" s="372" t="s">
        <v>3267</v>
      </c>
      <c r="K584" s="36"/>
      <c r="L584" s="36" t="s">
        <v>1406</v>
      </c>
      <c r="M584" s="36" t="s">
        <v>1406</v>
      </c>
      <c r="N584" s="36">
        <v>1</v>
      </c>
      <c r="O584" s="36"/>
      <c r="P584" s="282"/>
      <c r="Q584" s="282"/>
      <c r="R584" s="36"/>
      <c r="S584" s="373">
        <v>153</v>
      </c>
      <c r="T584" s="374">
        <v>41350</v>
      </c>
      <c r="U584" s="23"/>
      <c r="W584" s="5">
        <f t="shared" si="8"/>
        <v>1</v>
      </c>
    </row>
    <row r="585" spans="1:23" s="5" customFormat="1" ht="61.5" customHeight="1">
      <c r="A585" s="486"/>
      <c r="B585" s="150">
        <v>581</v>
      </c>
      <c r="C585" s="497"/>
      <c r="D585" s="36">
        <v>1</v>
      </c>
      <c r="E585" s="20" t="s">
        <v>3268</v>
      </c>
      <c r="F585" s="21" t="s">
        <v>3269</v>
      </c>
      <c r="G585" s="21" t="s">
        <v>3270</v>
      </c>
      <c r="H585" s="21" t="s">
        <v>3271</v>
      </c>
      <c r="I585" s="21" t="s">
        <v>3272</v>
      </c>
      <c r="J585" s="21" t="s">
        <v>3273</v>
      </c>
      <c r="K585" s="22"/>
      <c r="L585" s="22"/>
      <c r="M585" s="22"/>
      <c r="N585" s="22"/>
      <c r="O585" s="22"/>
      <c r="P585" s="22">
        <v>1</v>
      </c>
      <c r="Q585" s="22"/>
      <c r="R585" s="22"/>
      <c r="S585" s="27">
        <v>1110</v>
      </c>
      <c r="T585" s="198" t="s">
        <v>428</v>
      </c>
      <c r="U585" s="23"/>
      <c r="W585" s="5">
        <f t="shared" si="8"/>
        <v>1</v>
      </c>
    </row>
    <row r="586" spans="1:23" s="5" customFormat="1" ht="111.75" customHeight="1">
      <c r="A586" s="13"/>
      <c r="B586" s="150">
        <v>582</v>
      </c>
      <c r="C586" s="152"/>
      <c r="D586" s="36">
        <v>2</v>
      </c>
      <c r="E586" s="20" t="s">
        <v>3268</v>
      </c>
      <c r="F586" s="41" t="s">
        <v>3274</v>
      </c>
      <c r="G586" s="234" t="s">
        <v>429</v>
      </c>
      <c r="H586" s="234" t="s">
        <v>3275</v>
      </c>
      <c r="I586" s="234" t="s">
        <v>430</v>
      </c>
      <c r="J586" s="234" t="s">
        <v>3276</v>
      </c>
      <c r="K586" s="22"/>
      <c r="L586" s="22"/>
      <c r="M586" s="22"/>
      <c r="N586" s="22"/>
      <c r="O586" s="22"/>
      <c r="P586" s="22"/>
      <c r="Q586" s="22"/>
      <c r="R586" s="22">
        <v>1</v>
      </c>
      <c r="S586" s="27">
        <v>30</v>
      </c>
      <c r="T586" s="198" t="s">
        <v>145</v>
      </c>
      <c r="U586" s="23"/>
      <c r="W586" s="5">
        <f t="shared" si="8"/>
        <v>1</v>
      </c>
    </row>
    <row r="587" spans="1:23" s="5" customFormat="1" ht="176.25" customHeight="1">
      <c r="A587" s="13"/>
      <c r="B587" s="150">
        <v>583</v>
      </c>
      <c r="C587" s="152"/>
      <c r="D587" s="36">
        <v>3</v>
      </c>
      <c r="E587" s="20" t="s">
        <v>3268</v>
      </c>
      <c r="F587" s="41" t="s">
        <v>3277</v>
      </c>
      <c r="G587" s="41" t="s">
        <v>3278</v>
      </c>
      <c r="H587" s="41" t="s">
        <v>3279</v>
      </c>
      <c r="I587" s="41" t="s">
        <v>3280</v>
      </c>
      <c r="J587" s="41" t="s">
        <v>3281</v>
      </c>
      <c r="K587" s="22"/>
      <c r="L587" s="22"/>
      <c r="M587" s="22"/>
      <c r="N587" s="22"/>
      <c r="O587" s="22">
        <v>1</v>
      </c>
      <c r="P587" s="22"/>
      <c r="Q587" s="22"/>
      <c r="R587" s="22"/>
      <c r="S587" s="27">
        <v>0</v>
      </c>
      <c r="T587" s="198" t="s">
        <v>431</v>
      </c>
      <c r="U587" s="23"/>
      <c r="W587" s="5">
        <f aca="true" t="shared" si="9" ref="W587:W650">SUM(K587:R587)</f>
        <v>1</v>
      </c>
    </row>
    <row r="588" spans="1:23" s="5" customFormat="1" ht="69.75" customHeight="1">
      <c r="A588" s="487"/>
      <c r="B588" s="150">
        <v>584</v>
      </c>
      <c r="C588" s="498"/>
      <c r="D588" s="154">
        <v>1</v>
      </c>
      <c r="E588" s="161" t="s">
        <v>3282</v>
      </c>
      <c r="F588" s="90" t="s">
        <v>3283</v>
      </c>
      <c r="G588" s="90" t="s">
        <v>3284</v>
      </c>
      <c r="H588" s="90" t="s">
        <v>3285</v>
      </c>
      <c r="I588" s="90" t="s">
        <v>432</v>
      </c>
      <c r="J588" s="90" t="s">
        <v>3286</v>
      </c>
      <c r="K588" s="154"/>
      <c r="L588" s="154"/>
      <c r="M588" s="154"/>
      <c r="N588" s="154"/>
      <c r="O588" s="154"/>
      <c r="P588" s="154"/>
      <c r="Q588" s="154">
        <v>1</v>
      </c>
      <c r="R588" s="154"/>
      <c r="S588" s="380">
        <v>1300</v>
      </c>
      <c r="T588" s="381" t="s">
        <v>433</v>
      </c>
      <c r="U588" s="154" t="s">
        <v>840</v>
      </c>
      <c r="W588" s="5">
        <f t="shared" si="9"/>
        <v>1</v>
      </c>
    </row>
    <row r="589" spans="2:23" ht="69.75" customHeight="1">
      <c r="B589" s="150">
        <v>585</v>
      </c>
      <c r="C589" s="153"/>
      <c r="D589" s="154">
        <v>2</v>
      </c>
      <c r="E589" s="161" t="s">
        <v>3288</v>
      </c>
      <c r="F589" s="90" t="s">
        <v>434</v>
      </c>
      <c r="G589" s="90" t="s">
        <v>3289</v>
      </c>
      <c r="H589" s="90" t="s">
        <v>3290</v>
      </c>
      <c r="I589" s="90" t="s">
        <v>3291</v>
      </c>
      <c r="J589" s="90" t="s">
        <v>3292</v>
      </c>
      <c r="K589" s="154"/>
      <c r="L589" s="154">
        <v>1</v>
      </c>
      <c r="M589" s="154"/>
      <c r="N589" s="154"/>
      <c r="O589" s="154"/>
      <c r="P589" s="154"/>
      <c r="Q589" s="154"/>
      <c r="R589" s="154"/>
      <c r="S589" s="382">
        <v>500</v>
      </c>
      <c r="T589" s="188" t="s">
        <v>435</v>
      </c>
      <c r="U589" s="154" t="s">
        <v>776</v>
      </c>
      <c r="W589" s="5">
        <f t="shared" si="9"/>
        <v>1</v>
      </c>
    </row>
    <row r="590" spans="2:23" ht="69.75" customHeight="1">
      <c r="B590" s="150">
        <v>586</v>
      </c>
      <c r="C590" s="153"/>
      <c r="D590" s="154">
        <v>3</v>
      </c>
      <c r="E590" s="161" t="s">
        <v>3282</v>
      </c>
      <c r="F590" s="90" t="s">
        <v>434</v>
      </c>
      <c r="G590" s="90" t="s">
        <v>3293</v>
      </c>
      <c r="H590" s="90" t="s">
        <v>3294</v>
      </c>
      <c r="I590" s="90" t="s">
        <v>3295</v>
      </c>
      <c r="J590" s="90" t="s">
        <v>3296</v>
      </c>
      <c r="K590" s="154"/>
      <c r="L590" s="154">
        <v>1</v>
      </c>
      <c r="M590" s="154"/>
      <c r="N590" s="154"/>
      <c r="O590" s="154"/>
      <c r="P590" s="154"/>
      <c r="Q590" s="154"/>
      <c r="R590" s="154"/>
      <c r="S590" s="382">
        <v>500</v>
      </c>
      <c r="T590" s="188" t="s">
        <v>436</v>
      </c>
      <c r="U590" s="154" t="s">
        <v>776</v>
      </c>
      <c r="W590" s="5">
        <f t="shared" si="9"/>
        <v>1</v>
      </c>
    </row>
    <row r="591" spans="2:23" ht="69.75" customHeight="1">
      <c r="B591" s="150">
        <v>587</v>
      </c>
      <c r="C591" s="153"/>
      <c r="D591" s="154">
        <v>4</v>
      </c>
      <c r="E591" s="161" t="s">
        <v>3282</v>
      </c>
      <c r="F591" s="90" t="s">
        <v>434</v>
      </c>
      <c r="G591" s="90" t="s">
        <v>3297</v>
      </c>
      <c r="H591" s="90" t="s">
        <v>3298</v>
      </c>
      <c r="I591" s="90" t="s">
        <v>3299</v>
      </c>
      <c r="J591" s="90" t="s">
        <v>3300</v>
      </c>
      <c r="K591" s="154"/>
      <c r="L591" s="154">
        <v>1</v>
      </c>
      <c r="M591" s="154"/>
      <c r="N591" s="154"/>
      <c r="O591" s="154"/>
      <c r="P591" s="154"/>
      <c r="Q591" s="154"/>
      <c r="R591" s="154"/>
      <c r="S591" s="382">
        <v>500</v>
      </c>
      <c r="T591" s="188" t="s">
        <v>437</v>
      </c>
      <c r="U591" s="154" t="s">
        <v>776</v>
      </c>
      <c r="W591" s="5">
        <f t="shared" si="9"/>
        <v>1</v>
      </c>
    </row>
    <row r="592" spans="2:23" ht="69.75" customHeight="1">
      <c r="B592" s="150">
        <v>588</v>
      </c>
      <c r="C592" s="153"/>
      <c r="D592" s="154">
        <v>5</v>
      </c>
      <c r="E592" s="161" t="s">
        <v>3282</v>
      </c>
      <c r="F592" s="90" t="s">
        <v>434</v>
      </c>
      <c r="G592" s="90" t="s">
        <v>3301</v>
      </c>
      <c r="H592" s="90" t="s">
        <v>3302</v>
      </c>
      <c r="I592" s="90" t="s">
        <v>3303</v>
      </c>
      <c r="J592" s="90" t="s">
        <v>3304</v>
      </c>
      <c r="K592" s="154"/>
      <c r="L592" s="154">
        <v>1</v>
      </c>
      <c r="M592" s="154"/>
      <c r="N592" s="154"/>
      <c r="O592" s="154"/>
      <c r="P592" s="154"/>
      <c r="Q592" s="154"/>
      <c r="R592" s="154"/>
      <c r="S592" s="382">
        <v>500</v>
      </c>
      <c r="T592" s="188" t="s">
        <v>438</v>
      </c>
      <c r="U592" s="154" t="s">
        <v>776</v>
      </c>
      <c r="W592" s="5">
        <f t="shared" si="9"/>
        <v>1</v>
      </c>
    </row>
    <row r="593" spans="2:23" ht="69.75" customHeight="1">
      <c r="B593" s="150">
        <v>589</v>
      </c>
      <c r="C593" s="153"/>
      <c r="D593" s="154">
        <v>6</v>
      </c>
      <c r="E593" s="161" t="s">
        <v>3282</v>
      </c>
      <c r="F593" s="90" t="s">
        <v>434</v>
      </c>
      <c r="G593" s="383" t="s">
        <v>3305</v>
      </c>
      <c r="H593" s="90" t="s">
        <v>3306</v>
      </c>
      <c r="I593" s="90" t="s">
        <v>3307</v>
      </c>
      <c r="J593" s="90" t="s">
        <v>3308</v>
      </c>
      <c r="K593" s="154"/>
      <c r="L593" s="154">
        <v>1</v>
      </c>
      <c r="M593" s="154"/>
      <c r="N593" s="154"/>
      <c r="O593" s="154"/>
      <c r="P593" s="154"/>
      <c r="Q593" s="154"/>
      <c r="R593" s="154"/>
      <c r="S593" s="384">
        <v>500</v>
      </c>
      <c r="T593" s="188" t="s">
        <v>437</v>
      </c>
      <c r="U593" s="154" t="s">
        <v>776</v>
      </c>
      <c r="W593" s="5">
        <f t="shared" si="9"/>
        <v>1</v>
      </c>
    </row>
    <row r="594" spans="2:23" ht="69.75" customHeight="1">
      <c r="B594" s="150">
        <v>590</v>
      </c>
      <c r="C594" s="153"/>
      <c r="D594" s="154">
        <v>7</v>
      </c>
      <c r="E594" s="161" t="s">
        <v>3282</v>
      </c>
      <c r="F594" s="90" t="s">
        <v>434</v>
      </c>
      <c r="G594" s="383" t="s">
        <v>3309</v>
      </c>
      <c r="H594" s="90" t="s">
        <v>3310</v>
      </c>
      <c r="I594" s="90" t="s">
        <v>3311</v>
      </c>
      <c r="J594" s="90" t="s">
        <v>3312</v>
      </c>
      <c r="K594" s="154"/>
      <c r="L594" s="154">
        <v>1</v>
      </c>
      <c r="M594" s="154"/>
      <c r="N594" s="154"/>
      <c r="O594" s="154"/>
      <c r="P594" s="154"/>
      <c r="Q594" s="154"/>
      <c r="R594" s="154"/>
      <c r="S594" s="384">
        <v>300</v>
      </c>
      <c r="T594" s="188" t="s">
        <v>439</v>
      </c>
      <c r="U594" s="154" t="s">
        <v>776</v>
      </c>
      <c r="W594" s="5">
        <f t="shared" si="9"/>
        <v>1</v>
      </c>
    </row>
    <row r="595" spans="2:23" ht="69.75" customHeight="1">
      <c r="B595" s="150">
        <v>591</v>
      </c>
      <c r="C595" s="153"/>
      <c r="D595" s="154">
        <v>8</v>
      </c>
      <c r="E595" s="161" t="s">
        <v>3282</v>
      </c>
      <c r="F595" s="90" t="s">
        <v>434</v>
      </c>
      <c r="G595" s="383" t="s">
        <v>3313</v>
      </c>
      <c r="H595" s="90" t="s">
        <v>3314</v>
      </c>
      <c r="I595" s="90" t="s">
        <v>3315</v>
      </c>
      <c r="J595" s="90" t="s">
        <v>3316</v>
      </c>
      <c r="K595" s="154"/>
      <c r="L595" s="154">
        <v>1</v>
      </c>
      <c r="M595" s="154"/>
      <c r="N595" s="154"/>
      <c r="O595" s="154"/>
      <c r="P595" s="154"/>
      <c r="Q595" s="154"/>
      <c r="R595" s="154"/>
      <c r="S595" s="384">
        <v>500</v>
      </c>
      <c r="T595" s="188" t="s">
        <v>440</v>
      </c>
      <c r="U595" s="154" t="s">
        <v>441</v>
      </c>
      <c r="W595" s="5">
        <f t="shared" si="9"/>
        <v>1</v>
      </c>
    </row>
    <row r="596" spans="2:23" ht="69.75" customHeight="1">
      <c r="B596" s="150">
        <v>592</v>
      </c>
      <c r="C596" s="153"/>
      <c r="D596" s="154">
        <v>9</v>
      </c>
      <c r="E596" s="161" t="s">
        <v>3282</v>
      </c>
      <c r="F596" s="90" t="s">
        <v>434</v>
      </c>
      <c r="G596" s="383" t="s">
        <v>3317</v>
      </c>
      <c r="H596" s="90" t="s">
        <v>2586</v>
      </c>
      <c r="I596" s="90" t="s">
        <v>2587</v>
      </c>
      <c r="J596" s="90" t="s">
        <v>2588</v>
      </c>
      <c r="K596" s="154"/>
      <c r="L596" s="154">
        <v>1</v>
      </c>
      <c r="M596" s="154"/>
      <c r="N596" s="154"/>
      <c r="O596" s="154"/>
      <c r="P596" s="154"/>
      <c r="Q596" s="154"/>
      <c r="R596" s="154"/>
      <c r="S596" s="384">
        <v>500</v>
      </c>
      <c r="T596" s="188" t="s">
        <v>442</v>
      </c>
      <c r="U596" s="154" t="s">
        <v>1278</v>
      </c>
      <c r="W596" s="5">
        <f t="shared" si="9"/>
        <v>1</v>
      </c>
    </row>
    <row r="597" spans="2:23" ht="69.75" customHeight="1">
      <c r="B597" s="150">
        <v>593</v>
      </c>
      <c r="C597" s="153"/>
      <c r="D597" s="154">
        <v>10</v>
      </c>
      <c r="E597" s="155" t="s">
        <v>3288</v>
      </c>
      <c r="F597" s="156" t="s">
        <v>1486</v>
      </c>
      <c r="G597" s="90" t="s">
        <v>2589</v>
      </c>
      <c r="H597" s="155" t="s">
        <v>2590</v>
      </c>
      <c r="I597" s="90" t="s">
        <v>2591</v>
      </c>
      <c r="J597" s="90" t="s">
        <v>2592</v>
      </c>
      <c r="K597" s="385"/>
      <c r="L597" s="385"/>
      <c r="M597" s="385"/>
      <c r="N597" s="385"/>
      <c r="O597" s="385"/>
      <c r="P597" s="385">
        <v>1</v>
      </c>
      <c r="Q597" s="385"/>
      <c r="R597" s="385"/>
      <c r="S597" s="382">
        <v>857</v>
      </c>
      <c r="T597" s="386" t="s">
        <v>145</v>
      </c>
      <c r="U597" s="385"/>
      <c r="W597" s="5">
        <f t="shared" si="9"/>
        <v>1</v>
      </c>
    </row>
    <row r="598" spans="2:23" ht="69.75" customHeight="1">
      <c r="B598" s="150">
        <v>594</v>
      </c>
      <c r="C598" s="153"/>
      <c r="D598" s="154">
        <v>11</v>
      </c>
      <c r="E598" s="155" t="s">
        <v>3288</v>
      </c>
      <c r="F598" s="156" t="s">
        <v>1486</v>
      </c>
      <c r="G598" s="90" t="s">
        <v>2593</v>
      </c>
      <c r="H598" s="90" t="s">
        <v>2594</v>
      </c>
      <c r="I598" s="90" t="s">
        <v>2595</v>
      </c>
      <c r="J598" s="90" t="s">
        <v>2596</v>
      </c>
      <c r="K598" s="154"/>
      <c r="L598" s="154"/>
      <c r="M598" s="154"/>
      <c r="N598" s="154"/>
      <c r="O598" s="154"/>
      <c r="P598" s="154"/>
      <c r="Q598" s="154">
        <v>1</v>
      </c>
      <c r="R598" s="154"/>
      <c r="S598" s="382">
        <v>58500</v>
      </c>
      <c r="T598" s="188" t="s">
        <v>2597</v>
      </c>
      <c r="U598" s="154"/>
      <c r="W598" s="5">
        <f t="shared" si="9"/>
        <v>1</v>
      </c>
    </row>
    <row r="599" spans="2:23" ht="69.75" customHeight="1">
      <c r="B599" s="150">
        <v>595</v>
      </c>
      <c r="C599" s="153"/>
      <c r="D599" s="154">
        <v>12</v>
      </c>
      <c r="E599" s="155" t="s">
        <v>3282</v>
      </c>
      <c r="F599" s="155" t="s">
        <v>2571</v>
      </c>
      <c r="G599" s="381" t="s">
        <v>2598</v>
      </c>
      <c r="H599" s="381" t="s">
        <v>2599</v>
      </c>
      <c r="I599" s="90" t="s">
        <v>2600</v>
      </c>
      <c r="J599" s="91" t="s">
        <v>2601</v>
      </c>
      <c r="K599" s="387"/>
      <c r="L599" s="387"/>
      <c r="M599" s="387"/>
      <c r="N599" s="387"/>
      <c r="O599" s="387"/>
      <c r="P599" s="387"/>
      <c r="Q599" s="387"/>
      <c r="R599" s="385">
        <v>1</v>
      </c>
      <c r="S599" s="388">
        <v>58</v>
      </c>
      <c r="T599" s="386" t="s">
        <v>2602</v>
      </c>
      <c r="U599" s="154"/>
      <c r="W599" s="5">
        <f t="shared" si="9"/>
        <v>1</v>
      </c>
    </row>
    <row r="600" spans="2:23" ht="69.75" customHeight="1">
      <c r="B600" s="150">
        <v>596</v>
      </c>
      <c r="C600" s="153"/>
      <c r="D600" s="154">
        <v>13</v>
      </c>
      <c r="E600" s="155" t="s">
        <v>3282</v>
      </c>
      <c r="F600" s="155" t="s">
        <v>2571</v>
      </c>
      <c r="G600" s="90" t="s">
        <v>2603</v>
      </c>
      <c r="H600" s="90" t="s">
        <v>2604</v>
      </c>
      <c r="I600" s="90" t="s">
        <v>2030</v>
      </c>
      <c r="J600" s="389" t="s">
        <v>2732</v>
      </c>
      <c r="K600" s="387"/>
      <c r="L600" s="387"/>
      <c r="M600" s="387"/>
      <c r="N600" s="387"/>
      <c r="O600" s="387"/>
      <c r="P600" s="385">
        <v>1</v>
      </c>
      <c r="Q600" s="387"/>
      <c r="R600" s="387"/>
      <c r="S600" s="388">
        <v>88</v>
      </c>
      <c r="T600" s="386" t="s">
        <v>2737</v>
      </c>
      <c r="U600" s="154"/>
      <c r="W600" s="5">
        <f t="shared" si="9"/>
        <v>1</v>
      </c>
    </row>
    <row r="601" spans="2:23" ht="69.75" customHeight="1">
      <c r="B601" s="150">
        <v>597</v>
      </c>
      <c r="C601" s="153"/>
      <c r="D601" s="154">
        <v>14</v>
      </c>
      <c r="E601" s="155" t="s">
        <v>3282</v>
      </c>
      <c r="F601" s="155" t="s">
        <v>2571</v>
      </c>
      <c r="G601" s="155" t="s">
        <v>2733</v>
      </c>
      <c r="H601" s="90" t="s">
        <v>2734</v>
      </c>
      <c r="I601" s="90" t="s">
        <v>2735</v>
      </c>
      <c r="J601" s="389" t="s">
        <v>2736</v>
      </c>
      <c r="K601" s="390"/>
      <c r="L601" s="385" t="s">
        <v>1198</v>
      </c>
      <c r="M601" s="390"/>
      <c r="N601" s="390"/>
      <c r="O601" s="390"/>
      <c r="P601" s="385">
        <v>1</v>
      </c>
      <c r="Q601" s="390"/>
      <c r="R601" s="390"/>
      <c r="S601" s="388">
        <v>26029</v>
      </c>
      <c r="T601" s="386" t="s">
        <v>2737</v>
      </c>
      <c r="U601" s="154"/>
      <c r="W601" s="5">
        <f t="shared" si="9"/>
        <v>1</v>
      </c>
    </row>
    <row r="602" spans="2:23" ht="69.75" customHeight="1">
      <c r="B602" s="150">
        <v>598</v>
      </c>
      <c r="C602" s="153"/>
      <c r="D602" s="154">
        <v>15</v>
      </c>
      <c r="E602" s="155" t="s">
        <v>3282</v>
      </c>
      <c r="F602" s="155" t="s">
        <v>2571</v>
      </c>
      <c r="G602" s="90" t="s">
        <v>3058</v>
      </c>
      <c r="H602" s="90" t="s">
        <v>2738</v>
      </c>
      <c r="I602" s="90" t="s">
        <v>2739</v>
      </c>
      <c r="J602" s="389" t="s">
        <v>2740</v>
      </c>
      <c r="K602" s="390"/>
      <c r="L602" s="385" t="s">
        <v>1198</v>
      </c>
      <c r="M602" s="390"/>
      <c r="N602" s="390"/>
      <c r="O602" s="390"/>
      <c r="P602" s="385">
        <v>1</v>
      </c>
      <c r="Q602" s="390"/>
      <c r="R602" s="390"/>
      <c r="S602" s="388">
        <v>41718</v>
      </c>
      <c r="T602" s="386" t="s">
        <v>2737</v>
      </c>
      <c r="U602" s="154"/>
      <c r="W602" s="5">
        <f t="shared" si="9"/>
        <v>1</v>
      </c>
    </row>
    <row r="603" spans="2:23" ht="69.75" customHeight="1">
      <c r="B603" s="150">
        <v>599</v>
      </c>
      <c r="C603" s="153"/>
      <c r="D603" s="154">
        <v>16</v>
      </c>
      <c r="E603" s="161" t="s">
        <v>3282</v>
      </c>
      <c r="F603" s="391" t="s">
        <v>1145</v>
      </c>
      <c r="G603" s="391" t="s">
        <v>2741</v>
      </c>
      <c r="H603" s="391" t="s">
        <v>2742</v>
      </c>
      <c r="I603" s="391" t="s">
        <v>2743</v>
      </c>
      <c r="J603" s="391" t="s">
        <v>2744</v>
      </c>
      <c r="K603" s="154"/>
      <c r="L603" s="154"/>
      <c r="M603" s="154"/>
      <c r="N603" s="154"/>
      <c r="O603" s="154"/>
      <c r="P603" s="154">
        <v>1</v>
      </c>
      <c r="Q603" s="154"/>
      <c r="R603" s="154"/>
      <c r="S603" s="382">
        <v>2165</v>
      </c>
      <c r="T603" s="188" t="s">
        <v>2737</v>
      </c>
      <c r="U603" s="385"/>
      <c r="W603" s="5">
        <f t="shared" si="9"/>
        <v>1</v>
      </c>
    </row>
    <row r="604" spans="2:23" ht="69.75" customHeight="1">
      <c r="B604" s="150">
        <v>600</v>
      </c>
      <c r="C604" s="153"/>
      <c r="D604" s="154">
        <v>17</v>
      </c>
      <c r="E604" s="161" t="s">
        <v>2745</v>
      </c>
      <c r="F604" s="391" t="s">
        <v>2064</v>
      </c>
      <c r="G604" s="391" t="s">
        <v>2746</v>
      </c>
      <c r="H604" s="391" t="s">
        <v>2747</v>
      </c>
      <c r="I604" s="391" t="s">
        <v>2748</v>
      </c>
      <c r="J604" s="391" t="s">
        <v>2749</v>
      </c>
      <c r="K604" s="154"/>
      <c r="L604" s="154">
        <v>1</v>
      </c>
      <c r="M604" s="154"/>
      <c r="N604" s="154"/>
      <c r="O604" s="154"/>
      <c r="P604" s="154"/>
      <c r="Q604" s="154"/>
      <c r="R604" s="154"/>
      <c r="S604" s="382">
        <v>75</v>
      </c>
      <c r="T604" s="188" t="s">
        <v>145</v>
      </c>
      <c r="U604" s="154"/>
      <c r="W604" s="5">
        <f t="shared" si="9"/>
        <v>1</v>
      </c>
    </row>
    <row r="605" spans="2:23" ht="69.75" customHeight="1">
      <c r="B605" s="150">
        <v>601</v>
      </c>
      <c r="C605" s="153"/>
      <c r="D605" s="154">
        <v>18</v>
      </c>
      <c r="E605" s="155" t="s">
        <v>3288</v>
      </c>
      <c r="F605" s="156" t="s">
        <v>2750</v>
      </c>
      <c r="G605" s="156" t="s">
        <v>2751</v>
      </c>
      <c r="H605" s="156" t="s">
        <v>2752</v>
      </c>
      <c r="I605" s="156" t="s">
        <v>2753</v>
      </c>
      <c r="J605" s="156" t="s">
        <v>2754</v>
      </c>
      <c r="K605" s="157"/>
      <c r="L605" s="157"/>
      <c r="M605" s="157"/>
      <c r="N605" s="157"/>
      <c r="O605" s="157"/>
      <c r="P605" s="157">
        <v>1</v>
      </c>
      <c r="Q605" s="157"/>
      <c r="R605" s="157"/>
      <c r="S605" s="182">
        <v>1316</v>
      </c>
      <c r="T605" s="159" t="s">
        <v>443</v>
      </c>
      <c r="U605" s="385"/>
      <c r="W605" s="5">
        <f t="shared" si="9"/>
        <v>1</v>
      </c>
    </row>
    <row r="606" spans="2:23" ht="52.5" customHeight="1">
      <c r="B606" s="150">
        <v>602</v>
      </c>
      <c r="C606" s="153"/>
      <c r="D606" s="154">
        <v>19</v>
      </c>
      <c r="E606" s="155" t="s">
        <v>3288</v>
      </c>
      <c r="F606" s="156" t="s">
        <v>2755</v>
      </c>
      <c r="G606" s="156" t="s">
        <v>2756</v>
      </c>
      <c r="H606" s="156" t="s">
        <v>2757</v>
      </c>
      <c r="I606" s="156" t="s">
        <v>2758</v>
      </c>
      <c r="J606" s="156" t="s">
        <v>2596</v>
      </c>
      <c r="K606" s="157"/>
      <c r="L606" s="157"/>
      <c r="M606" s="157"/>
      <c r="N606" s="157"/>
      <c r="O606" s="157"/>
      <c r="P606" s="157"/>
      <c r="Q606" s="157">
        <v>1</v>
      </c>
      <c r="R606" s="157"/>
      <c r="S606" s="182">
        <v>35000</v>
      </c>
      <c r="T606" s="188" t="s">
        <v>2737</v>
      </c>
      <c r="U606" s="160"/>
      <c r="W606" s="5">
        <f t="shared" si="9"/>
        <v>1</v>
      </c>
    </row>
    <row r="607" spans="2:23" ht="60" customHeight="1">
      <c r="B607" s="150">
        <v>603</v>
      </c>
      <c r="C607" s="153"/>
      <c r="D607" s="154">
        <v>20</v>
      </c>
      <c r="E607" s="155" t="s">
        <v>3288</v>
      </c>
      <c r="F607" s="155" t="s">
        <v>2759</v>
      </c>
      <c r="G607" s="155" t="s">
        <v>2760</v>
      </c>
      <c r="H607" s="90" t="s">
        <v>2761</v>
      </c>
      <c r="I607" s="90" t="s">
        <v>2762</v>
      </c>
      <c r="J607" s="381" t="s">
        <v>2763</v>
      </c>
      <c r="K607" s="387"/>
      <c r="L607" s="385">
        <v>1</v>
      </c>
      <c r="M607" s="387"/>
      <c r="N607" s="387"/>
      <c r="O607" s="387"/>
      <c r="P607" s="387"/>
      <c r="Q607" s="387"/>
      <c r="R607" s="387"/>
      <c r="S607" s="388">
        <v>1000</v>
      </c>
      <c r="T607" s="188" t="s">
        <v>129</v>
      </c>
      <c r="U607" s="392"/>
      <c r="W607" s="5">
        <f t="shared" si="9"/>
        <v>1</v>
      </c>
    </row>
    <row r="608" spans="2:23" ht="54.75" customHeight="1">
      <c r="B608" s="150">
        <v>604</v>
      </c>
      <c r="C608" s="153"/>
      <c r="D608" s="154">
        <v>21</v>
      </c>
      <c r="E608" s="155" t="s">
        <v>3288</v>
      </c>
      <c r="F608" s="155" t="s">
        <v>2759</v>
      </c>
      <c r="G608" s="155" t="s">
        <v>2760</v>
      </c>
      <c r="H608" s="90" t="s">
        <v>2761</v>
      </c>
      <c r="I608" s="90" t="s">
        <v>2762</v>
      </c>
      <c r="J608" s="156" t="s">
        <v>2764</v>
      </c>
      <c r="K608" s="157"/>
      <c r="L608" s="157">
        <v>1</v>
      </c>
      <c r="M608" s="157"/>
      <c r="N608" s="157"/>
      <c r="O608" s="157"/>
      <c r="P608" s="157"/>
      <c r="Q608" s="157"/>
      <c r="R608" s="157"/>
      <c r="S608" s="182">
        <v>178</v>
      </c>
      <c r="T608" s="188" t="s">
        <v>145</v>
      </c>
      <c r="U608" s="160"/>
      <c r="W608" s="5">
        <f t="shared" si="9"/>
        <v>1</v>
      </c>
    </row>
    <row r="609" spans="2:23" ht="69.75" customHeight="1">
      <c r="B609" s="150">
        <v>605</v>
      </c>
      <c r="C609" s="153"/>
      <c r="D609" s="154">
        <v>22</v>
      </c>
      <c r="E609" s="161" t="s">
        <v>3282</v>
      </c>
      <c r="F609" s="90" t="s">
        <v>2765</v>
      </c>
      <c r="G609" s="90" t="s">
        <v>2766</v>
      </c>
      <c r="H609" s="90" t="s">
        <v>444</v>
      </c>
      <c r="I609" s="90" t="s">
        <v>2767</v>
      </c>
      <c r="J609" s="90" t="s">
        <v>2768</v>
      </c>
      <c r="K609" s="154"/>
      <c r="L609" s="154"/>
      <c r="M609" s="154"/>
      <c r="N609" s="154"/>
      <c r="O609" s="154"/>
      <c r="P609" s="154">
        <v>1</v>
      </c>
      <c r="Q609" s="154"/>
      <c r="R609" s="154"/>
      <c r="S609" s="382">
        <v>600</v>
      </c>
      <c r="T609" s="188" t="s">
        <v>445</v>
      </c>
      <c r="U609" s="154"/>
      <c r="W609" s="5">
        <f t="shared" si="9"/>
        <v>1</v>
      </c>
    </row>
    <row r="610" spans="1:23" s="5" customFormat="1" ht="83.25" customHeight="1">
      <c r="A610" s="486"/>
      <c r="B610" s="150">
        <v>606</v>
      </c>
      <c r="C610" s="497"/>
      <c r="D610" s="36">
        <v>1</v>
      </c>
      <c r="E610" s="20" t="s">
        <v>2769</v>
      </c>
      <c r="F610" s="21" t="s">
        <v>446</v>
      </c>
      <c r="G610" s="21" t="s">
        <v>2770</v>
      </c>
      <c r="H610" s="21" t="s">
        <v>2771</v>
      </c>
      <c r="I610" s="21" t="s">
        <v>2772</v>
      </c>
      <c r="J610" s="21" t="s">
        <v>2773</v>
      </c>
      <c r="K610" s="22"/>
      <c r="L610" s="22"/>
      <c r="M610" s="22">
        <v>1</v>
      </c>
      <c r="N610" s="22"/>
      <c r="O610" s="22"/>
      <c r="P610" s="22"/>
      <c r="Q610" s="22"/>
      <c r="R610" s="22"/>
      <c r="S610" s="27">
        <v>120</v>
      </c>
      <c r="T610" s="393" t="s">
        <v>2774</v>
      </c>
      <c r="U610" s="23"/>
      <c r="W610" s="5">
        <f t="shared" si="9"/>
        <v>1</v>
      </c>
    </row>
    <row r="611" spans="1:23" s="5" customFormat="1" ht="84.75" customHeight="1">
      <c r="A611" s="486"/>
      <c r="B611" s="150">
        <v>607</v>
      </c>
      <c r="C611" s="497"/>
      <c r="D611" s="36">
        <v>2</v>
      </c>
      <c r="E611" s="20" t="s">
        <v>2769</v>
      </c>
      <c r="F611" s="21" t="s">
        <v>446</v>
      </c>
      <c r="G611" s="21" t="s">
        <v>2775</v>
      </c>
      <c r="H611" s="21" t="s">
        <v>2776</v>
      </c>
      <c r="I611" s="21" t="s">
        <v>447</v>
      </c>
      <c r="J611" s="21" t="s">
        <v>448</v>
      </c>
      <c r="K611" s="22"/>
      <c r="L611" s="22"/>
      <c r="M611" s="22">
        <v>1</v>
      </c>
      <c r="N611" s="22"/>
      <c r="O611" s="22"/>
      <c r="P611" s="22"/>
      <c r="Q611" s="22"/>
      <c r="R611" s="22"/>
      <c r="S611" s="27">
        <v>88</v>
      </c>
      <c r="T611" s="393" t="s">
        <v>2777</v>
      </c>
      <c r="U611" s="23"/>
      <c r="W611" s="5">
        <f t="shared" si="9"/>
        <v>1</v>
      </c>
    </row>
    <row r="612" spans="1:23" s="5" customFormat="1" ht="65.25" customHeight="1">
      <c r="A612" s="486"/>
      <c r="B612" s="150">
        <v>608</v>
      </c>
      <c r="C612" s="497"/>
      <c r="D612" s="36">
        <v>3</v>
      </c>
      <c r="E612" s="20" t="s">
        <v>2769</v>
      </c>
      <c r="F612" s="21" t="s">
        <v>2778</v>
      </c>
      <c r="G612" s="21" t="s">
        <v>2779</v>
      </c>
      <c r="H612" s="21" t="s">
        <v>2780</v>
      </c>
      <c r="I612" s="21" t="s">
        <v>2781</v>
      </c>
      <c r="J612" s="21" t="s">
        <v>2782</v>
      </c>
      <c r="K612" s="22"/>
      <c r="L612" s="22"/>
      <c r="M612" s="22"/>
      <c r="N612" s="22"/>
      <c r="O612" s="22"/>
      <c r="P612" s="22">
        <v>1</v>
      </c>
      <c r="Q612" s="22"/>
      <c r="R612" s="22"/>
      <c r="S612" s="27">
        <v>173</v>
      </c>
      <c r="T612" s="134" t="s">
        <v>2783</v>
      </c>
      <c r="U612" s="23"/>
      <c r="W612" s="5">
        <f t="shared" si="9"/>
        <v>1</v>
      </c>
    </row>
    <row r="613" spans="1:23" s="5" customFormat="1" ht="78.75" customHeight="1">
      <c r="A613" s="486"/>
      <c r="B613" s="150">
        <v>609</v>
      </c>
      <c r="C613" s="497"/>
      <c r="D613" s="36">
        <v>4</v>
      </c>
      <c r="E613" s="20" t="s">
        <v>2769</v>
      </c>
      <c r="F613" s="21" t="s">
        <v>2784</v>
      </c>
      <c r="G613" s="21" t="s">
        <v>2785</v>
      </c>
      <c r="H613" s="21" t="s">
        <v>2786</v>
      </c>
      <c r="I613" s="21" t="s">
        <v>2787</v>
      </c>
      <c r="J613" s="21" t="s">
        <v>2788</v>
      </c>
      <c r="K613" s="22"/>
      <c r="L613" s="22"/>
      <c r="M613" s="22"/>
      <c r="N613" s="22"/>
      <c r="O613" s="22"/>
      <c r="P613" s="22"/>
      <c r="Q613" s="22"/>
      <c r="R613" s="22">
        <v>1</v>
      </c>
      <c r="S613" s="27">
        <v>12</v>
      </c>
      <c r="T613" s="134" t="s">
        <v>2783</v>
      </c>
      <c r="U613" s="23" t="s">
        <v>3537</v>
      </c>
      <c r="W613" s="5">
        <f t="shared" si="9"/>
        <v>1</v>
      </c>
    </row>
    <row r="614" spans="1:23" s="5" customFormat="1" ht="68.25" customHeight="1">
      <c r="A614" s="486"/>
      <c r="B614" s="150">
        <v>610</v>
      </c>
      <c r="C614" s="497"/>
      <c r="D614" s="36">
        <v>5</v>
      </c>
      <c r="E614" s="20" t="s">
        <v>2769</v>
      </c>
      <c r="F614" s="21" t="s">
        <v>2784</v>
      </c>
      <c r="G614" s="21" t="s">
        <v>2789</v>
      </c>
      <c r="H614" s="21" t="s">
        <v>2790</v>
      </c>
      <c r="I614" s="21" t="s">
        <v>449</v>
      </c>
      <c r="J614" s="21" t="s">
        <v>2791</v>
      </c>
      <c r="K614" s="22"/>
      <c r="L614" s="22"/>
      <c r="M614" s="22"/>
      <c r="N614" s="22"/>
      <c r="O614" s="22"/>
      <c r="P614" s="22"/>
      <c r="Q614" s="22"/>
      <c r="R614" s="22">
        <v>1</v>
      </c>
      <c r="S614" s="27">
        <v>0</v>
      </c>
      <c r="T614" s="134" t="s">
        <v>2792</v>
      </c>
      <c r="U614" s="23"/>
      <c r="W614" s="5">
        <f t="shared" si="9"/>
        <v>1</v>
      </c>
    </row>
    <row r="615" spans="1:23" s="5" customFormat="1" ht="69.75" customHeight="1">
      <c r="A615" s="486"/>
      <c r="B615" s="150">
        <v>611</v>
      </c>
      <c r="C615" s="497"/>
      <c r="D615" s="36">
        <v>6</v>
      </c>
      <c r="E615" s="20" t="s">
        <v>2769</v>
      </c>
      <c r="F615" s="21" t="s">
        <v>2784</v>
      </c>
      <c r="G615" s="21" t="s">
        <v>2793</v>
      </c>
      <c r="H615" s="21" t="s">
        <v>2794</v>
      </c>
      <c r="I615" s="21" t="s">
        <v>2795</v>
      </c>
      <c r="J615" s="21" t="s">
        <v>2796</v>
      </c>
      <c r="K615" s="22"/>
      <c r="L615" s="22"/>
      <c r="M615" s="22">
        <v>1</v>
      </c>
      <c r="N615" s="22"/>
      <c r="O615" s="22"/>
      <c r="P615" s="22"/>
      <c r="Q615" s="22"/>
      <c r="R615" s="22"/>
      <c r="S615" s="27">
        <v>0</v>
      </c>
      <c r="T615" s="134" t="s">
        <v>2797</v>
      </c>
      <c r="U615" s="23"/>
      <c r="W615" s="5">
        <f t="shared" si="9"/>
        <v>1</v>
      </c>
    </row>
    <row r="616" spans="1:23" s="5" customFormat="1" ht="60.75" customHeight="1">
      <c r="A616" s="486"/>
      <c r="B616" s="150">
        <v>612</v>
      </c>
      <c r="C616" s="497"/>
      <c r="D616" s="36">
        <v>7</v>
      </c>
      <c r="E616" s="20" t="s">
        <v>2769</v>
      </c>
      <c r="F616" s="21" t="s">
        <v>446</v>
      </c>
      <c r="G616" s="21" t="s">
        <v>2798</v>
      </c>
      <c r="H616" s="21" t="s">
        <v>2799</v>
      </c>
      <c r="I616" s="21" t="s">
        <v>2800</v>
      </c>
      <c r="J616" s="21" t="s">
        <v>2801</v>
      </c>
      <c r="K616" s="22"/>
      <c r="L616" s="22"/>
      <c r="M616" s="22"/>
      <c r="N616" s="22"/>
      <c r="O616" s="22"/>
      <c r="P616" s="22"/>
      <c r="Q616" s="22"/>
      <c r="R616" s="22">
        <v>1</v>
      </c>
      <c r="S616" s="27">
        <v>0</v>
      </c>
      <c r="T616" s="134" t="s">
        <v>2783</v>
      </c>
      <c r="U616" s="23" t="s">
        <v>3537</v>
      </c>
      <c r="W616" s="5">
        <f t="shared" si="9"/>
        <v>1</v>
      </c>
    </row>
    <row r="617" spans="1:23" s="5" customFormat="1" ht="71.25" customHeight="1">
      <c r="A617" s="486"/>
      <c r="B617" s="150">
        <v>613</v>
      </c>
      <c r="C617" s="497"/>
      <c r="D617" s="36">
        <v>8</v>
      </c>
      <c r="E617" s="20" t="s">
        <v>2769</v>
      </c>
      <c r="F617" s="21" t="s">
        <v>2802</v>
      </c>
      <c r="G617" s="21" t="s">
        <v>2803</v>
      </c>
      <c r="H617" s="21" t="s">
        <v>2804</v>
      </c>
      <c r="I617" s="21" t="s">
        <v>2805</v>
      </c>
      <c r="J617" s="21" t="s">
        <v>2806</v>
      </c>
      <c r="K617" s="22"/>
      <c r="L617" s="22"/>
      <c r="M617" s="22"/>
      <c r="N617" s="22"/>
      <c r="O617" s="22"/>
      <c r="P617" s="22"/>
      <c r="Q617" s="22"/>
      <c r="R617" s="22">
        <v>1</v>
      </c>
      <c r="S617" s="27">
        <v>0</v>
      </c>
      <c r="T617" s="134" t="s">
        <v>2783</v>
      </c>
      <c r="U617" s="23" t="s">
        <v>3537</v>
      </c>
      <c r="W617" s="5">
        <f t="shared" si="9"/>
        <v>1</v>
      </c>
    </row>
    <row r="618" spans="1:23" s="5" customFormat="1" ht="86.25" customHeight="1">
      <c r="A618" s="486"/>
      <c r="B618" s="150">
        <v>614</v>
      </c>
      <c r="C618" s="497"/>
      <c r="D618" s="36">
        <v>9</v>
      </c>
      <c r="E618" s="20" t="s">
        <v>2769</v>
      </c>
      <c r="F618" s="21" t="s">
        <v>2807</v>
      </c>
      <c r="G618" s="21" t="s">
        <v>2808</v>
      </c>
      <c r="H618" s="21" t="s">
        <v>2809</v>
      </c>
      <c r="I618" s="21" t="s">
        <v>2810</v>
      </c>
      <c r="J618" s="21" t="s">
        <v>2811</v>
      </c>
      <c r="K618" s="22"/>
      <c r="L618" s="22"/>
      <c r="M618" s="22"/>
      <c r="N618" s="22"/>
      <c r="O618" s="22">
        <v>1</v>
      </c>
      <c r="P618" s="22"/>
      <c r="Q618" s="22"/>
      <c r="R618" s="22"/>
      <c r="S618" s="27">
        <v>6314</v>
      </c>
      <c r="T618" s="134" t="s">
        <v>2812</v>
      </c>
      <c r="U618" s="23"/>
      <c r="W618" s="5">
        <f t="shared" si="9"/>
        <v>1</v>
      </c>
    </row>
    <row r="619" spans="1:23" s="5" customFormat="1" ht="79.5" customHeight="1">
      <c r="A619" s="486"/>
      <c r="B619" s="150">
        <v>615</v>
      </c>
      <c r="C619" s="497"/>
      <c r="D619" s="36">
        <v>10</v>
      </c>
      <c r="E619" s="20" t="s">
        <v>2769</v>
      </c>
      <c r="F619" s="21" t="s">
        <v>2807</v>
      </c>
      <c r="G619" s="21" t="s">
        <v>2813</v>
      </c>
      <c r="H619" s="21" t="s">
        <v>2814</v>
      </c>
      <c r="I619" s="21" t="s">
        <v>2810</v>
      </c>
      <c r="J619" s="21" t="s">
        <v>2815</v>
      </c>
      <c r="K619" s="22"/>
      <c r="L619" s="22"/>
      <c r="M619" s="22"/>
      <c r="N619" s="22"/>
      <c r="O619" s="22">
        <v>1</v>
      </c>
      <c r="P619" s="22"/>
      <c r="Q619" s="22"/>
      <c r="R619" s="22"/>
      <c r="S619" s="27">
        <v>12702</v>
      </c>
      <c r="T619" s="134" t="s">
        <v>2812</v>
      </c>
      <c r="U619" s="23"/>
      <c r="W619" s="5">
        <f t="shared" si="9"/>
        <v>1</v>
      </c>
    </row>
    <row r="620" spans="1:23" s="5" customFormat="1" ht="81" customHeight="1">
      <c r="A620" s="486"/>
      <c r="B620" s="150">
        <v>616</v>
      </c>
      <c r="C620" s="497"/>
      <c r="D620" s="36">
        <v>11</v>
      </c>
      <c r="E620" s="20" t="s">
        <v>2769</v>
      </c>
      <c r="F620" s="21" t="s">
        <v>1233</v>
      </c>
      <c r="G620" s="21" t="s">
        <v>2816</v>
      </c>
      <c r="H620" s="21" t="s">
        <v>2817</v>
      </c>
      <c r="I620" s="21" t="s">
        <v>2818</v>
      </c>
      <c r="J620" s="21" t="s">
        <v>2819</v>
      </c>
      <c r="K620" s="22"/>
      <c r="L620" s="22"/>
      <c r="M620" s="22"/>
      <c r="N620" s="22"/>
      <c r="O620" s="22">
        <v>1</v>
      </c>
      <c r="P620" s="22"/>
      <c r="Q620" s="22"/>
      <c r="R620" s="22"/>
      <c r="S620" s="27">
        <v>15619</v>
      </c>
      <c r="T620" s="134" t="s">
        <v>2783</v>
      </c>
      <c r="U620" s="23"/>
      <c r="W620" s="5">
        <f t="shared" si="9"/>
        <v>1</v>
      </c>
    </row>
    <row r="621" spans="1:23" s="5" customFormat="1" ht="52.5" customHeight="1">
      <c r="A621" s="486"/>
      <c r="B621" s="150">
        <v>617</v>
      </c>
      <c r="C621" s="497"/>
      <c r="D621" s="36">
        <v>12</v>
      </c>
      <c r="E621" s="20" t="s">
        <v>2769</v>
      </c>
      <c r="F621" s="21" t="s">
        <v>2820</v>
      </c>
      <c r="G621" s="21" t="s">
        <v>2821</v>
      </c>
      <c r="H621" s="21" t="s">
        <v>2822</v>
      </c>
      <c r="I621" s="21" t="s">
        <v>2818</v>
      </c>
      <c r="J621" s="21" t="s">
        <v>2823</v>
      </c>
      <c r="K621" s="22"/>
      <c r="L621" s="22"/>
      <c r="M621" s="22"/>
      <c r="N621" s="22"/>
      <c r="O621" s="22"/>
      <c r="P621" s="22">
        <v>1</v>
      </c>
      <c r="Q621" s="22"/>
      <c r="R621" s="22"/>
      <c r="S621" s="27">
        <v>3511</v>
      </c>
      <c r="T621" s="134" t="s">
        <v>2783</v>
      </c>
      <c r="U621" s="23"/>
      <c r="W621" s="5">
        <f t="shared" si="9"/>
        <v>1</v>
      </c>
    </row>
    <row r="622" spans="1:23" s="5" customFormat="1" ht="93" customHeight="1">
      <c r="A622" s="486"/>
      <c r="B622" s="150">
        <v>618</v>
      </c>
      <c r="C622" s="497"/>
      <c r="D622" s="36">
        <v>13</v>
      </c>
      <c r="E622" s="20" t="s">
        <v>2769</v>
      </c>
      <c r="F622" s="21" t="s">
        <v>816</v>
      </c>
      <c r="G622" s="21" t="s">
        <v>2824</v>
      </c>
      <c r="H622" s="21" t="s">
        <v>2825</v>
      </c>
      <c r="I622" s="21" t="s">
        <v>2826</v>
      </c>
      <c r="J622" s="21" t="s">
        <v>2827</v>
      </c>
      <c r="K622" s="22"/>
      <c r="L622" s="22"/>
      <c r="M622" s="22">
        <v>1</v>
      </c>
      <c r="N622" s="22"/>
      <c r="O622" s="22"/>
      <c r="P622" s="22"/>
      <c r="Q622" s="22"/>
      <c r="R622" s="22"/>
      <c r="S622" s="27">
        <v>0</v>
      </c>
      <c r="T622" s="393" t="s">
        <v>2828</v>
      </c>
      <c r="U622" s="23"/>
      <c r="W622" s="5">
        <f t="shared" si="9"/>
        <v>1</v>
      </c>
    </row>
    <row r="623" spans="1:23" s="5" customFormat="1" ht="87.75" customHeight="1">
      <c r="A623" s="486"/>
      <c r="B623" s="150">
        <v>619</v>
      </c>
      <c r="C623" s="497"/>
      <c r="D623" s="36">
        <v>14</v>
      </c>
      <c r="E623" s="20" t="s">
        <v>2769</v>
      </c>
      <c r="F623" s="21" t="s">
        <v>370</v>
      </c>
      <c r="G623" s="21" t="s">
        <v>2829</v>
      </c>
      <c r="H623" s="21" t="s">
        <v>2830</v>
      </c>
      <c r="I623" s="362" t="s">
        <v>2831</v>
      </c>
      <c r="J623" s="21" t="s">
        <v>2832</v>
      </c>
      <c r="K623" s="22"/>
      <c r="L623" s="22"/>
      <c r="M623" s="22"/>
      <c r="N623" s="22"/>
      <c r="O623" s="22"/>
      <c r="P623" s="22">
        <v>1</v>
      </c>
      <c r="Q623" s="22"/>
      <c r="R623" s="22"/>
      <c r="S623" s="27">
        <v>780</v>
      </c>
      <c r="T623" s="134" t="s">
        <v>2783</v>
      </c>
      <c r="U623" s="23"/>
      <c r="W623" s="5">
        <f t="shared" si="9"/>
        <v>1</v>
      </c>
    </row>
    <row r="624" spans="1:23" s="5" customFormat="1" ht="102" customHeight="1">
      <c r="A624" s="486"/>
      <c r="B624" s="150">
        <v>620</v>
      </c>
      <c r="C624" s="497"/>
      <c r="D624" s="36">
        <v>15</v>
      </c>
      <c r="E624" s="20" t="s">
        <v>2769</v>
      </c>
      <c r="F624" s="21" t="s">
        <v>2833</v>
      </c>
      <c r="G624" s="21" t="s">
        <v>2834</v>
      </c>
      <c r="H624" s="21" t="s">
        <v>2835</v>
      </c>
      <c r="I624" s="362" t="s">
        <v>3387</v>
      </c>
      <c r="J624" s="21" t="s">
        <v>3388</v>
      </c>
      <c r="K624" s="22"/>
      <c r="L624" s="22">
        <v>1</v>
      </c>
      <c r="M624" s="22"/>
      <c r="N624" s="22"/>
      <c r="O624" s="22"/>
      <c r="P624" s="22"/>
      <c r="Q624" s="22"/>
      <c r="R624" s="22"/>
      <c r="S624" s="27">
        <v>1400</v>
      </c>
      <c r="T624" s="134" t="s">
        <v>2783</v>
      </c>
      <c r="U624" s="23"/>
      <c r="W624" s="5">
        <f t="shared" si="9"/>
        <v>1</v>
      </c>
    </row>
    <row r="625" spans="1:23" s="5" customFormat="1" ht="62.25" customHeight="1">
      <c r="A625" s="486"/>
      <c r="B625" s="150">
        <v>621</v>
      </c>
      <c r="C625" s="497"/>
      <c r="D625" s="36">
        <v>16</v>
      </c>
      <c r="E625" s="20" t="s">
        <v>2769</v>
      </c>
      <c r="F625" s="21" t="s">
        <v>2833</v>
      </c>
      <c r="G625" s="21" t="s">
        <v>3389</v>
      </c>
      <c r="H625" s="21" t="s">
        <v>3390</v>
      </c>
      <c r="I625" s="362" t="s">
        <v>3387</v>
      </c>
      <c r="J625" s="21" t="s">
        <v>3391</v>
      </c>
      <c r="K625" s="22"/>
      <c r="L625" s="22"/>
      <c r="M625" s="22"/>
      <c r="N625" s="22"/>
      <c r="O625" s="22">
        <v>1</v>
      </c>
      <c r="P625" s="22"/>
      <c r="Q625" s="22"/>
      <c r="R625" s="22"/>
      <c r="S625" s="27">
        <v>0</v>
      </c>
      <c r="T625" s="134" t="s">
        <v>2783</v>
      </c>
      <c r="U625" s="23"/>
      <c r="W625" s="5">
        <f t="shared" si="9"/>
        <v>1</v>
      </c>
    </row>
    <row r="626" spans="1:23" s="5" customFormat="1" ht="100.5" customHeight="1">
      <c r="A626" s="486"/>
      <c r="B626" s="150">
        <v>622</v>
      </c>
      <c r="C626" s="497"/>
      <c r="D626" s="36">
        <v>17</v>
      </c>
      <c r="E626" s="20" t="s">
        <v>2769</v>
      </c>
      <c r="F626" s="21" t="s">
        <v>2833</v>
      </c>
      <c r="G626" s="21" t="s">
        <v>3392</v>
      </c>
      <c r="H626" s="21" t="s">
        <v>3393</v>
      </c>
      <c r="I626" s="21" t="s">
        <v>3394</v>
      </c>
      <c r="J626" s="21" t="s">
        <v>3395</v>
      </c>
      <c r="K626" s="22"/>
      <c r="L626" s="22"/>
      <c r="M626" s="22"/>
      <c r="N626" s="22"/>
      <c r="O626" s="22">
        <v>1</v>
      </c>
      <c r="P626" s="22"/>
      <c r="Q626" s="22"/>
      <c r="R626" s="22"/>
      <c r="S626" s="27">
        <v>0</v>
      </c>
      <c r="T626" s="134" t="s">
        <v>2783</v>
      </c>
      <c r="U626" s="23" t="s">
        <v>3537</v>
      </c>
      <c r="W626" s="5">
        <f t="shared" si="9"/>
        <v>1</v>
      </c>
    </row>
    <row r="627" spans="1:23" s="5" customFormat="1" ht="62.25" customHeight="1">
      <c r="A627" s="486"/>
      <c r="B627" s="150">
        <v>623</v>
      </c>
      <c r="C627" s="497"/>
      <c r="D627" s="36">
        <v>18</v>
      </c>
      <c r="E627" s="20" t="s">
        <v>2769</v>
      </c>
      <c r="F627" s="21" t="s">
        <v>1335</v>
      </c>
      <c r="G627" s="21" t="s">
        <v>3396</v>
      </c>
      <c r="H627" s="21" t="s">
        <v>3397</v>
      </c>
      <c r="I627" s="21" t="s">
        <v>3398</v>
      </c>
      <c r="J627" s="21" t="s">
        <v>3399</v>
      </c>
      <c r="K627" s="22"/>
      <c r="L627" s="22"/>
      <c r="M627" s="22"/>
      <c r="N627" s="22"/>
      <c r="O627" s="22">
        <v>1</v>
      </c>
      <c r="P627" s="22"/>
      <c r="Q627" s="22"/>
      <c r="R627" s="22"/>
      <c r="S627" s="27">
        <v>238</v>
      </c>
      <c r="T627" s="134" t="s">
        <v>3400</v>
      </c>
      <c r="U627" s="23" t="s">
        <v>121</v>
      </c>
      <c r="W627" s="5">
        <f t="shared" si="9"/>
        <v>1</v>
      </c>
    </row>
    <row r="628" spans="1:23" s="5" customFormat="1" ht="73.5" customHeight="1">
      <c r="A628" s="486"/>
      <c r="B628" s="150">
        <v>624</v>
      </c>
      <c r="C628" s="497"/>
      <c r="D628" s="36">
        <v>19</v>
      </c>
      <c r="E628" s="20" t="s">
        <v>2769</v>
      </c>
      <c r="F628" s="21" t="s">
        <v>1335</v>
      </c>
      <c r="G628" s="21" t="s">
        <v>3401</v>
      </c>
      <c r="H628" s="21" t="s">
        <v>3402</v>
      </c>
      <c r="I628" s="21" t="s">
        <v>3403</v>
      </c>
      <c r="J628" s="21" t="s">
        <v>3404</v>
      </c>
      <c r="K628" s="22"/>
      <c r="L628" s="22"/>
      <c r="M628" s="22"/>
      <c r="N628" s="22"/>
      <c r="O628" s="22">
        <v>1</v>
      </c>
      <c r="P628" s="22"/>
      <c r="Q628" s="22"/>
      <c r="R628" s="22"/>
      <c r="S628" s="27">
        <v>0</v>
      </c>
      <c r="T628" s="134" t="s">
        <v>2783</v>
      </c>
      <c r="U628" s="23"/>
      <c r="W628" s="5">
        <f t="shared" si="9"/>
        <v>1</v>
      </c>
    </row>
    <row r="629" spans="1:23" s="5" customFormat="1" ht="78.75" customHeight="1">
      <c r="A629" s="486"/>
      <c r="B629" s="150">
        <v>625</v>
      </c>
      <c r="C629" s="497"/>
      <c r="D629" s="36">
        <v>20</v>
      </c>
      <c r="E629" s="20" t="s">
        <v>2769</v>
      </c>
      <c r="F629" s="21" t="s">
        <v>1335</v>
      </c>
      <c r="G629" s="21" t="s">
        <v>3405</v>
      </c>
      <c r="H629" s="21" t="s">
        <v>3406</v>
      </c>
      <c r="I629" s="362" t="s">
        <v>3387</v>
      </c>
      <c r="J629" s="21" t="s">
        <v>450</v>
      </c>
      <c r="K629" s="22"/>
      <c r="L629" s="22">
        <v>1</v>
      </c>
      <c r="M629" s="22"/>
      <c r="N629" s="22"/>
      <c r="O629" s="22"/>
      <c r="P629" s="22"/>
      <c r="Q629" s="22"/>
      <c r="R629" s="22"/>
      <c r="S629" s="27">
        <v>6000</v>
      </c>
      <c r="T629" s="134" t="s">
        <v>2783</v>
      </c>
      <c r="U629" s="23"/>
      <c r="W629" s="5">
        <f t="shared" si="9"/>
        <v>1</v>
      </c>
    </row>
    <row r="630" spans="1:23" s="5" customFormat="1" ht="96" customHeight="1">
      <c r="A630" s="486"/>
      <c r="B630" s="150">
        <v>626</v>
      </c>
      <c r="C630" s="497"/>
      <c r="D630" s="36">
        <v>21</v>
      </c>
      <c r="E630" s="20" t="s">
        <v>2769</v>
      </c>
      <c r="F630" s="21" t="s">
        <v>446</v>
      </c>
      <c r="G630" s="21" t="s">
        <v>3407</v>
      </c>
      <c r="H630" s="21" t="s">
        <v>3408</v>
      </c>
      <c r="I630" s="362" t="s">
        <v>3387</v>
      </c>
      <c r="J630" s="21" t="s">
        <v>3409</v>
      </c>
      <c r="K630" s="22"/>
      <c r="L630" s="22"/>
      <c r="M630" s="22"/>
      <c r="N630" s="22"/>
      <c r="O630" s="22">
        <v>1</v>
      </c>
      <c r="P630" s="22"/>
      <c r="Q630" s="22"/>
      <c r="R630" s="22"/>
      <c r="S630" s="27">
        <v>1333</v>
      </c>
      <c r="T630" s="134" t="s">
        <v>2783</v>
      </c>
      <c r="U630" s="23"/>
      <c r="W630" s="5">
        <f t="shared" si="9"/>
        <v>1</v>
      </c>
    </row>
    <row r="631" spans="1:23" s="5" customFormat="1" ht="84" customHeight="1">
      <c r="A631" s="486"/>
      <c r="B631" s="150">
        <v>627</v>
      </c>
      <c r="C631" s="497"/>
      <c r="D631" s="36">
        <v>22</v>
      </c>
      <c r="E631" s="20" t="s">
        <v>2769</v>
      </c>
      <c r="F631" s="21" t="s">
        <v>446</v>
      </c>
      <c r="G631" s="21" t="s">
        <v>3410</v>
      </c>
      <c r="H631" s="21" t="s">
        <v>3411</v>
      </c>
      <c r="I631" s="362" t="s">
        <v>3387</v>
      </c>
      <c r="J631" s="21" t="s">
        <v>3409</v>
      </c>
      <c r="K631" s="22"/>
      <c r="L631" s="22">
        <v>1</v>
      </c>
      <c r="M631" s="22"/>
      <c r="N631" s="22"/>
      <c r="O631" s="22"/>
      <c r="P631" s="22"/>
      <c r="Q631" s="22"/>
      <c r="R631" s="22"/>
      <c r="S631" s="27">
        <v>10548</v>
      </c>
      <c r="T631" s="134" t="s">
        <v>3412</v>
      </c>
      <c r="U631" s="23" t="s">
        <v>3537</v>
      </c>
      <c r="W631" s="5">
        <f t="shared" si="9"/>
        <v>1</v>
      </c>
    </row>
    <row r="632" spans="1:23" s="5" customFormat="1" ht="77.25" customHeight="1">
      <c r="A632" s="486"/>
      <c r="B632" s="150">
        <v>628</v>
      </c>
      <c r="C632" s="497"/>
      <c r="D632" s="36">
        <v>23</v>
      </c>
      <c r="E632" s="20" t="s">
        <v>2769</v>
      </c>
      <c r="F632" s="21" t="s">
        <v>446</v>
      </c>
      <c r="G632" s="21" t="s">
        <v>3413</v>
      </c>
      <c r="H632" s="21" t="s">
        <v>3414</v>
      </c>
      <c r="I632" s="21" t="s">
        <v>2818</v>
      </c>
      <c r="J632" s="21" t="s">
        <v>2823</v>
      </c>
      <c r="K632" s="22"/>
      <c r="L632" s="22">
        <v>1</v>
      </c>
      <c r="M632" s="22"/>
      <c r="N632" s="22"/>
      <c r="O632" s="22"/>
      <c r="P632" s="22"/>
      <c r="Q632" s="22"/>
      <c r="R632" s="22"/>
      <c r="S632" s="27">
        <v>5000</v>
      </c>
      <c r="T632" s="134" t="s">
        <v>2783</v>
      </c>
      <c r="U632" s="23" t="s">
        <v>3537</v>
      </c>
      <c r="W632" s="5">
        <f t="shared" si="9"/>
        <v>1</v>
      </c>
    </row>
    <row r="633" spans="1:23" s="5" customFormat="1" ht="70.5" customHeight="1">
      <c r="A633" s="486"/>
      <c r="B633" s="150">
        <v>629</v>
      </c>
      <c r="C633" s="497"/>
      <c r="D633" s="36">
        <v>24</v>
      </c>
      <c r="E633" s="20" t="s">
        <v>2769</v>
      </c>
      <c r="F633" s="21" t="s">
        <v>446</v>
      </c>
      <c r="G633" s="21" t="s">
        <v>3415</v>
      </c>
      <c r="H633" s="21" t="s">
        <v>3416</v>
      </c>
      <c r="I633" s="362" t="s">
        <v>451</v>
      </c>
      <c r="J633" s="362" t="s">
        <v>3417</v>
      </c>
      <c r="K633" s="22"/>
      <c r="L633" s="22">
        <v>1</v>
      </c>
      <c r="M633" s="22"/>
      <c r="N633" s="22"/>
      <c r="O633" s="22" t="s">
        <v>839</v>
      </c>
      <c r="P633" s="22"/>
      <c r="Q633" s="22"/>
      <c r="R633" s="22"/>
      <c r="S633" s="27">
        <v>559</v>
      </c>
      <c r="T633" s="134" t="s">
        <v>2783</v>
      </c>
      <c r="U633" s="23"/>
      <c r="W633" s="5">
        <f t="shared" si="9"/>
        <v>1</v>
      </c>
    </row>
    <row r="634" spans="1:23" s="5" customFormat="1" ht="64.5" customHeight="1">
      <c r="A634" s="486"/>
      <c r="B634" s="150">
        <v>630</v>
      </c>
      <c r="C634" s="497"/>
      <c r="D634" s="36">
        <v>25</v>
      </c>
      <c r="E634" s="20" t="s">
        <v>2769</v>
      </c>
      <c r="F634" s="21" t="s">
        <v>446</v>
      </c>
      <c r="G634" s="21" t="s">
        <v>3418</v>
      </c>
      <c r="H634" s="21" t="s">
        <v>3419</v>
      </c>
      <c r="I634" s="362" t="s">
        <v>3420</v>
      </c>
      <c r="J634" s="362" t="s">
        <v>3421</v>
      </c>
      <c r="K634" s="22"/>
      <c r="L634" s="22"/>
      <c r="M634" s="22"/>
      <c r="N634" s="22"/>
      <c r="O634" s="22">
        <v>1</v>
      </c>
      <c r="P634" s="22"/>
      <c r="Q634" s="22"/>
      <c r="R634" s="22"/>
      <c r="S634" s="27">
        <v>0</v>
      </c>
      <c r="T634" s="134" t="s">
        <v>2783</v>
      </c>
      <c r="U634" s="23"/>
      <c r="W634" s="5">
        <f t="shared" si="9"/>
        <v>1</v>
      </c>
    </row>
    <row r="635" spans="1:23" s="5" customFormat="1" ht="72" customHeight="1">
      <c r="A635" s="486"/>
      <c r="B635" s="150">
        <v>631</v>
      </c>
      <c r="C635" s="497"/>
      <c r="D635" s="36">
        <v>26</v>
      </c>
      <c r="E635" s="20" t="s">
        <v>2769</v>
      </c>
      <c r="F635" s="21" t="s">
        <v>3422</v>
      </c>
      <c r="G635" s="21" t="s">
        <v>3423</v>
      </c>
      <c r="H635" s="21" t="s">
        <v>3424</v>
      </c>
      <c r="I635" s="362" t="s">
        <v>452</v>
      </c>
      <c r="J635" s="362" t="s">
        <v>3425</v>
      </c>
      <c r="K635" s="22"/>
      <c r="L635" s="22"/>
      <c r="M635" s="22"/>
      <c r="N635" s="22"/>
      <c r="O635" s="22"/>
      <c r="P635" s="22">
        <v>1</v>
      </c>
      <c r="Q635" s="22"/>
      <c r="R635" s="22"/>
      <c r="S635" s="27">
        <v>20950</v>
      </c>
      <c r="T635" s="134" t="s">
        <v>3426</v>
      </c>
      <c r="U635" s="23"/>
      <c r="W635" s="5">
        <f t="shared" si="9"/>
        <v>1</v>
      </c>
    </row>
    <row r="636" spans="1:23" s="5" customFormat="1" ht="72.75" customHeight="1">
      <c r="A636" s="486"/>
      <c r="B636" s="150">
        <v>632</v>
      </c>
      <c r="C636" s="497"/>
      <c r="D636" s="36">
        <v>27</v>
      </c>
      <c r="E636" s="20" t="s">
        <v>2769</v>
      </c>
      <c r="F636" s="21" t="s">
        <v>3422</v>
      </c>
      <c r="G636" s="21" t="s">
        <v>3427</v>
      </c>
      <c r="H636" s="21" t="s">
        <v>3428</v>
      </c>
      <c r="I636" s="362" t="s">
        <v>2818</v>
      </c>
      <c r="J636" s="21" t="s">
        <v>3429</v>
      </c>
      <c r="K636" s="22"/>
      <c r="L636" s="22"/>
      <c r="M636" s="22"/>
      <c r="N636" s="22"/>
      <c r="O636" s="22">
        <v>1</v>
      </c>
      <c r="P636" s="22"/>
      <c r="Q636" s="22"/>
      <c r="R636" s="22"/>
      <c r="S636" s="27">
        <v>0</v>
      </c>
      <c r="T636" s="134" t="s">
        <v>3430</v>
      </c>
      <c r="U636" s="23"/>
      <c r="W636" s="5">
        <f t="shared" si="9"/>
        <v>1</v>
      </c>
    </row>
    <row r="637" spans="1:23" s="5" customFormat="1" ht="59.25" customHeight="1">
      <c r="A637" s="486"/>
      <c r="B637" s="150">
        <v>633</v>
      </c>
      <c r="C637" s="497"/>
      <c r="D637" s="36">
        <v>28</v>
      </c>
      <c r="E637" s="20" t="s">
        <v>2769</v>
      </c>
      <c r="F637" s="21" t="s">
        <v>3431</v>
      </c>
      <c r="G637" s="21" t="s">
        <v>3432</v>
      </c>
      <c r="H637" s="21" t="s">
        <v>3433</v>
      </c>
      <c r="I637" s="362" t="s">
        <v>453</v>
      </c>
      <c r="J637" s="21" t="s">
        <v>3434</v>
      </c>
      <c r="K637" s="22"/>
      <c r="L637" s="22"/>
      <c r="M637" s="22"/>
      <c r="N637" s="22"/>
      <c r="O637" s="22">
        <v>1</v>
      </c>
      <c r="P637" s="22"/>
      <c r="Q637" s="22"/>
      <c r="R637" s="22"/>
      <c r="S637" s="27">
        <v>0</v>
      </c>
      <c r="T637" s="134" t="s">
        <v>3435</v>
      </c>
      <c r="U637" s="23"/>
      <c r="W637" s="5">
        <f t="shared" si="9"/>
        <v>1</v>
      </c>
    </row>
    <row r="638" spans="1:23" s="5" customFormat="1" ht="70.5" customHeight="1">
      <c r="A638" s="486"/>
      <c r="B638" s="150">
        <v>634</v>
      </c>
      <c r="C638" s="497"/>
      <c r="D638" s="36">
        <v>29</v>
      </c>
      <c r="E638" s="20" t="s">
        <v>2769</v>
      </c>
      <c r="F638" s="21" t="s">
        <v>1233</v>
      </c>
      <c r="G638" s="21" t="s">
        <v>3436</v>
      </c>
      <c r="H638" s="21" t="s">
        <v>3437</v>
      </c>
      <c r="I638" s="362" t="s">
        <v>3387</v>
      </c>
      <c r="J638" s="21" t="s">
        <v>3438</v>
      </c>
      <c r="K638" s="22"/>
      <c r="L638" s="22"/>
      <c r="M638" s="22"/>
      <c r="N638" s="22"/>
      <c r="O638" s="22"/>
      <c r="P638" s="22">
        <v>1</v>
      </c>
      <c r="Q638" s="22"/>
      <c r="R638" s="22"/>
      <c r="S638" s="27">
        <v>2500</v>
      </c>
      <c r="T638" s="134" t="s">
        <v>2783</v>
      </c>
      <c r="U638" s="23"/>
      <c r="W638" s="5">
        <f t="shared" si="9"/>
        <v>1</v>
      </c>
    </row>
    <row r="639" spans="1:23" s="5" customFormat="1" ht="114" customHeight="1">
      <c r="A639" s="486"/>
      <c r="B639" s="150">
        <v>635</v>
      </c>
      <c r="C639" s="497"/>
      <c r="D639" s="36">
        <v>30</v>
      </c>
      <c r="E639" s="20" t="s">
        <v>2769</v>
      </c>
      <c r="F639" s="21" t="s">
        <v>3439</v>
      </c>
      <c r="G639" s="21" t="s">
        <v>3440</v>
      </c>
      <c r="H639" s="21" t="s">
        <v>3441</v>
      </c>
      <c r="I639" s="362" t="s">
        <v>3442</v>
      </c>
      <c r="J639" s="21" t="s">
        <v>3443</v>
      </c>
      <c r="K639" s="22"/>
      <c r="L639" s="22">
        <v>1</v>
      </c>
      <c r="M639" s="22"/>
      <c r="N639" s="22"/>
      <c r="O639" s="22"/>
      <c r="P639" s="22"/>
      <c r="Q639" s="22"/>
      <c r="R639" s="22"/>
      <c r="S639" s="27">
        <v>1657</v>
      </c>
      <c r="T639" s="134" t="s">
        <v>2783</v>
      </c>
      <c r="U639" s="23"/>
      <c r="W639" s="5">
        <f t="shared" si="9"/>
        <v>1</v>
      </c>
    </row>
    <row r="640" spans="1:23" s="5" customFormat="1" ht="102" customHeight="1">
      <c r="A640" s="486"/>
      <c r="B640" s="150">
        <v>636</v>
      </c>
      <c r="C640" s="497"/>
      <c r="D640" s="36">
        <v>31</v>
      </c>
      <c r="E640" s="20" t="s">
        <v>2769</v>
      </c>
      <c r="F640" s="21" t="s">
        <v>2778</v>
      </c>
      <c r="G640" s="21" t="s">
        <v>3444</v>
      </c>
      <c r="H640" s="21" t="s">
        <v>3445</v>
      </c>
      <c r="I640" s="362" t="s">
        <v>3446</v>
      </c>
      <c r="J640" s="21" t="s">
        <v>3447</v>
      </c>
      <c r="K640" s="22"/>
      <c r="L640" s="22">
        <v>1</v>
      </c>
      <c r="M640" s="22"/>
      <c r="N640" s="22"/>
      <c r="O640" s="22"/>
      <c r="P640" s="22"/>
      <c r="Q640" s="22"/>
      <c r="R640" s="22"/>
      <c r="S640" s="27">
        <v>20190</v>
      </c>
      <c r="T640" s="134" t="s">
        <v>2783</v>
      </c>
      <c r="U640" s="23"/>
      <c r="W640" s="5">
        <f t="shared" si="9"/>
        <v>1</v>
      </c>
    </row>
    <row r="641" spans="1:23" s="5" customFormat="1" ht="63.75" customHeight="1">
      <c r="A641" s="486"/>
      <c r="B641" s="150">
        <v>637</v>
      </c>
      <c r="C641" s="497"/>
      <c r="D641" s="36">
        <v>32</v>
      </c>
      <c r="E641" s="20" t="s">
        <v>2769</v>
      </c>
      <c r="F641" s="21" t="s">
        <v>2778</v>
      </c>
      <c r="G641" s="21" t="s">
        <v>3448</v>
      </c>
      <c r="H641" s="21" t="s">
        <v>3449</v>
      </c>
      <c r="I641" s="362" t="s">
        <v>3446</v>
      </c>
      <c r="J641" s="21" t="s">
        <v>3450</v>
      </c>
      <c r="K641" s="22"/>
      <c r="L641" s="22">
        <v>1</v>
      </c>
      <c r="M641" s="22"/>
      <c r="N641" s="22"/>
      <c r="O641" s="22"/>
      <c r="P641" s="22"/>
      <c r="Q641" s="22"/>
      <c r="R641" s="22"/>
      <c r="S641" s="27">
        <v>160</v>
      </c>
      <c r="T641" s="134" t="s">
        <v>2783</v>
      </c>
      <c r="U641" s="23"/>
      <c r="W641" s="5">
        <f t="shared" si="9"/>
        <v>1</v>
      </c>
    </row>
    <row r="642" spans="1:23" s="5" customFormat="1" ht="93.75" customHeight="1">
      <c r="A642" s="486"/>
      <c r="B642" s="150">
        <v>638</v>
      </c>
      <c r="C642" s="497"/>
      <c r="D642" s="36">
        <v>33</v>
      </c>
      <c r="E642" s="20" t="s">
        <v>2769</v>
      </c>
      <c r="F642" s="21" t="s">
        <v>3451</v>
      </c>
      <c r="G642" s="21" t="s">
        <v>3452</v>
      </c>
      <c r="H642" s="21" t="s">
        <v>3453</v>
      </c>
      <c r="I642" s="362" t="s">
        <v>3446</v>
      </c>
      <c r="J642" s="21" t="s">
        <v>3454</v>
      </c>
      <c r="K642" s="22"/>
      <c r="L642" s="22">
        <v>1</v>
      </c>
      <c r="M642" s="22"/>
      <c r="N642" s="22"/>
      <c r="O642" s="22"/>
      <c r="P642" s="22"/>
      <c r="Q642" s="22"/>
      <c r="R642" s="22"/>
      <c r="S642" s="27">
        <v>26533</v>
      </c>
      <c r="T642" s="134" t="s">
        <v>2783</v>
      </c>
      <c r="U642" s="23"/>
      <c r="W642" s="5">
        <f t="shared" si="9"/>
        <v>1</v>
      </c>
    </row>
    <row r="643" spans="1:23" s="5" customFormat="1" ht="74.25" customHeight="1">
      <c r="A643" s="486"/>
      <c r="B643" s="150">
        <v>639</v>
      </c>
      <c r="C643" s="497"/>
      <c r="D643" s="36">
        <v>34</v>
      </c>
      <c r="E643" s="20" t="s">
        <v>2769</v>
      </c>
      <c r="F643" s="21" t="s">
        <v>3451</v>
      </c>
      <c r="G643" s="21" t="s">
        <v>3455</v>
      </c>
      <c r="H643" s="21" t="s">
        <v>454</v>
      </c>
      <c r="I643" s="362" t="s">
        <v>3442</v>
      </c>
      <c r="J643" s="21" t="s">
        <v>3456</v>
      </c>
      <c r="K643" s="22"/>
      <c r="L643" s="22"/>
      <c r="M643" s="22">
        <v>1</v>
      </c>
      <c r="N643" s="22"/>
      <c r="O643" s="22"/>
      <c r="P643" s="22"/>
      <c r="Q643" s="22"/>
      <c r="R643" s="22"/>
      <c r="S643" s="27">
        <v>941</v>
      </c>
      <c r="T643" s="134" t="s">
        <v>2783</v>
      </c>
      <c r="U643" s="23"/>
      <c r="W643" s="5">
        <f t="shared" si="9"/>
        <v>1</v>
      </c>
    </row>
    <row r="644" spans="1:23" s="5" customFormat="1" ht="93" customHeight="1">
      <c r="A644" s="486"/>
      <c r="B644" s="150">
        <v>640</v>
      </c>
      <c r="C644" s="497"/>
      <c r="D644" s="36">
        <v>35</v>
      </c>
      <c r="E644" s="20" t="s">
        <v>2769</v>
      </c>
      <c r="F644" s="21" t="s">
        <v>3457</v>
      </c>
      <c r="G644" s="21" t="s">
        <v>3458</v>
      </c>
      <c r="H644" s="21" t="s">
        <v>3459</v>
      </c>
      <c r="I644" s="362" t="s">
        <v>3460</v>
      </c>
      <c r="J644" s="21" t="s">
        <v>455</v>
      </c>
      <c r="K644" s="22"/>
      <c r="L644" s="22"/>
      <c r="M644" s="22"/>
      <c r="N644" s="22"/>
      <c r="O644" s="22">
        <v>1</v>
      </c>
      <c r="P644" s="22"/>
      <c r="Q644" s="22"/>
      <c r="R644" s="22"/>
      <c r="S644" s="27">
        <v>15</v>
      </c>
      <c r="T644" s="134" t="s">
        <v>2783</v>
      </c>
      <c r="U644" s="23"/>
      <c r="W644" s="5">
        <f t="shared" si="9"/>
        <v>1</v>
      </c>
    </row>
    <row r="645" spans="1:23" s="5" customFormat="1" ht="70.5" customHeight="1">
      <c r="A645" s="486"/>
      <c r="B645" s="150">
        <v>641</v>
      </c>
      <c r="C645" s="497"/>
      <c r="D645" s="36">
        <v>36</v>
      </c>
      <c r="E645" s="20" t="s">
        <v>2769</v>
      </c>
      <c r="F645" s="21" t="s">
        <v>816</v>
      </c>
      <c r="G645" s="21" t="s">
        <v>3461</v>
      </c>
      <c r="H645" s="21" t="s">
        <v>3462</v>
      </c>
      <c r="I645" s="362" t="s">
        <v>3394</v>
      </c>
      <c r="J645" s="21" t="s">
        <v>3463</v>
      </c>
      <c r="K645" s="22"/>
      <c r="L645" s="22">
        <v>1</v>
      </c>
      <c r="M645" s="22"/>
      <c r="N645" s="22"/>
      <c r="O645" s="22"/>
      <c r="P645" s="22"/>
      <c r="Q645" s="22"/>
      <c r="R645" s="22"/>
      <c r="S645" s="27">
        <v>756</v>
      </c>
      <c r="T645" s="134" t="s">
        <v>2783</v>
      </c>
      <c r="U645" s="23"/>
      <c r="W645" s="5">
        <f t="shared" si="9"/>
        <v>1</v>
      </c>
    </row>
    <row r="646" spans="1:23" s="5" customFormat="1" ht="68.25" customHeight="1">
      <c r="A646" s="486"/>
      <c r="B646" s="150">
        <v>642</v>
      </c>
      <c r="C646" s="497"/>
      <c r="D646" s="36">
        <v>37</v>
      </c>
      <c r="E646" s="20" t="s">
        <v>2769</v>
      </c>
      <c r="F646" s="21" t="s">
        <v>816</v>
      </c>
      <c r="G646" s="21" t="s">
        <v>3464</v>
      </c>
      <c r="H646" s="21" t="s">
        <v>3465</v>
      </c>
      <c r="I646" s="362" t="s">
        <v>3446</v>
      </c>
      <c r="J646" s="21" t="s">
        <v>3466</v>
      </c>
      <c r="K646" s="22"/>
      <c r="L646" s="22">
        <v>1</v>
      </c>
      <c r="M646" s="22"/>
      <c r="N646" s="22"/>
      <c r="O646" s="22"/>
      <c r="P646" s="22"/>
      <c r="Q646" s="22"/>
      <c r="R646" s="22"/>
      <c r="S646" s="27">
        <v>1772</v>
      </c>
      <c r="T646" s="134" t="s">
        <v>2783</v>
      </c>
      <c r="U646" s="23"/>
      <c r="W646" s="5">
        <f t="shared" si="9"/>
        <v>1</v>
      </c>
    </row>
    <row r="647" spans="1:23" s="5" customFormat="1" ht="72.75" customHeight="1">
      <c r="A647" s="486"/>
      <c r="B647" s="150">
        <v>643</v>
      </c>
      <c r="C647" s="497"/>
      <c r="D647" s="36">
        <v>38</v>
      </c>
      <c r="E647" s="20" t="s">
        <v>2769</v>
      </c>
      <c r="F647" s="21" t="s">
        <v>816</v>
      </c>
      <c r="G647" s="21" t="s">
        <v>3467</v>
      </c>
      <c r="H647" s="21" t="s">
        <v>3468</v>
      </c>
      <c r="I647" s="362" t="s">
        <v>3446</v>
      </c>
      <c r="J647" s="21" t="s">
        <v>3469</v>
      </c>
      <c r="K647" s="22"/>
      <c r="L647" s="22">
        <v>1</v>
      </c>
      <c r="M647" s="22"/>
      <c r="N647" s="22"/>
      <c r="O647" s="22"/>
      <c r="P647" s="22"/>
      <c r="Q647" s="22"/>
      <c r="R647" s="22"/>
      <c r="S647" s="27">
        <v>1104</v>
      </c>
      <c r="T647" s="134" t="s">
        <v>2783</v>
      </c>
      <c r="U647" s="23"/>
      <c r="W647" s="5">
        <f t="shared" si="9"/>
        <v>1</v>
      </c>
    </row>
    <row r="648" spans="1:23" s="5" customFormat="1" ht="75.75" customHeight="1">
      <c r="A648" s="486"/>
      <c r="B648" s="150">
        <v>644</v>
      </c>
      <c r="C648" s="497"/>
      <c r="D648" s="36">
        <v>39</v>
      </c>
      <c r="E648" s="20" t="s">
        <v>2769</v>
      </c>
      <c r="F648" s="21" t="s">
        <v>816</v>
      </c>
      <c r="G648" s="21" t="s">
        <v>3470</v>
      </c>
      <c r="H648" s="21" t="s">
        <v>3471</v>
      </c>
      <c r="I648" s="362" t="s">
        <v>3446</v>
      </c>
      <c r="J648" s="21" t="s">
        <v>3472</v>
      </c>
      <c r="K648" s="22"/>
      <c r="L648" s="22"/>
      <c r="M648" s="22"/>
      <c r="N648" s="22"/>
      <c r="O648" s="22"/>
      <c r="P648" s="22">
        <v>1</v>
      </c>
      <c r="Q648" s="22"/>
      <c r="R648" s="22"/>
      <c r="S648" s="27">
        <v>1106</v>
      </c>
      <c r="T648" s="134" t="s">
        <v>2783</v>
      </c>
      <c r="U648" s="23"/>
      <c r="W648" s="5">
        <f t="shared" si="9"/>
        <v>1</v>
      </c>
    </row>
    <row r="649" spans="1:23" s="5" customFormat="1" ht="68.25" customHeight="1">
      <c r="A649" s="486"/>
      <c r="B649" s="150">
        <v>645</v>
      </c>
      <c r="C649" s="497"/>
      <c r="D649" s="36">
        <v>40</v>
      </c>
      <c r="E649" s="20" t="s">
        <v>2769</v>
      </c>
      <c r="F649" s="21" t="s">
        <v>816</v>
      </c>
      <c r="G649" s="21" t="s">
        <v>3473</v>
      </c>
      <c r="H649" s="21" t="s">
        <v>456</v>
      </c>
      <c r="I649" s="362" t="s">
        <v>457</v>
      </c>
      <c r="J649" s="362" t="s">
        <v>3474</v>
      </c>
      <c r="K649" s="22"/>
      <c r="L649" s="22"/>
      <c r="M649" s="22"/>
      <c r="N649" s="22"/>
      <c r="O649" s="22">
        <v>1</v>
      </c>
      <c r="P649" s="22"/>
      <c r="Q649" s="22"/>
      <c r="R649" s="22"/>
      <c r="S649" s="27">
        <v>0</v>
      </c>
      <c r="T649" s="134" t="s">
        <v>2783</v>
      </c>
      <c r="U649" s="23"/>
      <c r="W649" s="5">
        <f t="shared" si="9"/>
        <v>1</v>
      </c>
    </row>
    <row r="650" spans="1:23" s="5" customFormat="1" ht="104.25" customHeight="1">
      <c r="A650" s="486"/>
      <c r="B650" s="150">
        <v>646</v>
      </c>
      <c r="C650" s="497"/>
      <c r="D650" s="36">
        <v>41</v>
      </c>
      <c r="E650" s="20" t="s">
        <v>2769</v>
      </c>
      <c r="F650" s="21" t="s">
        <v>816</v>
      </c>
      <c r="G650" s="21" t="s">
        <v>3475</v>
      </c>
      <c r="H650" s="21" t="s">
        <v>3476</v>
      </c>
      <c r="I650" s="362" t="s">
        <v>457</v>
      </c>
      <c r="J650" s="362" t="s">
        <v>3477</v>
      </c>
      <c r="K650" s="22"/>
      <c r="L650" s="22">
        <v>1</v>
      </c>
      <c r="M650" s="22"/>
      <c r="N650" s="22"/>
      <c r="O650" s="22"/>
      <c r="P650" s="22"/>
      <c r="Q650" s="22"/>
      <c r="R650" s="22"/>
      <c r="S650" s="27">
        <v>950</v>
      </c>
      <c r="T650" s="134" t="s">
        <v>3478</v>
      </c>
      <c r="U650" s="23"/>
      <c r="W650" s="5">
        <f t="shared" si="9"/>
        <v>1</v>
      </c>
    </row>
    <row r="651" spans="1:23" s="5" customFormat="1" ht="81.75" customHeight="1">
      <c r="A651" s="486"/>
      <c r="B651" s="150">
        <v>647</v>
      </c>
      <c r="C651" s="497"/>
      <c r="D651" s="36">
        <v>42</v>
      </c>
      <c r="E651" s="20" t="s">
        <v>2769</v>
      </c>
      <c r="F651" s="21" t="s">
        <v>816</v>
      </c>
      <c r="G651" s="21" t="s">
        <v>3479</v>
      </c>
      <c r="H651" s="21" t="s">
        <v>3480</v>
      </c>
      <c r="I651" s="362" t="s">
        <v>457</v>
      </c>
      <c r="J651" s="362" t="s">
        <v>3481</v>
      </c>
      <c r="K651" s="22"/>
      <c r="L651" s="22">
        <v>1</v>
      </c>
      <c r="M651" s="22"/>
      <c r="N651" s="22"/>
      <c r="O651" s="22"/>
      <c r="P651" s="22"/>
      <c r="Q651" s="22"/>
      <c r="R651" s="22"/>
      <c r="S651" s="27">
        <v>175</v>
      </c>
      <c r="T651" s="134" t="s">
        <v>3482</v>
      </c>
      <c r="U651" s="23"/>
      <c r="W651" s="5">
        <f aca="true" t="shared" si="10" ref="W651:W714">SUM(K651:R651)</f>
        <v>1</v>
      </c>
    </row>
    <row r="652" spans="1:23" s="5" customFormat="1" ht="55.5" customHeight="1">
      <c r="A652" s="486"/>
      <c r="B652" s="150">
        <v>648</v>
      </c>
      <c r="C652" s="497"/>
      <c r="D652" s="36">
        <v>43</v>
      </c>
      <c r="E652" s="20" t="s">
        <v>2769</v>
      </c>
      <c r="F652" s="21" t="s">
        <v>816</v>
      </c>
      <c r="G652" s="21" t="s">
        <v>3483</v>
      </c>
      <c r="H652" s="21" t="s">
        <v>3484</v>
      </c>
      <c r="I652" s="362" t="s">
        <v>2818</v>
      </c>
      <c r="J652" s="362" t="s">
        <v>3485</v>
      </c>
      <c r="K652" s="22"/>
      <c r="L652" s="22"/>
      <c r="M652" s="22"/>
      <c r="N652" s="22"/>
      <c r="O652" s="22"/>
      <c r="P652" s="22">
        <v>1</v>
      </c>
      <c r="Q652" s="22"/>
      <c r="R652" s="22"/>
      <c r="S652" s="27">
        <v>120</v>
      </c>
      <c r="T652" s="134" t="s">
        <v>2783</v>
      </c>
      <c r="U652" s="23"/>
      <c r="W652" s="5">
        <f t="shared" si="10"/>
        <v>1</v>
      </c>
    </row>
    <row r="653" spans="1:23" s="5" customFormat="1" ht="54.75" customHeight="1">
      <c r="A653" s="486"/>
      <c r="B653" s="150">
        <v>649</v>
      </c>
      <c r="C653" s="497"/>
      <c r="D653" s="36">
        <v>44</v>
      </c>
      <c r="E653" s="20" t="s">
        <v>2769</v>
      </c>
      <c r="F653" s="21" t="s">
        <v>816</v>
      </c>
      <c r="G653" s="21" t="s">
        <v>3486</v>
      </c>
      <c r="H653" s="21" t="s">
        <v>3487</v>
      </c>
      <c r="I653" s="362" t="s">
        <v>457</v>
      </c>
      <c r="J653" s="362" t="s">
        <v>3488</v>
      </c>
      <c r="K653" s="22"/>
      <c r="L653" s="22">
        <v>1</v>
      </c>
      <c r="M653" s="22"/>
      <c r="N653" s="22"/>
      <c r="O653" s="22"/>
      <c r="P653" s="22"/>
      <c r="Q653" s="22"/>
      <c r="R653" s="22"/>
      <c r="S653" s="27">
        <v>98</v>
      </c>
      <c r="T653" s="134" t="s">
        <v>2783</v>
      </c>
      <c r="U653" s="23"/>
      <c r="W653" s="5">
        <f t="shared" si="10"/>
        <v>1</v>
      </c>
    </row>
    <row r="654" spans="1:23" s="5" customFormat="1" ht="54.75" customHeight="1">
      <c r="A654" s="486"/>
      <c r="B654" s="150">
        <v>650</v>
      </c>
      <c r="C654" s="497"/>
      <c r="D654" s="36">
        <v>45</v>
      </c>
      <c r="E654" s="20" t="s">
        <v>2769</v>
      </c>
      <c r="F654" s="21" t="s">
        <v>816</v>
      </c>
      <c r="G654" s="21" t="s">
        <v>3489</v>
      </c>
      <c r="H654" s="21" t="s">
        <v>3490</v>
      </c>
      <c r="I654" s="362" t="s">
        <v>457</v>
      </c>
      <c r="J654" s="362" t="s">
        <v>3491</v>
      </c>
      <c r="K654" s="22"/>
      <c r="L654" s="22">
        <v>1</v>
      </c>
      <c r="M654" s="22"/>
      <c r="N654" s="22"/>
      <c r="O654" s="22"/>
      <c r="P654" s="22"/>
      <c r="Q654" s="22"/>
      <c r="R654" s="22"/>
      <c r="S654" s="27">
        <v>687</v>
      </c>
      <c r="T654" s="134" t="s">
        <v>2783</v>
      </c>
      <c r="U654" s="23"/>
      <c r="W654" s="5">
        <f t="shared" si="10"/>
        <v>1</v>
      </c>
    </row>
    <row r="655" spans="1:23" s="5" customFormat="1" ht="76.5" customHeight="1">
      <c r="A655" s="486"/>
      <c r="B655" s="150">
        <v>651</v>
      </c>
      <c r="C655" s="497"/>
      <c r="D655" s="36">
        <v>46</v>
      </c>
      <c r="E655" s="20" t="s">
        <v>2769</v>
      </c>
      <c r="F655" s="21" t="s">
        <v>3492</v>
      </c>
      <c r="G655" s="21" t="s">
        <v>3493</v>
      </c>
      <c r="H655" s="21" t="s">
        <v>3494</v>
      </c>
      <c r="I655" s="362" t="s">
        <v>457</v>
      </c>
      <c r="J655" s="362" t="s">
        <v>3495</v>
      </c>
      <c r="K655" s="22"/>
      <c r="L655" s="22"/>
      <c r="M655" s="22"/>
      <c r="N655" s="22"/>
      <c r="O655" s="22">
        <v>1</v>
      </c>
      <c r="P655" s="22"/>
      <c r="Q655" s="22"/>
      <c r="R655" s="22"/>
      <c r="S655" s="27">
        <v>0</v>
      </c>
      <c r="T655" s="134" t="s">
        <v>2783</v>
      </c>
      <c r="U655" s="23"/>
      <c r="W655" s="5">
        <f t="shared" si="10"/>
        <v>1</v>
      </c>
    </row>
    <row r="656" spans="1:23" s="5" customFormat="1" ht="74.25" customHeight="1">
      <c r="A656" s="486"/>
      <c r="B656" s="150">
        <v>652</v>
      </c>
      <c r="C656" s="497"/>
      <c r="D656" s="36">
        <v>47</v>
      </c>
      <c r="E656" s="20" t="s">
        <v>2769</v>
      </c>
      <c r="F656" s="21" t="s">
        <v>370</v>
      </c>
      <c r="G656" s="21" t="s">
        <v>3496</v>
      </c>
      <c r="H656" s="21" t="s">
        <v>3497</v>
      </c>
      <c r="I656" s="362" t="s">
        <v>457</v>
      </c>
      <c r="J656" s="362" t="s">
        <v>3498</v>
      </c>
      <c r="K656" s="22"/>
      <c r="L656" s="22">
        <v>1</v>
      </c>
      <c r="M656" s="22"/>
      <c r="N656" s="22"/>
      <c r="O656" s="22"/>
      <c r="P656" s="22"/>
      <c r="Q656" s="22"/>
      <c r="R656" s="22"/>
      <c r="S656" s="27">
        <v>7000</v>
      </c>
      <c r="T656" s="134" t="s">
        <v>3499</v>
      </c>
      <c r="U656" s="23"/>
      <c r="W656" s="5">
        <f t="shared" si="10"/>
        <v>1</v>
      </c>
    </row>
    <row r="657" spans="1:23" s="5" customFormat="1" ht="63.75" customHeight="1">
      <c r="A657" s="486"/>
      <c r="B657" s="150">
        <v>653</v>
      </c>
      <c r="C657" s="497"/>
      <c r="D657" s="36">
        <v>48</v>
      </c>
      <c r="E657" s="20" t="s">
        <v>2769</v>
      </c>
      <c r="F657" s="21" t="s">
        <v>370</v>
      </c>
      <c r="G657" s="21" t="s">
        <v>3500</v>
      </c>
      <c r="H657" s="21" t="s">
        <v>3501</v>
      </c>
      <c r="I657" s="362" t="s">
        <v>457</v>
      </c>
      <c r="J657" s="21" t="s">
        <v>458</v>
      </c>
      <c r="K657" s="22"/>
      <c r="L657" s="22">
        <v>1</v>
      </c>
      <c r="M657" s="22"/>
      <c r="N657" s="22"/>
      <c r="O657" s="22"/>
      <c r="P657" s="22"/>
      <c r="Q657" s="22"/>
      <c r="R657" s="22"/>
      <c r="S657" s="27">
        <v>400</v>
      </c>
      <c r="T657" s="134" t="s">
        <v>3502</v>
      </c>
      <c r="U657" s="23"/>
      <c r="W657" s="5">
        <f t="shared" si="10"/>
        <v>1</v>
      </c>
    </row>
    <row r="658" spans="1:23" s="5" customFormat="1" ht="77.25" customHeight="1">
      <c r="A658" s="486"/>
      <c r="B658" s="150">
        <v>654</v>
      </c>
      <c r="C658" s="497"/>
      <c r="D658" s="36">
        <v>49</v>
      </c>
      <c r="E658" s="20" t="s">
        <v>2769</v>
      </c>
      <c r="F658" s="21" t="s">
        <v>370</v>
      </c>
      <c r="G658" s="21" t="s">
        <v>3503</v>
      </c>
      <c r="H658" s="21" t="s">
        <v>3504</v>
      </c>
      <c r="I658" s="362" t="s">
        <v>457</v>
      </c>
      <c r="J658" s="21" t="s">
        <v>3505</v>
      </c>
      <c r="K658" s="22"/>
      <c r="L658" s="22">
        <v>1</v>
      </c>
      <c r="M658" s="22"/>
      <c r="N658" s="22"/>
      <c r="O658" s="22"/>
      <c r="P658" s="22"/>
      <c r="Q658" s="22"/>
      <c r="R658" s="22"/>
      <c r="S658" s="27">
        <v>150</v>
      </c>
      <c r="T658" s="134" t="s">
        <v>3506</v>
      </c>
      <c r="U658" s="23"/>
      <c r="W658" s="5">
        <f t="shared" si="10"/>
        <v>1</v>
      </c>
    </row>
    <row r="659" spans="1:23" s="5" customFormat="1" ht="75.75" customHeight="1">
      <c r="A659" s="486"/>
      <c r="B659" s="150">
        <v>655</v>
      </c>
      <c r="C659" s="497"/>
      <c r="D659" s="36">
        <v>50</v>
      </c>
      <c r="E659" s="20" t="s">
        <v>2769</v>
      </c>
      <c r="F659" s="21" t="s">
        <v>370</v>
      </c>
      <c r="G659" s="21" t="s">
        <v>3507</v>
      </c>
      <c r="H659" s="21" t="s">
        <v>3574</v>
      </c>
      <c r="I659" s="362" t="s">
        <v>457</v>
      </c>
      <c r="J659" s="21" t="s">
        <v>3575</v>
      </c>
      <c r="K659" s="22"/>
      <c r="L659" s="22">
        <v>1</v>
      </c>
      <c r="M659" s="22"/>
      <c r="N659" s="22"/>
      <c r="O659" s="22"/>
      <c r="P659" s="22"/>
      <c r="Q659" s="22"/>
      <c r="R659" s="22"/>
      <c r="S659" s="27">
        <v>150</v>
      </c>
      <c r="T659" s="134" t="s">
        <v>3576</v>
      </c>
      <c r="U659" s="23"/>
      <c r="W659" s="5">
        <f t="shared" si="10"/>
        <v>1</v>
      </c>
    </row>
    <row r="660" spans="1:23" s="5" customFormat="1" ht="87.75" customHeight="1">
      <c r="A660" s="486"/>
      <c r="B660" s="150">
        <v>656</v>
      </c>
      <c r="C660" s="497"/>
      <c r="D660" s="36">
        <v>51</v>
      </c>
      <c r="E660" s="20" t="s">
        <v>2769</v>
      </c>
      <c r="F660" s="21" t="s">
        <v>370</v>
      </c>
      <c r="G660" s="21" t="s">
        <v>3577</v>
      </c>
      <c r="H660" s="21" t="s">
        <v>3578</v>
      </c>
      <c r="I660" s="362" t="s">
        <v>457</v>
      </c>
      <c r="J660" s="21" t="s">
        <v>3579</v>
      </c>
      <c r="K660" s="22"/>
      <c r="L660" s="22">
        <v>1</v>
      </c>
      <c r="M660" s="22"/>
      <c r="N660" s="22"/>
      <c r="O660" s="22"/>
      <c r="P660" s="22"/>
      <c r="Q660" s="22"/>
      <c r="R660" s="22"/>
      <c r="S660" s="27">
        <v>40</v>
      </c>
      <c r="T660" s="134" t="s">
        <v>3502</v>
      </c>
      <c r="U660" s="23"/>
      <c r="W660" s="5">
        <f t="shared" si="10"/>
        <v>1</v>
      </c>
    </row>
    <row r="661" spans="1:23" s="5" customFormat="1" ht="101.25" customHeight="1">
      <c r="A661" s="486"/>
      <c r="B661" s="150">
        <v>657</v>
      </c>
      <c r="C661" s="497"/>
      <c r="D661" s="36">
        <v>52</v>
      </c>
      <c r="E661" s="20" t="s">
        <v>2769</v>
      </c>
      <c r="F661" s="21" t="s">
        <v>3580</v>
      </c>
      <c r="G661" s="21" t="s">
        <v>3581</v>
      </c>
      <c r="H661" s="21" t="s">
        <v>3582</v>
      </c>
      <c r="I661" s="362" t="s">
        <v>3583</v>
      </c>
      <c r="J661" s="21" t="s">
        <v>3584</v>
      </c>
      <c r="K661" s="22"/>
      <c r="L661" s="22"/>
      <c r="M661" s="22">
        <v>1</v>
      </c>
      <c r="N661" s="22"/>
      <c r="O661" s="22" t="s">
        <v>839</v>
      </c>
      <c r="P661" s="22"/>
      <c r="Q661" s="22"/>
      <c r="R661" s="22"/>
      <c r="S661" s="27">
        <v>265</v>
      </c>
      <c r="T661" s="134" t="s">
        <v>2783</v>
      </c>
      <c r="U661" s="23"/>
      <c r="W661" s="5">
        <f t="shared" si="10"/>
        <v>1</v>
      </c>
    </row>
    <row r="662" spans="1:23" s="5" customFormat="1" ht="67.5" customHeight="1">
      <c r="A662" s="486"/>
      <c r="B662" s="150">
        <v>658</v>
      </c>
      <c r="C662" s="497"/>
      <c r="D662" s="36">
        <v>53</v>
      </c>
      <c r="E662" s="20" t="s">
        <v>2769</v>
      </c>
      <c r="F662" s="21" t="s">
        <v>1852</v>
      </c>
      <c r="G662" s="21" t="s">
        <v>3585</v>
      </c>
      <c r="H662" s="21" t="s">
        <v>3586</v>
      </c>
      <c r="I662" s="362" t="s">
        <v>2818</v>
      </c>
      <c r="J662" s="21" t="s">
        <v>3587</v>
      </c>
      <c r="K662" s="22"/>
      <c r="L662" s="22"/>
      <c r="M662" s="22">
        <v>1</v>
      </c>
      <c r="N662" s="22"/>
      <c r="O662" s="22"/>
      <c r="P662" s="22"/>
      <c r="Q662" s="22"/>
      <c r="R662" s="22"/>
      <c r="S662" s="27">
        <v>360</v>
      </c>
      <c r="T662" s="134" t="s">
        <v>3506</v>
      </c>
      <c r="U662" s="23"/>
      <c r="W662" s="5">
        <f t="shared" si="10"/>
        <v>1</v>
      </c>
    </row>
    <row r="663" spans="1:23" s="5" customFormat="1" ht="60.75" customHeight="1">
      <c r="A663" s="486"/>
      <c r="B663" s="150">
        <v>659</v>
      </c>
      <c r="C663" s="497"/>
      <c r="D663" s="36">
        <v>54</v>
      </c>
      <c r="E663" s="20" t="s">
        <v>2769</v>
      </c>
      <c r="F663" s="21" t="s">
        <v>1335</v>
      </c>
      <c r="G663" s="21" t="s">
        <v>3588</v>
      </c>
      <c r="H663" s="21" t="s">
        <v>3589</v>
      </c>
      <c r="I663" s="362" t="s">
        <v>3590</v>
      </c>
      <c r="J663" s="21" t="s">
        <v>3591</v>
      </c>
      <c r="K663" s="22"/>
      <c r="L663" s="22"/>
      <c r="M663" s="22"/>
      <c r="N663" s="22"/>
      <c r="O663" s="22">
        <v>1</v>
      </c>
      <c r="P663" s="22"/>
      <c r="Q663" s="22"/>
      <c r="R663" s="22"/>
      <c r="S663" s="27">
        <v>0</v>
      </c>
      <c r="T663" s="134" t="s">
        <v>2783</v>
      </c>
      <c r="U663" s="23"/>
      <c r="W663" s="5">
        <f t="shared" si="10"/>
        <v>1</v>
      </c>
    </row>
    <row r="664" spans="1:23" s="5" customFormat="1" ht="80.25" customHeight="1">
      <c r="A664" s="486"/>
      <c r="B664" s="150">
        <v>660</v>
      </c>
      <c r="C664" s="497"/>
      <c r="D664" s="36">
        <v>55</v>
      </c>
      <c r="E664" s="20" t="s">
        <v>2769</v>
      </c>
      <c r="F664" s="21" t="s">
        <v>3283</v>
      </c>
      <c r="G664" s="21" t="s">
        <v>3592</v>
      </c>
      <c r="H664" s="21" t="s">
        <v>3593</v>
      </c>
      <c r="I664" s="362" t="s">
        <v>3594</v>
      </c>
      <c r="J664" s="21" t="s">
        <v>3595</v>
      </c>
      <c r="K664" s="22"/>
      <c r="L664" s="22"/>
      <c r="M664" s="22"/>
      <c r="N664" s="22"/>
      <c r="O664" s="22">
        <v>1</v>
      </c>
      <c r="P664" s="22"/>
      <c r="Q664" s="22"/>
      <c r="R664" s="22"/>
      <c r="S664" s="27">
        <v>10</v>
      </c>
      <c r="T664" s="134" t="s">
        <v>2783</v>
      </c>
      <c r="U664" s="23"/>
      <c r="W664" s="5">
        <f t="shared" si="10"/>
        <v>1</v>
      </c>
    </row>
    <row r="665" spans="1:23" s="5" customFormat="1" ht="102.75" customHeight="1">
      <c r="A665" s="486"/>
      <c r="B665" s="150">
        <v>661</v>
      </c>
      <c r="C665" s="497"/>
      <c r="D665" s="36">
        <v>56</v>
      </c>
      <c r="E665" s="20" t="s">
        <v>2769</v>
      </c>
      <c r="F665" s="21" t="s">
        <v>3283</v>
      </c>
      <c r="G665" s="21" t="s">
        <v>3596</v>
      </c>
      <c r="H665" s="21" t="s">
        <v>459</v>
      </c>
      <c r="I665" s="362" t="s">
        <v>3446</v>
      </c>
      <c r="J665" s="21" t="s">
        <v>3597</v>
      </c>
      <c r="K665" s="22"/>
      <c r="L665" s="22"/>
      <c r="M665" s="22"/>
      <c r="N665" s="22"/>
      <c r="O665" s="22">
        <v>1</v>
      </c>
      <c r="P665" s="22"/>
      <c r="Q665" s="22"/>
      <c r="R665" s="22"/>
      <c r="S665" s="27">
        <v>0</v>
      </c>
      <c r="T665" s="134" t="s">
        <v>2783</v>
      </c>
      <c r="U665" s="23"/>
      <c r="W665" s="5">
        <f t="shared" si="10"/>
        <v>1</v>
      </c>
    </row>
    <row r="666" spans="1:23" s="5" customFormat="1" ht="58.5" customHeight="1">
      <c r="A666" s="486"/>
      <c r="B666" s="150">
        <v>662</v>
      </c>
      <c r="C666" s="497"/>
      <c r="D666" s="36">
        <v>57</v>
      </c>
      <c r="E666" s="20" t="s">
        <v>2769</v>
      </c>
      <c r="F666" s="21" t="s">
        <v>3283</v>
      </c>
      <c r="G666" s="21" t="s">
        <v>3598</v>
      </c>
      <c r="H666" s="21" t="s">
        <v>3599</v>
      </c>
      <c r="I666" s="362" t="s">
        <v>460</v>
      </c>
      <c r="J666" s="21" t="s">
        <v>3600</v>
      </c>
      <c r="K666" s="22"/>
      <c r="L666" s="22"/>
      <c r="M666" s="22">
        <v>1</v>
      </c>
      <c r="N666" s="22"/>
      <c r="O666" s="22"/>
      <c r="P666" s="22"/>
      <c r="Q666" s="22"/>
      <c r="R666" s="22"/>
      <c r="S666" s="27">
        <v>180</v>
      </c>
      <c r="T666" s="134" t="s">
        <v>2783</v>
      </c>
      <c r="U666" s="23"/>
      <c r="W666" s="5">
        <f t="shared" si="10"/>
        <v>1</v>
      </c>
    </row>
    <row r="667" spans="1:23" s="5" customFormat="1" ht="54.75" customHeight="1">
      <c r="A667" s="486"/>
      <c r="B667" s="150">
        <v>663</v>
      </c>
      <c r="C667" s="497"/>
      <c r="D667" s="36">
        <v>58</v>
      </c>
      <c r="E667" s="20" t="s">
        <v>2769</v>
      </c>
      <c r="F667" s="21" t="s">
        <v>3283</v>
      </c>
      <c r="G667" s="21" t="s">
        <v>3601</v>
      </c>
      <c r="H667" s="21" t="s">
        <v>3602</v>
      </c>
      <c r="I667" s="362" t="s">
        <v>460</v>
      </c>
      <c r="J667" s="21" t="s">
        <v>3603</v>
      </c>
      <c r="K667" s="22"/>
      <c r="L667" s="22"/>
      <c r="M667" s="22"/>
      <c r="N667" s="22"/>
      <c r="O667" s="22"/>
      <c r="P667" s="22"/>
      <c r="Q667" s="22"/>
      <c r="R667" s="22">
        <v>1</v>
      </c>
      <c r="S667" s="27">
        <v>0</v>
      </c>
      <c r="T667" s="134" t="s">
        <v>2783</v>
      </c>
      <c r="U667" s="23"/>
      <c r="W667" s="5">
        <f t="shared" si="10"/>
        <v>1</v>
      </c>
    </row>
    <row r="668" spans="1:23" s="5" customFormat="1" ht="57.75" customHeight="1">
      <c r="A668" s="486"/>
      <c r="B668" s="150">
        <v>664</v>
      </c>
      <c r="C668" s="497"/>
      <c r="D668" s="36">
        <v>59</v>
      </c>
      <c r="E668" s="20" t="s">
        <v>2769</v>
      </c>
      <c r="F668" s="21" t="s">
        <v>3580</v>
      </c>
      <c r="G668" s="21" t="s">
        <v>3604</v>
      </c>
      <c r="H668" s="21" t="s">
        <v>3605</v>
      </c>
      <c r="I668" s="362" t="s">
        <v>457</v>
      </c>
      <c r="J668" s="21" t="s">
        <v>461</v>
      </c>
      <c r="K668" s="22"/>
      <c r="L668" s="22"/>
      <c r="M668" s="22"/>
      <c r="N668" s="22"/>
      <c r="O668" s="22">
        <v>1</v>
      </c>
      <c r="P668" s="22"/>
      <c r="Q668" s="22"/>
      <c r="R668" s="22"/>
      <c r="S668" s="27">
        <v>1400</v>
      </c>
      <c r="T668" s="134" t="s">
        <v>2783</v>
      </c>
      <c r="U668" s="23"/>
      <c r="W668" s="5">
        <f t="shared" si="10"/>
        <v>1</v>
      </c>
    </row>
    <row r="669" spans="1:23" s="5" customFormat="1" ht="68.25" customHeight="1">
      <c r="A669" s="486"/>
      <c r="B669" s="150">
        <v>665</v>
      </c>
      <c r="C669" s="497"/>
      <c r="D669" s="36">
        <v>60</v>
      </c>
      <c r="E669" s="20" t="s">
        <v>2769</v>
      </c>
      <c r="F669" s="21" t="s">
        <v>3606</v>
      </c>
      <c r="G669" s="21" t="s">
        <v>3607</v>
      </c>
      <c r="H669" s="21" t="s">
        <v>3608</v>
      </c>
      <c r="I669" s="362" t="s">
        <v>3590</v>
      </c>
      <c r="J669" s="21" t="s">
        <v>3609</v>
      </c>
      <c r="K669" s="22"/>
      <c r="L669" s="22"/>
      <c r="M669" s="22"/>
      <c r="N669" s="22"/>
      <c r="O669" s="22"/>
      <c r="P669" s="22">
        <v>1</v>
      </c>
      <c r="Q669" s="22"/>
      <c r="R669" s="22"/>
      <c r="S669" s="27">
        <v>1800</v>
      </c>
      <c r="T669" s="134" t="s">
        <v>2783</v>
      </c>
      <c r="U669" s="23"/>
      <c r="W669" s="5">
        <f t="shared" si="10"/>
        <v>1</v>
      </c>
    </row>
    <row r="670" spans="1:23" s="5" customFormat="1" ht="59.25" customHeight="1">
      <c r="A670" s="486"/>
      <c r="B670" s="150">
        <v>666</v>
      </c>
      <c r="C670" s="497"/>
      <c r="D670" s="36">
        <v>61</v>
      </c>
      <c r="E670" s="20" t="s">
        <v>2769</v>
      </c>
      <c r="F670" s="21" t="s">
        <v>3606</v>
      </c>
      <c r="G670" s="21" t="s">
        <v>3610</v>
      </c>
      <c r="H670" s="21" t="s">
        <v>3611</v>
      </c>
      <c r="I670" s="362" t="s">
        <v>3590</v>
      </c>
      <c r="J670" s="21" t="s">
        <v>3612</v>
      </c>
      <c r="K670" s="22"/>
      <c r="L670" s="22"/>
      <c r="M670" s="22"/>
      <c r="N670" s="22"/>
      <c r="O670" s="22"/>
      <c r="P670" s="22">
        <v>1</v>
      </c>
      <c r="Q670" s="22"/>
      <c r="R670" s="22"/>
      <c r="S670" s="27">
        <v>3060</v>
      </c>
      <c r="T670" s="134" t="s">
        <v>2783</v>
      </c>
      <c r="U670" s="23"/>
      <c r="W670" s="5">
        <f t="shared" si="10"/>
        <v>1</v>
      </c>
    </row>
    <row r="671" spans="1:23" s="5" customFormat="1" ht="95.25" customHeight="1">
      <c r="A671" s="486"/>
      <c r="B671" s="150">
        <v>667</v>
      </c>
      <c r="C671" s="497"/>
      <c r="D671" s="36">
        <v>62</v>
      </c>
      <c r="E671" s="20" t="s">
        <v>2769</v>
      </c>
      <c r="F671" s="21" t="s">
        <v>3606</v>
      </c>
      <c r="G671" s="21" t="s">
        <v>3613</v>
      </c>
      <c r="H671" s="21" t="s">
        <v>3614</v>
      </c>
      <c r="I671" s="362" t="s">
        <v>3590</v>
      </c>
      <c r="J671" s="21" t="s">
        <v>3615</v>
      </c>
      <c r="K671" s="22"/>
      <c r="L671" s="22"/>
      <c r="M671" s="22"/>
      <c r="N671" s="22"/>
      <c r="O671" s="22"/>
      <c r="P671" s="22">
        <v>1</v>
      </c>
      <c r="Q671" s="22"/>
      <c r="R671" s="22"/>
      <c r="S671" s="27">
        <v>500</v>
      </c>
      <c r="T671" s="134" t="s">
        <v>2783</v>
      </c>
      <c r="U671" s="23"/>
      <c r="W671" s="5">
        <f t="shared" si="10"/>
        <v>1</v>
      </c>
    </row>
    <row r="672" spans="1:23" s="5" customFormat="1" ht="78" customHeight="1">
      <c r="A672" s="486"/>
      <c r="B672" s="150">
        <v>668</v>
      </c>
      <c r="C672" s="497"/>
      <c r="D672" s="36">
        <v>63</v>
      </c>
      <c r="E672" s="20" t="s">
        <v>2769</v>
      </c>
      <c r="F672" s="21" t="s">
        <v>3606</v>
      </c>
      <c r="G672" s="21" t="s">
        <v>3616</v>
      </c>
      <c r="H672" s="21" t="s">
        <v>3617</v>
      </c>
      <c r="I672" s="362" t="s">
        <v>3590</v>
      </c>
      <c r="J672" s="21" t="s">
        <v>3618</v>
      </c>
      <c r="K672" s="22"/>
      <c r="L672" s="22"/>
      <c r="M672" s="22"/>
      <c r="N672" s="22"/>
      <c r="O672" s="22"/>
      <c r="P672" s="22">
        <v>1</v>
      </c>
      <c r="Q672" s="22"/>
      <c r="R672" s="22"/>
      <c r="S672" s="27">
        <v>300</v>
      </c>
      <c r="T672" s="134" t="s">
        <v>2783</v>
      </c>
      <c r="U672" s="23"/>
      <c r="W672" s="5">
        <f t="shared" si="10"/>
        <v>1</v>
      </c>
    </row>
    <row r="673" spans="1:23" s="5" customFormat="1" ht="56.25" customHeight="1">
      <c r="A673" s="486"/>
      <c r="B673" s="150">
        <v>669</v>
      </c>
      <c r="C673" s="497"/>
      <c r="D673" s="36">
        <v>64</v>
      </c>
      <c r="E673" s="20" t="s">
        <v>2769</v>
      </c>
      <c r="F673" s="21" t="s">
        <v>1233</v>
      </c>
      <c r="G673" s="21" t="s">
        <v>3619</v>
      </c>
      <c r="H673" s="21" t="s">
        <v>3620</v>
      </c>
      <c r="I673" s="362" t="s">
        <v>3590</v>
      </c>
      <c r="J673" s="362" t="s">
        <v>462</v>
      </c>
      <c r="K673" s="22"/>
      <c r="L673" s="22"/>
      <c r="M673" s="22"/>
      <c r="N673" s="22"/>
      <c r="O673" s="22"/>
      <c r="P673" s="22">
        <v>1</v>
      </c>
      <c r="Q673" s="22"/>
      <c r="R673" s="22"/>
      <c r="S673" s="27">
        <v>27100</v>
      </c>
      <c r="T673" s="134" t="s">
        <v>2783</v>
      </c>
      <c r="U673" s="23"/>
      <c r="W673" s="5">
        <f t="shared" si="10"/>
        <v>1</v>
      </c>
    </row>
    <row r="674" spans="1:23" s="5" customFormat="1" ht="47.25" customHeight="1">
      <c r="A674" s="486"/>
      <c r="B674" s="150">
        <v>670</v>
      </c>
      <c r="C674" s="497"/>
      <c r="D674" s="36">
        <v>65</v>
      </c>
      <c r="E674" s="20" t="s">
        <v>2769</v>
      </c>
      <c r="F674" s="21" t="s">
        <v>1233</v>
      </c>
      <c r="G674" s="21" t="s">
        <v>3621</v>
      </c>
      <c r="H674" s="21" t="s">
        <v>3622</v>
      </c>
      <c r="I674" s="362" t="s">
        <v>3590</v>
      </c>
      <c r="J674" s="362" t="s">
        <v>3623</v>
      </c>
      <c r="K674" s="22"/>
      <c r="L674" s="22"/>
      <c r="M674" s="22">
        <v>1</v>
      </c>
      <c r="N674" s="22"/>
      <c r="O674" s="22"/>
      <c r="P674" s="22"/>
      <c r="Q674" s="22"/>
      <c r="R674" s="22"/>
      <c r="S674" s="27">
        <v>2122</v>
      </c>
      <c r="T674" s="134" t="s">
        <v>2783</v>
      </c>
      <c r="U674" s="23"/>
      <c r="W674" s="5">
        <f t="shared" si="10"/>
        <v>1</v>
      </c>
    </row>
    <row r="675" spans="1:23" s="5" customFormat="1" ht="65.25" customHeight="1">
      <c r="A675" s="486"/>
      <c r="B675" s="150">
        <v>671</v>
      </c>
      <c r="C675" s="497"/>
      <c r="D675" s="36">
        <v>66</v>
      </c>
      <c r="E675" s="20" t="s">
        <v>2769</v>
      </c>
      <c r="F675" s="21" t="s">
        <v>3624</v>
      </c>
      <c r="G675" s="21" t="s">
        <v>3625</v>
      </c>
      <c r="H675" s="21" t="s">
        <v>3626</v>
      </c>
      <c r="I675" s="362" t="s">
        <v>3460</v>
      </c>
      <c r="J675" s="362" t="s">
        <v>3627</v>
      </c>
      <c r="K675" s="22"/>
      <c r="L675" s="22"/>
      <c r="M675" s="22"/>
      <c r="N675" s="22"/>
      <c r="O675" s="22"/>
      <c r="P675" s="22">
        <v>1</v>
      </c>
      <c r="Q675" s="22"/>
      <c r="R675" s="22"/>
      <c r="S675" s="27">
        <v>1690</v>
      </c>
      <c r="T675" s="134" t="s">
        <v>2783</v>
      </c>
      <c r="U675" s="23"/>
      <c r="W675" s="5">
        <f t="shared" si="10"/>
        <v>1</v>
      </c>
    </row>
    <row r="676" spans="1:23" s="5" customFormat="1" ht="78" customHeight="1">
      <c r="A676" s="486"/>
      <c r="B676" s="150">
        <v>672</v>
      </c>
      <c r="C676" s="497"/>
      <c r="D676" s="36">
        <v>67</v>
      </c>
      <c r="E676" s="20" t="s">
        <v>2769</v>
      </c>
      <c r="F676" s="21" t="s">
        <v>3624</v>
      </c>
      <c r="G676" s="21" t="s">
        <v>3628</v>
      </c>
      <c r="H676" s="21" t="s">
        <v>463</v>
      </c>
      <c r="I676" s="362" t="s">
        <v>453</v>
      </c>
      <c r="J676" s="362" t="s">
        <v>464</v>
      </c>
      <c r="K676" s="22"/>
      <c r="L676" s="22"/>
      <c r="M676" s="22"/>
      <c r="N676" s="22"/>
      <c r="O676" s="22"/>
      <c r="P676" s="22">
        <v>1</v>
      </c>
      <c r="Q676" s="22"/>
      <c r="R676" s="22"/>
      <c r="S676" s="27">
        <v>2090</v>
      </c>
      <c r="T676" s="134" t="s">
        <v>3629</v>
      </c>
      <c r="U676" s="23"/>
      <c r="W676" s="5">
        <f t="shared" si="10"/>
        <v>1</v>
      </c>
    </row>
    <row r="677" spans="1:23" s="5" customFormat="1" ht="72.75" customHeight="1">
      <c r="A677" s="486"/>
      <c r="B677" s="150">
        <v>673</v>
      </c>
      <c r="C677" s="497"/>
      <c r="D677" s="36">
        <v>68</v>
      </c>
      <c r="E677" s="20" t="s">
        <v>2769</v>
      </c>
      <c r="F677" s="21" t="s">
        <v>816</v>
      </c>
      <c r="G677" s="21" t="s">
        <v>3630</v>
      </c>
      <c r="H677" s="21" t="s">
        <v>3631</v>
      </c>
      <c r="I677" s="362" t="s">
        <v>465</v>
      </c>
      <c r="J677" s="362" t="s">
        <v>3632</v>
      </c>
      <c r="K677" s="22"/>
      <c r="L677" s="22"/>
      <c r="M677" s="22"/>
      <c r="N677" s="22"/>
      <c r="O677" s="22"/>
      <c r="P677" s="22">
        <v>1</v>
      </c>
      <c r="Q677" s="22"/>
      <c r="R677" s="22"/>
      <c r="S677" s="27">
        <v>100</v>
      </c>
      <c r="T677" s="134" t="s">
        <v>2783</v>
      </c>
      <c r="U677" s="23"/>
      <c r="W677" s="5">
        <f t="shared" si="10"/>
        <v>1</v>
      </c>
    </row>
    <row r="678" spans="1:23" s="5" customFormat="1" ht="68.25" customHeight="1">
      <c r="A678" s="486"/>
      <c r="B678" s="150">
        <v>674</v>
      </c>
      <c r="C678" s="497"/>
      <c r="D678" s="36">
        <v>69</v>
      </c>
      <c r="E678" s="20" t="s">
        <v>2769</v>
      </c>
      <c r="F678" s="21" t="s">
        <v>816</v>
      </c>
      <c r="G678" s="21" t="s">
        <v>3633</v>
      </c>
      <c r="H678" s="21" t="s">
        <v>3634</v>
      </c>
      <c r="I678" s="362" t="s">
        <v>466</v>
      </c>
      <c r="J678" s="362" t="s">
        <v>3635</v>
      </c>
      <c r="K678" s="22"/>
      <c r="L678" s="22"/>
      <c r="M678" s="22">
        <v>1</v>
      </c>
      <c r="N678" s="22"/>
      <c r="O678" s="22"/>
      <c r="P678" s="22"/>
      <c r="Q678" s="22"/>
      <c r="R678" s="22"/>
      <c r="S678" s="27">
        <v>0</v>
      </c>
      <c r="T678" s="134" t="s">
        <v>2783</v>
      </c>
      <c r="U678" s="23"/>
      <c r="W678" s="5">
        <f t="shared" si="10"/>
        <v>1</v>
      </c>
    </row>
    <row r="679" spans="1:23" s="5" customFormat="1" ht="48.75" customHeight="1">
      <c r="A679" s="486"/>
      <c r="B679" s="150">
        <v>675</v>
      </c>
      <c r="C679" s="497"/>
      <c r="D679" s="36">
        <v>70</v>
      </c>
      <c r="E679" s="20" t="s">
        <v>2769</v>
      </c>
      <c r="F679" s="21" t="s">
        <v>3636</v>
      </c>
      <c r="G679" s="21" t="s">
        <v>3637</v>
      </c>
      <c r="H679" s="21" t="s">
        <v>3638</v>
      </c>
      <c r="I679" s="362" t="s">
        <v>467</v>
      </c>
      <c r="J679" s="362" t="s">
        <v>3639</v>
      </c>
      <c r="K679" s="22"/>
      <c r="L679" s="22"/>
      <c r="M679" s="22">
        <v>1</v>
      </c>
      <c r="N679" s="22"/>
      <c r="O679" s="22"/>
      <c r="P679" s="22"/>
      <c r="Q679" s="22"/>
      <c r="R679" s="22"/>
      <c r="S679" s="27">
        <v>1095</v>
      </c>
      <c r="T679" s="134" t="s">
        <v>3640</v>
      </c>
      <c r="U679" s="23"/>
      <c r="W679" s="5">
        <f t="shared" si="10"/>
        <v>1</v>
      </c>
    </row>
    <row r="680" spans="1:23" s="5" customFormat="1" ht="72" customHeight="1">
      <c r="A680" s="486"/>
      <c r="B680" s="150">
        <v>676</v>
      </c>
      <c r="C680" s="497"/>
      <c r="D680" s="36">
        <v>71</v>
      </c>
      <c r="E680" s="20" t="s">
        <v>2769</v>
      </c>
      <c r="F680" s="21" t="s">
        <v>3641</v>
      </c>
      <c r="G680" s="21" t="s">
        <v>3642</v>
      </c>
      <c r="H680" s="21" t="s">
        <v>3643</v>
      </c>
      <c r="I680" s="362" t="s">
        <v>468</v>
      </c>
      <c r="J680" s="362" t="s">
        <v>3644</v>
      </c>
      <c r="K680" s="22"/>
      <c r="L680" s="22">
        <v>1</v>
      </c>
      <c r="M680" s="22"/>
      <c r="N680" s="22"/>
      <c r="O680" s="22"/>
      <c r="P680" s="22"/>
      <c r="Q680" s="22"/>
      <c r="R680" s="22"/>
      <c r="S680" s="27">
        <v>60000</v>
      </c>
      <c r="T680" s="134" t="s">
        <v>2783</v>
      </c>
      <c r="U680" s="23"/>
      <c r="W680" s="5">
        <f t="shared" si="10"/>
        <v>1</v>
      </c>
    </row>
    <row r="681" spans="1:23" s="5" customFormat="1" ht="84.75" customHeight="1">
      <c r="A681" s="486"/>
      <c r="B681" s="150">
        <v>677</v>
      </c>
      <c r="C681" s="497"/>
      <c r="D681" s="36">
        <v>72</v>
      </c>
      <c r="E681" s="20" t="s">
        <v>2769</v>
      </c>
      <c r="F681" s="21" t="s">
        <v>1246</v>
      </c>
      <c r="G681" s="21" t="s">
        <v>1256</v>
      </c>
      <c r="H681" s="21" t="s">
        <v>3645</v>
      </c>
      <c r="I681" s="362" t="s">
        <v>2818</v>
      </c>
      <c r="J681" s="362" t="s">
        <v>3646</v>
      </c>
      <c r="K681" s="22"/>
      <c r="L681" s="22"/>
      <c r="M681" s="22"/>
      <c r="N681" s="22"/>
      <c r="O681" s="22"/>
      <c r="P681" s="22">
        <v>1</v>
      </c>
      <c r="Q681" s="22"/>
      <c r="R681" s="22"/>
      <c r="S681" s="27">
        <v>6900</v>
      </c>
      <c r="T681" s="134" t="s">
        <v>2783</v>
      </c>
      <c r="U681" s="23"/>
      <c r="W681" s="5">
        <f t="shared" si="10"/>
        <v>1</v>
      </c>
    </row>
    <row r="682" spans="1:23" s="5" customFormat="1" ht="89.25" customHeight="1">
      <c r="A682" s="486"/>
      <c r="B682" s="150">
        <v>678</v>
      </c>
      <c r="C682" s="497"/>
      <c r="D682" s="36">
        <v>73</v>
      </c>
      <c r="E682" s="20" t="s">
        <v>2769</v>
      </c>
      <c r="F682" s="21" t="s">
        <v>1246</v>
      </c>
      <c r="G682" s="21" t="s">
        <v>3647</v>
      </c>
      <c r="H682" s="21" t="s">
        <v>3648</v>
      </c>
      <c r="I682" s="362" t="s">
        <v>453</v>
      </c>
      <c r="J682" s="362" t="s">
        <v>3646</v>
      </c>
      <c r="K682" s="22"/>
      <c r="L682" s="22"/>
      <c r="M682" s="22"/>
      <c r="N682" s="22"/>
      <c r="O682" s="22"/>
      <c r="P682" s="22"/>
      <c r="Q682" s="22">
        <v>1</v>
      </c>
      <c r="R682" s="22"/>
      <c r="S682" s="27">
        <v>9187</v>
      </c>
      <c r="T682" s="134" t="s">
        <v>2783</v>
      </c>
      <c r="U682" s="23"/>
      <c r="W682" s="5">
        <f t="shared" si="10"/>
        <v>1</v>
      </c>
    </row>
    <row r="683" spans="1:23" s="5" customFormat="1" ht="100.5" customHeight="1">
      <c r="A683" s="486"/>
      <c r="B683" s="150">
        <v>679</v>
      </c>
      <c r="C683" s="497"/>
      <c r="D683" s="36">
        <v>74</v>
      </c>
      <c r="E683" s="20" t="s">
        <v>2769</v>
      </c>
      <c r="F683" s="21" t="s">
        <v>1246</v>
      </c>
      <c r="G683" s="21" t="s">
        <v>3649</v>
      </c>
      <c r="H683" s="21" t="s">
        <v>3650</v>
      </c>
      <c r="I683" s="362" t="s">
        <v>453</v>
      </c>
      <c r="J683" s="362" t="s">
        <v>3646</v>
      </c>
      <c r="K683" s="22"/>
      <c r="L683" s="22"/>
      <c r="M683" s="22"/>
      <c r="N683" s="22"/>
      <c r="O683" s="22"/>
      <c r="P683" s="22"/>
      <c r="Q683" s="22">
        <v>1</v>
      </c>
      <c r="R683" s="22"/>
      <c r="S683" s="27">
        <v>14980</v>
      </c>
      <c r="T683" s="134" t="s">
        <v>2783</v>
      </c>
      <c r="U683" s="23"/>
      <c r="W683" s="5">
        <f t="shared" si="10"/>
        <v>1</v>
      </c>
    </row>
    <row r="684" spans="1:23" s="5" customFormat="1" ht="100.5" customHeight="1">
      <c r="A684" s="486"/>
      <c r="B684" s="150">
        <v>680</v>
      </c>
      <c r="C684" s="497"/>
      <c r="D684" s="36">
        <v>75</v>
      </c>
      <c r="E684" s="20" t="s">
        <v>2769</v>
      </c>
      <c r="F684" s="21" t="s">
        <v>1246</v>
      </c>
      <c r="G684" s="21" t="s">
        <v>3651</v>
      </c>
      <c r="H684" s="21" t="s">
        <v>469</v>
      </c>
      <c r="I684" s="362" t="s">
        <v>453</v>
      </c>
      <c r="J684" s="362" t="s">
        <v>3646</v>
      </c>
      <c r="K684" s="22"/>
      <c r="L684" s="22"/>
      <c r="M684" s="22"/>
      <c r="N684" s="22"/>
      <c r="O684" s="22"/>
      <c r="P684" s="22"/>
      <c r="Q684" s="22">
        <v>1</v>
      </c>
      <c r="R684" s="22"/>
      <c r="S684" s="27">
        <v>9729</v>
      </c>
      <c r="T684" s="134" t="s">
        <v>2783</v>
      </c>
      <c r="U684" s="23"/>
      <c r="W684" s="5">
        <f t="shared" si="10"/>
        <v>1</v>
      </c>
    </row>
    <row r="685" spans="1:23" s="5" customFormat="1" ht="90" customHeight="1">
      <c r="A685" s="486"/>
      <c r="B685" s="150">
        <v>681</v>
      </c>
      <c r="C685" s="497"/>
      <c r="D685" s="36">
        <v>76</v>
      </c>
      <c r="E685" s="20" t="s">
        <v>2769</v>
      </c>
      <c r="F685" s="21" t="s">
        <v>1246</v>
      </c>
      <c r="G685" s="21" t="s">
        <v>3652</v>
      </c>
      <c r="H685" s="21" t="s">
        <v>3653</v>
      </c>
      <c r="I685" s="362" t="s">
        <v>453</v>
      </c>
      <c r="J685" s="362" t="s">
        <v>3646</v>
      </c>
      <c r="K685" s="22"/>
      <c r="L685" s="22"/>
      <c r="M685" s="22"/>
      <c r="N685" s="22"/>
      <c r="O685" s="22"/>
      <c r="P685" s="22"/>
      <c r="Q685" s="22">
        <v>1</v>
      </c>
      <c r="R685" s="22"/>
      <c r="S685" s="27">
        <v>31477</v>
      </c>
      <c r="T685" s="134" t="s">
        <v>2783</v>
      </c>
      <c r="U685" s="23"/>
      <c r="W685" s="5">
        <f t="shared" si="10"/>
        <v>1</v>
      </c>
    </row>
    <row r="686" spans="1:23" s="5" customFormat="1" ht="53.25" customHeight="1">
      <c r="A686" s="486"/>
      <c r="B686" s="150">
        <v>682</v>
      </c>
      <c r="C686" s="497"/>
      <c r="D686" s="36">
        <v>77</v>
      </c>
      <c r="E686" s="20" t="s">
        <v>2769</v>
      </c>
      <c r="F686" s="21" t="s">
        <v>470</v>
      </c>
      <c r="G686" s="21" t="s">
        <v>3654</v>
      </c>
      <c r="H686" s="21" t="s">
        <v>3655</v>
      </c>
      <c r="I686" s="362" t="s">
        <v>453</v>
      </c>
      <c r="J686" s="362" t="s">
        <v>3472</v>
      </c>
      <c r="K686" s="22"/>
      <c r="L686" s="22"/>
      <c r="M686" s="22"/>
      <c r="N686" s="22"/>
      <c r="O686" s="22"/>
      <c r="P686" s="22"/>
      <c r="Q686" s="22"/>
      <c r="R686" s="22">
        <v>1</v>
      </c>
      <c r="S686" s="27">
        <v>0</v>
      </c>
      <c r="T686" s="134" t="s">
        <v>3576</v>
      </c>
      <c r="U686" s="23"/>
      <c r="W686" s="5">
        <f t="shared" si="10"/>
        <v>1</v>
      </c>
    </row>
    <row r="687" spans="1:23" s="5" customFormat="1" ht="100.5" customHeight="1">
      <c r="A687" s="486"/>
      <c r="B687" s="150">
        <v>683</v>
      </c>
      <c r="C687" s="497"/>
      <c r="D687" s="36">
        <v>78</v>
      </c>
      <c r="E687" s="20" t="s">
        <v>2769</v>
      </c>
      <c r="F687" s="21" t="s">
        <v>3656</v>
      </c>
      <c r="G687" s="21" t="s">
        <v>3657</v>
      </c>
      <c r="H687" s="21" t="s">
        <v>3658</v>
      </c>
      <c r="I687" s="362" t="s">
        <v>3594</v>
      </c>
      <c r="J687" s="362" t="s">
        <v>471</v>
      </c>
      <c r="K687" s="22"/>
      <c r="L687" s="22"/>
      <c r="M687" s="22"/>
      <c r="N687" s="22"/>
      <c r="O687" s="22">
        <v>1</v>
      </c>
      <c r="P687" s="22"/>
      <c r="Q687" s="22"/>
      <c r="R687" s="22"/>
      <c r="S687" s="27">
        <v>0</v>
      </c>
      <c r="T687" s="134" t="s">
        <v>2783</v>
      </c>
      <c r="U687" s="23"/>
      <c r="W687" s="5">
        <f t="shared" si="10"/>
        <v>1</v>
      </c>
    </row>
    <row r="688" spans="1:23" s="5" customFormat="1" ht="56.25" customHeight="1">
      <c r="A688" s="486"/>
      <c r="B688" s="150">
        <v>684</v>
      </c>
      <c r="C688" s="497"/>
      <c r="D688" s="36">
        <v>79</v>
      </c>
      <c r="E688" s="20" t="s">
        <v>2769</v>
      </c>
      <c r="F688" s="21" t="s">
        <v>3659</v>
      </c>
      <c r="G688" s="21" t="s">
        <v>3660</v>
      </c>
      <c r="H688" s="21" t="s">
        <v>3661</v>
      </c>
      <c r="I688" s="362" t="s">
        <v>453</v>
      </c>
      <c r="J688" s="362" t="s">
        <v>3662</v>
      </c>
      <c r="K688" s="22"/>
      <c r="L688" s="22"/>
      <c r="M688" s="22">
        <v>1</v>
      </c>
      <c r="N688" s="22"/>
      <c r="O688" s="22"/>
      <c r="P688" s="22"/>
      <c r="Q688" s="22"/>
      <c r="R688" s="22"/>
      <c r="S688" s="27">
        <v>0</v>
      </c>
      <c r="T688" s="393" t="s">
        <v>3663</v>
      </c>
      <c r="U688" s="23"/>
      <c r="W688" s="5">
        <f t="shared" si="10"/>
        <v>1</v>
      </c>
    </row>
    <row r="689" spans="1:23" s="5" customFormat="1" ht="57.75" customHeight="1">
      <c r="A689" s="486"/>
      <c r="B689" s="150">
        <v>685</v>
      </c>
      <c r="C689" s="497"/>
      <c r="D689" s="36">
        <v>80</v>
      </c>
      <c r="E689" s="20" t="s">
        <v>2769</v>
      </c>
      <c r="F689" s="21" t="s">
        <v>3664</v>
      </c>
      <c r="G689" s="21" t="s">
        <v>3665</v>
      </c>
      <c r="H689" s="21" t="s">
        <v>3666</v>
      </c>
      <c r="I689" s="362" t="s">
        <v>453</v>
      </c>
      <c r="J689" s="362" t="s">
        <v>3667</v>
      </c>
      <c r="K689" s="22"/>
      <c r="L689" s="22"/>
      <c r="M689" s="22"/>
      <c r="N689" s="22"/>
      <c r="O689" s="22">
        <v>1</v>
      </c>
      <c r="P689" s="22"/>
      <c r="Q689" s="22"/>
      <c r="R689" s="22"/>
      <c r="S689" s="27">
        <v>0</v>
      </c>
      <c r="T689" s="134" t="s">
        <v>3668</v>
      </c>
      <c r="U689" s="23"/>
      <c r="W689" s="5">
        <f t="shared" si="10"/>
        <v>1</v>
      </c>
    </row>
    <row r="690" spans="1:23" s="5" customFormat="1" ht="64.5" customHeight="1">
      <c r="A690" s="486"/>
      <c r="B690" s="150">
        <v>686</v>
      </c>
      <c r="C690" s="497"/>
      <c r="D690" s="36">
        <v>81</v>
      </c>
      <c r="E690" s="20" t="s">
        <v>2769</v>
      </c>
      <c r="F690" s="21" t="s">
        <v>472</v>
      </c>
      <c r="G690" s="21" t="s">
        <v>3669</v>
      </c>
      <c r="H690" s="21" t="s">
        <v>3670</v>
      </c>
      <c r="I690" s="362" t="s">
        <v>453</v>
      </c>
      <c r="J690" s="362" t="s">
        <v>3671</v>
      </c>
      <c r="K690" s="22"/>
      <c r="L690" s="22"/>
      <c r="M690" s="22"/>
      <c r="N690" s="22"/>
      <c r="O690" s="22"/>
      <c r="P690" s="22"/>
      <c r="Q690" s="22">
        <v>1</v>
      </c>
      <c r="R690" s="22"/>
      <c r="S690" s="27">
        <v>3840</v>
      </c>
      <c r="T690" s="134" t="s">
        <v>2783</v>
      </c>
      <c r="U690" s="23"/>
      <c r="W690" s="5">
        <f t="shared" si="10"/>
        <v>1</v>
      </c>
    </row>
    <row r="691" spans="1:23" s="5" customFormat="1" ht="65.25" customHeight="1">
      <c r="A691" s="486"/>
      <c r="B691" s="150">
        <v>687</v>
      </c>
      <c r="C691" s="497"/>
      <c r="D691" s="36">
        <v>82</v>
      </c>
      <c r="E691" s="20" t="s">
        <v>2769</v>
      </c>
      <c r="F691" s="21" t="s">
        <v>473</v>
      </c>
      <c r="G691" s="21" t="s">
        <v>3672</v>
      </c>
      <c r="H691" s="21" t="s">
        <v>3673</v>
      </c>
      <c r="I691" s="362" t="s">
        <v>457</v>
      </c>
      <c r="J691" s="362" t="s">
        <v>3674</v>
      </c>
      <c r="K691" s="22"/>
      <c r="L691" s="22"/>
      <c r="M691" s="22"/>
      <c r="N691" s="22"/>
      <c r="O691" s="22"/>
      <c r="P691" s="22">
        <v>1</v>
      </c>
      <c r="Q691" s="22"/>
      <c r="R691" s="22"/>
      <c r="S691" s="27">
        <v>2391</v>
      </c>
      <c r="T691" s="134" t="s">
        <v>3675</v>
      </c>
      <c r="U691" s="23"/>
      <c r="W691" s="5">
        <f t="shared" si="10"/>
        <v>1</v>
      </c>
    </row>
    <row r="692" spans="1:23" s="5" customFormat="1" ht="53.25" customHeight="1">
      <c r="A692" s="486"/>
      <c r="B692" s="150">
        <v>688</v>
      </c>
      <c r="C692" s="497"/>
      <c r="D692" s="36">
        <v>83</v>
      </c>
      <c r="E692" s="20" t="s">
        <v>2769</v>
      </c>
      <c r="F692" s="21" t="s">
        <v>474</v>
      </c>
      <c r="G692" s="21" t="s">
        <v>3676</v>
      </c>
      <c r="H692" s="21" t="s">
        <v>3677</v>
      </c>
      <c r="I692" s="362" t="s">
        <v>3678</v>
      </c>
      <c r="J692" s="362" t="s">
        <v>475</v>
      </c>
      <c r="K692" s="22"/>
      <c r="L692" s="22"/>
      <c r="M692" s="22"/>
      <c r="N692" s="22"/>
      <c r="O692" s="22"/>
      <c r="P692" s="22"/>
      <c r="Q692" s="22"/>
      <c r="R692" s="22">
        <v>1</v>
      </c>
      <c r="S692" s="27">
        <v>0</v>
      </c>
      <c r="T692" s="134" t="s">
        <v>3679</v>
      </c>
      <c r="U692" s="23"/>
      <c r="W692" s="5">
        <f t="shared" si="10"/>
        <v>1</v>
      </c>
    </row>
    <row r="693" spans="1:23" s="5" customFormat="1" ht="53.25" customHeight="1">
      <c r="A693" s="486"/>
      <c r="B693" s="150">
        <v>689</v>
      </c>
      <c r="C693" s="497"/>
      <c r="D693" s="36">
        <v>84</v>
      </c>
      <c r="E693" s="20" t="s">
        <v>2769</v>
      </c>
      <c r="F693" s="21" t="s">
        <v>476</v>
      </c>
      <c r="G693" s="21" t="s">
        <v>3680</v>
      </c>
      <c r="H693" s="21" t="s">
        <v>3681</v>
      </c>
      <c r="I693" s="362" t="s">
        <v>3446</v>
      </c>
      <c r="J693" s="362" t="s">
        <v>477</v>
      </c>
      <c r="K693" s="22"/>
      <c r="L693" s="22"/>
      <c r="M693" s="22"/>
      <c r="N693" s="22"/>
      <c r="O693" s="22"/>
      <c r="P693" s="22"/>
      <c r="Q693" s="22"/>
      <c r="R693" s="22">
        <v>1</v>
      </c>
      <c r="S693" s="27">
        <v>1539</v>
      </c>
      <c r="T693" s="134" t="s">
        <v>3679</v>
      </c>
      <c r="U693" s="23"/>
      <c r="W693" s="5">
        <f t="shared" si="10"/>
        <v>1</v>
      </c>
    </row>
    <row r="694" spans="1:23" s="5" customFormat="1" ht="51.75" customHeight="1">
      <c r="A694" s="487"/>
      <c r="B694" s="150">
        <v>690</v>
      </c>
      <c r="C694" s="498"/>
      <c r="D694" s="98">
        <v>1</v>
      </c>
      <c r="E694" s="98" t="s">
        <v>3841</v>
      </c>
      <c r="F694" s="99" t="s">
        <v>3842</v>
      </c>
      <c r="G694" s="99" t="s">
        <v>3843</v>
      </c>
      <c r="H694" s="99" t="s">
        <v>3843</v>
      </c>
      <c r="I694" s="99" t="s">
        <v>3844</v>
      </c>
      <c r="J694" s="99" t="s">
        <v>3845</v>
      </c>
      <c r="K694" s="107"/>
      <c r="L694" s="107" t="s">
        <v>1406</v>
      </c>
      <c r="M694" s="107">
        <v>1</v>
      </c>
      <c r="N694" s="107"/>
      <c r="O694" s="107"/>
      <c r="P694" s="107"/>
      <c r="Q694" s="107"/>
      <c r="R694" s="107"/>
      <c r="S694" s="101">
        <v>134</v>
      </c>
      <c r="T694" s="98" t="s">
        <v>1685</v>
      </c>
      <c r="U694" s="160"/>
      <c r="V694" s="145"/>
      <c r="W694" s="5">
        <f t="shared" si="10"/>
        <v>1</v>
      </c>
    </row>
    <row r="695" spans="1:23" s="5" customFormat="1" ht="51.75" customHeight="1">
      <c r="A695" s="13"/>
      <c r="B695" s="150">
        <v>691</v>
      </c>
      <c r="C695" s="152"/>
      <c r="D695" s="98">
        <v>2</v>
      </c>
      <c r="E695" s="98" t="s">
        <v>3841</v>
      </c>
      <c r="F695" s="99" t="s">
        <v>3842</v>
      </c>
      <c r="G695" s="99" t="s">
        <v>3846</v>
      </c>
      <c r="H695" s="99" t="s">
        <v>3846</v>
      </c>
      <c r="I695" s="99" t="s">
        <v>3847</v>
      </c>
      <c r="J695" s="99" t="s">
        <v>3848</v>
      </c>
      <c r="K695" s="107"/>
      <c r="L695" s="107"/>
      <c r="M695" s="107"/>
      <c r="N695" s="107">
        <v>1</v>
      </c>
      <c r="O695" s="107"/>
      <c r="P695" s="107"/>
      <c r="Q695" s="107"/>
      <c r="R695" s="107" t="s">
        <v>1406</v>
      </c>
      <c r="S695" s="101">
        <v>158</v>
      </c>
      <c r="T695" s="98" t="s">
        <v>1685</v>
      </c>
      <c r="U695" s="160"/>
      <c r="V695" s="145"/>
      <c r="W695" s="5">
        <f t="shared" si="10"/>
        <v>1</v>
      </c>
    </row>
    <row r="696" spans="1:23" s="5" customFormat="1" ht="51.75" customHeight="1">
      <c r="A696" s="13"/>
      <c r="B696" s="150">
        <v>692</v>
      </c>
      <c r="C696" s="152"/>
      <c r="D696" s="98">
        <v>3</v>
      </c>
      <c r="E696" s="98" t="s">
        <v>3841</v>
      </c>
      <c r="F696" s="99" t="s">
        <v>3842</v>
      </c>
      <c r="G696" s="99" t="s">
        <v>3849</v>
      </c>
      <c r="H696" s="99" t="s">
        <v>3849</v>
      </c>
      <c r="I696" s="99" t="s">
        <v>3850</v>
      </c>
      <c r="J696" s="99" t="s">
        <v>3851</v>
      </c>
      <c r="K696" s="107"/>
      <c r="L696" s="107">
        <v>1</v>
      </c>
      <c r="M696" s="107"/>
      <c r="N696" s="107"/>
      <c r="O696" s="107"/>
      <c r="P696" s="107"/>
      <c r="Q696" s="107"/>
      <c r="R696" s="107"/>
      <c r="S696" s="101">
        <v>1500</v>
      </c>
      <c r="T696" s="98" t="s">
        <v>1685</v>
      </c>
      <c r="U696" s="160"/>
      <c r="V696" s="145"/>
      <c r="W696" s="5">
        <f t="shared" si="10"/>
        <v>1</v>
      </c>
    </row>
    <row r="697" spans="1:23" s="5" customFormat="1" ht="51.75" customHeight="1">
      <c r="A697" s="13"/>
      <c r="B697" s="150">
        <v>693</v>
      </c>
      <c r="C697" s="152"/>
      <c r="D697" s="98">
        <v>4</v>
      </c>
      <c r="E697" s="98" t="s">
        <v>3841</v>
      </c>
      <c r="F697" s="102" t="s">
        <v>3842</v>
      </c>
      <c r="G697" s="102" t="s">
        <v>3852</v>
      </c>
      <c r="H697" s="102" t="s">
        <v>3852</v>
      </c>
      <c r="I697" s="102" t="s">
        <v>3853</v>
      </c>
      <c r="J697" s="102" t="s">
        <v>3854</v>
      </c>
      <c r="K697" s="394"/>
      <c r="L697" s="394"/>
      <c r="M697" s="394">
        <v>1</v>
      </c>
      <c r="N697" s="394"/>
      <c r="O697" s="394"/>
      <c r="P697" s="394"/>
      <c r="Q697" s="394"/>
      <c r="R697" s="394"/>
      <c r="S697" s="103">
        <v>222.5</v>
      </c>
      <c r="T697" s="104" t="s">
        <v>1685</v>
      </c>
      <c r="U697" s="160"/>
      <c r="V697" s="145"/>
      <c r="W697" s="5">
        <f t="shared" si="10"/>
        <v>1</v>
      </c>
    </row>
    <row r="698" spans="1:23" s="5" customFormat="1" ht="155.25" customHeight="1">
      <c r="A698" s="13"/>
      <c r="B698" s="150">
        <v>694</v>
      </c>
      <c r="C698" s="152"/>
      <c r="D698" s="98">
        <v>5</v>
      </c>
      <c r="E698" s="105" t="s">
        <v>3855</v>
      </c>
      <c r="F698" s="106" t="s">
        <v>1200</v>
      </c>
      <c r="G698" s="106" t="s">
        <v>3856</v>
      </c>
      <c r="H698" s="106" t="s">
        <v>3857</v>
      </c>
      <c r="I698" s="106" t="s">
        <v>3858</v>
      </c>
      <c r="J698" s="106" t="s">
        <v>3859</v>
      </c>
      <c r="K698" s="107"/>
      <c r="L698" s="107">
        <v>1</v>
      </c>
      <c r="M698" s="107"/>
      <c r="N698" s="107"/>
      <c r="O698" s="107"/>
      <c r="P698" s="107"/>
      <c r="Q698" s="107"/>
      <c r="R698" s="107"/>
      <c r="S698" s="109">
        <v>507</v>
      </c>
      <c r="T698" s="98" t="s">
        <v>1685</v>
      </c>
      <c r="U698" s="160"/>
      <c r="V698" s="146"/>
      <c r="W698" s="5">
        <f t="shared" si="10"/>
        <v>1</v>
      </c>
    </row>
    <row r="699" spans="1:23" s="5" customFormat="1" ht="51.75" customHeight="1">
      <c r="A699" s="13"/>
      <c r="B699" s="150">
        <v>695</v>
      </c>
      <c r="C699" s="152"/>
      <c r="D699" s="98">
        <v>6</v>
      </c>
      <c r="E699" s="98" t="s">
        <v>3841</v>
      </c>
      <c r="F699" s="99" t="s">
        <v>1346</v>
      </c>
      <c r="G699" s="99" t="s">
        <v>3058</v>
      </c>
      <c r="H699" s="99" t="s">
        <v>3058</v>
      </c>
      <c r="I699" s="99" t="s">
        <v>3860</v>
      </c>
      <c r="J699" s="99" t="s">
        <v>3861</v>
      </c>
      <c r="K699" s="107"/>
      <c r="L699" s="107"/>
      <c r="M699" s="107"/>
      <c r="N699" s="107"/>
      <c r="O699" s="107"/>
      <c r="P699" s="107">
        <v>1</v>
      </c>
      <c r="Q699" s="107"/>
      <c r="R699" s="107"/>
      <c r="S699" s="101">
        <v>7357</v>
      </c>
      <c r="T699" s="98" t="s">
        <v>1685</v>
      </c>
      <c r="U699" s="160" t="s">
        <v>121</v>
      </c>
      <c r="V699" s="147"/>
      <c r="W699" s="5">
        <f t="shared" si="10"/>
        <v>1</v>
      </c>
    </row>
    <row r="700" spans="1:23" s="5" customFormat="1" ht="51.75" customHeight="1">
      <c r="A700" s="13"/>
      <c r="B700" s="150">
        <v>696</v>
      </c>
      <c r="C700" s="152"/>
      <c r="D700" s="98">
        <v>7</v>
      </c>
      <c r="E700" s="98" t="s">
        <v>3841</v>
      </c>
      <c r="F700" s="99" t="s">
        <v>1346</v>
      </c>
      <c r="G700" s="99" t="s">
        <v>3862</v>
      </c>
      <c r="H700" s="99" t="s">
        <v>3862</v>
      </c>
      <c r="I700" s="99" t="s">
        <v>3860</v>
      </c>
      <c r="J700" s="99" t="s">
        <v>3863</v>
      </c>
      <c r="K700" s="107"/>
      <c r="L700" s="107"/>
      <c r="M700" s="107"/>
      <c r="N700" s="107"/>
      <c r="O700" s="107"/>
      <c r="P700" s="107">
        <v>1</v>
      </c>
      <c r="Q700" s="107"/>
      <c r="R700" s="107"/>
      <c r="S700" s="101">
        <v>24171</v>
      </c>
      <c r="T700" s="98" t="s">
        <v>1685</v>
      </c>
      <c r="U700" s="160"/>
      <c r="V700" s="147"/>
      <c r="W700" s="5">
        <f t="shared" si="10"/>
        <v>1</v>
      </c>
    </row>
    <row r="701" spans="1:23" s="5" customFormat="1" ht="51.75" customHeight="1">
      <c r="A701" s="13"/>
      <c r="B701" s="150">
        <v>697</v>
      </c>
      <c r="C701" s="152"/>
      <c r="D701" s="98">
        <v>8</v>
      </c>
      <c r="E701" s="98" t="s">
        <v>3841</v>
      </c>
      <c r="F701" s="99" t="s">
        <v>3817</v>
      </c>
      <c r="G701" s="99" t="s">
        <v>3864</v>
      </c>
      <c r="H701" s="99" t="s">
        <v>3864</v>
      </c>
      <c r="I701" s="99" t="s">
        <v>3865</v>
      </c>
      <c r="J701" s="99" t="s">
        <v>3863</v>
      </c>
      <c r="K701" s="107"/>
      <c r="L701" s="107"/>
      <c r="M701" s="107"/>
      <c r="N701" s="107"/>
      <c r="O701" s="107"/>
      <c r="P701" s="107">
        <v>1</v>
      </c>
      <c r="Q701" s="107"/>
      <c r="R701" s="107"/>
      <c r="S701" s="101">
        <v>300</v>
      </c>
      <c r="T701" s="98" t="s">
        <v>1685</v>
      </c>
      <c r="U701" s="160"/>
      <c r="V701" s="147"/>
      <c r="W701" s="5">
        <f t="shared" si="10"/>
        <v>1</v>
      </c>
    </row>
    <row r="702" spans="1:23" s="5" customFormat="1" ht="51.75" customHeight="1">
      <c r="A702" s="13"/>
      <c r="B702" s="150">
        <v>698</v>
      </c>
      <c r="C702" s="152"/>
      <c r="D702" s="98">
        <v>9</v>
      </c>
      <c r="E702" s="98" t="s">
        <v>3841</v>
      </c>
      <c r="F702" s="99" t="s">
        <v>3866</v>
      </c>
      <c r="G702" s="99" t="s">
        <v>3867</v>
      </c>
      <c r="H702" s="99" t="s">
        <v>3867</v>
      </c>
      <c r="I702" s="99" t="s">
        <v>3868</v>
      </c>
      <c r="J702" s="99" t="s">
        <v>3863</v>
      </c>
      <c r="K702" s="107"/>
      <c r="L702" s="107"/>
      <c r="M702" s="107"/>
      <c r="N702" s="107"/>
      <c r="O702" s="107"/>
      <c r="P702" s="107">
        <v>1</v>
      </c>
      <c r="Q702" s="107"/>
      <c r="R702" s="107"/>
      <c r="S702" s="101">
        <v>5362</v>
      </c>
      <c r="T702" s="98" t="s">
        <v>1685</v>
      </c>
      <c r="U702" s="160"/>
      <c r="V702" s="147"/>
      <c r="W702" s="5">
        <f t="shared" si="10"/>
        <v>1</v>
      </c>
    </row>
    <row r="703" spans="1:23" s="5" customFormat="1" ht="51.75" customHeight="1">
      <c r="A703" s="13"/>
      <c r="B703" s="150">
        <v>699</v>
      </c>
      <c r="C703" s="152"/>
      <c r="D703" s="98">
        <v>10</v>
      </c>
      <c r="E703" s="104" t="s">
        <v>3855</v>
      </c>
      <c r="F703" s="99" t="s">
        <v>1625</v>
      </c>
      <c r="G703" s="99" t="s">
        <v>3869</v>
      </c>
      <c r="H703" s="99" t="s">
        <v>3870</v>
      </c>
      <c r="I703" s="99" t="s">
        <v>3871</v>
      </c>
      <c r="J703" s="99" t="s">
        <v>3872</v>
      </c>
      <c r="K703" s="107"/>
      <c r="L703" s="107"/>
      <c r="M703" s="107"/>
      <c r="N703" s="107"/>
      <c r="O703" s="107"/>
      <c r="P703" s="107">
        <v>1</v>
      </c>
      <c r="Q703" s="107"/>
      <c r="R703" s="107"/>
      <c r="S703" s="101">
        <v>225</v>
      </c>
      <c r="T703" s="98" t="s">
        <v>1685</v>
      </c>
      <c r="U703" s="395"/>
      <c r="V703" s="147"/>
      <c r="W703" s="5">
        <f t="shared" si="10"/>
        <v>1</v>
      </c>
    </row>
    <row r="704" spans="1:23" s="5" customFormat="1" ht="84.75" customHeight="1">
      <c r="A704" s="13"/>
      <c r="B704" s="150">
        <v>700</v>
      </c>
      <c r="C704" s="152"/>
      <c r="D704" s="98">
        <v>11</v>
      </c>
      <c r="E704" s="105" t="s">
        <v>3855</v>
      </c>
      <c r="F704" s="106" t="s">
        <v>1486</v>
      </c>
      <c r="G704" s="106" t="s">
        <v>478</v>
      </c>
      <c r="H704" s="99" t="s">
        <v>478</v>
      </c>
      <c r="I704" s="99" t="s">
        <v>479</v>
      </c>
      <c r="J704" s="99" t="s">
        <v>3873</v>
      </c>
      <c r="K704" s="107"/>
      <c r="L704" s="107" t="s">
        <v>151</v>
      </c>
      <c r="M704" s="107"/>
      <c r="N704" s="107">
        <v>1</v>
      </c>
      <c r="O704" s="107"/>
      <c r="P704" s="107"/>
      <c r="Q704" s="107"/>
      <c r="R704" s="107"/>
      <c r="S704" s="101">
        <v>3000</v>
      </c>
      <c r="T704" s="110">
        <v>41040</v>
      </c>
      <c r="U704" s="395"/>
      <c r="V704" s="147"/>
      <c r="W704" s="5">
        <f t="shared" si="10"/>
        <v>1</v>
      </c>
    </row>
    <row r="705" spans="1:23" s="5" customFormat="1" ht="174.75" customHeight="1">
      <c r="A705" s="13"/>
      <c r="B705" s="150">
        <v>701</v>
      </c>
      <c r="C705" s="152"/>
      <c r="D705" s="98">
        <v>12</v>
      </c>
      <c r="E705" s="105" t="s">
        <v>3855</v>
      </c>
      <c r="F705" s="106" t="s">
        <v>1486</v>
      </c>
      <c r="G705" s="106" t="s">
        <v>480</v>
      </c>
      <c r="H705" s="99" t="s">
        <v>480</v>
      </c>
      <c r="I705" s="99" t="s">
        <v>481</v>
      </c>
      <c r="J705" s="99" t="s">
        <v>482</v>
      </c>
      <c r="K705" s="107"/>
      <c r="L705" s="107" t="s">
        <v>483</v>
      </c>
      <c r="M705" s="107"/>
      <c r="N705" s="107">
        <v>1</v>
      </c>
      <c r="O705" s="107"/>
      <c r="P705" s="107"/>
      <c r="Q705" s="107"/>
      <c r="R705" s="107"/>
      <c r="S705" s="101">
        <v>470</v>
      </c>
      <c r="T705" s="110">
        <v>41189</v>
      </c>
      <c r="U705" s="395"/>
      <c r="V705" s="147"/>
      <c r="W705" s="5">
        <f t="shared" si="10"/>
        <v>1</v>
      </c>
    </row>
    <row r="706" spans="1:23" s="5" customFormat="1" ht="99.75" customHeight="1">
      <c r="A706" s="13"/>
      <c r="B706" s="150">
        <v>702</v>
      </c>
      <c r="C706" s="152"/>
      <c r="D706" s="98">
        <v>13</v>
      </c>
      <c r="E706" s="105" t="s">
        <v>3855</v>
      </c>
      <c r="F706" s="106" t="s">
        <v>1486</v>
      </c>
      <c r="G706" s="106" t="s">
        <v>3874</v>
      </c>
      <c r="H706" s="99" t="s">
        <v>3874</v>
      </c>
      <c r="I706" s="99" t="s">
        <v>484</v>
      </c>
      <c r="J706" s="99" t="s">
        <v>485</v>
      </c>
      <c r="K706" s="107"/>
      <c r="L706" s="107" t="s">
        <v>483</v>
      </c>
      <c r="M706" s="107"/>
      <c r="N706" s="107">
        <v>1</v>
      </c>
      <c r="O706" s="107"/>
      <c r="P706" s="107"/>
      <c r="Q706" s="107"/>
      <c r="R706" s="107"/>
      <c r="S706" s="101">
        <v>230</v>
      </c>
      <c r="T706" s="110">
        <v>41236</v>
      </c>
      <c r="U706" s="182"/>
      <c r="V706" s="148"/>
      <c r="W706" s="5">
        <f t="shared" si="10"/>
        <v>1</v>
      </c>
    </row>
    <row r="707" spans="1:23" s="5" customFormat="1" ht="64.5" customHeight="1">
      <c r="A707" s="13"/>
      <c r="B707" s="150">
        <v>703</v>
      </c>
      <c r="C707" s="152"/>
      <c r="D707" s="98">
        <v>14</v>
      </c>
      <c r="E707" s="105" t="s">
        <v>3855</v>
      </c>
      <c r="F707" s="111" t="s">
        <v>1495</v>
      </c>
      <c r="G707" s="111" t="s">
        <v>3875</v>
      </c>
      <c r="H707" s="111" t="s">
        <v>3875</v>
      </c>
      <c r="I707" s="112" t="s">
        <v>3876</v>
      </c>
      <c r="J707" s="112" t="s">
        <v>3877</v>
      </c>
      <c r="K707" s="113"/>
      <c r="L707" s="114">
        <v>1</v>
      </c>
      <c r="M707" s="113"/>
      <c r="N707" s="114">
        <v>1</v>
      </c>
      <c r="O707" s="113"/>
      <c r="P707" s="113"/>
      <c r="Q707" s="113"/>
      <c r="R707" s="113"/>
      <c r="S707" s="116">
        <v>1500</v>
      </c>
      <c r="T707" s="117">
        <v>41214</v>
      </c>
      <c r="U707" s="396"/>
      <c r="V707" s="149"/>
      <c r="W707" s="5">
        <f t="shared" si="10"/>
        <v>2</v>
      </c>
    </row>
    <row r="708" spans="1:23" s="5" customFormat="1" ht="99.75" customHeight="1">
      <c r="A708" s="13"/>
      <c r="B708" s="150">
        <v>704</v>
      </c>
      <c r="C708" s="152"/>
      <c r="D708" s="98">
        <v>15</v>
      </c>
      <c r="E708" s="105" t="s">
        <v>3855</v>
      </c>
      <c r="F708" s="111" t="s">
        <v>1495</v>
      </c>
      <c r="G708" s="111" t="s">
        <v>3878</v>
      </c>
      <c r="H708" s="111" t="s">
        <v>3878</v>
      </c>
      <c r="I708" s="112" t="s">
        <v>3879</v>
      </c>
      <c r="J708" s="112" t="s">
        <v>3880</v>
      </c>
      <c r="K708" s="113"/>
      <c r="L708" s="114">
        <v>1</v>
      </c>
      <c r="M708" s="113"/>
      <c r="N708" s="114"/>
      <c r="O708" s="113"/>
      <c r="P708" s="113"/>
      <c r="Q708" s="113"/>
      <c r="R708" s="114" t="s">
        <v>687</v>
      </c>
      <c r="S708" s="116">
        <v>11000</v>
      </c>
      <c r="T708" s="118" t="s">
        <v>3881</v>
      </c>
      <c r="U708" s="396"/>
      <c r="V708" s="115"/>
      <c r="W708" s="5">
        <f t="shared" si="10"/>
        <v>1</v>
      </c>
    </row>
    <row r="709" spans="1:23" s="5" customFormat="1" ht="75" customHeight="1">
      <c r="A709" s="13"/>
      <c r="B709" s="150">
        <v>705</v>
      </c>
      <c r="C709" s="152"/>
      <c r="D709" s="98">
        <v>16</v>
      </c>
      <c r="E709" s="105" t="s">
        <v>3855</v>
      </c>
      <c r="F709" s="111" t="s">
        <v>1495</v>
      </c>
      <c r="G709" s="111" t="s">
        <v>3882</v>
      </c>
      <c r="H709" s="111" t="s">
        <v>3882</v>
      </c>
      <c r="I709" s="112" t="s">
        <v>3883</v>
      </c>
      <c r="J709" s="112" t="s">
        <v>3884</v>
      </c>
      <c r="K709" s="113"/>
      <c r="L709" s="114">
        <v>1</v>
      </c>
      <c r="M709" s="113"/>
      <c r="N709" s="114">
        <v>1</v>
      </c>
      <c r="O709" s="113"/>
      <c r="P709" s="113"/>
      <c r="Q709" s="113"/>
      <c r="R709" s="113"/>
      <c r="S709" s="116">
        <v>4500</v>
      </c>
      <c r="T709" s="118" t="s">
        <v>3885</v>
      </c>
      <c r="U709" s="396"/>
      <c r="V709" s="115"/>
      <c r="W709" s="5">
        <f t="shared" si="10"/>
        <v>2</v>
      </c>
    </row>
    <row r="710" spans="1:23" s="5" customFormat="1" ht="65.25" customHeight="1">
      <c r="A710" s="13"/>
      <c r="B710" s="150">
        <v>706</v>
      </c>
      <c r="C710" s="152"/>
      <c r="D710" s="98">
        <v>17</v>
      </c>
      <c r="E710" s="105" t="s">
        <v>3855</v>
      </c>
      <c r="F710" s="111" t="s">
        <v>1495</v>
      </c>
      <c r="G710" s="111" t="s">
        <v>3886</v>
      </c>
      <c r="H710" s="111" t="s">
        <v>3886</v>
      </c>
      <c r="I710" s="112" t="s">
        <v>3887</v>
      </c>
      <c r="J710" s="112" t="s">
        <v>3888</v>
      </c>
      <c r="K710" s="113"/>
      <c r="L710" s="114">
        <v>1</v>
      </c>
      <c r="M710" s="113"/>
      <c r="N710" s="114"/>
      <c r="O710" s="114"/>
      <c r="P710" s="113"/>
      <c r="Q710" s="113"/>
      <c r="R710" s="114" t="s">
        <v>1340</v>
      </c>
      <c r="S710" s="116">
        <v>2000</v>
      </c>
      <c r="T710" s="118" t="s">
        <v>3889</v>
      </c>
      <c r="U710" s="396"/>
      <c r="V710" s="115"/>
      <c r="W710" s="5">
        <f t="shared" si="10"/>
        <v>1</v>
      </c>
    </row>
    <row r="711" spans="1:23" s="5" customFormat="1" ht="65.25" customHeight="1">
      <c r="A711" s="13"/>
      <c r="B711" s="150">
        <v>707</v>
      </c>
      <c r="C711" s="152"/>
      <c r="D711" s="98">
        <v>18</v>
      </c>
      <c r="E711" s="105" t="s">
        <v>3855</v>
      </c>
      <c r="F711" s="111" t="s">
        <v>1495</v>
      </c>
      <c r="G711" s="111" t="s">
        <v>3890</v>
      </c>
      <c r="H711" s="111" t="s">
        <v>3890</v>
      </c>
      <c r="I711" s="112" t="s">
        <v>3891</v>
      </c>
      <c r="J711" s="112" t="s">
        <v>3892</v>
      </c>
      <c r="K711" s="113"/>
      <c r="L711" s="114">
        <v>1</v>
      </c>
      <c r="M711" s="114"/>
      <c r="N711" s="114"/>
      <c r="O711" s="113"/>
      <c r="P711" s="113"/>
      <c r="Q711" s="113"/>
      <c r="R711" s="114" t="s">
        <v>830</v>
      </c>
      <c r="S711" s="116">
        <v>7100</v>
      </c>
      <c r="T711" s="118" t="s">
        <v>3893</v>
      </c>
      <c r="U711" s="396"/>
      <c r="V711" s="115"/>
      <c r="W711" s="5">
        <f t="shared" si="10"/>
        <v>1</v>
      </c>
    </row>
    <row r="712" spans="1:23" s="5" customFormat="1" ht="39" customHeight="1">
      <c r="A712" s="13"/>
      <c r="B712" s="150">
        <v>708</v>
      </c>
      <c r="C712" s="152"/>
      <c r="D712" s="98">
        <v>19</v>
      </c>
      <c r="E712" s="105" t="s">
        <v>3855</v>
      </c>
      <c r="F712" s="111" t="s">
        <v>1495</v>
      </c>
      <c r="G712" s="106" t="s">
        <v>3894</v>
      </c>
      <c r="H712" s="106" t="s">
        <v>3894</v>
      </c>
      <c r="I712" s="106" t="s">
        <v>3895</v>
      </c>
      <c r="J712" s="106" t="s">
        <v>3896</v>
      </c>
      <c r="K712" s="107"/>
      <c r="L712" s="114">
        <v>1</v>
      </c>
      <c r="M712" s="107"/>
      <c r="N712" s="107"/>
      <c r="O712" s="107"/>
      <c r="P712" s="107"/>
      <c r="Q712" s="107"/>
      <c r="R712" s="114" t="s">
        <v>1390</v>
      </c>
      <c r="S712" s="108">
        <v>10000</v>
      </c>
      <c r="T712" s="119" t="s">
        <v>1685</v>
      </c>
      <c r="U712" s="396"/>
      <c r="V712" s="115"/>
      <c r="W712" s="5">
        <f t="shared" si="10"/>
        <v>1</v>
      </c>
    </row>
    <row r="713" spans="1:23" s="5" customFormat="1" ht="52.5" customHeight="1">
      <c r="A713" s="13"/>
      <c r="B713" s="150">
        <v>709</v>
      </c>
      <c r="C713" s="152"/>
      <c r="D713" s="98">
        <v>20</v>
      </c>
      <c r="E713" s="120" t="s">
        <v>3855</v>
      </c>
      <c r="F713" s="121" t="s">
        <v>1174</v>
      </c>
      <c r="G713" s="121" t="s">
        <v>3897</v>
      </c>
      <c r="H713" s="102" t="s">
        <v>3898</v>
      </c>
      <c r="I713" s="102" t="s">
        <v>486</v>
      </c>
      <c r="J713" s="102" t="s">
        <v>3899</v>
      </c>
      <c r="K713" s="397">
        <v>1</v>
      </c>
      <c r="L713" s="397" t="s">
        <v>1406</v>
      </c>
      <c r="M713" s="397" t="s">
        <v>1406</v>
      </c>
      <c r="N713" s="397" t="s">
        <v>1406</v>
      </c>
      <c r="O713" s="397" t="s">
        <v>1406</v>
      </c>
      <c r="P713" s="397"/>
      <c r="Q713" s="397"/>
      <c r="R713" s="397"/>
      <c r="S713" s="101">
        <v>7650</v>
      </c>
      <c r="T713" s="122">
        <v>41224</v>
      </c>
      <c r="U713" s="396"/>
      <c r="V713" s="100"/>
      <c r="W713" s="5">
        <f t="shared" si="10"/>
        <v>1</v>
      </c>
    </row>
    <row r="714" spans="1:23" s="5" customFormat="1" ht="51.75" customHeight="1">
      <c r="A714" s="13"/>
      <c r="B714" s="150">
        <v>710</v>
      </c>
      <c r="C714" s="152"/>
      <c r="D714" s="98">
        <v>21</v>
      </c>
      <c r="E714" s="98" t="s">
        <v>3855</v>
      </c>
      <c r="F714" s="99" t="s">
        <v>1174</v>
      </c>
      <c r="G714" s="99" t="s">
        <v>3900</v>
      </c>
      <c r="H714" s="102" t="s">
        <v>3901</v>
      </c>
      <c r="I714" s="102" t="s">
        <v>487</v>
      </c>
      <c r="J714" s="102" t="s">
        <v>3902</v>
      </c>
      <c r="K714" s="107" t="s">
        <v>1406</v>
      </c>
      <c r="L714" s="107">
        <v>1</v>
      </c>
      <c r="M714" s="107" t="s">
        <v>1406</v>
      </c>
      <c r="N714" s="107"/>
      <c r="O714" s="107" t="s">
        <v>1406</v>
      </c>
      <c r="P714" s="107"/>
      <c r="Q714" s="107"/>
      <c r="R714" s="107"/>
      <c r="S714" s="101">
        <v>3500</v>
      </c>
      <c r="T714" s="123">
        <v>41216</v>
      </c>
      <c r="U714" s="160"/>
      <c r="V714" s="100"/>
      <c r="W714" s="5">
        <f t="shared" si="10"/>
        <v>1</v>
      </c>
    </row>
    <row r="715" spans="1:23" s="5" customFormat="1" ht="51" customHeight="1">
      <c r="A715" s="486"/>
      <c r="B715" s="150">
        <v>711</v>
      </c>
      <c r="C715" s="497"/>
      <c r="D715" s="36">
        <v>1</v>
      </c>
      <c r="E715" s="20" t="s">
        <v>3682</v>
      </c>
      <c r="F715" s="21" t="s">
        <v>488</v>
      </c>
      <c r="G715" s="21" t="s">
        <v>489</v>
      </c>
      <c r="H715" s="21" t="s">
        <v>490</v>
      </c>
      <c r="I715" s="21" t="s">
        <v>491</v>
      </c>
      <c r="J715" s="21" t="s">
        <v>492</v>
      </c>
      <c r="K715" s="22"/>
      <c r="L715" s="22">
        <v>1</v>
      </c>
      <c r="M715" s="22"/>
      <c r="N715" s="22"/>
      <c r="O715" s="22"/>
      <c r="P715" s="22"/>
      <c r="Q715" s="22"/>
      <c r="R715" s="22"/>
      <c r="S715" s="27">
        <v>727</v>
      </c>
      <c r="T715" s="134" t="s">
        <v>1685</v>
      </c>
      <c r="U715" s="23"/>
      <c r="W715" s="5">
        <f aca="true" t="shared" si="11" ref="W715:W778">SUM(K715:R715)</f>
        <v>1</v>
      </c>
    </row>
    <row r="716" spans="1:23" s="5" customFormat="1" ht="62.25" customHeight="1">
      <c r="A716" s="486"/>
      <c r="B716" s="150">
        <v>712</v>
      </c>
      <c r="C716" s="497"/>
      <c r="D716" s="36">
        <v>2</v>
      </c>
      <c r="E716" s="20" t="s">
        <v>3682</v>
      </c>
      <c r="F716" s="21" t="s">
        <v>488</v>
      </c>
      <c r="G716" s="21" t="s">
        <v>493</v>
      </c>
      <c r="H716" s="21" t="s">
        <v>494</v>
      </c>
      <c r="I716" s="21" t="s">
        <v>495</v>
      </c>
      <c r="J716" s="21" t="s">
        <v>492</v>
      </c>
      <c r="K716" s="22"/>
      <c r="L716" s="22">
        <v>1</v>
      </c>
      <c r="M716" s="22"/>
      <c r="N716" s="22"/>
      <c r="O716" s="22"/>
      <c r="P716" s="22"/>
      <c r="Q716" s="22"/>
      <c r="R716" s="22"/>
      <c r="S716" s="27">
        <v>6121</v>
      </c>
      <c r="T716" s="134" t="s">
        <v>1685</v>
      </c>
      <c r="U716" s="23"/>
      <c r="W716" s="5">
        <f t="shared" si="11"/>
        <v>1</v>
      </c>
    </row>
    <row r="717" spans="1:23" s="5" customFormat="1" ht="54" customHeight="1">
      <c r="A717" s="486"/>
      <c r="B717" s="150">
        <v>713</v>
      </c>
      <c r="C717" s="497"/>
      <c r="D717" s="36">
        <v>3</v>
      </c>
      <c r="E717" s="20" t="s">
        <v>3682</v>
      </c>
      <c r="F717" s="21" t="s">
        <v>1346</v>
      </c>
      <c r="G717" s="21" t="s">
        <v>3683</v>
      </c>
      <c r="H717" s="21" t="s">
        <v>3684</v>
      </c>
      <c r="I717" s="21" t="s">
        <v>3685</v>
      </c>
      <c r="J717" s="21" t="s">
        <v>3686</v>
      </c>
      <c r="K717" s="22"/>
      <c r="L717" s="22"/>
      <c r="M717" s="22"/>
      <c r="N717" s="22"/>
      <c r="O717" s="22"/>
      <c r="P717" s="22"/>
      <c r="Q717" s="22">
        <v>1</v>
      </c>
      <c r="R717" s="22"/>
      <c r="S717" s="27">
        <v>31489</v>
      </c>
      <c r="T717" s="134" t="s">
        <v>1685</v>
      </c>
      <c r="U717" s="23"/>
      <c r="W717" s="5">
        <f t="shared" si="11"/>
        <v>1</v>
      </c>
    </row>
    <row r="718" spans="1:23" s="5" customFormat="1" ht="104.25" customHeight="1">
      <c r="A718" s="486"/>
      <c r="B718" s="150">
        <v>714</v>
      </c>
      <c r="C718" s="497"/>
      <c r="D718" s="36">
        <v>4</v>
      </c>
      <c r="E718" s="20" t="s">
        <v>3682</v>
      </c>
      <c r="F718" s="21" t="s">
        <v>496</v>
      </c>
      <c r="G718" s="21" t="s">
        <v>497</v>
      </c>
      <c r="H718" s="21" t="s">
        <v>498</v>
      </c>
      <c r="I718" s="21" t="s">
        <v>499</v>
      </c>
      <c r="J718" s="21" t="s">
        <v>500</v>
      </c>
      <c r="K718" s="22"/>
      <c r="L718" s="22" t="s">
        <v>687</v>
      </c>
      <c r="M718" s="22"/>
      <c r="N718" s="22"/>
      <c r="O718" s="22">
        <v>1</v>
      </c>
      <c r="P718" s="22"/>
      <c r="Q718" s="22"/>
      <c r="R718" s="22"/>
      <c r="S718" s="27">
        <v>224</v>
      </c>
      <c r="T718" s="134" t="s">
        <v>501</v>
      </c>
      <c r="U718" s="23"/>
      <c r="W718" s="5">
        <f t="shared" si="11"/>
        <v>1</v>
      </c>
    </row>
    <row r="719" spans="1:23" s="5" customFormat="1" ht="39.75" customHeight="1">
      <c r="A719" s="486"/>
      <c r="B719" s="150">
        <v>715</v>
      </c>
      <c r="C719" s="497"/>
      <c r="D719" s="36">
        <v>5</v>
      </c>
      <c r="E719" s="20" t="s">
        <v>3682</v>
      </c>
      <c r="F719" s="21" t="s">
        <v>502</v>
      </c>
      <c r="G719" s="21" t="s">
        <v>503</v>
      </c>
      <c r="H719" s="21" t="s">
        <v>504</v>
      </c>
      <c r="I719" s="21" t="s">
        <v>505</v>
      </c>
      <c r="J719" s="21" t="s">
        <v>506</v>
      </c>
      <c r="K719" s="22"/>
      <c r="L719" s="22"/>
      <c r="M719" s="22"/>
      <c r="N719" s="22"/>
      <c r="O719" s="22"/>
      <c r="P719" s="22">
        <v>1</v>
      </c>
      <c r="Q719" s="22"/>
      <c r="R719" s="22"/>
      <c r="S719" s="27">
        <v>371</v>
      </c>
      <c r="T719" s="134" t="s">
        <v>1685</v>
      </c>
      <c r="U719" s="23"/>
      <c r="W719" s="5">
        <f t="shared" si="11"/>
        <v>1</v>
      </c>
    </row>
    <row r="720" spans="1:23" s="5" customFormat="1" ht="45" customHeight="1">
      <c r="A720" s="486"/>
      <c r="B720" s="150">
        <v>716</v>
      </c>
      <c r="C720" s="497"/>
      <c r="D720" s="36">
        <v>6</v>
      </c>
      <c r="E720" s="20" t="s">
        <v>3682</v>
      </c>
      <c r="F720" s="21" t="s">
        <v>502</v>
      </c>
      <c r="G720" s="21" t="s">
        <v>507</v>
      </c>
      <c r="H720" s="21" t="s">
        <v>508</v>
      </c>
      <c r="I720" s="21" t="s">
        <v>505</v>
      </c>
      <c r="J720" s="21" t="s">
        <v>506</v>
      </c>
      <c r="K720" s="22"/>
      <c r="L720" s="22"/>
      <c r="M720" s="22"/>
      <c r="N720" s="22"/>
      <c r="O720" s="22"/>
      <c r="P720" s="22">
        <v>1</v>
      </c>
      <c r="Q720" s="22"/>
      <c r="R720" s="22"/>
      <c r="S720" s="27">
        <v>1900</v>
      </c>
      <c r="T720" s="134" t="s">
        <v>1685</v>
      </c>
      <c r="U720" s="23"/>
      <c r="W720" s="5">
        <f t="shared" si="11"/>
        <v>1</v>
      </c>
    </row>
    <row r="721" spans="1:23" s="5" customFormat="1" ht="55.5" customHeight="1">
      <c r="A721" s="486"/>
      <c r="B721" s="150">
        <v>717</v>
      </c>
      <c r="C721" s="497"/>
      <c r="D721" s="36">
        <v>7</v>
      </c>
      <c r="E721" s="20" t="s">
        <v>3682</v>
      </c>
      <c r="F721" s="21" t="s">
        <v>502</v>
      </c>
      <c r="G721" s="21" t="s">
        <v>509</v>
      </c>
      <c r="H721" s="21" t="s">
        <v>510</v>
      </c>
      <c r="I721" s="21" t="s">
        <v>511</v>
      </c>
      <c r="J721" s="21" t="s">
        <v>506</v>
      </c>
      <c r="K721" s="22"/>
      <c r="L721" s="22"/>
      <c r="M721" s="22"/>
      <c r="N721" s="22"/>
      <c r="O721" s="22"/>
      <c r="P721" s="22">
        <v>1</v>
      </c>
      <c r="Q721" s="22"/>
      <c r="R721" s="22"/>
      <c r="S721" s="27">
        <v>6726</v>
      </c>
      <c r="T721" s="134" t="s">
        <v>1685</v>
      </c>
      <c r="U721" s="23"/>
      <c r="W721" s="5">
        <f t="shared" si="11"/>
        <v>1</v>
      </c>
    </row>
    <row r="722" spans="1:23" s="5" customFormat="1" ht="54.75" customHeight="1">
      <c r="A722" s="486"/>
      <c r="B722" s="150">
        <v>718</v>
      </c>
      <c r="C722" s="497"/>
      <c r="D722" s="36">
        <v>8</v>
      </c>
      <c r="E722" s="20" t="s">
        <v>3682</v>
      </c>
      <c r="F722" s="21" t="s">
        <v>1139</v>
      </c>
      <c r="G722" s="21" t="s">
        <v>512</v>
      </c>
      <c r="H722" s="21" t="s">
        <v>513</v>
      </c>
      <c r="I722" s="21" t="s">
        <v>514</v>
      </c>
      <c r="J722" s="21" t="s">
        <v>515</v>
      </c>
      <c r="K722" s="22"/>
      <c r="L722" s="22">
        <v>1</v>
      </c>
      <c r="M722" s="22"/>
      <c r="N722" s="22"/>
      <c r="O722" s="22"/>
      <c r="P722" s="22"/>
      <c r="Q722" s="22"/>
      <c r="R722" s="22"/>
      <c r="S722" s="27">
        <v>11000</v>
      </c>
      <c r="T722" s="134" t="s">
        <v>1685</v>
      </c>
      <c r="U722" s="23"/>
      <c r="W722" s="5">
        <f t="shared" si="11"/>
        <v>1</v>
      </c>
    </row>
    <row r="723" spans="1:23" s="5" customFormat="1" ht="60.75" customHeight="1">
      <c r="A723" s="486"/>
      <c r="B723" s="150">
        <v>719</v>
      </c>
      <c r="C723" s="497"/>
      <c r="D723" s="36">
        <v>9</v>
      </c>
      <c r="E723" s="20" t="s">
        <v>3682</v>
      </c>
      <c r="F723" s="21" t="s">
        <v>516</v>
      </c>
      <c r="G723" s="21" t="s">
        <v>517</v>
      </c>
      <c r="H723" s="21" t="s">
        <v>518</v>
      </c>
      <c r="I723" s="21" t="s">
        <v>519</v>
      </c>
      <c r="J723" s="21" t="s">
        <v>520</v>
      </c>
      <c r="K723" s="22"/>
      <c r="L723" s="22"/>
      <c r="M723" s="22"/>
      <c r="N723" s="22"/>
      <c r="O723" s="22"/>
      <c r="P723" s="22">
        <v>1</v>
      </c>
      <c r="Q723" s="22"/>
      <c r="R723" s="22"/>
      <c r="S723" s="27">
        <v>1144</v>
      </c>
      <c r="T723" s="134" t="s">
        <v>521</v>
      </c>
      <c r="U723" s="23"/>
      <c r="W723" s="5">
        <f t="shared" si="11"/>
        <v>1</v>
      </c>
    </row>
    <row r="724" spans="1:23" s="5" customFormat="1" ht="54.75" customHeight="1">
      <c r="A724" s="486"/>
      <c r="B724" s="150">
        <v>720</v>
      </c>
      <c r="C724" s="497"/>
      <c r="D724" s="36">
        <v>10</v>
      </c>
      <c r="E724" s="20" t="s">
        <v>3682</v>
      </c>
      <c r="F724" s="21" t="s">
        <v>516</v>
      </c>
      <c r="G724" s="21" t="s">
        <v>522</v>
      </c>
      <c r="H724" s="21" t="s">
        <v>523</v>
      </c>
      <c r="I724" s="21" t="s">
        <v>524</v>
      </c>
      <c r="J724" s="21" t="s">
        <v>525</v>
      </c>
      <c r="K724" s="22"/>
      <c r="L724" s="22"/>
      <c r="M724" s="22"/>
      <c r="N724" s="22"/>
      <c r="O724" s="22"/>
      <c r="P724" s="22"/>
      <c r="Q724" s="22"/>
      <c r="R724" s="22">
        <v>1</v>
      </c>
      <c r="S724" s="27">
        <v>300</v>
      </c>
      <c r="T724" s="134" t="s">
        <v>501</v>
      </c>
      <c r="U724" s="23"/>
      <c r="W724" s="5">
        <f t="shared" si="11"/>
        <v>1</v>
      </c>
    </row>
    <row r="725" spans="1:23" s="5" customFormat="1" ht="40.5" customHeight="1">
      <c r="A725" s="486"/>
      <c r="B725" s="150">
        <v>721</v>
      </c>
      <c r="C725" s="497"/>
      <c r="D725" s="36">
        <v>11</v>
      </c>
      <c r="E725" s="20" t="s">
        <v>3682</v>
      </c>
      <c r="F725" s="21" t="s">
        <v>526</v>
      </c>
      <c r="G725" s="21" t="s">
        <v>527</v>
      </c>
      <c r="H725" s="21" t="s">
        <v>528</v>
      </c>
      <c r="I725" s="21" t="s">
        <v>529</v>
      </c>
      <c r="J725" s="21" t="s">
        <v>530</v>
      </c>
      <c r="K725" s="22"/>
      <c r="L725" s="22"/>
      <c r="M725" s="22"/>
      <c r="N725" s="22"/>
      <c r="O725" s="22"/>
      <c r="P725" s="22">
        <v>1</v>
      </c>
      <c r="Q725" s="22"/>
      <c r="R725" s="22"/>
      <c r="S725" s="27">
        <v>2760</v>
      </c>
      <c r="T725" s="134" t="s">
        <v>531</v>
      </c>
      <c r="U725" s="23"/>
      <c r="W725" s="5">
        <f t="shared" si="11"/>
        <v>1</v>
      </c>
    </row>
    <row r="726" spans="1:23" s="5" customFormat="1" ht="52.5" customHeight="1">
      <c r="A726" s="486"/>
      <c r="B726" s="150">
        <v>722</v>
      </c>
      <c r="C726" s="497"/>
      <c r="D726" s="36">
        <v>12</v>
      </c>
      <c r="E726" s="20" t="s">
        <v>3682</v>
      </c>
      <c r="F726" s="21" t="s">
        <v>1335</v>
      </c>
      <c r="G726" s="21" t="s">
        <v>3687</v>
      </c>
      <c r="H726" s="21" t="s">
        <v>3688</v>
      </c>
      <c r="I726" s="21" t="s">
        <v>532</v>
      </c>
      <c r="J726" s="21" t="s">
        <v>533</v>
      </c>
      <c r="K726" s="22"/>
      <c r="L726" s="22" t="s">
        <v>1198</v>
      </c>
      <c r="M726" s="22"/>
      <c r="N726" s="22"/>
      <c r="O726" s="22">
        <v>1</v>
      </c>
      <c r="P726" s="22"/>
      <c r="Q726" s="22"/>
      <c r="R726" s="22"/>
      <c r="S726" s="27">
        <v>228</v>
      </c>
      <c r="T726" s="134" t="s">
        <v>1685</v>
      </c>
      <c r="U726" s="23"/>
      <c r="W726" s="5">
        <f t="shared" si="11"/>
        <v>1</v>
      </c>
    </row>
    <row r="727" spans="1:23" s="5" customFormat="1" ht="76.5" customHeight="1">
      <c r="A727" s="486"/>
      <c r="B727" s="150">
        <v>723</v>
      </c>
      <c r="C727" s="472"/>
      <c r="D727" s="36">
        <v>1</v>
      </c>
      <c r="E727" s="243" t="s">
        <v>534</v>
      </c>
      <c r="F727" s="355" t="s">
        <v>1246</v>
      </c>
      <c r="G727" s="355" t="s">
        <v>3689</v>
      </c>
      <c r="H727" s="41" t="s">
        <v>3690</v>
      </c>
      <c r="I727" s="41" t="s">
        <v>3691</v>
      </c>
      <c r="J727" s="243" t="s">
        <v>3692</v>
      </c>
      <c r="K727" s="36"/>
      <c r="L727" s="36"/>
      <c r="M727" s="36"/>
      <c r="N727" s="36"/>
      <c r="O727" s="36"/>
      <c r="P727" s="36"/>
      <c r="Q727" s="36">
        <v>1</v>
      </c>
      <c r="R727" s="36"/>
      <c r="S727" s="258">
        <v>28770</v>
      </c>
      <c r="T727" s="137" t="s">
        <v>29</v>
      </c>
      <c r="U727" s="398" t="s">
        <v>1144</v>
      </c>
      <c r="W727" s="5">
        <f t="shared" si="11"/>
        <v>1</v>
      </c>
    </row>
    <row r="728" spans="2:23" ht="88.5" customHeight="1">
      <c r="B728" s="150">
        <v>724</v>
      </c>
      <c r="C728" s="153"/>
      <c r="D728" s="150">
        <v>2</v>
      </c>
      <c r="E728" s="318" t="s">
        <v>3693</v>
      </c>
      <c r="F728" s="399" t="s">
        <v>1246</v>
      </c>
      <c r="G728" s="399" t="s">
        <v>3694</v>
      </c>
      <c r="H728" s="40" t="s">
        <v>3695</v>
      </c>
      <c r="I728" s="40" t="s">
        <v>3696</v>
      </c>
      <c r="J728" s="322" t="s">
        <v>3697</v>
      </c>
      <c r="K728" s="150"/>
      <c r="L728" s="150"/>
      <c r="M728" s="150"/>
      <c r="N728" s="150"/>
      <c r="O728" s="150"/>
      <c r="P728" s="150">
        <v>1</v>
      </c>
      <c r="Q728" s="150"/>
      <c r="R728" s="150"/>
      <c r="S728" s="271">
        <v>5018</v>
      </c>
      <c r="T728" s="400" t="s">
        <v>29</v>
      </c>
      <c r="U728" s="401"/>
      <c r="W728" s="5">
        <f t="shared" si="11"/>
        <v>1</v>
      </c>
    </row>
    <row r="729" spans="2:23" ht="76.5" customHeight="1">
      <c r="B729" s="150">
        <v>725</v>
      </c>
      <c r="C729" s="153"/>
      <c r="D729" s="267">
        <v>3</v>
      </c>
      <c r="E729" s="318" t="s">
        <v>3693</v>
      </c>
      <c r="F729" s="399" t="s">
        <v>1246</v>
      </c>
      <c r="G729" s="399" t="s">
        <v>3698</v>
      </c>
      <c r="H729" s="322" t="s">
        <v>3699</v>
      </c>
      <c r="I729" s="322" t="s">
        <v>3696</v>
      </c>
      <c r="J729" s="322" t="s">
        <v>3700</v>
      </c>
      <c r="K729" s="310"/>
      <c r="L729" s="310"/>
      <c r="M729" s="310"/>
      <c r="N729" s="310"/>
      <c r="O729" s="310"/>
      <c r="P729" s="310">
        <v>1</v>
      </c>
      <c r="Q729" s="310"/>
      <c r="R729" s="310"/>
      <c r="S729" s="402">
        <v>18054</v>
      </c>
      <c r="T729" s="310" t="s">
        <v>29</v>
      </c>
      <c r="U729" s="403"/>
      <c r="W729" s="5">
        <f t="shared" si="11"/>
        <v>1</v>
      </c>
    </row>
    <row r="730" spans="2:23" ht="61.5" customHeight="1">
      <c r="B730" s="150">
        <v>726</v>
      </c>
      <c r="C730" s="153"/>
      <c r="D730" s="267">
        <v>4</v>
      </c>
      <c r="E730" s="318" t="s">
        <v>3693</v>
      </c>
      <c r="F730" s="399" t="s">
        <v>1246</v>
      </c>
      <c r="G730" s="399" t="s">
        <v>3701</v>
      </c>
      <c r="H730" s="322" t="s">
        <v>3702</v>
      </c>
      <c r="I730" s="322" t="s">
        <v>3703</v>
      </c>
      <c r="J730" s="322" t="s">
        <v>3704</v>
      </c>
      <c r="K730" s="150"/>
      <c r="L730" s="150"/>
      <c r="M730" s="150"/>
      <c r="N730" s="150"/>
      <c r="O730" s="150"/>
      <c r="P730" s="150">
        <v>1</v>
      </c>
      <c r="Q730" s="150"/>
      <c r="R730" s="150"/>
      <c r="S730" s="271">
        <v>639</v>
      </c>
      <c r="T730" s="198" t="s">
        <v>29</v>
      </c>
      <c r="U730" s="398"/>
      <c r="W730" s="5">
        <f t="shared" si="11"/>
        <v>1</v>
      </c>
    </row>
    <row r="731" spans="2:23" ht="79.5" customHeight="1">
      <c r="B731" s="150">
        <v>727</v>
      </c>
      <c r="C731" s="153"/>
      <c r="D731" s="267">
        <v>5</v>
      </c>
      <c r="E731" s="243" t="s">
        <v>3705</v>
      </c>
      <c r="F731" s="355" t="s">
        <v>3706</v>
      </c>
      <c r="G731" s="355" t="s">
        <v>3707</v>
      </c>
      <c r="H731" s="41" t="s">
        <v>3708</v>
      </c>
      <c r="I731" s="41" t="s">
        <v>3709</v>
      </c>
      <c r="J731" s="243" t="s">
        <v>3710</v>
      </c>
      <c r="K731" s="36"/>
      <c r="L731" s="36">
        <v>1</v>
      </c>
      <c r="M731" s="36"/>
      <c r="N731" s="36"/>
      <c r="O731" s="36"/>
      <c r="P731" s="36"/>
      <c r="Q731" s="36"/>
      <c r="R731" s="36"/>
      <c r="S731" s="258">
        <v>8853</v>
      </c>
      <c r="T731" s="137" t="s">
        <v>535</v>
      </c>
      <c r="U731" s="398"/>
      <c r="W731" s="5">
        <f t="shared" si="11"/>
        <v>1</v>
      </c>
    </row>
    <row r="732" spans="2:23" ht="71.25" customHeight="1">
      <c r="B732" s="150">
        <v>728</v>
      </c>
      <c r="C732" s="153"/>
      <c r="D732" s="267">
        <v>6</v>
      </c>
      <c r="E732" s="243" t="s">
        <v>3705</v>
      </c>
      <c r="F732" s="355" t="s">
        <v>3706</v>
      </c>
      <c r="G732" s="355" t="s">
        <v>3707</v>
      </c>
      <c r="H732" s="41" t="s">
        <v>3708</v>
      </c>
      <c r="I732" s="41" t="s">
        <v>3709</v>
      </c>
      <c r="J732" s="243" t="s">
        <v>536</v>
      </c>
      <c r="K732" s="36"/>
      <c r="L732" s="36">
        <v>1</v>
      </c>
      <c r="M732" s="36"/>
      <c r="N732" s="36"/>
      <c r="O732" s="36"/>
      <c r="P732" s="36"/>
      <c r="Q732" s="36"/>
      <c r="R732" s="36"/>
      <c r="S732" s="258">
        <v>7406</v>
      </c>
      <c r="T732" s="137" t="s">
        <v>537</v>
      </c>
      <c r="U732" s="398"/>
      <c r="W732" s="5">
        <f t="shared" si="11"/>
        <v>1</v>
      </c>
    </row>
    <row r="733" spans="1:23" s="68" customFormat="1" ht="88.5" customHeight="1">
      <c r="A733" s="73"/>
      <c r="B733" s="150">
        <v>729</v>
      </c>
      <c r="C733" s="191"/>
      <c r="D733" s="36">
        <v>1</v>
      </c>
      <c r="E733" s="205" t="s">
        <v>229</v>
      </c>
      <c r="F733" s="41" t="s">
        <v>1335</v>
      </c>
      <c r="G733" s="41" t="s">
        <v>230</v>
      </c>
      <c r="H733" s="20" t="s">
        <v>231</v>
      </c>
      <c r="I733" s="20" t="s">
        <v>232</v>
      </c>
      <c r="J733" s="41" t="s">
        <v>233</v>
      </c>
      <c r="K733" s="36"/>
      <c r="L733" s="36"/>
      <c r="M733" s="36">
        <v>1</v>
      </c>
      <c r="N733" s="36"/>
      <c r="O733" s="36"/>
      <c r="P733" s="36"/>
      <c r="Q733" s="36"/>
      <c r="R733" s="36"/>
      <c r="S733" s="221" t="s">
        <v>234</v>
      </c>
      <c r="T733" s="37" t="s">
        <v>235</v>
      </c>
      <c r="U733" s="36"/>
      <c r="V733" s="131"/>
      <c r="W733" s="5">
        <f t="shared" si="11"/>
        <v>1</v>
      </c>
    </row>
    <row r="734" spans="1:23" s="68" customFormat="1" ht="24">
      <c r="A734" s="73"/>
      <c r="B734" s="150">
        <v>730</v>
      </c>
      <c r="C734" s="191"/>
      <c r="D734" s="36">
        <v>2</v>
      </c>
      <c r="E734" s="205" t="s">
        <v>229</v>
      </c>
      <c r="F734" s="41" t="s">
        <v>1335</v>
      </c>
      <c r="G734" s="41" t="s">
        <v>236</v>
      </c>
      <c r="H734" s="20" t="s">
        <v>237</v>
      </c>
      <c r="I734" s="20" t="s">
        <v>238</v>
      </c>
      <c r="J734" s="41" t="s">
        <v>239</v>
      </c>
      <c r="K734" s="36">
        <v>1</v>
      </c>
      <c r="L734" s="36"/>
      <c r="M734" s="36"/>
      <c r="N734" s="36"/>
      <c r="O734" s="36"/>
      <c r="P734" s="36"/>
      <c r="Q734" s="36"/>
      <c r="R734" s="36"/>
      <c r="S734" s="404">
        <v>5</v>
      </c>
      <c r="T734" s="405">
        <v>40877</v>
      </c>
      <c r="U734" s="36"/>
      <c r="V734" s="131"/>
      <c r="W734" s="5">
        <f t="shared" si="11"/>
        <v>1</v>
      </c>
    </row>
    <row r="735" spans="1:23" s="68" customFormat="1" ht="50.25" customHeight="1">
      <c r="A735" s="73"/>
      <c r="B735" s="150">
        <v>731</v>
      </c>
      <c r="C735" s="191"/>
      <c r="D735" s="36">
        <v>3</v>
      </c>
      <c r="E735" s="205" t="s">
        <v>229</v>
      </c>
      <c r="F735" s="41" t="s">
        <v>1335</v>
      </c>
      <c r="G735" s="41" t="s">
        <v>240</v>
      </c>
      <c r="H735" s="20" t="s">
        <v>241</v>
      </c>
      <c r="I735" s="20" t="s">
        <v>238</v>
      </c>
      <c r="J735" s="20" t="s">
        <v>242</v>
      </c>
      <c r="K735" s="36">
        <v>1</v>
      </c>
      <c r="L735" s="36"/>
      <c r="M735" s="36"/>
      <c r="N735" s="36"/>
      <c r="O735" s="36"/>
      <c r="P735" s="36"/>
      <c r="Q735" s="36"/>
      <c r="R735" s="36"/>
      <c r="S735" s="404">
        <v>30</v>
      </c>
      <c r="T735" s="241" t="s">
        <v>243</v>
      </c>
      <c r="U735" s="36"/>
      <c r="V735" s="131"/>
      <c r="W735" s="5">
        <f t="shared" si="11"/>
        <v>1</v>
      </c>
    </row>
    <row r="736" spans="1:23" s="68" customFormat="1" ht="42" customHeight="1">
      <c r="A736" s="73"/>
      <c r="B736" s="150">
        <v>732</v>
      </c>
      <c r="C736" s="191"/>
      <c r="D736" s="36">
        <v>4</v>
      </c>
      <c r="E736" s="205" t="s">
        <v>229</v>
      </c>
      <c r="F736" s="41" t="s">
        <v>1335</v>
      </c>
      <c r="G736" s="41" t="s">
        <v>244</v>
      </c>
      <c r="H736" s="20" t="s">
        <v>245</v>
      </c>
      <c r="I736" s="20" t="s">
        <v>246</v>
      </c>
      <c r="J736" s="41" t="s">
        <v>247</v>
      </c>
      <c r="K736" s="36"/>
      <c r="L736" s="36"/>
      <c r="M736" s="36"/>
      <c r="N736" s="36"/>
      <c r="O736" s="36">
        <v>1</v>
      </c>
      <c r="P736" s="36"/>
      <c r="Q736" s="36"/>
      <c r="R736" s="36"/>
      <c r="S736" s="404">
        <v>10</v>
      </c>
      <c r="T736" s="406">
        <v>41602</v>
      </c>
      <c r="U736" s="36"/>
      <c r="V736" s="131"/>
      <c r="W736" s="5">
        <f t="shared" si="11"/>
        <v>1</v>
      </c>
    </row>
    <row r="737" spans="1:23" s="68" customFormat="1" ht="60">
      <c r="A737" s="73"/>
      <c r="B737" s="150">
        <v>733</v>
      </c>
      <c r="C737" s="191"/>
      <c r="D737" s="36">
        <v>5</v>
      </c>
      <c r="E737" s="205" t="s">
        <v>229</v>
      </c>
      <c r="F737" s="41" t="s">
        <v>248</v>
      </c>
      <c r="G737" s="41" t="s">
        <v>249</v>
      </c>
      <c r="H737" s="41" t="s">
        <v>250</v>
      </c>
      <c r="I737" s="20" t="s">
        <v>251</v>
      </c>
      <c r="J737" s="41" t="s">
        <v>252</v>
      </c>
      <c r="K737" s="36"/>
      <c r="L737" s="36"/>
      <c r="M737" s="36"/>
      <c r="N737" s="36"/>
      <c r="O737" s="36">
        <v>1</v>
      </c>
      <c r="P737" s="36"/>
      <c r="Q737" s="36"/>
      <c r="R737" s="36"/>
      <c r="S737" s="404"/>
      <c r="T737" s="239" t="s">
        <v>253</v>
      </c>
      <c r="U737" s="36"/>
      <c r="V737" s="131"/>
      <c r="W737" s="5">
        <f t="shared" si="11"/>
        <v>1</v>
      </c>
    </row>
    <row r="738" spans="1:23" s="68" customFormat="1" ht="14.25">
      <c r="A738" s="73"/>
      <c r="B738" s="150">
        <v>734</v>
      </c>
      <c r="C738" s="191"/>
      <c r="D738" s="36">
        <v>6</v>
      </c>
      <c r="E738" s="205" t="s">
        <v>229</v>
      </c>
      <c r="F738" s="41" t="s">
        <v>248</v>
      </c>
      <c r="G738" s="41" t="s">
        <v>254</v>
      </c>
      <c r="H738" s="41" t="s">
        <v>255</v>
      </c>
      <c r="I738" s="20" t="s">
        <v>256</v>
      </c>
      <c r="J738" s="41" t="s">
        <v>257</v>
      </c>
      <c r="K738" s="36"/>
      <c r="L738" s="36">
        <v>1</v>
      </c>
      <c r="M738" s="36"/>
      <c r="N738" s="36"/>
      <c r="O738" s="36"/>
      <c r="P738" s="36"/>
      <c r="Q738" s="36"/>
      <c r="R738" s="36"/>
      <c r="S738" s="404">
        <v>126</v>
      </c>
      <c r="T738" s="406">
        <v>41589</v>
      </c>
      <c r="U738" s="36"/>
      <c r="V738" s="131"/>
      <c r="W738" s="5">
        <f t="shared" si="11"/>
        <v>1</v>
      </c>
    </row>
    <row r="739" spans="1:23" s="68" customFormat="1" ht="57" customHeight="1">
      <c r="A739" s="73"/>
      <c r="B739" s="150">
        <v>735</v>
      </c>
      <c r="C739" s="191"/>
      <c r="D739" s="36">
        <v>7</v>
      </c>
      <c r="E739" s="205" t="s">
        <v>229</v>
      </c>
      <c r="F739" s="41" t="s">
        <v>248</v>
      </c>
      <c r="G739" s="41" t="s">
        <v>258</v>
      </c>
      <c r="H739" s="41" t="s">
        <v>259</v>
      </c>
      <c r="I739" s="20" t="s">
        <v>260</v>
      </c>
      <c r="J739" s="41" t="s">
        <v>261</v>
      </c>
      <c r="K739" s="36"/>
      <c r="L739" s="36"/>
      <c r="M739" s="36"/>
      <c r="N739" s="36"/>
      <c r="O739" s="36">
        <v>1</v>
      </c>
      <c r="P739" s="36"/>
      <c r="Q739" s="36"/>
      <c r="R739" s="36"/>
      <c r="S739" s="404"/>
      <c r="T739" s="239" t="s">
        <v>1685</v>
      </c>
      <c r="U739" s="36"/>
      <c r="V739" s="131"/>
      <c r="W739" s="5">
        <f t="shared" si="11"/>
        <v>1</v>
      </c>
    </row>
    <row r="740" spans="1:23" s="68" customFormat="1" ht="39.75" customHeight="1">
      <c r="A740" s="73"/>
      <c r="B740" s="150">
        <v>736</v>
      </c>
      <c r="C740" s="191"/>
      <c r="D740" s="36">
        <v>8</v>
      </c>
      <c r="E740" s="205" t="s">
        <v>229</v>
      </c>
      <c r="F740" s="41" t="s">
        <v>262</v>
      </c>
      <c r="G740" s="41" t="s">
        <v>263</v>
      </c>
      <c r="H740" s="41" t="s">
        <v>264</v>
      </c>
      <c r="I740" s="20" t="s">
        <v>265</v>
      </c>
      <c r="J740" s="41" t="s">
        <v>266</v>
      </c>
      <c r="K740" s="36"/>
      <c r="L740" s="36"/>
      <c r="M740" s="36"/>
      <c r="N740" s="36"/>
      <c r="O740" s="36">
        <v>1</v>
      </c>
      <c r="P740" s="36"/>
      <c r="Q740" s="36"/>
      <c r="R740" s="36"/>
      <c r="S740" s="404"/>
      <c r="T740" s="407" t="s">
        <v>1685</v>
      </c>
      <c r="U740" s="36"/>
      <c r="V740" s="131"/>
      <c r="W740" s="5">
        <f t="shared" si="11"/>
        <v>1</v>
      </c>
    </row>
    <row r="741" spans="1:23" s="68" customFormat="1" ht="36">
      <c r="A741" s="73"/>
      <c r="B741" s="150">
        <v>737</v>
      </c>
      <c r="C741" s="191"/>
      <c r="D741" s="36">
        <v>9</v>
      </c>
      <c r="E741" s="205" t="s">
        <v>229</v>
      </c>
      <c r="F741" s="41" t="s">
        <v>1145</v>
      </c>
      <c r="G741" s="41" t="s">
        <v>267</v>
      </c>
      <c r="H741" s="41" t="s">
        <v>268</v>
      </c>
      <c r="I741" s="20" t="s">
        <v>269</v>
      </c>
      <c r="J741" s="41" t="s">
        <v>270</v>
      </c>
      <c r="K741" s="36"/>
      <c r="L741" s="36"/>
      <c r="M741" s="36"/>
      <c r="N741" s="36">
        <v>1</v>
      </c>
      <c r="O741" s="36"/>
      <c r="P741" s="36"/>
      <c r="Q741" s="36"/>
      <c r="R741" s="36"/>
      <c r="S741" s="404">
        <v>1200</v>
      </c>
      <c r="T741" s="239" t="s">
        <v>271</v>
      </c>
      <c r="U741" s="36"/>
      <c r="V741" s="131"/>
      <c r="W741" s="5">
        <f t="shared" si="11"/>
        <v>1</v>
      </c>
    </row>
    <row r="742" spans="1:23" s="68" customFormat="1" ht="36">
      <c r="A742" s="73"/>
      <c r="B742" s="150">
        <v>738</v>
      </c>
      <c r="C742" s="191"/>
      <c r="D742" s="36">
        <v>10</v>
      </c>
      <c r="E742" s="205" t="s">
        <v>229</v>
      </c>
      <c r="F742" s="41" t="s">
        <v>1145</v>
      </c>
      <c r="G742" s="41" t="s">
        <v>272</v>
      </c>
      <c r="H742" s="41" t="s">
        <v>268</v>
      </c>
      <c r="I742" s="20" t="s">
        <v>269</v>
      </c>
      <c r="J742" s="41" t="s">
        <v>273</v>
      </c>
      <c r="K742" s="36"/>
      <c r="L742" s="36"/>
      <c r="M742" s="36"/>
      <c r="N742" s="36">
        <v>1</v>
      </c>
      <c r="O742" s="36"/>
      <c r="P742" s="36"/>
      <c r="Q742" s="36"/>
      <c r="R742" s="36"/>
      <c r="S742" s="404"/>
      <c r="T742" s="406">
        <v>41365</v>
      </c>
      <c r="U742" s="36"/>
      <c r="V742" s="131"/>
      <c r="W742" s="5">
        <f t="shared" si="11"/>
        <v>1</v>
      </c>
    </row>
    <row r="743" spans="1:23" s="68" customFormat="1" ht="36">
      <c r="A743" s="73"/>
      <c r="B743" s="150">
        <v>739</v>
      </c>
      <c r="C743" s="191"/>
      <c r="D743" s="36">
        <v>11</v>
      </c>
      <c r="E743" s="205" t="s">
        <v>229</v>
      </c>
      <c r="F743" s="41" t="s">
        <v>1145</v>
      </c>
      <c r="G743" s="41" t="s">
        <v>274</v>
      </c>
      <c r="H743" s="41" t="s">
        <v>275</v>
      </c>
      <c r="I743" s="20" t="s">
        <v>269</v>
      </c>
      <c r="J743" s="41" t="s">
        <v>276</v>
      </c>
      <c r="K743" s="36"/>
      <c r="L743" s="36">
        <v>1</v>
      </c>
      <c r="M743" s="36"/>
      <c r="N743" s="36"/>
      <c r="O743" s="36"/>
      <c r="P743" s="36"/>
      <c r="Q743" s="36"/>
      <c r="R743" s="36"/>
      <c r="S743" s="404">
        <v>1900</v>
      </c>
      <c r="T743" s="239" t="s">
        <v>1685</v>
      </c>
      <c r="U743" s="36"/>
      <c r="V743" s="131"/>
      <c r="W743" s="5">
        <f t="shared" si="11"/>
        <v>1</v>
      </c>
    </row>
    <row r="744" spans="1:23" s="68" customFormat="1" ht="50.25" customHeight="1">
      <c r="A744" s="73"/>
      <c r="B744" s="150">
        <v>740</v>
      </c>
      <c r="C744" s="191"/>
      <c r="D744" s="36">
        <v>12</v>
      </c>
      <c r="E744" s="205" t="s">
        <v>229</v>
      </c>
      <c r="F744" s="41" t="s">
        <v>1145</v>
      </c>
      <c r="G744" s="41" t="s">
        <v>538</v>
      </c>
      <c r="H744" s="41" t="s">
        <v>277</v>
      </c>
      <c r="I744" s="20" t="s">
        <v>269</v>
      </c>
      <c r="J744" s="41" t="s">
        <v>278</v>
      </c>
      <c r="K744" s="36"/>
      <c r="L744" s="36"/>
      <c r="M744" s="36"/>
      <c r="N744" s="36">
        <v>1</v>
      </c>
      <c r="O744" s="36"/>
      <c r="P744" s="36"/>
      <c r="Q744" s="36"/>
      <c r="R744" s="36"/>
      <c r="S744" s="404"/>
      <c r="T744" s="406">
        <v>41421</v>
      </c>
      <c r="U744" s="36"/>
      <c r="V744" s="131"/>
      <c r="W744" s="5">
        <f t="shared" si="11"/>
        <v>1</v>
      </c>
    </row>
    <row r="745" spans="1:23" s="68" customFormat="1" ht="36">
      <c r="A745" s="73"/>
      <c r="B745" s="150">
        <v>741</v>
      </c>
      <c r="C745" s="191"/>
      <c r="D745" s="36">
        <v>13</v>
      </c>
      <c r="E745" s="205" t="s">
        <v>229</v>
      </c>
      <c r="F745" s="41" t="s">
        <v>1145</v>
      </c>
      <c r="G745" s="41" t="s">
        <v>279</v>
      </c>
      <c r="H745" s="41" t="s">
        <v>280</v>
      </c>
      <c r="I745" s="20" t="s">
        <v>269</v>
      </c>
      <c r="J745" s="41" t="s">
        <v>281</v>
      </c>
      <c r="K745" s="36"/>
      <c r="L745" s="36"/>
      <c r="M745" s="36"/>
      <c r="N745" s="36">
        <v>1</v>
      </c>
      <c r="O745" s="36"/>
      <c r="P745" s="36"/>
      <c r="Q745" s="36"/>
      <c r="R745" s="36"/>
      <c r="S745" s="404">
        <v>6700</v>
      </c>
      <c r="T745" s="241" t="s">
        <v>282</v>
      </c>
      <c r="U745" s="36"/>
      <c r="V745" s="131"/>
      <c r="W745" s="5">
        <f t="shared" si="11"/>
        <v>1</v>
      </c>
    </row>
    <row r="746" spans="1:23" s="68" customFormat="1" ht="33.75" customHeight="1">
      <c r="A746" s="73"/>
      <c r="B746" s="150">
        <v>742</v>
      </c>
      <c r="C746" s="191"/>
      <c r="D746" s="36">
        <v>14</v>
      </c>
      <c r="E746" s="205" t="s">
        <v>229</v>
      </c>
      <c r="F746" s="41" t="s">
        <v>283</v>
      </c>
      <c r="G746" s="41" t="s">
        <v>284</v>
      </c>
      <c r="H746" s="41" t="s">
        <v>285</v>
      </c>
      <c r="I746" s="20" t="s">
        <v>269</v>
      </c>
      <c r="J746" s="41" t="s">
        <v>286</v>
      </c>
      <c r="K746" s="36"/>
      <c r="L746" s="36">
        <v>1</v>
      </c>
      <c r="M746" s="36"/>
      <c r="N746" s="36"/>
      <c r="O746" s="36"/>
      <c r="P746" s="36"/>
      <c r="Q746" s="36"/>
      <c r="R746" s="36"/>
      <c r="S746" s="404">
        <v>100</v>
      </c>
      <c r="T746" s="239" t="s">
        <v>1685</v>
      </c>
      <c r="U746" s="36"/>
      <c r="V746" s="131"/>
      <c r="W746" s="5">
        <f t="shared" si="11"/>
        <v>1</v>
      </c>
    </row>
    <row r="747" spans="1:23" s="68" customFormat="1" ht="39.75" customHeight="1">
      <c r="A747" s="73"/>
      <c r="B747" s="150">
        <v>743</v>
      </c>
      <c r="C747" s="191"/>
      <c r="D747" s="36">
        <v>15</v>
      </c>
      <c r="E747" s="205" t="s">
        <v>229</v>
      </c>
      <c r="F747" s="41" t="s">
        <v>283</v>
      </c>
      <c r="G747" s="41" t="s">
        <v>287</v>
      </c>
      <c r="H747" s="41" t="s">
        <v>288</v>
      </c>
      <c r="I747" s="20" t="s">
        <v>289</v>
      </c>
      <c r="J747" s="41" t="s">
        <v>290</v>
      </c>
      <c r="K747" s="36"/>
      <c r="L747" s="36"/>
      <c r="M747" s="36"/>
      <c r="N747" s="36">
        <v>1</v>
      </c>
      <c r="O747" s="36"/>
      <c r="P747" s="36"/>
      <c r="Q747" s="36"/>
      <c r="R747" s="36"/>
      <c r="S747" s="404">
        <v>1000</v>
      </c>
      <c r="T747" s="241" t="s">
        <v>291</v>
      </c>
      <c r="U747" s="36"/>
      <c r="V747" s="131"/>
      <c r="W747" s="5">
        <f t="shared" si="11"/>
        <v>1</v>
      </c>
    </row>
    <row r="748" spans="1:23" s="68" customFormat="1" ht="33" customHeight="1">
      <c r="A748" s="73"/>
      <c r="B748" s="150">
        <v>744</v>
      </c>
      <c r="C748" s="191"/>
      <c r="D748" s="36">
        <v>16</v>
      </c>
      <c r="E748" s="205" t="s">
        <v>229</v>
      </c>
      <c r="F748" s="41" t="s">
        <v>283</v>
      </c>
      <c r="G748" s="41" t="s">
        <v>539</v>
      </c>
      <c r="H748" s="41" t="s">
        <v>292</v>
      </c>
      <c r="I748" s="20" t="s">
        <v>293</v>
      </c>
      <c r="J748" s="41" t="s">
        <v>294</v>
      </c>
      <c r="K748" s="36"/>
      <c r="L748" s="36"/>
      <c r="M748" s="36"/>
      <c r="N748" s="36"/>
      <c r="O748" s="36">
        <v>1</v>
      </c>
      <c r="P748" s="36"/>
      <c r="Q748" s="36"/>
      <c r="R748" s="36"/>
      <c r="S748" s="404">
        <v>226</v>
      </c>
      <c r="T748" s="239" t="s">
        <v>1685</v>
      </c>
      <c r="U748" s="36"/>
      <c r="V748" s="131"/>
      <c r="W748" s="5">
        <f t="shared" si="11"/>
        <v>1</v>
      </c>
    </row>
    <row r="749" spans="1:23" s="68" customFormat="1" ht="33.75" customHeight="1">
      <c r="A749" s="73"/>
      <c r="B749" s="150">
        <v>745</v>
      </c>
      <c r="C749" s="191"/>
      <c r="D749" s="36">
        <v>17</v>
      </c>
      <c r="E749" s="205" t="s">
        <v>229</v>
      </c>
      <c r="F749" s="41" t="s">
        <v>283</v>
      </c>
      <c r="G749" s="41" t="s">
        <v>295</v>
      </c>
      <c r="H749" s="41" t="s">
        <v>296</v>
      </c>
      <c r="I749" s="20" t="s">
        <v>293</v>
      </c>
      <c r="J749" s="41" t="s">
        <v>297</v>
      </c>
      <c r="K749" s="36">
        <v>1</v>
      </c>
      <c r="L749" s="36"/>
      <c r="M749" s="36"/>
      <c r="N749" s="36"/>
      <c r="O749" s="36"/>
      <c r="P749" s="36"/>
      <c r="Q749" s="36"/>
      <c r="R749" s="36"/>
      <c r="S749" s="404"/>
      <c r="T749" s="239" t="s">
        <v>1685</v>
      </c>
      <c r="U749" s="36"/>
      <c r="V749" s="131"/>
      <c r="W749" s="5">
        <f t="shared" si="11"/>
        <v>1</v>
      </c>
    </row>
    <row r="750" spans="1:23" s="68" customFormat="1" ht="35.25" customHeight="1">
      <c r="A750" s="73"/>
      <c r="B750" s="150">
        <v>746</v>
      </c>
      <c r="C750" s="191"/>
      <c r="D750" s="36">
        <v>18</v>
      </c>
      <c r="E750" s="205" t="s">
        <v>229</v>
      </c>
      <c r="F750" s="41" t="s">
        <v>283</v>
      </c>
      <c r="G750" s="41" t="s">
        <v>298</v>
      </c>
      <c r="H750" s="41" t="s">
        <v>299</v>
      </c>
      <c r="I750" s="20" t="s">
        <v>300</v>
      </c>
      <c r="J750" s="41" t="s">
        <v>301</v>
      </c>
      <c r="K750" s="36"/>
      <c r="L750" s="36"/>
      <c r="M750" s="36">
        <v>1</v>
      </c>
      <c r="N750" s="36"/>
      <c r="O750" s="36"/>
      <c r="P750" s="36"/>
      <c r="Q750" s="36"/>
      <c r="R750" s="36"/>
      <c r="S750" s="404"/>
      <c r="T750" s="241" t="s">
        <v>302</v>
      </c>
      <c r="U750" s="36"/>
      <c r="V750" s="131"/>
      <c r="W750" s="5">
        <f t="shared" si="11"/>
        <v>1</v>
      </c>
    </row>
    <row r="751" spans="1:23" s="68" customFormat="1" ht="14.25">
      <c r="A751" s="73"/>
      <c r="B751" s="150">
        <v>747</v>
      </c>
      <c r="C751" s="191"/>
      <c r="D751" s="36">
        <v>19</v>
      </c>
      <c r="E751" s="205" t="s">
        <v>229</v>
      </c>
      <c r="F751" s="41" t="s">
        <v>303</v>
      </c>
      <c r="G751" s="41" t="s">
        <v>304</v>
      </c>
      <c r="H751" s="41" t="s">
        <v>305</v>
      </c>
      <c r="I751" s="41" t="s">
        <v>306</v>
      </c>
      <c r="J751" s="41" t="s">
        <v>307</v>
      </c>
      <c r="K751" s="36"/>
      <c r="L751" s="36">
        <v>1</v>
      </c>
      <c r="M751" s="36"/>
      <c r="N751" s="36"/>
      <c r="O751" s="36"/>
      <c r="P751" s="36"/>
      <c r="Q751" s="36"/>
      <c r="R751" s="36"/>
      <c r="S751" s="404">
        <v>390</v>
      </c>
      <c r="T751" s="239" t="s">
        <v>1685</v>
      </c>
      <c r="U751" s="36"/>
      <c r="V751" s="131"/>
      <c r="W751" s="5">
        <f t="shared" si="11"/>
        <v>1</v>
      </c>
    </row>
    <row r="752" spans="1:23" s="68" customFormat="1" ht="48.75" customHeight="1">
      <c r="A752" s="73"/>
      <c r="B752" s="150">
        <v>748</v>
      </c>
      <c r="C752" s="191"/>
      <c r="D752" s="36">
        <v>20</v>
      </c>
      <c r="E752" s="205" t="s">
        <v>229</v>
      </c>
      <c r="F752" s="41" t="s">
        <v>303</v>
      </c>
      <c r="G752" s="41" t="s">
        <v>308</v>
      </c>
      <c r="H752" s="41" t="s">
        <v>309</v>
      </c>
      <c r="I752" s="41" t="s">
        <v>310</v>
      </c>
      <c r="J752" s="41" t="s">
        <v>311</v>
      </c>
      <c r="K752" s="36">
        <v>1</v>
      </c>
      <c r="L752" s="36"/>
      <c r="M752" s="36"/>
      <c r="N752" s="36"/>
      <c r="O752" s="36"/>
      <c r="P752" s="36"/>
      <c r="Q752" s="36"/>
      <c r="R752" s="36"/>
      <c r="S752" s="404">
        <v>100</v>
      </c>
      <c r="T752" s="239" t="s">
        <v>1685</v>
      </c>
      <c r="U752" s="36"/>
      <c r="V752" s="131"/>
      <c r="W752" s="5">
        <f t="shared" si="11"/>
        <v>1</v>
      </c>
    </row>
    <row r="753" spans="1:23" s="68" customFormat="1" ht="32.25" customHeight="1">
      <c r="A753" s="73"/>
      <c r="B753" s="150">
        <v>749</v>
      </c>
      <c r="C753" s="191"/>
      <c r="D753" s="36">
        <v>21</v>
      </c>
      <c r="E753" s="205" t="s">
        <v>229</v>
      </c>
      <c r="F753" s="41" t="s">
        <v>303</v>
      </c>
      <c r="G753" s="41" t="s">
        <v>312</v>
      </c>
      <c r="H753" s="41" t="s">
        <v>313</v>
      </c>
      <c r="I753" s="41" t="s">
        <v>310</v>
      </c>
      <c r="J753" s="41" t="s">
        <v>314</v>
      </c>
      <c r="K753" s="36"/>
      <c r="L753" s="36">
        <v>1</v>
      </c>
      <c r="M753" s="36"/>
      <c r="N753" s="36"/>
      <c r="O753" s="36"/>
      <c r="P753" s="36"/>
      <c r="Q753" s="36"/>
      <c r="R753" s="36"/>
      <c r="S753" s="404">
        <v>3600</v>
      </c>
      <c r="T753" s="239" t="s">
        <v>1685</v>
      </c>
      <c r="U753" s="36"/>
      <c r="V753" s="131"/>
      <c r="W753" s="5">
        <f t="shared" si="11"/>
        <v>1</v>
      </c>
    </row>
    <row r="754" spans="1:23" s="68" customFormat="1" ht="45.75" customHeight="1">
      <c r="A754" s="73"/>
      <c r="B754" s="150">
        <v>750</v>
      </c>
      <c r="C754" s="191"/>
      <c r="D754" s="36">
        <v>22</v>
      </c>
      <c r="E754" s="205" t="s">
        <v>229</v>
      </c>
      <c r="F754" s="41" t="s">
        <v>303</v>
      </c>
      <c r="G754" s="41" t="s">
        <v>540</v>
      </c>
      <c r="H754" s="41" t="s">
        <v>315</v>
      </c>
      <c r="I754" s="20" t="s">
        <v>316</v>
      </c>
      <c r="J754" s="41" t="s">
        <v>317</v>
      </c>
      <c r="K754" s="36"/>
      <c r="L754" s="36">
        <v>1</v>
      </c>
      <c r="M754" s="36"/>
      <c r="N754" s="36"/>
      <c r="O754" s="36"/>
      <c r="P754" s="36"/>
      <c r="Q754" s="36"/>
      <c r="R754" s="36"/>
      <c r="S754" s="404">
        <v>1000</v>
      </c>
      <c r="T754" s="239" t="s">
        <v>1685</v>
      </c>
      <c r="U754" s="36"/>
      <c r="V754" s="131"/>
      <c r="W754" s="5">
        <f t="shared" si="11"/>
        <v>1</v>
      </c>
    </row>
    <row r="755" spans="1:23" s="92" customFormat="1" ht="83.25" customHeight="1">
      <c r="A755" s="496"/>
      <c r="B755" s="150">
        <v>751</v>
      </c>
      <c r="C755" s="506"/>
      <c r="D755" s="36">
        <v>1</v>
      </c>
      <c r="E755" s="311" t="s">
        <v>3711</v>
      </c>
      <c r="F755" s="195" t="s">
        <v>3712</v>
      </c>
      <c r="G755" s="195" t="s">
        <v>3713</v>
      </c>
      <c r="H755" s="195" t="s">
        <v>3714</v>
      </c>
      <c r="I755" s="195" t="s">
        <v>3715</v>
      </c>
      <c r="J755" s="195" t="s">
        <v>3716</v>
      </c>
      <c r="K755" s="36"/>
      <c r="L755" s="36"/>
      <c r="M755" s="36"/>
      <c r="N755" s="36"/>
      <c r="O755" s="36"/>
      <c r="P755" s="36">
        <v>1</v>
      </c>
      <c r="Q755" s="36"/>
      <c r="R755" s="36"/>
      <c r="S755" s="206">
        <v>6</v>
      </c>
      <c r="T755" s="137" t="s">
        <v>3717</v>
      </c>
      <c r="U755" s="262"/>
      <c r="W755" s="5">
        <f t="shared" si="11"/>
        <v>1</v>
      </c>
    </row>
    <row r="756" spans="1:23" s="92" customFormat="1" ht="80.25" customHeight="1">
      <c r="A756" s="496"/>
      <c r="B756" s="150">
        <v>752</v>
      </c>
      <c r="C756" s="506"/>
      <c r="D756" s="36">
        <v>2</v>
      </c>
      <c r="E756" s="311" t="s">
        <v>3711</v>
      </c>
      <c r="F756" s="195" t="s">
        <v>3718</v>
      </c>
      <c r="G756" s="195" t="s">
        <v>541</v>
      </c>
      <c r="H756" s="195" t="s">
        <v>3719</v>
      </c>
      <c r="I756" s="195" t="s">
        <v>3720</v>
      </c>
      <c r="J756" s="195" t="s">
        <v>3721</v>
      </c>
      <c r="K756" s="36"/>
      <c r="L756" s="36">
        <v>1</v>
      </c>
      <c r="M756" s="36"/>
      <c r="N756" s="36"/>
      <c r="O756" s="36"/>
      <c r="P756" s="36" t="s">
        <v>215</v>
      </c>
      <c r="Q756" s="36"/>
      <c r="R756" s="36"/>
      <c r="S756" s="206">
        <v>2000</v>
      </c>
      <c r="T756" s="137" t="s">
        <v>102</v>
      </c>
      <c r="U756" s="262"/>
      <c r="W756" s="5">
        <f t="shared" si="11"/>
        <v>1</v>
      </c>
    </row>
    <row r="757" spans="1:23" s="92" customFormat="1" ht="91.5" customHeight="1">
      <c r="A757" s="496"/>
      <c r="B757" s="150">
        <v>753</v>
      </c>
      <c r="C757" s="506"/>
      <c r="D757" s="36">
        <v>3</v>
      </c>
      <c r="E757" s="311" t="s">
        <v>3711</v>
      </c>
      <c r="F757" s="195" t="s">
        <v>3722</v>
      </c>
      <c r="G757" s="195" t="s">
        <v>3723</v>
      </c>
      <c r="H757" s="195" t="s">
        <v>3724</v>
      </c>
      <c r="I757" s="195" t="s">
        <v>3725</v>
      </c>
      <c r="J757" s="195" t="s">
        <v>3716</v>
      </c>
      <c r="K757" s="36"/>
      <c r="L757" s="36"/>
      <c r="M757" s="36"/>
      <c r="N757" s="36"/>
      <c r="O757" s="36"/>
      <c r="P757" s="36">
        <v>1</v>
      </c>
      <c r="Q757" s="36"/>
      <c r="R757" s="36"/>
      <c r="S757" s="277">
        <v>154</v>
      </c>
      <c r="T757" s="198" t="s">
        <v>3726</v>
      </c>
      <c r="U757" s="262"/>
      <c r="W757" s="5">
        <f t="shared" si="11"/>
        <v>1</v>
      </c>
    </row>
    <row r="758" spans="1:23" s="92" customFormat="1" ht="84.75" customHeight="1">
      <c r="A758" s="496"/>
      <c r="B758" s="150">
        <v>754</v>
      </c>
      <c r="C758" s="506"/>
      <c r="D758" s="36">
        <v>4</v>
      </c>
      <c r="E758" s="311" t="s">
        <v>3711</v>
      </c>
      <c r="F758" s="195" t="s">
        <v>3722</v>
      </c>
      <c r="G758" s="195" t="s">
        <v>3727</v>
      </c>
      <c r="H758" s="198" t="s">
        <v>3728</v>
      </c>
      <c r="I758" s="195" t="s">
        <v>3729</v>
      </c>
      <c r="J758" s="195" t="s">
        <v>3730</v>
      </c>
      <c r="K758" s="36" t="s">
        <v>182</v>
      </c>
      <c r="L758" s="36"/>
      <c r="M758" s="36"/>
      <c r="N758" s="36"/>
      <c r="O758" s="36">
        <v>1</v>
      </c>
      <c r="P758" s="36"/>
      <c r="Q758" s="36"/>
      <c r="R758" s="36"/>
      <c r="S758" s="277">
        <v>4572</v>
      </c>
      <c r="T758" s="198" t="s">
        <v>3731</v>
      </c>
      <c r="U758" s="150" t="s">
        <v>542</v>
      </c>
      <c r="W758" s="5">
        <f t="shared" si="11"/>
        <v>1</v>
      </c>
    </row>
    <row r="759" spans="1:23" s="92" customFormat="1" ht="81" customHeight="1">
      <c r="A759" s="496"/>
      <c r="B759" s="150">
        <v>755</v>
      </c>
      <c r="C759" s="506"/>
      <c r="D759" s="36">
        <v>5</v>
      </c>
      <c r="E759" s="311" t="s">
        <v>3711</v>
      </c>
      <c r="F759" s="195" t="s">
        <v>3722</v>
      </c>
      <c r="G759" s="195" t="s">
        <v>3732</v>
      </c>
      <c r="H759" s="195" t="s">
        <v>3733</v>
      </c>
      <c r="I759" s="195" t="s">
        <v>3734</v>
      </c>
      <c r="J759" s="195" t="s">
        <v>3735</v>
      </c>
      <c r="K759" s="36"/>
      <c r="L759" s="36"/>
      <c r="M759" s="36"/>
      <c r="N759" s="36"/>
      <c r="O759" s="36"/>
      <c r="P759" s="36">
        <v>1</v>
      </c>
      <c r="Q759" s="36"/>
      <c r="R759" s="36"/>
      <c r="S759" s="277">
        <v>53228</v>
      </c>
      <c r="T759" s="198" t="s">
        <v>676</v>
      </c>
      <c r="U759" s="262"/>
      <c r="W759" s="5">
        <f t="shared" si="11"/>
        <v>1</v>
      </c>
    </row>
    <row r="760" spans="1:23" s="92" customFormat="1" ht="102.75" customHeight="1">
      <c r="A760" s="496"/>
      <c r="B760" s="150">
        <v>756</v>
      </c>
      <c r="C760" s="506"/>
      <c r="D760" s="36">
        <v>6</v>
      </c>
      <c r="E760" s="311" t="s">
        <v>3711</v>
      </c>
      <c r="F760" s="195" t="s">
        <v>3722</v>
      </c>
      <c r="G760" s="195" t="s">
        <v>3736</v>
      </c>
      <c r="H760" s="195" t="s">
        <v>3737</v>
      </c>
      <c r="I760" s="195" t="s">
        <v>3738</v>
      </c>
      <c r="J760" s="195" t="s">
        <v>3739</v>
      </c>
      <c r="K760" s="36" t="s">
        <v>1198</v>
      </c>
      <c r="L760" s="36"/>
      <c r="M760" s="36" t="s">
        <v>1198</v>
      </c>
      <c r="N760" s="36">
        <v>1</v>
      </c>
      <c r="O760" s="36"/>
      <c r="P760" s="36"/>
      <c r="Q760" s="36"/>
      <c r="R760" s="36"/>
      <c r="S760" s="277">
        <v>475</v>
      </c>
      <c r="T760" s="198" t="s">
        <v>3740</v>
      </c>
      <c r="U760" s="262"/>
      <c r="W760" s="5">
        <f t="shared" si="11"/>
        <v>1</v>
      </c>
    </row>
    <row r="761" spans="1:23" s="92" customFormat="1" ht="96.75" customHeight="1">
      <c r="A761" s="496"/>
      <c r="B761" s="150">
        <v>757</v>
      </c>
      <c r="C761" s="506"/>
      <c r="D761" s="36">
        <v>7</v>
      </c>
      <c r="E761" s="311" t="s">
        <v>3711</v>
      </c>
      <c r="F761" s="195" t="s">
        <v>3722</v>
      </c>
      <c r="G761" s="195" t="s">
        <v>3741</v>
      </c>
      <c r="H761" s="195" t="s">
        <v>3742</v>
      </c>
      <c r="I761" s="195" t="s">
        <v>3743</v>
      </c>
      <c r="J761" s="195" t="s">
        <v>3744</v>
      </c>
      <c r="K761" s="36">
        <v>1</v>
      </c>
      <c r="L761" s="36"/>
      <c r="M761" s="36" t="s">
        <v>1391</v>
      </c>
      <c r="N761" s="36" t="s">
        <v>1391</v>
      </c>
      <c r="O761" s="36"/>
      <c r="P761" s="36"/>
      <c r="Q761" s="36"/>
      <c r="R761" s="36"/>
      <c r="S761" s="277">
        <v>481</v>
      </c>
      <c r="T761" s="198" t="s">
        <v>543</v>
      </c>
      <c r="U761" s="262"/>
      <c r="W761" s="5">
        <f t="shared" si="11"/>
        <v>1</v>
      </c>
    </row>
    <row r="762" spans="1:23" s="92" customFormat="1" ht="93" customHeight="1">
      <c r="A762" s="496"/>
      <c r="B762" s="150">
        <v>758</v>
      </c>
      <c r="C762" s="506"/>
      <c r="D762" s="36">
        <v>8</v>
      </c>
      <c r="E762" s="311" t="s">
        <v>3711</v>
      </c>
      <c r="F762" s="195" t="s">
        <v>3746</v>
      </c>
      <c r="G762" s="195" t="s">
        <v>3747</v>
      </c>
      <c r="H762" s="195" t="s">
        <v>3748</v>
      </c>
      <c r="I762" s="195" t="s">
        <v>3749</v>
      </c>
      <c r="J762" s="195" t="s">
        <v>3750</v>
      </c>
      <c r="K762" s="36"/>
      <c r="L762" s="36"/>
      <c r="M762" s="36"/>
      <c r="N762" s="36"/>
      <c r="O762" s="36"/>
      <c r="P762" s="36"/>
      <c r="Q762" s="36">
        <v>1</v>
      </c>
      <c r="R762" s="36"/>
      <c r="S762" s="277">
        <v>30641</v>
      </c>
      <c r="T762" s="198" t="s">
        <v>544</v>
      </c>
      <c r="U762" s="150"/>
      <c r="W762" s="5">
        <f t="shared" si="11"/>
        <v>1</v>
      </c>
    </row>
    <row r="763" spans="2:23" s="93" customFormat="1" ht="84" customHeight="1">
      <c r="B763" s="150">
        <v>759</v>
      </c>
      <c r="C763" s="408"/>
      <c r="D763" s="36">
        <v>9</v>
      </c>
      <c r="E763" s="311" t="s">
        <v>3711</v>
      </c>
      <c r="F763" s="195" t="s">
        <v>3746</v>
      </c>
      <c r="G763" s="195" t="s">
        <v>3751</v>
      </c>
      <c r="H763" s="195" t="s">
        <v>3752</v>
      </c>
      <c r="I763" s="195" t="s">
        <v>3749</v>
      </c>
      <c r="J763" s="195" t="s">
        <v>3750</v>
      </c>
      <c r="K763" s="150"/>
      <c r="L763" s="409"/>
      <c r="M763" s="409"/>
      <c r="N763" s="409"/>
      <c r="O763" s="409"/>
      <c r="P763" s="409"/>
      <c r="Q763" s="409">
        <v>1</v>
      </c>
      <c r="R763" s="409"/>
      <c r="S763" s="277">
        <v>24797</v>
      </c>
      <c r="T763" s="198" t="s">
        <v>544</v>
      </c>
      <c r="U763" s="150"/>
      <c r="W763" s="5">
        <f t="shared" si="11"/>
        <v>1</v>
      </c>
    </row>
    <row r="764" spans="1:23" s="93" customFormat="1" ht="84" customHeight="1">
      <c r="A764" s="94"/>
      <c r="B764" s="150">
        <v>760</v>
      </c>
      <c r="C764" s="410"/>
      <c r="D764" s="36">
        <v>10</v>
      </c>
      <c r="E764" s="311" t="s">
        <v>3711</v>
      </c>
      <c r="F764" s="195" t="s">
        <v>3746</v>
      </c>
      <c r="G764" s="195" t="s">
        <v>3753</v>
      </c>
      <c r="H764" s="195" t="s">
        <v>3754</v>
      </c>
      <c r="I764" s="195" t="s">
        <v>3755</v>
      </c>
      <c r="J764" s="195" t="s">
        <v>3750</v>
      </c>
      <c r="K764" s="150"/>
      <c r="L764" s="150"/>
      <c r="M764" s="150"/>
      <c r="N764" s="150"/>
      <c r="O764" s="150"/>
      <c r="P764" s="150">
        <v>1</v>
      </c>
      <c r="Q764" s="150"/>
      <c r="R764" s="150"/>
      <c r="S764" s="277">
        <v>3450</v>
      </c>
      <c r="T764" s="198" t="s">
        <v>544</v>
      </c>
      <c r="U764" s="262"/>
      <c r="W764" s="5">
        <f t="shared" si="11"/>
        <v>1</v>
      </c>
    </row>
    <row r="765" spans="2:23" s="93" customFormat="1" ht="83.25" customHeight="1">
      <c r="B765" s="150">
        <v>761</v>
      </c>
      <c r="C765" s="408"/>
      <c r="D765" s="36">
        <v>11</v>
      </c>
      <c r="E765" s="311" t="s">
        <v>3711</v>
      </c>
      <c r="F765" s="195" t="s">
        <v>3746</v>
      </c>
      <c r="G765" s="195" t="s">
        <v>3756</v>
      </c>
      <c r="H765" s="195" t="s">
        <v>3757</v>
      </c>
      <c r="I765" s="195" t="s">
        <v>3758</v>
      </c>
      <c r="J765" s="195" t="s">
        <v>3750</v>
      </c>
      <c r="K765" s="150"/>
      <c r="L765" s="366"/>
      <c r="M765" s="366"/>
      <c r="N765" s="366"/>
      <c r="O765" s="366"/>
      <c r="P765" s="366">
        <v>1</v>
      </c>
      <c r="Q765" s="366"/>
      <c r="R765" s="366"/>
      <c r="S765" s="277">
        <v>6000</v>
      </c>
      <c r="T765" s="198" t="s">
        <v>544</v>
      </c>
      <c r="U765" s="262"/>
      <c r="W765" s="5">
        <f t="shared" si="11"/>
        <v>1</v>
      </c>
    </row>
    <row r="766" spans="2:23" s="93" customFormat="1" ht="93" customHeight="1">
      <c r="B766" s="150">
        <v>762</v>
      </c>
      <c r="C766" s="408"/>
      <c r="D766" s="36">
        <v>12</v>
      </c>
      <c r="E766" s="311" t="s">
        <v>3711</v>
      </c>
      <c r="F766" s="195" t="s">
        <v>3746</v>
      </c>
      <c r="G766" s="195" t="s">
        <v>3759</v>
      </c>
      <c r="H766" s="195" t="s">
        <v>3760</v>
      </c>
      <c r="I766" s="195" t="s">
        <v>3761</v>
      </c>
      <c r="J766" s="195" t="s">
        <v>3750</v>
      </c>
      <c r="K766" s="150"/>
      <c r="L766" s="150"/>
      <c r="M766" s="150"/>
      <c r="N766" s="150"/>
      <c r="O766" s="150"/>
      <c r="P766" s="150">
        <v>1</v>
      </c>
      <c r="Q766" s="150"/>
      <c r="R766" s="150"/>
      <c r="S766" s="277">
        <v>3585</v>
      </c>
      <c r="T766" s="198" t="s">
        <v>544</v>
      </c>
      <c r="U766" s="262"/>
      <c r="W766" s="5">
        <f t="shared" si="11"/>
        <v>1</v>
      </c>
    </row>
    <row r="767" spans="2:23" s="93" customFormat="1" ht="70.5" customHeight="1">
      <c r="B767" s="150">
        <v>763</v>
      </c>
      <c r="C767" s="408"/>
      <c r="D767" s="36">
        <v>13</v>
      </c>
      <c r="E767" s="311" t="s">
        <v>3711</v>
      </c>
      <c r="F767" s="195" t="s">
        <v>3746</v>
      </c>
      <c r="G767" s="195" t="s">
        <v>3762</v>
      </c>
      <c r="H767" s="195" t="s">
        <v>3763</v>
      </c>
      <c r="I767" s="195" t="s">
        <v>3764</v>
      </c>
      <c r="J767" s="195" t="s">
        <v>3765</v>
      </c>
      <c r="K767" s="150"/>
      <c r="L767" s="411"/>
      <c r="M767" s="411"/>
      <c r="N767" s="411"/>
      <c r="O767" s="150"/>
      <c r="P767" s="411">
        <v>1</v>
      </c>
      <c r="Q767" s="411"/>
      <c r="R767" s="411"/>
      <c r="S767" s="412">
        <v>11266</v>
      </c>
      <c r="T767" s="198" t="s">
        <v>545</v>
      </c>
      <c r="U767" s="262"/>
      <c r="W767" s="5">
        <f t="shared" si="11"/>
        <v>1</v>
      </c>
    </row>
    <row r="768" spans="2:23" s="93" customFormat="1" ht="73.5" customHeight="1">
      <c r="B768" s="150">
        <v>764</v>
      </c>
      <c r="C768" s="408"/>
      <c r="D768" s="36">
        <v>14</v>
      </c>
      <c r="E768" s="311" t="s">
        <v>3711</v>
      </c>
      <c r="F768" s="195" t="s">
        <v>3746</v>
      </c>
      <c r="G768" s="195" t="s">
        <v>3766</v>
      </c>
      <c r="H768" s="195" t="s">
        <v>3767</v>
      </c>
      <c r="I768" s="195" t="s">
        <v>2297</v>
      </c>
      <c r="J768" s="195" t="s">
        <v>3750</v>
      </c>
      <c r="K768" s="150"/>
      <c r="L768" s="150"/>
      <c r="M768" s="150"/>
      <c r="N768" s="150"/>
      <c r="O768" s="150"/>
      <c r="P768" s="150">
        <v>1</v>
      </c>
      <c r="Q768" s="150"/>
      <c r="R768" s="150"/>
      <c r="S768" s="277">
        <v>2800</v>
      </c>
      <c r="T768" s="198" t="s">
        <v>544</v>
      </c>
      <c r="U768" s="262"/>
      <c r="W768" s="5">
        <f t="shared" si="11"/>
        <v>1</v>
      </c>
    </row>
    <row r="769" spans="1:23" s="92" customFormat="1" ht="108" customHeight="1">
      <c r="A769" s="496"/>
      <c r="B769" s="150">
        <v>765</v>
      </c>
      <c r="C769" s="506"/>
      <c r="D769" s="36">
        <v>15</v>
      </c>
      <c r="E769" s="311" t="s">
        <v>3711</v>
      </c>
      <c r="F769" s="195" t="s">
        <v>546</v>
      </c>
      <c r="G769" s="195" t="s">
        <v>547</v>
      </c>
      <c r="H769" s="195" t="s">
        <v>2298</v>
      </c>
      <c r="I769" s="195" t="s">
        <v>2299</v>
      </c>
      <c r="J769" s="195" t="s">
        <v>548</v>
      </c>
      <c r="K769" s="36"/>
      <c r="L769" s="36"/>
      <c r="M769" s="36"/>
      <c r="N769" s="36"/>
      <c r="O769" s="36"/>
      <c r="P769" s="36">
        <v>1</v>
      </c>
      <c r="Q769" s="36"/>
      <c r="R769" s="36"/>
      <c r="S769" s="206">
        <v>15720</v>
      </c>
      <c r="T769" s="137" t="s">
        <v>549</v>
      </c>
      <c r="U769" s="262"/>
      <c r="W769" s="5">
        <f t="shared" si="11"/>
        <v>1</v>
      </c>
    </row>
    <row r="770" spans="1:23" s="92" customFormat="1" ht="106.5" customHeight="1">
      <c r="A770" s="496"/>
      <c r="B770" s="150">
        <v>766</v>
      </c>
      <c r="C770" s="506"/>
      <c r="D770" s="36">
        <v>16</v>
      </c>
      <c r="E770" s="311" t="s">
        <v>3711</v>
      </c>
      <c r="F770" s="195" t="s">
        <v>2300</v>
      </c>
      <c r="G770" s="195" t="s">
        <v>2301</v>
      </c>
      <c r="H770" s="195" t="s">
        <v>2302</v>
      </c>
      <c r="I770" s="195" t="s">
        <v>2303</v>
      </c>
      <c r="J770" s="195" t="s">
        <v>2304</v>
      </c>
      <c r="K770" s="36" t="s">
        <v>1390</v>
      </c>
      <c r="L770" s="36"/>
      <c r="M770" s="36"/>
      <c r="N770" s="36">
        <v>1</v>
      </c>
      <c r="O770" s="36"/>
      <c r="P770" s="36" t="s">
        <v>1390</v>
      </c>
      <c r="Q770" s="36"/>
      <c r="R770" s="36"/>
      <c r="S770" s="277">
        <v>1650</v>
      </c>
      <c r="T770" s="198" t="s">
        <v>676</v>
      </c>
      <c r="U770" s="262"/>
      <c r="W770" s="5">
        <f t="shared" si="11"/>
        <v>1</v>
      </c>
    </row>
    <row r="771" spans="1:23" s="92" customFormat="1" ht="81" customHeight="1">
      <c r="A771" s="496"/>
      <c r="B771" s="150">
        <v>767</v>
      </c>
      <c r="C771" s="506"/>
      <c r="D771" s="36">
        <v>17</v>
      </c>
      <c r="E771" s="311" t="s">
        <v>3711</v>
      </c>
      <c r="F771" s="195" t="s">
        <v>2300</v>
      </c>
      <c r="G771" s="195" t="s">
        <v>2305</v>
      </c>
      <c r="H771" s="195" t="s">
        <v>2306</v>
      </c>
      <c r="I771" s="195" t="s">
        <v>2307</v>
      </c>
      <c r="J771" s="195" t="s">
        <v>2308</v>
      </c>
      <c r="K771" s="36"/>
      <c r="L771" s="36">
        <v>1</v>
      </c>
      <c r="M771" s="36"/>
      <c r="N771" s="36"/>
      <c r="O771" s="36"/>
      <c r="P771" s="36"/>
      <c r="Q771" s="36"/>
      <c r="R771" s="36"/>
      <c r="S771" s="277">
        <f>27010+4306</f>
        <v>31316</v>
      </c>
      <c r="T771" s="198" t="s">
        <v>1467</v>
      </c>
      <c r="U771" s="150" t="s">
        <v>1283</v>
      </c>
      <c r="W771" s="5">
        <f t="shared" si="11"/>
        <v>1</v>
      </c>
    </row>
    <row r="772" spans="1:23" s="92" customFormat="1" ht="93" customHeight="1">
      <c r="A772" s="496"/>
      <c r="B772" s="150">
        <v>768</v>
      </c>
      <c r="C772" s="506"/>
      <c r="D772" s="36">
        <v>18</v>
      </c>
      <c r="E772" s="311" t="s">
        <v>3711</v>
      </c>
      <c r="F772" s="195" t="s">
        <v>2309</v>
      </c>
      <c r="G772" s="195" t="s">
        <v>2310</v>
      </c>
      <c r="H772" s="195" t="s">
        <v>2311</v>
      </c>
      <c r="I772" s="195" t="s">
        <v>2312</v>
      </c>
      <c r="J772" s="195" t="s">
        <v>2313</v>
      </c>
      <c r="K772" s="36"/>
      <c r="L772" s="36">
        <v>1</v>
      </c>
      <c r="M772" s="36"/>
      <c r="N772" s="36"/>
      <c r="O772" s="36"/>
      <c r="P772" s="36"/>
      <c r="Q772" s="36"/>
      <c r="R772" s="36"/>
      <c r="S772" s="206">
        <v>9566</v>
      </c>
      <c r="T772" s="198" t="s">
        <v>1408</v>
      </c>
      <c r="U772" s="262"/>
      <c r="W772" s="5">
        <f t="shared" si="11"/>
        <v>1</v>
      </c>
    </row>
    <row r="773" spans="1:23" s="92" customFormat="1" ht="87" customHeight="1">
      <c r="A773" s="496"/>
      <c r="B773" s="150">
        <v>769</v>
      </c>
      <c r="C773" s="506"/>
      <c r="D773" s="36">
        <v>19</v>
      </c>
      <c r="E773" s="311" t="s">
        <v>3711</v>
      </c>
      <c r="F773" s="195" t="s">
        <v>2314</v>
      </c>
      <c r="G773" s="195" t="s">
        <v>2315</v>
      </c>
      <c r="H773" s="198" t="s">
        <v>2316</v>
      </c>
      <c r="I773" s="198" t="s">
        <v>2317</v>
      </c>
      <c r="J773" s="195" t="s">
        <v>2318</v>
      </c>
      <c r="K773" s="36" t="s">
        <v>1856</v>
      </c>
      <c r="L773" s="36"/>
      <c r="M773" s="36"/>
      <c r="N773" s="36"/>
      <c r="O773" s="36">
        <v>1</v>
      </c>
      <c r="P773" s="36"/>
      <c r="Q773" s="36"/>
      <c r="R773" s="36"/>
      <c r="S773" s="206">
        <v>2238</v>
      </c>
      <c r="T773" s="137" t="s">
        <v>550</v>
      </c>
      <c r="U773" s="262"/>
      <c r="W773" s="5">
        <f t="shared" si="11"/>
        <v>1</v>
      </c>
    </row>
    <row r="774" spans="1:23" s="92" customFormat="1" ht="114.75" customHeight="1">
      <c r="A774" s="496"/>
      <c r="B774" s="150">
        <v>770</v>
      </c>
      <c r="C774" s="506"/>
      <c r="D774" s="36">
        <v>20</v>
      </c>
      <c r="E774" s="311" t="s">
        <v>3711</v>
      </c>
      <c r="F774" s="195" t="s">
        <v>2319</v>
      </c>
      <c r="G774" s="195" t="s">
        <v>2320</v>
      </c>
      <c r="H774" s="195" t="s">
        <v>2321</v>
      </c>
      <c r="I774" s="195" t="s">
        <v>2322</v>
      </c>
      <c r="J774" s="195" t="s">
        <v>2323</v>
      </c>
      <c r="K774" s="36" t="s">
        <v>1406</v>
      </c>
      <c r="L774" s="36"/>
      <c r="M774" s="36" t="s">
        <v>1406</v>
      </c>
      <c r="N774" s="36">
        <v>1</v>
      </c>
      <c r="O774" s="36" t="s">
        <v>1406</v>
      </c>
      <c r="P774" s="36" t="s">
        <v>1406</v>
      </c>
      <c r="Q774" s="36"/>
      <c r="R774" s="36"/>
      <c r="S774" s="206">
        <v>3960</v>
      </c>
      <c r="T774" s="137" t="s">
        <v>551</v>
      </c>
      <c r="U774" s="262"/>
      <c r="W774" s="5">
        <f t="shared" si="11"/>
        <v>1</v>
      </c>
    </row>
    <row r="775" spans="1:23" s="5" customFormat="1" ht="69" customHeight="1">
      <c r="A775" s="486"/>
      <c r="B775" s="150">
        <v>771</v>
      </c>
      <c r="C775" s="497"/>
      <c r="D775" s="36">
        <v>1</v>
      </c>
      <c r="E775" s="205" t="s">
        <v>2324</v>
      </c>
      <c r="F775" s="41" t="s">
        <v>2325</v>
      </c>
      <c r="G775" s="41" t="s">
        <v>2326</v>
      </c>
      <c r="H775" s="41" t="s">
        <v>2327</v>
      </c>
      <c r="I775" s="41" t="s">
        <v>2328</v>
      </c>
      <c r="J775" s="41" t="s">
        <v>2329</v>
      </c>
      <c r="K775" s="196"/>
      <c r="L775" s="196"/>
      <c r="M775" s="196"/>
      <c r="N775" s="196"/>
      <c r="O775" s="196"/>
      <c r="P775" s="196">
        <v>1</v>
      </c>
      <c r="Q775" s="196"/>
      <c r="R775" s="196"/>
      <c r="S775" s="251">
        <v>27786</v>
      </c>
      <c r="T775" s="37" t="s">
        <v>1685</v>
      </c>
      <c r="U775" s="40"/>
      <c r="W775" s="5">
        <f t="shared" si="11"/>
        <v>1</v>
      </c>
    </row>
    <row r="776" spans="2:23" s="3" customFormat="1" ht="63" customHeight="1">
      <c r="B776" s="150">
        <v>772</v>
      </c>
      <c r="C776" s="413"/>
      <c r="D776" s="36">
        <v>2</v>
      </c>
      <c r="E776" s="205" t="s">
        <v>2324</v>
      </c>
      <c r="F776" s="234" t="s">
        <v>2330</v>
      </c>
      <c r="G776" s="234" t="s">
        <v>1314</v>
      </c>
      <c r="H776" s="234" t="s">
        <v>2331</v>
      </c>
      <c r="I776" s="234" t="s">
        <v>2332</v>
      </c>
      <c r="J776" s="234" t="s">
        <v>2333</v>
      </c>
      <c r="K776" s="196"/>
      <c r="L776" s="196"/>
      <c r="M776" s="196"/>
      <c r="N776" s="196"/>
      <c r="O776" s="196"/>
      <c r="P776" s="196">
        <v>1</v>
      </c>
      <c r="Q776" s="196"/>
      <c r="R776" s="196"/>
      <c r="S776" s="221">
        <v>1140</v>
      </c>
      <c r="T776" s="37" t="s">
        <v>1685</v>
      </c>
      <c r="U776" s="40"/>
      <c r="W776" s="5">
        <f t="shared" si="11"/>
        <v>1</v>
      </c>
    </row>
    <row r="777" spans="2:23" s="3" customFormat="1" ht="87.75" customHeight="1">
      <c r="B777" s="150">
        <v>773</v>
      </c>
      <c r="C777" s="413"/>
      <c r="D777" s="36">
        <v>3</v>
      </c>
      <c r="E777" s="205" t="s">
        <v>2324</v>
      </c>
      <c r="F777" s="234" t="s">
        <v>2330</v>
      </c>
      <c r="G777" s="234" t="s">
        <v>1353</v>
      </c>
      <c r="H777" s="234" t="s">
        <v>2334</v>
      </c>
      <c r="I777" s="234" t="s">
        <v>2332</v>
      </c>
      <c r="J777" s="234" t="s">
        <v>2333</v>
      </c>
      <c r="K777" s="196"/>
      <c r="L777" s="196"/>
      <c r="M777" s="196"/>
      <c r="N777" s="196"/>
      <c r="O777" s="196"/>
      <c r="P777" s="196">
        <v>1</v>
      </c>
      <c r="Q777" s="196"/>
      <c r="R777" s="196"/>
      <c r="S777" s="221">
        <v>2200</v>
      </c>
      <c r="T777" s="37" t="s">
        <v>1685</v>
      </c>
      <c r="U777" s="40"/>
      <c r="W777" s="5">
        <f t="shared" si="11"/>
        <v>1</v>
      </c>
    </row>
    <row r="778" spans="2:23" s="3" customFormat="1" ht="99.75" customHeight="1">
      <c r="B778" s="150">
        <v>774</v>
      </c>
      <c r="C778" s="413"/>
      <c r="D778" s="36">
        <v>4</v>
      </c>
      <c r="E778" s="205" t="s">
        <v>2324</v>
      </c>
      <c r="F778" s="16" t="s">
        <v>2335</v>
      </c>
      <c r="G778" s="234" t="s">
        <v>660</v>
      </c>
      <c r="H778" s="234" t="s">
        <v>2336</v>
      </c>
      <c r="I778" s="234" t="s">
        <v>2337</v>
      </c>
      <c r="J778" s="234" t="s">
        <v>2333</v>
      </c>
      <c r="K778" s="30"/>
      <c r="L778" s="30"/>
      <c r="M778" s="30"/>
      <c r="N778" s="30"/>
      <c r="O778" s="30"/>
      <c r="P778" s="36">
        <v>1</v>
      </c>
      <c r="Q778" s="30"/>
      <c r="R778" s="30"/>
      <c r="S778" s="375">
        <v>4000</v>
      </c>
      <c r="T778" s="260" t="s">
        <v>1685</v>
      </c>
      <c r="U778" s="40"/>
      <c r="W778" s="5">
        <f t="shared" si="11"/>
        <v>1</v>
      </c>
    </row>
    <row r="779" spans="2:23" s="3" customFormat="1" ht="63.75" customHeight="1">
      <c r="B779" s="150">
        <v>775</v>
      </c>
      <c r="C779" s="413"/>
      <c r="D779" s="36">
        <v>5</v>
      </c>
      <c r="E779" s="205" t="s">
        <v>2324</v>
      </c>
      <c r="F779" s="16" t="s">
        <v>2335</v>
      </c>
      <c r="G779" s="234" t="s">
        <v>661</v>
      </c>
      <c r="H779" s="234" t="s">
        <v>2338</v>
      </c>
      <c r="I779" s="234" t="s">
        <v>2339</v>
      </c>
      <c r="J779" s="234" t="s">
        <v>2333</v>
      </c>
      <c r="K779" s="30"/>
      <c r="L779" s="30"/>
      <c r="M779" s="30"/>
      <c r="N779" s="30"/>
      <c r="O779" s="30"/>
      <c r="P779" s="30"/>
      <c r="Q779" s="36">
        <v>1</v>
      </c>
      <c r="R779" s="30"/>
      <c r="S779" s="375">
        <v>17955</v>
      </c>
      <c r="T779" s="260" t="s">
        <v>1685</v>
      </c>
      <c r="U779" s="40"/>
      <c r="W779" s="5">
        <f aca="true" t="shared" si="12" ref="W779:W842">SUM(K779:R779)</f>
        <v>1</v>
      </c>
    </row>
    <row r="780" spans="2:23" s="3" customFormat="1" ht="49.5" customHeight="1">
      <c r="B780" s="150">
        <v>776</v>
      </c>
      <c r="C780" s="413"/>
      <c r="D780" s="36">
        <v>6</v>
      </c>
      <c r="E780" s="205" t="s">
        <v>2324</v>
      </c>
      <c r="F780" s="16" t="s">
        <v>2335</v>
      </c>
      <c r="G780" s="234" t="s">
        <v>662</v>
      </c>
      <c r="H780" s="234" t="s">
        <v>2340</v>
      </c>
      <c r="I780" s="234" t="s">
        <v>2341</v>
      </c>
      <c r="J780" s="234" t="s">
        <v>2333</v>
      </c>
      <c r="K780" s="30"/>
      <c r="L780" s="30"/>
      <c r="M780" s="30"/>
      <c r="N780" s="30"/>
      <c r="O780" s="30"/>
      <c r="P780" s="36">
        <v>1</v>
      </c>
      <c r="Q780" s="30"/>
      <c r="R780" s="30"/>
      <c r="S780" s="375">
        <v>450</v>
      </c>
      <c r="T780" s="260" t="s">
        <v>1685</v>
      </c>
      <c r="U780" s="40"/>
      <c r="W780" s="5">
        <f t="shared" si="12"/>
        <v>1</v>
      </c>
    </row>
    <row r="781" spans="2:23" s="3" customFormat="1" ht="63" customHeight="1">
      <c r="B781" s="150">
        <v>777</v>
      </c>
      <c r="C781" s="413"/>
      <c r="D781" s="36">
        <v>7</v>
      </c>
      <c r="E781" s="205" t="s">
        <v>2324</v>
      </c>
      <c r="F781" s="16" t="s">
        <v>2335</v>
      </c>
      <c r="G781" s="234" t="s">
        <v>3098</v>
      </c>
      <c r="H781" s="234" t="s">
        <v>3099</v>
      </c>
      <c r="I781" s="234" t="s">
        <v>3100</v>
      </c>
      <c r="J781" s="234" t="s">
        <v>2333</v>
      </c>
      <c r="K781" s="30"/>
      <c r="L781" s="30"/>
      <c r="M781" s="30"/>
      <c r="N781" s="30"/>
      <c r="O781" s="30"/>
      <c r="P781" s="36">
        <v>1</v>
      </c>
      <c r="Q781" s="30"/>
      <c r="R781" s="30"/>
      <c r="S781" s="375">
        <v>300</v>
      </c>
      <c r="T781" s="260" t="s">
        <v>1685</v>
      </c>
      <c r="U781" s="40"/>
      <c r="W781" s="5">
        <f t="shared" si="12"/>
        <v>1</v>
      </c>
    </row>
    <row r="782" spans="2:23" s="3" customFormat="1" ht="73.5" customHeight="1">
      <c r="B782" s="150">
        <v>778</v>
      </c>
      <c r="C782" s="413"/>
      <c r="D782" s="36">
        <v>8</v>
      </c>
      <c r="E782" s="205" t="s">
        <v>2324</v>
      </c>
      <c r="F782" s="16" t="s">
        <v>2335</v>
      </c>
      <c r="G782" s="234" t="s">
        <v>663</v>
      </c>
      <c r="H782" s="234" t="s">
        <v>3101</v>
      </c>
      <c r="I782" s="234" t="s">
        <v>3102</v>
      </c>
      <c r="J782" s="234" t="s">
        <v>2333</v>
      </c>
      <c r="K782" s="30"/>
      <c r="L782" s="30"/>
      <c r="M782" s="30"/>
      <c r="N782" s="30"/>
      <c r="O782" s="30"/>
      <c r="P782" s="36">
        <v>1</v>
      </c>
      <c r="Q782" s="30"/>
      <c r="R782" s="30"/>
      <c r="S782" s="375">
        <v>100</v>
      </c>
      <c r="T782" s="260" t="s">
        <v>1685</v>
      </c>
      <c r="U782" s="40"/>
      <c r="W782" s="5">
        <f t="shared" si="12"/>
        <v>1</v>
      </c>
    </row>
    <row r="783" spans="2:23" s="3" customFormat="1" ht="51.75" customHeight="1">
      <c r="B783" s="150">
        <v>779</v>
      </c>
      <c r="C783" s="413"/>
      <c r="D783" s="36">
        <v>9</v>
      </c>
      <c r="E783" s="41" t="s">
        <v>3103</v>
      </c>
      <c r="F783" s="41" t="s">
        <v>3104</v>
      </c>
      <c r="G783" s="41" t="s">
        <v>3105</v>
      </c>
      <c r="H783" s="41" t="s">
        <v>3106</v>
      </c>
      <c r="I783" s="41" t="s">
        <v>3107</v>
      </c>
      <c r="J783" s="41" t="s">
        <v>3108</v>
      </c>
      <c r="K783" s="218"/>
      <c r="L783" s="218"/>
      <c r="M783" s="218"/>
      <c r="N783" s="218"/>
      <c r="O783" s="218"/>
      <c r="P783" s="218"/>
      <c r="Q783" s="196">
        <v>1</v>
      </c>
      <c r="R783" s="218"/>
      <c r="S783" s="197">
        <v>84000</v>
      </c>
      <c r="T783" s="260" t="s">
        <v>1685</v>
      </c>
      <c r="U783" s="40"/>
      <c r="W783" s="5">
        <f t="shared" si="12"/>
        <v>1</v>
      </c>
    </row>
    <row r="784" spans="2:23" s="3" customFormat="1" ht="51.75" customHeight="1">
      <c r="B784" s="150">
        <v>780</v>
      </c>
      <c r="C784" s="413"/>
      <c r="D784" s="36">
        <v>10</v>
      </c>
      <c r="E784" s="41" t="s">
        <v>3103</v>
      </c>
      <c r="F784" s="41" t="s">
        <v>3104</v>
      </c>
      <c r="G784" s="41" t="s">
        <v>3109</v>
      </c>
      <c r="H784" s="41" t="s">
        <v>3110</v>
      </c>
      <c r="I784" s="41" t="s">
        <v>3111</v>
      </c>
      <c r="J784" s="41" t="s">
        <v>3108</v>
      </c>
      <c r="K784" s="218"/>
      <c r="L784" s="218"/>
      <c r="M784" s="218"/>
      <c r="N784" s="218"/>
      <c r="O784" s="218"/>
      <c r="P784" s="218"/>
      <c r="Q784" s="196">
        <v>1</v>
      </c>
      <c r="R784" s="218"/>
      <c r="S784" s="197">
        <v>2583</v>
      </c>
      <c r="T784" s="260" t="s">
        <v>1685</v>
      </c>
      <c r="U784" s="40"/>
      <c r="W784" s="5">
        <f t="shared" si="12"/>
        <v>1</v>
      </c>
    </row>
    <row r="785" spans="2:23" s="3" customFormat="1" ht="57.75" customHeight="1">
      <c r="B785" s="150">
        <v>781</v>
      </c>
      <c r="C785" s="413"/>
      <c r="D785" s="36">
        <v>11</v>
      </c>
      <c r="E785" s="41" t="s">
        <v>3103</v>
      </c>
      <c r="F785" s="41" t="s">
        <v>3104</v>
      </c>
      <c r="G785" s="41" t="s">
        <v>3112</v>
      </c>
      <c r="H785" s="41" t="s">
        <v>3113</v>
      </c>
      <c r="I785" s="41" t="s">
        <v>3107</v>
      </c>
      <c r="J785" s="41" t="s">
        <v>3108</v>
      </c>
      <c r="K785" s="218"/>
      <c r="L785" s="218"/>
      <c r="M785" s="218"/>
      <c r="N785" s="218"/>
      <c r="O785" s="218"/>
      <c r="P785" s="218"/>
      <c r="Q785" s="196">
        <v>1</v>
      </c>
      <c r="R785" s="218"/>
      <c r="S785" s="197">
        <v>49000</v>
      </c>
      <c r="T785" s="260" t="s">
        <v>1685</v>
      </c>
      <c r="U785" s="40"/>
      <c r="W785" s="5">
        <f t="shared" si="12"/>
        <v>1</v>
      </c>
    </row>
    <row r="786" spans="2:23" s="3" customFormat="1" ht="61.5" customHeight="1">
      <c r="B786" s="150">
        <v>782</v>
      </c>
      <c r="C786" s="413"/>
      <c r="D786" s="36">
        <v>12</v>
      </c>
      <c r="E786" s="20" t="s">
        <v>3103</v>
      </c>
      <c r="F786" s="41" t="s">
        <v>3104</v>
      </c>
      <c r="G786" s="41" t="s">
        <v>3114</v>
      </c>
      <c r="H786" s="41" t="s">
        <v>3115</v>
      </c>
      <c r="I786" s="41" t="s">
        <v>3116</v>
      </c>
      <c r="J786" s="41" t="s">
        <v>3117</v>
      </c>
      <c r="K786" s="36"/>
      <c r="L786" s="36"/>
      <c r="M786" s="36"/>
      <c r="N786" s="36"/>
      <c r="O786" s="36">
        <v>1</v>
      </c>
      <c r="P786" s="36"/>
      <c r="Q786" s="36"/>
      <c r="R786" s="36"/>
      <c r="S786" s="197" t="s">
        <v>552</v>
      </c>
      <c r="T786" s="260" t="s">
        <v>1685</v>
      </c>
      <c r="U786" s="150"/>
      <c r="W786" s="5">
        <f t="shared" si="12"/>
        <v>1</v>
      </c>
    </row>
    <row r="787" spans="1:23" s="4" customFormat="1" ht="56.25" customHeight="1">
      <c r="A787" s="65"/>
      <c r="B787" s="150">
        <v>783</v>
      </c>
      <c r="C787" s="193"/>
      <c r="D787" s="97">
        <v>1</v>
      </c>
      <c r="E787" s="36" t="s">
        <v>3118</v>
      </c>
      <c r="F787" s="36" t="s">
        <v>2571</v>
      </c>
      <c r="G787" s="36" t="s">
        <v>3119</v>
      </c>
      <c r="H787" s="41" t="s">
        <v>3120</v>
      </c>
      <c r="I787" s="414" t="s">
        <v>3121</v>
      </c>
      <c r="J787" s="247" t="s">
        <v>3122</v>
      </c>
      <c r="K787" s="218"/>
      <c r="L787" s="218">
        <v>1</v>
      </c>
      <c r="M787" s="218"/>
      <c r="N787" s="218"/>
      <c r="O787" s="218"/>
      <c r="P787" s="218"/>
      <c r="Q787" s="218"/>
      <c r="R787" s="218"/>
      <c r="S787" s="197">
        <v>2285</v>
      </c>
      <c r="T787" s="198" t="s">
        <v>1685</v>
      </c>
      <c r="U787" s="40"/>
      <c r="W787" s="5">
        <f t="shared" si="12"/>
        <v>1</v>
      </c>
    </row>
    <row r="788" spans="1:23" s="4" customFormat="1" ht="45" customHeight="1">
      <c r="A788" s="65"/>
      <c r="B788" s="150">
        <v>784</v>
      </c>
      <c r="C788" s="193"/>
      <c r="D788" s="97">
        <v>2</v>
      </c>
      <c r="E788" s="36" t="s">
        <v>3118</v>
      </c>
      <c r="F788" s="36" t="s">
        <v>2571</v>
      </c>
      <c r="G788" s="414" t="s">
        <v>3123</v>
      </c>
      <c r="H788" s="414" t="s">
        <v>3124</v>
      </c>
      <c r="I788" s="414" t="s">
        <v>3125</v>
      </c>
      <c r="J788" s="247" t="s">
        <v>3122</v>
      </c>
      <c r="K788" s="218"/>
      <c r="L788" s="218">
        <v>1</v>
      </c>
      <c r="M788" s="218"/>
      <c r="N788" s="218"/>
      <c r="O788" s="218"/>
      <c r="P788" s="218"/>
      <c r="Q788" s="218"/>
      <c r="R788" s="218"/>
      <c r="S788" s="197">
        <v>480</v>
      </c>
      <c r="T788" s="198" t="s">
        <v>1685</v>
      </c>
      <c r="U788" s="40"/>
      <c r="W788" s="5">
        <f t="shared" si="12"/>
        <v>1</v>
      </c>
    </row>
    <row r="789" spans="1:23" s="4" customFormat="1" ht="56.25" customHeight="1">
      <c r="A789" s="65"/>
      <c r="B789" s="150">
        <v>785</v>
      </c>
      <c r="C789" s="193"/>
      <c r="D789" s="97">
        <v>3</v>
      </c>
      <c r="E789" s="36" t="s">
        <v>3118</v>
      </c>
      <c r="F789" s="36" t="s">
        <v>2571</v>
      </c>
      <c r="G789" s="414" t="s">
        <v>3126</v>
      </c>
      <c r="H789" s="414" t="s">
        <v>3127</v>
      </c>
      <c r="I789" s="414" t="s">
        <v>3944</v>
      </c>
      <c r="J789" s="247" t="s">
        <v>3945</v>
      </c>
      <c r="K789" s="218"/>
      <c r="L789" s="218"/>
      <c r="M789" s="218"/>
      <c r="N789" s="218"/>
      <c r="O789" s="218"/>
      <c r="P789" s="218">
        <v>1</v>
      </c>
      <c r="Q789" s="218"/>
      <c r="R789" s="218"/>
      <c r="S789" s="197">
        <v>23357</v>
      </c>
      <c r="T789" s="198" t="s">
        <v>1685</v>
      </c>
      <c r="U789" s="40"/>
      <c r="W789" s="5">
        <f t="shared" si="12"/>
        <v>1</v>
      </c>
    </row>
    <row r="790" spans="1:23" s="4" customFormat="1" ht="64.5" customHeight="1">
      <c r="A790" s="65"/>
      <c r="B790" s="150">
        <v>786</v>
      </c>
      <c r="C790" s="193"/>
      <c r="D790" s="97">
        <v>4</v>
      </c>
      <c r="E790" s="36" t="s">
        <v>3118</v>
      </c>
      <c r="F790" s="36" t="s">
        <v>2571</v>
      </c>
      <c r="G790" s="414" t="s">
        <v>1350</v>
      </c>
      <c r="H790" s="414" t="s">
        <v>3946</v>
      </c>
      <c r="I790" s="414" t="s">
        <v>3947</v>
      </c>
      <c r="J790" s="247" t="s">
        <v>3122</v>
      </c>
      <c r="K790" s="218"/>
      <c r="L790" s="218"/>
      <c r="M790" s="218"/>
      <c r="N790" s="218"/>
      <c r="O790" s="218"/>
      <c r="P790" s="218">
        <v>1</v>
      </c>
      <c r="Q790" s="218"/>
      <c r="R790" s="218"/>
      <c r="S790" s="197">
        <v>6900</v>
      </c>
      <c r="T790" s="198" t="s">
        <v>1685</v>
      </c>
      <c r="U790" s="40"/>
      <c r="W790" s="5">
        <f t="shared" si="12"/>
        <v>1</v>
      </c>
    </row>
    <row r="791" spans="1:23" s="4" customFormat="1" ht="43.5" customHeight="1">
      <c r="A791" s="65"/>
      <c r="B791" s="150">
        <v>787</v>
      </c>
      <c r="C791" s="193"/>
      <c r="D791" s="97">
        <v>5</v>
      </c>
      <c r="E791" s="36" t="s">
        <v>3118</v>
      </c>
      <c r="F791" s="36" t="s">
        <v>2571</v>
      </c>
      <c r="G791" s="414" t="s">
        <v>3948</v>
      </c>
      <c r="H791" s="414" t="s">
        <v>3949</v>
      </c>
      <c r="I791" s="414" t="s">
        <v>3950</v>
      </c>
      <c r="J791" s="414" t="s">
        <v>3951</v>
      </c>
      <c r="K791" s="218"/>
      <c r="L791" s="218">
        <v>1</v>
      </c>
      <c r="M791" s="218"/>
      <c r="N791" s="218"/>
      <c r="O791" s="218"/>
      <c r="P791" s="218"/>
      <c r="Q791" s="218"/>
      <c r="R791" s="218"/>
      <c r="S791" s="197">
        <v>10782</v>
      </c>
      <c r="T791" s="198" t="s">
        <v>1685</v>
      </c>
      <c r="U791" s="40"/>
      <c r="W791" s="5">
        <f t="shared" si="12"/>
        <v>1</v>
      </c>
    </row>
    <row r="792" spans="1:23" s="4" customFormat="1" ht="59.25" customHeight="1">
      <c r="A792" s="65"/>
      <c r="B792" s="150">
        <v>788</v>
      </c>
      <c r="C792" s="193"/>
      <c r="D792" s="97">
        <v>6</v>
      </c>
      <c r="E792" s="36" t="s">
        <v>3118</v>
      </c>
      <c r="F792" s="415" t="s">
        <v>3952</v>
      </c>
      <c r="G792" s="414" t="s">
        <v>3953</v>
      </c>
      <c r="H792" s="247" t="s">
        <v>553</v>
      </c>
      <c r="I792" s="414" t="s">
        <v>3954</v>
      </c>
      <c r="J792" s="414" t="s">
        <v>3955</v>
      </c>
      <c r="K792" s="218"/>
      <c r="L792" s="218"/>
      <c r="M792" s="218"/>
      <c r="N792" s="218"/>
      <c r="O792" s="218"/>
      <c r="P792" s="218">
        <v>1</v>
      </c>
      <c r="Q792" s="218"/>
      <c r="R792" s="218"/>
      <c r="S792" s="197">
        <v>3000</v>
      </c>
      <c r="T792" s="198" t="s">
        <v>1685</v>
      </c>
      <c r="U792" s="40"/>
      <c r="W792" s="5">
        <f t="shared" si="12"/>
        <v>1</v>
      </c>
    </row>
    <row r="793" spans="1:23" s="4" customFormat="1" ht="80.25" customHeight="1">
      <c r="A793" s="65"/>
      <c r="B793" s="150">
        <v>789</v>
      </c>
      <c r="C793" s="193"/>
      <c r="D793" s="97">
        <v>7</v>
      </c>
      <c r="E793" s="416" t="s">
        <v>3956</v>
      </c>
      <c r="F793" s="417" t="s">
        <v>1907</v>
      </c>
      <c r="G793" s="418" t="s">
        <v>3957</v>
      </c>
      <c r="H793" s="418" t="s">
        <v>3958</v>
      </c>
      <c r="I793" s="418" t="s">
        <v>3959</v>
      </c>
      <c r="J793" s="418" t="s">
        <v>3960</v>
      </c>
      <c r="K793" s="218"/>
      <c r="L793" s="218"/>
      <c r="M793" s="218"/>
      <c r="N793" s="218">
        <v>1</v>
      </c>
      <c r="O793" s="218"/>
      <c r="P793" s="218"/>
      <c r="Q793" s="218"/>
      <c r="R793" s="218"/>
      <c r="S793" s="419">
        <v>6395</v>
      </c>
      <c r="T793" s="420" t="s">
        <v>3961</v>
      </c>
      <c r="U793" s="40"/>
      <c r="W793" s="5">
        <f t="shared" si="12"/>
        <v>1</v>
      </c>
    </row>
    <row r="794" spans="1:23" s="4" customFormat="1" ht="109.5" customHeight="1">
      <c r="A794" s="65"/>
      <c r="B794" s="150">
        <v>790</v>
      </c>
      <c r="C794" s="193"/>
      <c r="D794" s="97">
        <v>8</v>
      </c>
      <c r="E794" s="416" t="s">
        <v>3956</v>
      </c>
      <c r="F794" s="417" t="s">
        <v>1907</v>
      </c>
      <c r="G794" s="418" t="s">
        <v>3962</v>
      </c>
      <c r="H794" s="418" t="s">
        <v>3963</v>
      </c>
      <c r="I794" s="418" t="s">
        <v>554</v>
      </c>
      <c r="J794" s="418" t="s">
        <v>3964</v>
      </c>
      <c r="K794" s="218"/>
      <c r="L794" s="218"/>
      <c r="M794" s="218">
        <v>1</v>
      </c>
      <c r="N794" s="218"/>
      <c r="O794" s="218"/>
      <c r="P794" s="218"/>
      <c r="Q794" s="218"/>
      <c r="R794" s="218"/>
      <c r="S794" s="421" t="s">
        <v>3965</v>
      </c>
      <c r="T794" s="420" t="s">
        <v>555</v>
      </c>
      <c r="U794" s="40"/>
      <c r="W794" s="5">
        <f t="shared" si="12"/>
        <v>1</v>
      </c>
    </row>
    <row r="795" spans="1:23" s="4" customFormat="1" ht="56.25" customHeight="1">
      <c r="A795" s="65"/>
      <c r="B795" s="150">
        <v>791</v>
      </c>
      <c r="C795" s="193"/>
      <c r="D795" s="97">
        <v>9</v>
      </c>
      <c r="E795" s="416" t="s">
        <v>3956</v>
      </c>
      <c r="F795" s="417" t="s">
        <v>1907</v>
      </c>
      <c r="G795" s="418" t="s">
        <v>3966</v>
      </c>
      <c r="H795" s="418" t="s">
        <v>3967</v>
      </c>
      <c r="I795" s="418" t="s">
        <v>554</v>
      </c>
      <c r="J795" s="418" t="s">
        <v>3968</v>
      </c>
      <c r="K795" s="218"/>
      <c r="L795" s="218"/>
      <c r="M795" s="218">
        <v>1</v>
      </c>
      <c r="N795" s="218"/>
      <c r="O795" s="218"/>
      <c r="P795" s="218"/>
      <c r="Q795" s="218"/>
      <c r="R795" s="218"/>
      <c r="S795" s="421">
        <v>55</v>
      </c>
      <c r="T795" s="418" t="s">
        <v>556</v>
      </c>
      <c r="U795" s="40"/>
      <c r="W795" s="5">
        <f t="shared" si="12"/>
        <v>1</v>
      </c>
    </row>
    <row r="796" spans="1:23" s="4" customFormat="1" ht="46.5" customHeight="1">
      <c r="A796" s="65"/>
      <c r="B796" s="150">
        <v>792</v>
      </c>
      <c r="C796" s="193"/>
      <c r="D796" s="97">
        <v>10</v>
      </c>
      <c r="E796" s="416" t="s">
        <v>3956</v>
      </c>
      <c r="F796" s="417" t="s">
        <v>1907</v>
      </c>
      <c r="G796" s="418" t="s">
        <v>3969</v>
      </c>
      <c r="H796" s="418" t="s">
        <v>3970</v>
      </c>
      <c r="I796" s="418" t="s">
        <v>557</v>
      </c>
      <c r="J796" s="418" t="s">
        <v>3971</v>
      </c>
      <c r="K796" s="218"/>
      <c r="L796" s="218">
        <v>1</v>
      </c>
      <c r="M796" s="218" t="s">
        <v>1406</v>
      </c>
      <c r="N796" s="218"/>
      <c r="O796" s="218"/>
      <c r="P796" s="218"/>
      <c r="Q796" s="218"/>
      <c r="R796" s="218"/>
      <c r="S796" s="421">
        <v>750</v>
      </c>
      <c r="T796" s="422" t="s">
        <v>558</v>
      </c>
      <c r="U796" s="40"/>
      <c r="W796" s="5">
        <f t="shared" si="12"/>
        <v>1</v>
      </c>
    </row>
    <row r="797" spans="1:23" s="4" customFormat="1" ht="52.5" customHeight="1">
      <c r="A797" s="65"/>
      <c r="B797" s="150">
        <v>793</v>
      </c>
      <c r="C797" s="193"/>
      <c r="D797" s="97">
        <v>11</v>
      </c>
      <c r="E797" s="423" t="s">
        <v>3956</v>
      </c>
      <c r="F797" s="415" t="s">
        <v>1335</v>
      </c>
      <c r="G797" s="247" t="s">
        <v>3972</v>
      </c>
      <c r="H797" s="247" t="s">
        <v>3973</v>
      </c>
      <c r="I797" s="247" t="s">
        <v>559</v>
      </c>
      <c r="J797" s="247" t="s">
        <v>3974</v>
      </c>
      <c r="K797" s="218"/>
      <c r="L797" s="218">
        <v>1</v>
      </c>
      <c r="M797" s="218"/>
      <c r="N797" s="218"/>
      <c r="O797" s="218"/>
      <c r="P797" s="218"/>
      <c r="Q797" s="218"/>
      <c r="R797" s="218"/>
      <c r="S797" s="424">
        <v>300</v>
      </c>
      <c r="T797" s="425" t="s">
        <v>3975</v>
      </c>
      <c r="U797" s="40"/>
      <c r="W797" s="5">
        <f t="shared" si="12"/>
        <v>1</v>
      </c>
    </row>
    <row r="798" spans="1:23" s="4" customFormat="1" ht="59.25" customHeight="1">
      <c r="A798" s="65"/>
      <c r="B798" s="150">
        <v>794</v>
      </c>
      <c r="C798" s="193"/>
      <c r="D798" s="97">
        <v>12</v>
      </c>
      <c r="E798" s="423" t="s">
        <v>3956</v>
      </c>
      <c r="F798" s="415" t="s">
        <v>1335</v>
      </c>
      <c r="G798" s="247" t="s">
        <v>560</v>
      </c>
      <c r="H798" s="247" t="s">
        <v>3976</v>
      </c>
      <c r="I798" s="247" t="s">
        <v>561</v>
      </c>
      <c r="J798" s="247" t="s">
        <v>3977</v>
      </c>
      <c r="K798" s="218"/>
      <c r="L798" s="218"/>
      <c r="M798" s="218"/>
      <c r="N798" s="218"/>
      <c r="O798" s="218">
        <v>1</v>
      </c>
      <c r="P798" s="218"/>
      <c r="Q798" s="218"/>
      <c r="R798" s="218"/>
      <c r="S798" s="424">
        <v>0</v>
      </c>
      <c r="T798" s="425" t="s">
        <v>1685</v>
      </c>
      <c r="U798" s="40"/>
      <c r="W798" s="5">
        <f t="shared" si="12"/>
        <v>1</v>
      </c>
    </row>
    <row r="799" spans="1:23" s="4" customFormat="1" ht="55.5" customHeight="1">
      <c r="A799" s="65"/>
      <c r="B799" s="150">
        <v>795</v>
      </c>
      <c r="C799" s="193"/>
      <c r="D799" s="97">
        <v>13</v>
      </c>
      <c r="E799" s="423" t="s">
        <v>3956</v>
      </c>
      <c r="F799" s="415" t="s">
        <v>1335</v>
      </c>
      <c r="G799" s="247" t="s">
        <v>3978</v>
      </c>
      <c r="H799" s="247" t="s">
        <v>3979</v>
      </c>
      <c r="I799" s="247" t="s">
        <v>562</v>
      </c>
      <c r="J799" s="247" t="s">
        <v>3980</v>
      </c>
      <c r="K799" s="218"/>
      <c r="L799" s="218">
        <v>1</v>
      </c>
      <c r="M799" s="218"/>
      <c r="N799" s="218"/>
      <c r="O799" s="218" t="s">
        <v>1406</v>
      </c>
      <c r="P799" s="218"/>
      <c r="Q799" s="218"/>
      <c r="R799" s="218"/>
      <c r="S799" s="424">
        <v>100</v>
      </c>
      <c r="T799" s="425" t="s">
        <v>1685</v>
      </c>
      <c r="U799" s="40"/>
      <c r="W799" s="5">
        <f t="shared" si="12"/>
        <v>1</v>
      </c>
    </row>
    <row r="800" spans="1:23" s="5" customFormat="1" ht="60">
      <c r="A800" s="486"/>
      <c r="B800" s="150">
        <v>796</v>
      </c>
      <c r="C800" s="497"/>
      <c r="D800" s="36">
        <v>1</v>
      </c>
      <c r="E800" s="41" t="s">
        <v>3981</v>
      </c>
      <c r="F800" s="21" t="s">
        <v>3982</v>
      </c>
      <c r="G800" s="21" t="s">
        <v>3983</v>
      </c>
      <c r="H800" s="21" t="s">
        <v>3984</v>
      </c>
      <c r="I800" s="21" t="s">
        <v>3985</v>
      </c>
      <c r="J800" s="21" t="s">
        <v>3986</v>
      </c>
      <c r="K800" s="22"/>
      <c r="L800" s="22"/>
      <c r="M800" s="22"/>
      <c r="N800" s="22"/>
      <c r="O800" s="22" t="s">
        <v>1790</v>
      </c>
      <c r="P800" s="22"/>
      <c r="Q800" s="22">
        <v>1</v>
      </c>
      <c r="R800" s="22"/>
      <c r="S800" s="27">
        <v>0</v>
      </c>
      <c r="T800" s="134" t="s">
        <v>563</v>
      </c>
      <c r="U800" s="23"/>
      <c r="W800" s="5">
        <f t="shared" si="12"/>
        <v>1</v>
      </c>
    </row>
    <row r="801" spans="1:23" s="5" customFormat="1" ht="90" customHeight="1">
      <c r="A801" s="486"/>
      <c r="B801" s="150">
        <v>797</v>
      </c>
      <c r="C801" s="497"/>
      <c r="D801" s="36">
        <v>2</v>
      </c>
      <c r="E801" s="41" t="s">
        <v>3987</v>
      </c>
      <c r="F801" s="21" t="s">
        <v>3988</v>
      </c>
      <c r="G801" s="21" t="s">
        <v>3989</v>
      </c>
      <c r="H801" s="21" t="s">
        <v>3990</v>
      </c>
      <c r="I801" s="21" t="s">
        <v>3991</v>
      </c>
      <c r="J801" s="21" t="s">
        <v>3992</v>
      </c>
      <c r="K801" s="32" t="s">
        <v>1198</v>
      </c>
      <c r="L801" s="32"/>
      <c r="M801" s="32" t="s">
        <v>1198</v>
      </c>
      <c r="N801" s="32"/>
      <c r="O801" s="32">
        <v>1</v>
      </c>
      <c r="P801" s="32"/>
      <c r="Q801" s="32"/>
      <c r="R801" s="32"/>
      <c r="S801" s="32">
        <v>0</v>
      </c>
      <c r="T801" s="45" t="s">
        <v>1685</v>
      </c>
      <c r="U801" s="23"/>
      <c r="W801" s="5">
        <f t="shared" si="12"/>
        <v>1</v>
      </c>
    </row>
    <row r="802" spans="1:23" s="5" customFormat="1" ht="77.25" customHeight="1">
      <c r="A802" s="486"/>
      <c r="B802" s="150">
        <v>798</v>
      </c>
      <c r="C802" s="497"/>
      <c r="D802" s="36">
        <v>1</v>
      </c>
      <c r="E802" s="426" t="s">
        <v>3903</v>
      </c>
      <c r="F802" s="24" t="s">
        <v>1246</v>
      </c>
      <c r="G802" s="21" t="s">
        <v>3904</v>
      </c>
      <c r="H802" s="21" t="s">
        <v>564</v>
      </c>
      <c r="I802" s="21" t="s">
        <v>3905</v>
      </c>
      <c r="J802" s="21" t="s">
        <v>565</v>
      </c>
      <c r="K802" s="22"/>
      <c r="L802" s="22"/>
      <c r="M802" s="22"/>
      <c r="N802" s="22"/>
      <c r="O802" s="22"/>
      <c r="P802" s="22">
        <v>1</v>
      </c>
      <c r="Q802" s="22"/>
      <c r="R802" s="23"/>
      <c r="S802" s="203">
        <v>2376</v>
      </c>
      <c r="T802" s="201" t="s">
        <v>1274</v>
      </c>
      <c r="U802" s="25"/>
      <c r="W802" s="5">
        <f t="shared" si="12"/>
        <v>1</v>
      </c>
    </row>
    <row r="803" spans="1:23" s="5" customFormat="1" ht="88.5" customHeight="1">
      <c r="A803" s="486"/>
      <c r="B803" s="150">
        <v>799</v>
      </c>
      <c r="C803" s="497"/>
      <c r="D803" s="36">
        <v>2</v>
      </c>
      <c r="E803" s="426" t="s">
        <v>3903</v>
      </c>
      <c r="F803" s="24" t="s">
        <v>1246</v>
      </c>
      <c r="G803" s="21" t="s">
        <v>3906</v>
      </c>
      <c r="H803" s="21" t="s">
        <v>564</v>
      </c>
      <c r="I803" s="21" t="s">
        <v>3905</v>
      </c>
      <c r="J803" s="21" t="s">
        <v>566</v>
      </c>
      <c r="K803" s="22"/>
      <c r="L803" s="22"/>
      <c r="M803" s="22"/>
      <c r="N803" s="22"/>
      <c r="O803" s="22"/>
      <c r="P803" s="22">
        <v>1</v>
      </c>
      <c r="Q803" s="22"/>
      <c r="R803" s="23"/>
      <c r="S803" s="427">
        <v>429</v>
      </c>
      <c r="T803" s="201" t="s">
        <v>1274</v>
      </c>
      <c r="U803" s="25"/>
      <c r="W803" s="5">
        <f t="shared" si="12"/>
        <v>1</v>
      </c>
    </row>
    <row r="804" spans="2:23" ht="60.75" customHeight="1">
      <c r="B804" s="150">
        <v>800</v>
      </c>
      <c r="C804" s="153"/>
      <c r="D804" s="36">
        <v>3</v>
      </c>
      <c r="E804" s="426" t="s">
        <v>3903</v>
      </c>
      <c r="F804" s="24" t="s">
        <v>3907</v>
      </c>
      <c r="G804" s="21" t="s">
        <v>3908</v>
      </c>
      <c r="H804" s="21" t="s">
        <v>3909</v>
      </c>
      <c r="I804" s="21" t="s">
        <v>3910</v>
      </c>
      <c r="J804" s="21" t="s">
        <v>567</v>
      </c>
      <c r="K804" s="22"/>
      <c r="L804" s="22">
        <v>1</v>
      </c>
      <c r="M804" s="22"/>
      <c r="N804" s="22"/>
      <c r="O804" s="22"/>
      <c r="P804" s="22"/>
      <c r="Q804" s="22"/>
      <c r="R804" s="22"/>
      <c r="S804" s="203">
        <v>6000</v>
      </c>
      <c r="T804" s="204" t="s">
        <v>568</v>
      </c>
      <c r="U804" s="23" t="s">
        <v>1144</v>
      </c>
      <c r="W804" s="5">
        <f t="shared" si="12"/>
        <v>1</v>
      </c>
    </row>
    <row r="805" spans="1:23" s="5" customFormat="1" ht="39" customHeight="1">
      <c r="A805" s="486"/>
      <c r="B805" s="150">
        <v>801</v>
      </c>
      <c r="C805" s="497"/>
      <c r="D805" s="36">
        <v>1</v>
      </c>
      <c r="E805" s="20" t="s">
        <v>3993</v>
      </c>
      <c r="F805" s="95" t="s">
        <v>1495</v>
      </c>
      <c r="G805" s="44" t="s">
        <v>569</v>
      </c>
      <c r="H805" s="45" t="s">
        <v>3994</v>
      </c>
      <c r="I805" s="45" t="s">
        <v>3995</v>
      </c>
      <c r="J805" s="45" t="s">
        <v>3996</v>
      </c>
      <c r="K805" s="22"/>
      <c r="L805" s="22"/>
      <c r="M805" s="22"/>
      <c r="N805" s="22"/>
      <c r="O805" s="22"/>
      <c r="P805" s="22"/>
      <c r="Q805" s="22">
        <v>1</v>
      </c>
      <c r="R805" s="22"/>
      <c r="S805" s="428">
        <v>5884</v>
      </c>
      <c r="T805" s="429" t="s">
        <v>3997</v>
      </c>
      <c r="U805" s="23"/>
      <c r="W805" s="5">
        <f t="shared" si="12"/>
        <v>1</v>
      </c>
    </row>
    <row r="806" spans="1:23" s="5" customFormat="1" ht="86.25" customHeight="1">
      <c r="A806" s="13"/>
      <c r="B806" s="150">
        <v>802</v>
      </c>
      <c r="C806" s="152"/>
      <c r="D806" s="36">
        <v>2</v>
      </c>
      <c r="E806" s="20" t="s">
        <v>3993</v>
      </c>
      <c r="F806" s="95" t="s">
        <v>1495</v>
      </c>
      <c r="G806" s="96" t="s">
        <v>570</v>
      </c>
      <c r="H806" s="96" t="s">
        <v>571</v>
      </c>
      <c r="I806" s="96" t="s">
        <v>3998</v>
      </c>
      <c r="J806" s="96" t="s">
        <v>572</v>
      </c>
      <c r="K806" s="22"/>
      <c r="L806" s="22"/>
      <c r="M806" s="22"/>
      <c r="N806" s="22"/>
      <c r="O806" s="22"/>
      <c r="P806" s="22">
        <v>1</v>
      </c>
      <c r="Q806" s="22"/>
      <c r="R806" s="22"/>
      <c r="S806" s="430">
        <v>12514</v>
      </c>
      <c r="T806" s="431" t="s">
        <v>3997</v>
      </c>
      <c r="U806" s="23"/>
      <c r="W806" s="5">
        <f t="shared" si="12"/>
        <v>1</v>
      </c>
    </row>
    <row r="807" spans="1:23" s="5" customFormat="1" ht="65.25" customHeight="1">
      <c r="A807" s="486"/>
      <c r="B807" s="150">
        <v>803</v>
      </c>
      <c r="C807" s="497"/>
      <c r="D807" s="36">
        <v>3</v>
      </c>
      <c r="E807" s="20" t="s">
        <v>3993</v>
      </c>
      <c r="F807" s="21" t="s">
        <v>3999</v>
      </c>
      <c r="G807" s="21" t="s">
        <v>4000</v>
      </c>
      <c r="H807" s="21" t="s">
        <v>4001</v>
      </c>
      <c r="I807" s="21" t="s">
        <v>4002</v>
      </c>
      <c r="J807" s="21" t="s">
        <v>4003</v>
      </c>
      <c r="K807" s="22" t="s">
        <v>839</v>
      </c>
      <c r="L807" s="22" t="s">
        <v>839</v>
      </c>
      <c r="M807" s="22"/>
      <c r="N807" s="22"/>
      <c r="O807" s="22">
        <v>1</v>
      </c>
      <c r="P807" s="22" t="s">
        <v>839</v>
      </c>
      <c r="Q807" s="22"/>
      <c r="R807" s="22"/>
      <c r="S807" s="27">
        <v>114</v>
      </c>
      <c r="T807" s="432" t="s">
        <v>29</v>
      </c>
      <c r="U807" s="23"/>
      <c r="W807" s="5">
        <f t="shared" si="12"/>
        <v>1</v>
      </c>
    </row>
    <row r="808" spans="1:23" s="5" customFormat="1" ht="75.75" customHeight="1">
      <c r="A808" s="13"/>
      <c r="B808" s="150">
        <v>804</v>
      </c>
      <c r="C808" s="152"/>
      <c r="D808" s="36">
        <v>4</v>
      </c>
      <c r="E808" s="20" t="s">
        <v>3993</v>
      </c>
      <c r="F808" s="20" t="s">
        <v>1200</v>
      </c>
      <c r="G808" s="41" t="s">
        <v>4004</v>
      </c>
      <c r="H808" s="41" t="s">
        <v>4005</v>
      </c>
      <c r="I808" s="41" t="s">
        <v>4006</v>
      </c>
      <c r="J808" s="41" t="s">
        <v>4007</v>
      </c>
      <c r="K808" s="218"/>
      <c r="L808" s="218"/>
      <c r="M808" s="218"/>
      <c r="N808" s="218"/>
      <c r="O808" s="196">
        <v>1</v>
      </c>
      <c r="P808" s="218"/>
      <c r="Q808" s="218"/>
      <c r="R808" s="218"/>
      <c r="S808" s="258">
        <v>834</v>
      </c>
      <c r="T808" s="433" t="s">
        <v>2014</v>
      </c>
      <c r="U808" s="40"/>
      <c r="W808" s="5">
        <f t="shared" si="12"/>
        <v>1</v>
      </c>
    </row>
    <row r="809" spans="1:23" s="5" customFormat="1" ht="75.75" customHeight="1">
      <c r="A809" s="13"/>
      <c r="B809" s="150">
        <v>805</v>
      </c>
      <c r="C809" s="152"/>
      <c r="D809" s="36">
        <v>5</v>
      </c>
      <c r="E809" s="20" t="s">
        <v>3993</v>
      </c>
      <c r="F809" s="20" t="s">
        <v>1200</v>
      </c>
      <c r="G809" s="41" t="s">
        <v>4004</v>
      </c>
      <c r="H809" s="41" t="s">
        <v>4008</v>
      </c>
      <c r="I809" s="41" t="s">
        <v>4006</v>
      </c>
      <c r="J809" s="41" t="s">
        <v>4009</v>
      </c>
      <c r="K809" s="218"/>
      <c r="L809" s="218"/>
      <c r="M809" s="218"/>
      <c r="N809" s="218"/>
      <c r="O809" s="196">
        <v>1</v>
      </c>
      <c r="P809" s="218"/>
      <c r="Q809" s="218"/>
      <c r="R809" s="218"/>
      <c r="S809" s="258">
        <v>315</v>
      </c>
      <c r="T809" s="433" t="s">
        <v>573</v>
      </c>
      <c r="U809" s="40"/>
      <c r="W809" s="5">
        <f t="shared" si="12"/>
        <v>1</v>
      </c>
    </row>
    <row r="810" spans="1:23" s="5" customFormat="1" ht="66.75" customHeight="1">
      <c r="A810" s="13"/>
      <c r="B810" s="150">
        <v>806</v>
      </c>
      <c r="C810" s="152"/>
      <c r="D810" s="36">
        <v>6</v>
      </c>
      <c r="E810" s="20" t="s">
        <v>3993</v>
      </c>
      <c r="F810" s="20" t="s">
        <v>1200</v>
      </c>
      <c r="G810" s="41" t="s">
        <v>4004</v>
      </c>
      <c r="H810" s="41" t="s">
        <v>4010</v>
      </c>
      <c r="I810" s="41" t="s">
        <v>4011</v>
      </c>
      <c r="J810" s="41" t="s">
        <v>4012</v>
      </c>
      <c r="K810" s="218"/>
      <c r="L810" s="218"/>
      <c r="M810" s="218"/>
      <c r="N810" s="218"/>
      <c r="O810" s="196">
        <v>1</v>
      </c>
      <c r="P810" s="218"/>
      <c r="Q810" s="218"/>
      <c r="R810" s="218"/>
      <c r="S810" s="258">
        <v>0</v>
      </c>
      <c r="T810" s="433" t="s">
        <v>29</v>
      </c>
      <c r="U810" s="40"/>
      <c r="W810" s="5">
        <f t="shared" si="12"/>
        <v>1</v>
      </c>
    </row>
    <row r="811" spans="2:23" ht="77.25" customHeight="1">
      <c r="B811" s="150">
        <v>807</v>
      </c>
      <c r="C811" s="153"/>
      <c r="D811" s="36">
        <v>7</v>
      </c>
      <c r="E811" s="20" t="s">
        <v>3993</v>
      </c>
      <c r="F811" s="20" t="s">
        <v>1200</v>
      </c>
      <c r="G811" s="21" t="s">
        <v>4013</v>
      </c>
      <c r="H811" s="21" t="s">
        <v>4014</v>
      </c>
      <c r="I811" s="21" t="s">
        <v>4015</v>
      </c>
      <c r="J811" s="21" t="s">
        <v>4016</v>
      </c>
      <c r="K811" s="22"/>
      <c r="L811" s="22"/>
      <c r="M811" s="22"/>
      <c r="N811" s="22"/>
      <c r="O811" s="196">
        <v>1</v>
      </c>
      <c r="P811" s="22"/>
      <c r="Q811" s="22"/>
      <c r="R811" s="22"/>
      <c r="S811" s="27">
        <v>300</v>
      </c>
      <c r="T811" s="432" t="s">
        <v>29</v>
      </c>
      <c r="U811" s="23"/>
      <c r="W811" s="5">
        <f t="shared" si="12"/>
        <v>1</v>
      </c>
    </row>
    <row r="812" spans="2:23" ht="69" customHeight="1">
      <c r="B812" s="150">
        <v>808</v>
      </c>
      <c r="C812" s="153"/>
      <c r="D812" s="36">
        <v>8</v>
      </c>
      <c r="E812" s="20" t="s">
        <v>3993</v>
      </c>
      <c r="F812" s="21" t="s">
        <v>4017</v>
      </c>
      <c r="G812" s="21" t="s">
        <v>4018</v>
      </c>
      <c r="H812" s="21" t="s">
        <v>4019</v>
      </c>
      <c r="I812" s="21" t="s">
        <v>4020</v>
      </c>
      <c r="J812" s="21" t="s">
        <v>4021</v>
      </c>
      <c r="K812" s="22"/>
      <c r="L812" s="22"/>
      <c r="M812" s="22"/>
      <c r="N812" s="22"/>
      <c r="O812" s="22"/>
      <c r="P812" s="22">
        <v>1</v>
      </c>
      <c r="Q812" s="22"/>
      <c r="R812" s="22"/>
      <c r="S812" s="27">
        <v>7463</v>
      </c>
      <c r="T812" s="432" t="s">
        <v>1408</v>
      </c>
      <c r="U812" s="23"/>
      <c r="W812" s="5">
        <f t="shared" si="12"/>
        <v>1</v>
      </c>
    </row>
    <row r="813" spans="2:23" ht="60.75" customHeight="1">
      <c r="B813" s="150">
        <v>809</v>
      </c>
      <c r="C813" s="153"/>
      <c r="D813" s="36">
        <v>9</v>
      </c>
      <c r="E813" s="20" t="s">
        <v>3993</v>
      </c>
      <c r="F813" s="21" t="s">
        <v>4022</v>
      </c>
      <c r="G813" s="21" t="s">
        <v>4023</v>
      </c>
      <c r="H813" s="21" t="s">
        <v>4024</v>
      </c>
      <c r="I813" s="21" t="s">
        <v>4025</v>
      </c>
      <c r="J813" s="21" t="s">
        <v>4021</v>
      </c>
      <c r="K813" s="22"/>
      <c r="L813" s="22">
        <v>1</v>
      </c>
      <c r="M813" s="22"/>
      <c r="N813" s="22"/>
      <c r="O813" s="22"/>
      <c r="P813" s="22"/>
      <c r="Q813" s="22"/>
      <c r="R813" s="22"/>
      <c r="S813" s="27">
        <v>7100</v>
      </c>
      <c r="T813" s="432" t="s">
        <v>1408</v>
      </c>
      <c r="U813" s="23"/>
      <c r="W813" s="5">
        <f t="shared" si="12"/>
        <v>1</v>
      </c>
    </row>
    <row r="814" spans="2:23" ht="57.75" customHeight="1">
      <c r="B814" s="150">
        <v>810</v>
      </c>
      <c r="C814" s="153"/>
      <c r="D814" s="36">
        <v>10</v>
      </c>
      <c r="E814" s="20" t="s">
        <v>3993</v>
      </c>
      <c r="F814" s="21" t="s">
        <v>4022</v>
      </c>
      <c r="G814" s="26" t="s">
        <v>4026</v>
      </c>
      <c r="H814" s="26" t="s">
        <v>4027</v>
      </c>
      <c r="I814" s="26" t="s">
        <v>4028</v>
      </c>
      <c r="J814" s="21" t="s">
        <v>4021</v>
      </c>
      <c r="K814" s="22"/>
      <c r="L814" s="22"/>
      <c r="M814" s="22"/>
      <c r="N814" s="22"/>
      <c r="O814" s="22"/>
      <c r="P814" s="22">
        <v>1</v>
      </c>
      <c r="Q814" s="22"/>
      <c r="R814" s="22"/>
      <c r="S814" s="434">
        <v>307</v>
      </c>
      <c r="T814" s="432" t="s">
        <v>1408</v>
      </c>
      <c r="U814" s="23"/>
      <c r="W814" s="5">
        <f t="shared" si="12"/>
        <v>1</v>
      </c>
    </row>
    <row r="815" spans="2:23" ht="63.75" customHeight="1">
      <c r="B815" s="150">
        <v>811</v>
      </c>
      <c r="C815" s="153"/>
      <c r="D815" s="36">
        <v>11</v>
      </c>
      <c r="E815" s="20" t="s">
        <v>3993</v>
      </c>
      <c r="F815" s="21" t="s">
        <v>4022</v>
      </c>
      <c r="G815" s="21" t="s">
        <v>4029</v>
      </c>
      <c r="H815" s="21" t="s">
        <v>4030</v>
      </c>
      <c r="I815" s="21" t="s">
        <v>4031</v>
      </c>
      <c r="J815" s="21" t="s">
        <v>4032</v>
      </c>
      <c r="K815" s="22"/>
      <c r="L815" s="22"/>
      <c r="M815" s="22"/>
      <c r="N815" s="22"/>
      <c r="O815" s="22"/>
      <c r="P815" s="22">
        <v>1</v>
      </c>
      <c r="Q815" s="22"/>
      <c r="R815" s="22"/>
      <c r="S815" s="27">
        <v>1610</v>
      </c>
      <c r="T815" s="435" t="s">
        <v>1556</v>
      </c>
      <c r="U815" s="23"/>
      <c r="W815" s="5">
        <f t="shared" si="12"/>
        <v>1</v>
      </c>
    </row>
    <row r="816" spans="2:23" ht="75" customHeight="1">
      <c r="B816" s="150">
        <v>812</v>
      </c>
      <c r="C816" s="153"/>
      <c r="D816" s="36">
        <v>12</v>
      </c>
      <c r="E816" s="20" t="s">
        <v>3993</v>
      </c>
      <c r="F816" s="21" t="s">
        <v>4022</v>
      </c>
      <c r="G816" s="21" t="s">
        <v>1350</v>
      </c>
      <c r="H816" s="26" t="s">
        <v>4033</v>
      </c>
      <c r="I816" s="26" t="s">
        <v>3755</v>
      </c>
      <c r="J816" s="21" t="s">
        <v>4034</v>
      </c>
      <c r="K816" s="22"/>
      <c r="L816" s="22"/>
      <c r="M816" s="22"/>
      <c r="N816" s="22"/>
      <c r="O816" s="22"/>
      <c r="P816" s="22">
        <v>1</v>
      </c>
      <c r="Q816" s="22"/>
      <c r="R816" s="22"/>
      <c r="S816" s="27">
        <v>1850</v>
      </c>
      <c r="T816" s="432" t="s">
        <v>1408</v>
      </c>
      <c r="U816" s="23"/>
      <c r="W816" s="5">
        <f t="shared" si="12"/>
        <v>1</v>
      </c>
    </row>
    <row r="817" spans="2:23" ht="56.25" customHeight="1">
      <c r="B817" s="150">
        <v>813</v>
      </c>
      <c r="C817" s="153"/>
      <c r="D817" s="36">
        <v>13</v>
      </c>
      <c r="E817" s="20" t="s">
        <v>3993</v>
      </c>
      <c r="F817" s="21" t="s">
        <v>4022</v>
      </c>
      <c r="G817" s="26" t="s">
        <v>4035</v>
      </c>
      <c r="H817" s="26" t="s">
        <v>4036</v>
      </c>
      <c r="I817" s="26" t="s">
        <v>4028</v>
      </c>
      <c r="J817" s="21" t="s">
        <v>4034</v>
      </c>
      <c r="K817" s="22"/>
      <c r="L817" s="22"/>
      <c r="M817" s="22"/>
      <c r="N817" s="22"/>
      <c r="O817" s="22"/>
      <c r="P817" s="22">
        <v>1</v>
      </c>
      <c r="Q817" s="22"/>
      <c r="R817" s="22"/>
      <c r="S817" s="27">
        <v>55</v>
      </c>
      <c r="T817" s="432" t="s">
        <v>1408</v>
      </c>
      <c r="U817" s="23"/>
      <c r="W817" s="5">
        <f t="shared" si="12"/>
        <v>1</v>
      </c>
    </row>
    <row r="818" spans="2:23" ht="68.25" customHeight="1">
      <c r="B818" s="150">
        <v>814</v>
      </c>
      <c r="C818" s="153"/>
      <c r="D818" s="36">
        <v>14</v>
      </c>
      <c r="E818" s="20" t="s">
        <v>3993</v>
      </c>
      <c r="F818" s="21" t="s">
        <v>4022</v>
      </c>
      <c r="G818" s="26" t="s">
        <v>4037</v>
      </c>
      <c r="H818" s="26" t="s">
        <v>4038</v>
      </c>
      <c r="I818" s="26" t="s">
        <v>4028</v>
      </c>
      <c r="J818" s="21" t="s">
        <v>4039</v>
      </c>
      <c r="K818" s="22"/>
      <c r="L818" s="22"/>
      <c r="M818" s="22"/>
      <c r="N818" s="22"/>
      <c r="O818" s="22"/>
      <c r="P818" s="22">
        <v>1</v>
      </c>
      <c r="Q818" s="22"/>
      <c r="R818" s="22"/>
      <c r="S818" s="27">
        <v>2390</v>
      </c>
      <c r="T818" s="432" t="s">
        <v>1408</v>
      </c>
      <c r="U818" s="23"/>
      <c r="W818" s="5">
        <f t="shared" si="12"/>
        <v>1</v>
      </c>
    </row>
    <row r="819" spans="2:23" ht="63" customHeight="1">
      <c r="B819" s="150">
        <v>815</v>
      </c>
      <c r="C819" s="153"/>
      <c r="D819" s="36">
        <v>15</v>
      </c>
      <c r="E819" s="20" t="s">
        <v>3993</v>
      </c>
      <c r="F819" s="20" t="s">
        <v>4022</v>
      </c>
      <c r="G819" s="20" t="s">
        <v>3058</v>
      </c>
      <c r="H819" s="41" t="s">
        <v>4040</v>
      </c>
      <c r="I819" s="41" t="s">
        <v>574</v>
      </c>
      <c r="J819" s="41" t="s">
        <v>4041</v>
      </c>
      <c r="K819" s="218"/>
      <c r="L819" s="196"/>
      <c r="M819" s="196"/>
      <c r="N819" s="196"/>
      <c r="O819" s="196"/>
      <c r="P819" s="196">
        <v>1</v>
      </c>
      <c r="Q819" s="196"/>
      <c r="R819" s="218"/>
      <c r="S819" s="258">
        <v>9600</v>
      </c>
      <c r="T819" s="433" t="s">
        <v>1685</v>
      </c>
      <c r="U819" s="23"/>
      <c r="W819" s="5">
        <f t="shared" si="12"/>
        <v>1</v>
      </c>
    </row>
    <row r="820" spans="2:23" ht="71.25" customHeight="1">
      <c r="B820" s="150">
        <v>816</v>
      </c>
      <c r="C820" s="153"/>
      <c r="D820" s="36">
        <v>16</v>
      </c>
      <c r="E820" s="20" t="s">
        <v>3993</v>
      </c>
      <c r="F820" s="20" t="s">
        <v>4022</v>
      </c>
      <c r="G820" s="20" t="s">
        <v>3058</v>
      </c>
      <c r="H820" s="41" t="s">
        <v>4040</v>
      </c>
      <c r="I820" s="41" t="s">
        <v>574</v>
      </c>
      <c r="J820" s="41" t="s">
        <v>4042</v>
      </c>
      <c r="K820" s="218"/>
      <c r="L820" s="196">
        <v>1</v>
      </c>
      <c r="M820" s="196"/>
      <c r="N820" s="196"/>
      <c r="O820" s="196"/>
      <c r="P820" s="196"/>
      <c r="Q820" s="196"/>
      <c r="R820" s="218"/>
      <c r="S820" s="258">
        <v>3099</v>
      </c>
      <c r="T820" s="433" t="s">
        <v>1685</v>
      </c>
      <c r="U820" s="23"/>
      <c r="W820" s="5">
        <f t="shared" si="12"/>
        <v>1</v>
      </c>
    </row>
    <row r="821" spans="2:23" ht="66" customHeight="1">
      <c r="B821" s="150">
        <v>817</v>
      </c>
      <c r="C821" s="153"/>
      <c r="D821" s="36">
        <v>17</v>
      </c>
      <c r="E821" s="20" t="s">
        <v>3993</v>
      </c>
      <c r="F821" s="20" t="s">
        <v>4022</v>
      </c>
      <c r="G821" s="20" t="s">
        <v>2733</v>
      </c>
      <c r="H821" s="41" t="s">
        <v>4043</v>
      </c>
      <c r="I821" s="41" t="s">
        <v>574</v>
      </c>
      <c r="J821" s="41" t="s">
        <v>4041</v>
      </c>
      <c r="K821" s="218"/>
      <c r="L821" s="196"/>
      <c r="M821" s="196"/>
      <c r="N821" s="196"/>
      <c r="O821" s="196"/>
      <c r="P821" s="196">
        <v>1</v>
      </c>
      <c r="Q821" s="196"/>
      <c r="R821" s="218"/>
      <c r="S821" s="258">
        <v>221</v>
      </c>
      <c r="T821" s="433" t="s">
        <v>1685</v>
      </c>
      <c r="U821" s="436"/>
      <c r="W821" s="5">
        <f t="shared" si="12"/>
        <v>1</v>
      </c>
    </row>
    <row r="822" spans="2:23" ht="60" customHeight="1">
      <c r="B822" s="150">
        <v>818</v>
      </c>
      <c r="C822" s="153"/>
      <c r="D822" s="36">
        <v>18</v>
      </c>
      <c r="E822" s="20" t="s">
        <v>3993</v>
      </c>
      <c r="F822" s="20" t="s">
        <v>4022</v>
      </c>
      <c r="G822" s="20" t="s">
        <v>4044</v>
      </c>
      <c r="H822" s="41" t="s">
        <v>4045</v>
      </c>
      <c r="I822" s="41" t="s">
        <v>574</v>
      </c>
      <c r="J822" s="41" t="s">
        <v>4046</v>
      </c>
      <c r="K822" s="218"/>
      <c r="L822" s="196"/>
      <c r="M822" s="196"/>
      <c r="N822" s="196"/>
      <c r="O822" s="196"/>
      <c r="P822" s="196">
        <v>1</v>
      </c>
      <c r="Q822" s="196"/>
      <c r="R822" s="218"/>
      <c r="S822" s="258">
        <v>83</v>
      </c>
      <c r="T822" s="433" t="s">
        <v>1685</v>
      </c>
      <c r="U822" s="437"/>
      <c r="W822" s="5">
        <f t="shared" si="12"/>
        <v>1</v>
      </c>
    </row>
    <row r="823" spans="2:23" ht="60.75" customHeight="1">
      <c r="B823" s="150">
        <v>819</v>
      </c>
      <c r="C823" s="153"/>
      <c r="D823" s="36">
        <v>19</v>
      </c>
      <c r="E823" s="20" t="s">
        <v>3993</v>
      </c>
      <c r="F823" s="20" t="s">
        <v>4022</v>
      </c>
      <c r="G823" s="20" t="s">
        <v>2575</v>
      </c>
      <c r="H823" s="41" t="s">
        <v>4047</v>
      </c>
      <c r="I823" s="41" t="s">
        <v>575</v>
      </c>
      <c r="J823" s="41" t="s">
        <v>4048</v>
      </c>
      <c r="K823" s="218"/>
      <c r="L823" s="196"/>
      <c r="M823" s="196"/>
      <c r="N823" s="196"/>
      <c r="O823" s="196"/>
      <c r="P823" s="196">
        <v>1</v>
      </c>
      <c r="Q823" s="196"/>
      <c r="R823" s="218"/>
      <c r="S823" s="258">
        <v>1176</v>
      </c>
      <c r="T823" s="433" t="s">
        <v>1685</v>
      </c>
      <c r="U823" s="23"/>
      <c r="W823" s="5">
        <f t="shared" si="12"/>
        <v>1</v>
      </c>
    </row>
    <row r="824" spans="2:23" ht="69" customHeight="1">
      <c r="B824" s="150">
        <v>820</v>
      </c>
      <c r="C824" s="153"/>
      <c r="D824" s="36">
        <v>20</v>
      </c>
      <c r="E824" s="20" t="s">
        <v>3993</v>
      </c>
      <c r="F824" s="20" t="s">
        <v>4022</v>
      </c>
      <c r="G824" s="20" t="s">
        <v>4049</v>
      </c>
      <c r="H824" s="41" t="s">
        <v>4050</v>
      </c>
      <c r="I824" s="41" t="s">
        <v>576</v>
      </c>
      <c r="J824" s="41" t="s">
        <v>4051</v>
      </c>
      <c r="K824" s="218"/>
      <c r="L824" s="196"/>
      <c r="M824" s="196"/>
      <c r="N824" s="196"/>
      <c r="O824" s="196"/>
      <c r="P824" s="196">
        <v>1</v>
      </c>
      <c r="Q824" s="196"/>
      <c r="R824" s="218"/>
      <c r="S824" s="258">
        <v>2775</v>
      </c>
      <c r="T824" s="433" t="s">
        <v>1685</v>
      </c>
      <c r="U824" s="23"/>
      <c r="W824" s="5">
        <f t="shared" si="12"/>
        <v>1</v>
      </c>
    </row>
    <row r="825" spans="2:23" ht="108" customHeight="1">
      <c r="B825" s="150">
        <v>821</v>
      </c>
      <c r="C825" s="153"/>
      <c r="D825" s="36">
        <v>21</v>
      </c>
      <c r="E825" s="20" t="s">
        <v>3993</v>
      </c>
      <c r="F825" s="20" t="s">
        <v>4022</v>
      </c>
      <c r="G825" s="20" t="s">
        <v>4052</v>
      </c>
      <c r="H825" s="41" t="s">
        <v>4053</v>
      </c>
      <c r="I825" s="41" t="s">
        <v>574</v>
      </c>
      <c r="J825" s="41" t="s">
        <v>4054</v>
      </c>
      <c r="K825" s="218"/>
      <c r="L825" s="196"/>
      <c r="M825" s="196"/>
      <c r="N825" s="196"/>
      <c r="O825" s="196"/>
      <c r="P825" s="196">
        <v>1</v>
      </c>
      <c r="Q825" s="196"/>
      <c r="R825" s="218"/>
      <c r="S825" s="258">
        <v>860</v>
      </c>
      <c r="T825" s="433" t="s">
        <v>1685</v>
      </c>
      <c r="U825" s="23"/>
      <c r="W825" s="5">
        <f t="shared" si="12"/>
        <v>1</v>
      </c>
    </row>
    <row r="826" spans="2:23" ht="60.75" customHeight="1">
      <c r="B826" s="150">
        <v>822</v>
      </c>
      <c r="C826" s="153"/>
      <c r="D826" s="36">
        <v>22</v>
      </c>
      <c r="E826" s="20" t="s">
        <v>3993</v>
      </c>
      <c r="F826" s="21" t="s">
        <v>4055</v>
      </c>
      <c r="G826" s="21" t="s">
        <v>4056</v>
      </c>
      <c r="H826" s="21" t="s">
        <v>4057</v>
      </c>
      <c r="I826" s="21" t="s">
        <v>4058</v>
      </c>
      <c r="J826" s="21" t="s">
        <v>4059</v>
      </c>
      <c r="K826" s="438" t="s">
        <v>1468</v>
      </c>
      <c r="L826" s="438"/>
      <c r="M826" s="438" t="s">
        <v>1468</v>
      </c>
      <c r="N826" s="438"/>
      <c r="O826" s="438">
        <v>1</v>
      </c>
      <c r="P826" s="438"/>
      <c r="Q826" s="438"/>
      <c r="R826" s="438"/>
      <c r="S826" s="430">
        <v>30000</v>
      </c>
      <c r="T826" s="439" t="s">
        <v>4060</v>
      </c>
      <c r="U826" s="23"/>
      <c r="V826" s="140"/>
      <c r="W826" s="5">
        <f t="shared" si="12"/>
        <v>1</v>
      </c>
    </row>
    <row r="827" spans="2:23" ht="63" customHeight="1">
      <c r="B827" s="150">
        <v>823</v>
      </c>
      <c r="C827" s="153"/>
      <c r="D827" s="36">
        <v>23</v>
      </c>
      <c r="E827" s="20" t="s">
        <v>3993</v>
      </c>
      <c r="F827" s="21" t="s">
        <v>4055</v>
      </c>
      <c r="G827" s="21" t="s">
        <v>4061</v>
      </c>
      <c r="H827" s="21" t="s">
        <v>4062</v>
      </c>
      <c r="I827" s="21" t="s">
        <v>4063</v>
      </c>
      <c r="J827" s="21" t="s">
        <v>4064</v>
      </c>
      <c r="K827" s="438" t="s">
        <v>1391</v>
      </c>
      <c r="L827" s="438"/>
      <c r="M827" s="438" t="s">
        <v>1391</v>
      </c>
      <c r="N827" s="438"/>
      <c r="O827" s="438">
        <v>1</v>
      </c>
      <c r="P827" s="438"/>
      <c r="Q827" s="438"/>
      <c r="R827" s="438"/>
      <c r="S827" s="430">
        <v>0</v>
      </c>
      <c r="T827" s="439" t="s">
        <v>4060</v>
      </c>
      <c r="U827" s="23"/>
      <c r="V827" s="140"/>
      <c r="W827" s="5">
        <f t="shared" si="12"/>
        <v>1</v>
      </c>
    </row>
    <row r="828" spans="1:23" s="4" customFormat="1" ht="93.75" customHeight="1">
      <c r="A828" s="65"/>
      <c r="B828" s="150">
        <v>824</v>
      </c>
      <c r="C828" s="193"/>
      <c r="D828" s="97">
        <v>1</v>
      </c>
      <c r="E828" s="36" t="s">
        <v>4065</v>
      </c>
      <c r="F828" s="36" t="s">
        <v>4066</v>
      </c>
      <c r="G828" s="36" t="s">
        <v>4067</v>
      </c>
      <c r="H828" s="195" t="s">
        <v>4068</v>
      </c>
      <c r="I828" s="195" t="s">
        <v>4069</v>
      </c>
      <c r="J828" s="195" t="s">
        <v>4070</v>
      </c>
      <c r="K828" s="196"/>
      <c r="L828" s="196">
        <v>1</v>
      </c>
      <c r="M828" s="196"/>
      <c r="N828" s="196"/>
      <c r="O828" s="196"/>
      <c r="P828" s="196"/>
      <c r="Q828" s="196"/>
      <c r="R828" s="196"/>
      <c r="S828" s="197">
        <v>690</v>
      </c>
      <c r="T828" s="198" t="s">
        <v>1685</v>
      </c>
      <c r="U828" s="40"/>
      <c r="V828" s="129"/>
      <c r="W828" s="5">
        <f t="shared" si="12"/>
        <v>1</v>
      </c>
    </row>
    <row r="829" spans="1:23" s="4" customFormat="1" ht="93.75" customHeight="1">
      <c r="A829" s="65"/>
      <c r="B829" s="150">
        <v>825</v>
      </c>
      <c r="C829" s="193"/>
      <c r="D829" s="97">
        <v>2</v>
      </c>
      <c r="E829" s="36" t="s">
        <v>4065</v>
      </c>
      <c r="F829" s="36" t="s">
        <v>4066</v>
      </c>
      <c r="G829" s="36" t="s">
        <v>1350</v>
      </c>
      <c r="H829" s="195" t="s">
        <v>4071</v>
      </c>
      <c r="I829" s="195" t="s">
        <v>4069</v>
      </c>
      <c r="J829" s="195" t="s">
        <v>4070</v>
      </c>
      <c r="K829" s="196"/>
      <c r="L829" s="196"/>
      <c r="M829" s="196"/>
      <c r="N829" s="196"/>
      <c r="O829" s="196"/>
      <c r="P829" s="196">
        <v>1</v>
      </c>
      <c r="Q829" s="196"/>
      <c r="R829" s="196"/>
      <c r="S829" s="197">
        <v>1341</v>
      </c>
      <c r="T829" s="198" t="s">
        <v>1685</v>
      </c>
      <c r="U829" s="40"/>
      <c r="V829" s="129"/>
      <c r="W829" s="5">
        <f t="shared" si="12"/>
        <v>1</v>
      </c>
    </row>
    <row r="830" spans="1:23" s="4" customFormat="1" ht="93.75" customHeight="1">
      <c r="A830" s="65"/>
      <c r="B830" s="150">
        <v>826</v>
      </c>
      <c r="C830" s="193"/>
      <c r="D830" s="97">
        <v>3</v>
      </c>
      <c r="E830" s="36" t="s">
        <v>4065</v>
      </c>
      <c r="F830" s="36" t="s">
        <v>4066</v>
      </c>
      <c r="G830" s="36" t="s">
        <v>4029</v>
      </c>
      <c r="H830" s="195" t="s">
        <v>4072</v>
      </c>
      <c r="I830" s="195" t="s">
        <v>4069</v>
      </c>
      <c r="J830" s="195" t="s">
        <v>4070</v>
      </c>
      <c r="K830" s="196"/>
      <c r="L830" s="196"/>
      <c r="M830" s="196"/>
      <c r="N830" s="196"/>
      <c r="O830" s="196"/>
      <c r="P830" s="196">
        <v>1</v>
      </c>
      <c r="Q830" s="196"/>
      <c r="R830" s="196"/>
      <c r="S830" s="197">
        <v>3928</v>
      </c>
      <c r="T830" s="198" t="s">
        <v>1685</v>
      </c>
      <c r="U830" s="40"/>
      <c r="V830" s="129"/>
      <c r="W830" s="5">
        <f t="shared" si="12"/>
        <v>1</v>
      </c>
    </row>
    <row r="831" spans="1:23" s="4" customFormat="1" ht="93.75" customHeight="1">
      <c r="A831" s="65"/>
      <c r="B831" s="150">
        <v>827</v>
      </c>
      <c r="C831" s="193"/>
      <c r="D831" s="97">
        <v>4</v>
      </c>
      <c r="E831" s="36" t="s">
        <v>4065</v>
      </c>
      <c r="F831" s="36" t="s">
        <v>4066</v>
      </c>
      <c r="G831" s="36" t="s">
        <v>3063</v>
      </c>
      <c r="H831" s="195" t="s">
        <v>4073</v>
      </c>
      <c r="I831" s="195" t="s">
        <v>4069</v>
      </c>
      <c r="J831" s="195" t="s">
        <v>4070</v>
      </c>
      <c r="K831" s="196"/>
      <c r="L831" s="196"/>
      <c r="M831" s="196"/>
      <c r="N831" s="196"/>
      <c r="O831" s="196"/>
      <c r="P831" s="196">
        <v>1</v>
      </c>
      <c r="Q831" s="196"/>
      <c r="R831" s="196"/>
      <c r="S831" s="197">
        <v>375</v>
      </c>
      <c r="T831" s="198" t="s">
        <v>1685</v>
      </c>
      <c r="U831" s="40"/>
      <c r="V831" s="129"/>
      <c r="W831" s="5">
        <f t="shared" si="12"/>
        <v>1</v>
      </c>
    </row>
    <row r="832" spans="1:23" s="4" customFormat="1" ht="93.75" customHeight="1">
      <c r="A832" s="65"/>
      <c r="B832" s="150">
        <v>828</v>
      </c>
      <c r="C832" s="193"/>
      <c r="D832" s="97">
        <v>5</v>
      </c>
      <c r="E832" s="36" t="s">
        <v>4065</v>
      </c>
      <c r="F832" s="36" t="s">
        <v>4066</v>
      </c>
      <c r="G832" s="36" t="s">
        <v>4074</v>
      </c>
      <c r="H832" s="195" t="s">
        <v>4075</v>
      </c>
      <c r="I832" s="195" t="s">
        <v>4069</v>
      </c>
      <c r="J832" s="195" t="s">
        <v>4070</v>
      </c>
      <c r="K832" s="196"/>
      <c r="L832" s="196"/>
      <c r="M832" s="196"/>
      <c r="N832" s="196"/>
      <c r="O832" s="196"/>
      <c r="P832" s="196">
        <v>1</v>
      </c>
      <c r="Q832" s="196"/>
      <c r="R832" s="196"/>
      <c r="S832" s="197">
        <v>541</v>
      </c>
      <c r="T832" s="198" t="s">
        <v>1685</v>
      </c>
      <c r="U832" s="40"/>
      <c r="V832" s="129"/>
      <c r="W832" s="5">
        <f t="shared" si="12"/>
        <v>1</v>
      </c>
    </row>
    <row r="833" spans="1:23" s="4" customFormat="1" ht="108" customHeight="1">
      <c r="A833" s="65"/>
      <c r="B833" s="150">
        <v>829</v>
      </c>
      <c r="C833" s="193"/>
      <c r="D833" s="97">
        <v>6</v>
      </c>
      <c r="E833" s="36" t="s">
        <v>4065</v>
      </c>
      <c r="F833" s="36" t="s">
        <v>4066</v>
      </c>
      <c r="G833" s="36" t="s">
        <v>4076</v>
      </c>
      <c r="H833" s="195" t="s">
        <v>4077</v>
      </c>
      <c r="I833" s="195" t="s">
        <v>4069</v>
      </c>
      <c r="J833" s="195" t="s">
        <v>4070</v>
      </c>
      <c r="K833" s="196"/>
      <c r="L833" s="196"/>
      <c r="M833" s="196"/>
      <c r="N833" s="196"/>
      <c r="O833" s="196"/>
      <c r="P833" s="196">
        <v>1</v>
      </c>
      <c r="Q833" s="196"/>
      <c r="R833" s="196"/>
      <c r="S833" s="197">
        <v>475</v>
      </c>
      <c r="T833" s="198" t="s">
        <v>1685</v>
      </c>
      <c r="U833" s="40"/>
      <c r="V833" s="129"/>
      <c r="W833" s="5">
        <f t="shared" si="12"/>
        <v>1</v>
      </c>
    </row>
    <row r="834" spans="1:23" s="4" customFormat="1" ht="93.75" customHeight="1">
      <c r="A834" s="65"/>
      <c r="B834" s="150">
        <v>830</v>
      </c>
      <c r="C834" s="193"/>
      <c r="D834" s="97">
        <v>7</v>
      </c>
      <c r="E834" s="36" t="s">
        <v>4065</v>
      </c>
      <c r="F834" s="36" t="s">
        <v>4066</v>
      </c>
      <c r="G834" s="36" t="s">
        <v>4078</v>
      </c>
      <c r="H834" s="195" t="s">
        <v>4079</v>
      </c>
      <c r="I834" s="195" t="s">
        <v>4069</v>
      </c>
      <c r="J834" s="195" t="s">
        <v>4070</v>
      </c>
      <c r="K834" s="196"/>
      <c r="L834" s="196">
        <v>1</v>
      </c>
      <c r="M834" s="196"/>
      <c r="N834" s="196"/>
      <c r="O834" s="196"/>
      <c r="P834" s="196"/>
      <c r="Q834" s="196"/>
      <c r="R834" s="196"/>
      <c r="S834" s="197">
        <v>1209</v>
      </c>
      <c r="T834" s="198" t="s">
        <v>1685</v>
      </c>
      <c r="U834" s="40"/>
      <c r="V834" s="129"/>
      <c r="W834" s="5">
        <f t="shared" si="12"/>
        <v>1</v>
      </c>
    </row>
    <row r="835" spans="1:23" s="4" customFormat="1" ht="99.75" customHeight="1">
      <c r="A835" s="65"/>
      <c r="B835" s="150">
        <v>831</v>
      </c>
      <c r="C835" s="193"/>
      <c r="D835" s="97">
        <v>8</v>
      </c>
      <c r="E835" s="36" t="s">
        <v>4065</v>
      </c>
      <c r="F835" s="36" t="s">
        <v>4066</v>
      </c>
      <c r="G835" s="36" t="s">
        <v>3948</v>
      </c>
      <c r="H835" s="195" t="s">
        <v>4080</v>
      </c>
      <c r="I835" s="195" t="s">
        <v>4081</v>
      </c>
      <c r="J835" s="195" t="s">
        <v>4082</v>
      </c>
      <c r="K835" s="196"/>
      <c r="L835" s="196">
        <v>1</v>
      </c>
      <c r="M835" s="196"/>
      <c r="N835" s="196"/>
      <c r="O835" s="196"/>
      <c r="P835" s="196"/>
      <c r="Q835" s="196"/>
      <c r="R835" s="196"/>
      <c r="S835" s="197">
        <v>517</v>
      </c>
      <c r="T835" s="198" t="s">
        <v>1685</v>
      </c>
      <c r="U835" s="40"/>
      <c r="V835" s="129"/>
      <c r="W835" s="5">
        <f t="shared" si="12"/>
        <v>1</v>
      </c>
    </row>
    <row r="836" spans="1:23" s="4" customFormat="1" ht="93.75" customHeight="1">
      <c r="A836" s="65"/>
      <c r="B836" s="150">
        <v>832</v>
      </c>
      <c r="C836" s="193"/>
      <c r="D836" s="97">
        <v>9</v>
      </c>
      <c r="E836" s="36" t="s">
        <v>4065</v>
      </c>
      <c r="F836" s="36" t="s">
        <v>4066</v>
      </c>
      <c r="G836" s="36" t="s">
        <v>4052</v>
      </c>
      <c r="H836" s="195" t="s">
        <v>4083</v>
      </c>
      <c r="I836" s="195" t="s">
        <v>4081</v>
      </c>
      <c r="J836" s="195" t="s">
        <v>4084</v>
      </c>
      <c r="K836" s="196"/>
      <c r="L836" s="196"/>
      <c r="M836" s="196"/>
      <c r="N836" s="196"/>
      <c r="O836" s="196"/>
      <c r="P836" s="196">
        <v>1</v>
      </c>
      <c r="Q836" s="196"/>
      <c r="R836" s="196"/>
      <c r="S836" s="197">
        <v>2074</v>
      </c>
      <c r="T836" s="198" t="s">
        <v>1685</v>
      </c>
      <c r="U836" s="40"/>
      <c r="V836" s="129"/>
      <c r="W836" s="5">
        <f t="shared" si="12"/>
        <v>1</v>
      </c>
    </row>
    <row r="837" spans="1:23" s="68" customFormat="1" ht="62.25" customHeight="1">
      <c r="A837" s="73"/>
      <c r="B837" s="150">
        <v>833</v>
      </c>
      <c r="C837" s="191"/>
      <c r="D837" s="36">
        <v>1</v>
      </c>
      <c r="E837" s="205" t="s">
        <v>3911</v>
      </c>
      <c r="F837" s="41" t="s">
        <v>3866</v>
      </c>
      <c r="G837" s="41" t="s">
        <v>1314</v>
      </c>
      <c r="H837" s="41" t="s">
        <v>3912</v>
      </c>
      <c r="I837" s="41" t="s">
        <v>3913</v>
      </c>
      <c r="J837" s="41" t="s">
        <v>3914</v>
      </c>
      <c r="K837" s="34"/>
      <c r="L837" s="34"/>
      <c r="M837" s="34"/>
      <c r="N837" s="34"/>
      <c r="O837" s="34"/>
      <c r="P837" s="34">
        <v>1</v>
      </c>
      <c r="Q837" s="34"/>
      <c r="R837" s="40"/>
      <c r="S837" s="221">
        <v>605</v>
      </c>
      <c r="T837" s="37" t="s">
        <v>1685</v>
      </c>
      <c r="U837" s="36"/>
      <c r="V837" s="131"/>
      <c r="W837" s="5">
        <f t="shared" si="12"/>
        <v>1</v>
      </c>
    </row>
    <row r="838" spans="1:23" s="68" customFormat="1" ht="87" customHeight="1">
      <c r="A838" s="73"/>
      <c r="B838" s="150">
        <v>834</v>
      </c>
      <c r="C838" s="191"/>
      <c r="D838" s="36">
        <v>2</v>
      </c>
      <c r="E838" s="205" t="s">
        <v>3911</v>
      </c>
      <c r="F838" s="41" t="s">
        <v>3866</v>
      </c>
      <c r="G838" s="41" t="s">
        <v>3915</v>
      </c>
      <c r="H838" s="41" t="s">
        <v>3916</v>
      </c>
      <c r="I838" s="41" t="s">
        <v>3917</v>
      </c>
      <c r="J838" s="41" t="s">
        <v>3918</v>
      </c>
      <c r="K838" s="34"/>
      <c r="L838" s="34">
        <v>1</v>
      </c>
      <c r="M838" s="34"/>
      <c r="N838" s="34"/>
      <c r="O838" s="34"/>
      <c r="P838" s="34"/>
      <c r="Q838" s="34"/>
      <c r="R838" s="40"/>
      <c r="S838" s="221">
        <v>5773</v>
      </c>
      <c r="T838" s="37" t="s">
        <v>1685</v>
      </c>
      <c r="U838" s="36"/>
      <c r="V838" s="131"/>
      <c r="W838" s="5">
        <f t="shared" si="12"/>
        <v>1</v>
      </c>
    </row>
    <row r="839" spans="1:23" s="68" customFormat="1" ht="60.75" customHeight="1">
      <c r="A839" s="73"/>
      <c r="B839" s="150">
        <v>835</v>
      </c>
      <c r="C839" s="191"/>
      <c r="D839" s="36">
        <v>3</v>
      </c>
      <c r="E839" s="205" t="s">
        <v>3911</v>
      </c>
      <c r="F839" s="41" t="s">
        <v>3866</v>
      </c>
      <c r="G839" s="41" t="s">
        <v>3919</v>
      </c>
      <c r="H839" s="41" t="s">
        <v>3920</v>
      </c>
      <c r="I839" s="41" t="s">
        <v>3921</v>
      </c>
      <c r="J839" s="41" t="s">
        <v>3922</v>
      </c>
      <c r="K839" s="34"/>
      <c r="L839" s="34">
        <v>1</v>
      </c>
      <c r="M839" s="34"/>
      <c r="N839" s="34"/>
      <c r="O839" s="34"/>
      <c r="P839" s="34"/>
      <c r="Q839" s="34"/>
      <c r="R839" s="40"/>
      <c r="S839" s="221">
        <v>13500</v>
      </c>
      <c r="T839" s="37" t="s">
        <v>1685</v>
      </c>
      <c r="U839" s="36"/>
      <c r="V839" s="131"/>
      <c r="W839" s="5">
        <f t="shared" si="12"/>
        <v>1</v>
      </c>
    </row>
    <row r="840" spans="1:23" s="68" customFormat="1" ht="53.25" customHeight="1">
      <c r="A840" s="73"/>
      <c r="B840" s="150">
        <v>836</v>
      </c>
      <c r="C840" s="191"/>
      <c r="D840" s="36">
        <v>4</v>
      </c>
      <c r="E840" s="205" t="s">
        <v>3911</v>
      </c>
      <c r="F840" s="41" t="s">
        <v>3866</v>
      </c>
      <c r="G840" s="41" t="s">
        <v>3923</v>
      </c>
      <c r="H840" s="41" t="s">
        <v>3924</v>
      </c>
      <c r="I840" s="41" t="s">
        <v>3913</v>
      </c>
      <c r="J840" s="41" t="s">
        <v>3922</v>
      </c>
      <c r="K840" s="34"/>
      <c r="L840" s="34"/>
      <c r="M840" s="34"/>
      <c r="N840" s="34"/>
      <c r="O840" s="34"/>
      <c r="P840" s="34">
        <v>1</v>
      </c>
      <c r="Q840" s="34"/>
      <c r="R840" s="40"/>
      <c r="S840" s="221">
        <v>206</v>
      </c>
      <c r="T840" s="37" t="s">
        <v>1685</v>
      </c>
      <c r="U840" s="36"/>
      <c r="V840" s="131"/>
      <c r="W840" s="5">
        <f t="shared" si="12"/>
        <v>1</v>
      </c>
    </row>
    <row r="841" spans="1:23" s="68" customFormat="1" ht="59.25" customHeight="1">
      <c r="A841" s="73"/>
      <c r="B841" s="150">
        <v>837</v>
      </c>
      <c r="C841" s="191"/>
      <c r="D841" s="36">
        <v>5</v>
      </c>
      <c r="E841" s="205" t="s">
        <v>3911</v>
      </c>
      <c r="F841" s="41" t="s">
        <v>3866</v>
      </c>
      <c r="G841" s="41" t="s">
        <v>3925</v>
      </c>
      <c r="H841" s="41" t="s">
        <v>3926</v>
      </c>
      <c r="I841" s="41" t="s">
        <v>3913</v>
      </c>
      <c r="J841" s="41" t="s">
        <v>3927</v>
      </c>
      <c r="K841" s="34"/>
      <c r="L841" s="34"/>
      <c r="M841" s="34"/>
      <c r="N841" s="34"/>
      <c r="O841" s="34"/>
      <c r="P841" s="34">
        <v>1</v>
      </c>
      <c r="Q841" s="34"/>
      <c r="R841" s="40"/>
      <c r="S841" s="221">
        <v>6226</v>
      </c>
      <c r="T841" s="37" t="s">
        <v>1685</v>
      </c>
      <c r="U841" s="36"/>
      <c r="V841" s="131"/>
      <c r="W841" s="5">
        <f t="shared" si="12"/>
        <v>1</v>
      </c>
    </row>
    <row r="842" spans="1:23" s="68" customFormat="1" ht="73.5" customHeight="1">
      <c r="A842" s="73"/>
      <c r="B842" s="150">
        <v>838</v>
      </c>
      <c r="C842" s="191"/>
      <c r="D842" s="36">
        <v>6</v>
      </c>
      <c r="E842" s="205" t="s">
        <v>3911</v>
      </c>
      <c r="F842" s="41" t="s">
        <v>3866</v>
      </c>
      <c r="G842" s="41" t="s">
        <v>3928</v>
      </c>
      <c r="H842" s="41" t="s">
        <v>3929</v>
      </c>
      <c r="I842" s="41" t="s">
        <v>3768</v>
      </c>
      <c r="J842" s="41" t="s">
        <v>3769</v>
      </c>
      <c r="K842" s="34"/>
      <c r="L842" s="34"/>
      <c r="M842" s="34"/>
      <c r="N842" s="34"/>
      <c r="O842" s="34"/>
      <c r="P842" s="34"/>
      <c r="Q842" s="34">
        <v>1</v>
      </c>
      <c r="R842" s="40"/>
      <c r="S842" s="507">
        <v>67097</v>
      </c>
      <c r="T842" s="37" t="s">
        <v>1685</v>
      </c>
      <c r="U842" s="36"/>
      <c r="V842" s="131"/>
      <c r="W842" s="5">
        <f t="shared" si="12"/>
        <v>1</v>
      </c>
    </row>
    <row r="843" spans="1:23" s="68" customFormat="1" ht="75" customHeight="1">
      <c r="A843" s="73"/>
      <c r="B843" s="150">
        <v>839</v>
      </c>
      <c r="C843" s="191"/>
      <c r="D843" s="36">
        <v>7</v>
      </c>
      <c r="E843" s="205" t="s">
        <v>3911</v>
      </c>
      <c r="F843" s="41" t="s">
        <v>3866</v>
      </c>
      <c r="G843" s="41" t="s">
        <v>3770</v>
      </c>
      <c r="H843" s="41" t="s">
        <v>3771</v>
      </c>
      <c r="I843" s="41" t="s">
        <v>3768</v>
      </c>
      <c r="J843" s="41" t="s">
        <v>3769</v>
      </c>
      <c r="K843" s="34"/>
      <c r="L843" s="34"/>
      <c r="M843" s="34"/>
      <c r="N843" s="34"/>
      <c r="O843" s="34"/>
      <c r="P843" s="34"/>
      <c r="Q843" s="34">
        <v>1</v>
      </c>
      <c r="R843" s="40"/>
      <c r="S843" s="507"/>
      <c r="T843" s="37" t="s">
        <v>1685</v>
      </c>
      <c r="U843" s="36"/>
      <c r="V843" s="131"/>
      <c r="W843" s="5">
        <f aca="true" t="shared" si="13" ref="W843:W858">SUM(K843:R843)</f>
        <v>1</v>
      </c>
    </row>
    <row r="844" spans="1:23" s="68" customFormat="1" ht="84.75" customHeight="1">
      <c r="A844" s="73"/>
      <c r="B844" s="150">
        <v>840</v>
      </c>
      <c r="C844" s="191"/>
      <c r="D844" s="36">
        <v>8</v>
      </c>
      <c r="E844" s="205" t="s">
        <v>3911</v>
      </c>
      <c r="F844" s="41" t="s">
        <v>3866</v>
      </c>
      <c r="G844" s="41" t="s">
        <v>3772</v>
      </c>
      <c r="H844" s="41" t="s">
        <v>3773</v>
      </c>
      <c r="I844" s="41" t="s">
        <v>3768</v>
      </c>
      <c r="J844" s="41" t="s">
        <v>3769</v>
      </c>
      <c r="K844" s="34"/>
      <c r="L844" s="34"/>
      <c r="M844" s="34"/>
      <c r="N844" s="34"/>
      <c r="O844" s="34"/>
      <c r="P844" s="34"/>
      <c r="Q844" s="34">
        <v>1</v>
      </c>
      <c r="R844" s="40"/>
      <c r="S844" s="221">
        <v>4488</v>
      </c>
      <c r="T844" s="37" t="s">
        <v>1685</v>
      </c>
      <c r="U844" s="36"/>
      <c r="V844" s="131"/>
      <c r="W844" s="5">
        <f t="shared" si="13"/>
        <v>1</v>
      </c>
    </row>
    <row r="845" spans="1:23" s="68" customFormat="1" ht="42" customHeight="1">
      <c r="A845" s="73"/>
      <c r="B845" s="150">
        <v>841</v>
      </c>
      <c r="C845" s="191"/>
      <c r="D845" s="36">
        <v>9</v>
      </c>
      <c r="E845" s="205" t="s">
        <v>3911</v>
      </c>
      <c r="F845" s="41" t="s">
        <v>3866</v>
      </c>
      <c r="G845" s="41" t="s">
        <v>3774</v>
      </c>
      <c r="H845" s="41" t="s">
        <v>3775</v>
      </c>
      <c r="I845" s="41" t="s">
        <v>3776</v>
      </c>
      <c r="J845" s="41" t="s">
        <v>3777</v>
      </c>
      <c r="K845" s="34"/>
      <c r="L845" s="34">
        <v>1</v>
      </c>
      <c r="M845" s="34"/>
      <c r="N845" s="34"/>
      <c r="O845" s="34"/>
      <c r="P845" s="34"/>
      <c r="Q845" s="34"/>
      <c r="R845" s="40"/>
      <c r="S845" s="221">
        <v>300</v>
      </c>
      <c r="T845" s="37" t="s">
        <v>1685</v>
      </c>
      <c r="U845" s="36"/>
      <c r="V845" s="131"/>
      <c r="W845" s="5">
        <f t="shared" si="13"/>
        <v>1</v>
      </c>
    </row>
    <row r="846" spans="1:23" s="68" customFormat="1" ht="44.25" customHeight="1">
      <c r="A846" s="73"/>
      <c r="B846" s="150">
        <v>842</v>
      </c>
      <c r="C846" s="191"/>
      <c r="D846" s="36">
        <v>10</v>
      </c>
      <c r="E846" s="205" t="s">
        <v>3911</v>
      </c>
      <c r="F846" s="41" t="s">
        <v>3866</v>
      </c>
      <c r="G846" s="41" t="s">
        <v>3778</v>
      </c>
      <c r="H846" s="41" t="s">
        <v>3779</v>
      </c>
      <c r="I846" s="41" t="s">
        <v>3780</v>
      </c>
      <c r="J846" s="41" t="s">
        <v>3781</v>
      </c>
      <c r="K846" s="34"/>
      <c r="L846" s="34">
        <v>1</v>
      </c>
      <c r="M846" s="34"/>
      <c r="N846" s="34"/>
      <c r="O846" s="34"/>
      <c r="P846" s="34"/>
      <c r="Q846" s="34"/>
      <c r="R846" s="40"/>
      <c r="S846" s="221">
        <v>560</v>
      </c>
      <c r="T846" s="37" t="s">
        <v>1685</v>
      </c>
      <c r="U846" s="36"/>
      <c r="V846" s="131"/>
      <c r="W846" s="5">
        <f t="shared" si="13"/>
        <v>1</v>
      </c>
    </row>
    <row r="847" spans="1:23" s="68" customFormat="1" ht="48" customHeight="1">
      <c r="A847" s="73"/>
      <c r="B847" s="150">
        <v>843</v>
      </c>
      <c r="C847" s="191"/>
      <c r="D847" s="36">
        <v>11</v>
      </c>
      <c r="E847" s="205" t="s">
        <v>3911</v>
      </c>
      <c r="F847" s="41" t="s">
        <v>3866</v>
      </c>
      <c r="G847" s="41" t="s">
        <v>3782</v>
      </c>
      <c r="H847" s="41" t="s">
        <v>3783</v>
      </c>
      <c r="I847" s="41" t="s">
        <v>3784</v>
      </c>
      <c r="J847" s="41" t="s">
        <v>3785</v>
      </c>
      <c r="K847" s="34"/>
      <c r="L847" s="34">
        <v>1</v>
      </c>
      <c r="M847" s="34"/>
      <c r="N847" s="34"/>
      <c r="O847" s="34"/>
      <c r="P847" s="34"/>
      <c r="Q847" s="34"/>
      <c r="R847" s="40"/>
      <c r="S847" s="221">
        <v>150</v>
      </c>
      <c r="T847" s="37" t="s">
        <v>1685</v>
      </c>
      <c r="U847" s="36"/>
      <c r="V847" s="131"/>
      <c r="W847" s="5">
        <f t="shared" si="13"/>
        <v>1</v>
      </c>
    </row>
    <row r="848" spans="1:23" s="68" customFormat="1" ht="81.75" customHeight="1">
      <c r="A848" s="73"/>
      <c r="B848" s="150">
        <v>844</v>
      </c>
      <c r="C848" s="191"/>
      <c r="D848" s="36">
        <v>12</v>
      </c>
      <c r="E848" s="205" t="s">
        <v>3911</v>
      </c>
      <c r="F848" s="41" t="s">
        <v>3866</v>
      </c>
      <c r="G848" s="41" t="s">
        <v>3786</v>
      </c>
      <c r="H848" s="41" t="s">
        <v>3787</v>
      </c>
      <c r="I848" s="41" t="s">
        <v>3788</v>
      </c>
      <c r="J848" s="41" t="s">
        <v>3789</v>
      </c>
      <c r="K848" s="34"/>
      <c r="L848" s="34"/>
      <c r="M848" s="34"/>
      <c r="N848" s="34"/>
      <c r="O848" s="34"/>
      <c r="P848" s="34">
        <v>1</v>
      </c>
      <c r="Q848" s="34"/>
      <c r="R848" s="40"/>
      <c r="S848" s="221">
        <v>15000</v>
      </c>
      <c r="T848" s="37" t="s">
        <v>1685</v>
      </c>
      <c r="U848" s="36"/>
      <c r="V848" s="131"/>
      <c r="W848" s="5">
        <f t="shared" si="13"/>
        <v>1</v>
      </c>
    </row>
    <row r="849" spans="1:23" s="68" customFormat="1" ht="53.25" customHeight="1">
      <c r="A849" s="73"/>
      <c r="B849" s="150">
        <v>845</v>
      </c>
      <c r="C849" s="191"/>
      <c r="D849" s="36">
        <v>13</v>
      </c>
      <c r="E849" s="205" t="s">
        <v>3911</v>
      </c>
      <c r="F849" s="41" t="s">
        <v>3866</v>
      </c>
      <c r="G849" s="41" t="s">
        <v>4044</v>
      </c>
      <c r="H849" s="41" t="s">
        <v>3790</v>
      </c>
      <c r="I849" s="41" t="s">
        <v>3791</v>
      </c>
      <c r="J849" s="41" t="s">
        <v>3792</v>
      </c>
      <c r="K849" s="34"/>
      <c r="L849" s="34"/>
      <c r="M849" s="34"/>
      <c r="N849" s="34"/>
      <c r="O849" s="34"/>
      <c r="P849" s="34">
        <v>1</v>
      </c>
      <c r="Q849" s="34"/>
      <c r="R849" s="40"/>
      <c r="S849" s="221">
        <v>145</v>
      </c>
      <c r="T849" s="37" t="s">
        <v>1685</v>
      </c>
      <c r="U849" s="36"/>
      <c r="V849" s="131"/>
      <c r="W849" s="5">
        <f t="shared" si="13"/>
        <v>1</v>
      </c>
    </row>
    <row r="850" spans="1:23" s="68" customFormat="1" ht="88.5" customHeight="1">
      <c r="A850" s="73"/>
      <c r="B850" s="150">
        <v>846</v>
      </c>
      <c r="C850" s="191"/>
      <c r="D850" s="36">
        <v>14</v>
      </c>
      <c r="E850" s="205" t="s">
        <v>3911</v>
      </c>
      <c r="F850" s="41" t="s">
        <v>3866</v>
      </c>
      <c r="G850" s="41" t="s">
        <v>2575</v>
      </c>
      <c r="H850" s="41" t="s">
        <v>3793</v>
      </c>
      <c r="I850" s="41" t="s">
        <v>3791</v>
      </c>
      <c r="J850" s="41" t="s">
        <v>3794</v>
      </c>
      <c r="K850" s="34"/>
      <c r="L850" s="34"/>
      <c r="M850" s="34"/>
      <c r="N850" s="34"/>
      <c r="O850" s="34"/>
      <c r="P850" s="34">
        <v>1</v>
      </c>
      <c r="Q850" s="34"/>
      <c r="R850" s="40"/>
      <c r="S850" s="221">
        <v>3480</v>
      </c>
      <c r="T850" s="37" t="s">
        <v>1685</v>
      </c>
      <c r="U850" s="36"/>
      <c r="V850" s="131"/>
      <c r="W850" s="5">
        <f t="shared" si="13"/>
        <v>1</v>
      </c>
    </row>
    <row r="851" spans="1:23" s="68" customFormat="1" ht="195" customHeight="1">
      <c r="A851" s="73"/>
      <c r="B851" s="150">
        <v>847</v>
      </c>
      <c r="C851" s="191"/>
      <c r="D851" s="36">
        <v>15</v>
      </c>
      <c r="E851" s="205" t="s">
        <v>3911</v>
      </c>
      <c r="F851" s="41" t="s">
        <v>3866</v>
      </c>
      <c r="G851" s="41" t="s">
        <v>4052</v>
      </c>
      <c r="H851" s="41" t="s">
        <v>3795</v>
      </c>
      <c r="I851" s="41" t="s">
        <v>3791</v>
      </c>
      <c r="J851" s="41" t="s">
        <v>3796</v>
      </c>
      <c r="K851" s="34"/>
      <c r="L851" s="34"/>
      <c r="M851" s="34"/>
      <c r="N851" s="34"/>
      <c r="O851" s="34"/>
      <c r="P851" s="34">
        <v>1</v>
      </c>
      <c r="Q851" s="34"/>
      <c r="R851" s="40"/>
      <c r="S851" s="221">
        <v>2160</v>
      </c>
      <c r="T851" s="37" t="s">
        <v>1685</v>
      </c>
      <c r="U851" s="36"/>
      <c r="V851" s="131"/>
      <c r="W851" s="5">
        <f t="shared" si="13"/>
        <v>1</v>
      </c>
    </row>
    <row r="852" spans="1:23" s="68" customFormat="1" ht="67.5" customHeight="1">
      <c r="A852" s="73"/>
      <c r="B852" s="150">
        <v>848</v>
      </c>
      <c r="C852" s="191"/>
      <c r="D852" s="36">
        <v>16</v>
      </c>
      <c r="E852" s="205" t="s">
        <v>3911</v>
      </c>
      <c r="F852" s="41" t="s">
        <v>3866</v>
      </c>
      <c r="G852" s="41" t="s">
        <v>3797</v>
      </c>
      <c r="H852" s="41" t="s">
        <v>3798</v>
      </c>
      <c r="I852" s="41" t="s">
        <v>2971</v>
      </c>
      <c r="J852" s="41" t="s">
        <v>2972</v>
      </c>
      <c r="K852" s="34"/>
      <c r="L852" s="34"/>
      <c r="M852" s="34"/>
      <c r="N852" s="34"/>
      <c r="O852" s="34"/>
      <c r="P852" s="34">
        <v>1</v>
      </c>
      <c r="Q852" s="34"/>
      <c r="R852" s="40"/>
      <c r="S852" s="221">
        <v>2825</v>
      </c>
      <c r="T852" s="37" t="s">
        <v>1685</v>
      </c>
      <c r="U852" s="36"/>
      <c r="V852" s="131"/>
      <c r="W852" s="5">
        <f t="shared" si="13"/>
        <v>1</v>
      </c>
    </row>
    <row r="853" spans="1:23" s="68" customFormat="1" ht="57.75" customHeight="1">
      <c r="A853" s="73"/>
      <c r="B853" s="150">
        <v>849</v>
      </c>
      <c r="C853" s="191"/>
      <c r="D853" s="36">
        <v>17</v>
      </c>
      <c r="E853" s="205" t="s">
        <v>3911</v>
      </c>
      <c r="F853" s="508" t="s">
        <v>3866</v>
      </c>
      <c r="G853" s="508" t="s">
        <v>2973</v>
      </c>
      <c r="H853" s="508" t="s">
        <v>2974</v>
      </c>
      <c r="I853" s="508" t="s">
        <v>2975</v>
      </c>
      <c r="J853" s="41" t="s">
        <v>2976</v>
      </c>
      <c r="K853" s="34"/>
      <c r="L853" s="34"/>
      <c r="M853" s="34"/>
      <c r="N853" s="34"/>
      <c r="O853" s="34"/>
      <c r="P853" s="34">
        <v>1</v>
      </c>
      <c r="Q853" s="34"/>
      <c r="R853" s="40"/>
      <c r="S853" s="221">
        <v>904</v>
      </c>
      <c r="T853" s="37" t="s">
        <v>1685</v>
      </c>
      <c r="U853" s="36"/>
      <c r="V853" s="131"/>
      <c r="W853" s="5">
        <f t="shared" si="13"/>
        <v>1</v>
      </c>
    </row>
    <row r="854" spans="1:23" s="68" customFormat="1" ht="62.25" customHeight="1">
      <c r="A854" s="73"/>
      <c r="B854" s="150">
        <v>850</v>
      </c>
      <c r="C854" s="191"/>
      <c r="D854" s="36">
        <v>18</v>
      </c>
      <c r="E854" s="205" t="s">
        <v>3911</v>
      </c>
      <c r="F854" s="508"/>
      <c r="G854" s="508"/>
      <c r="H854" s="508"/>
      <c r="I854" s="508"/>
      <c r="J854" s="41" t="s">
        <v>2977</v>
      </c>
      <c r="K854" s="34"/>
      <c r="L854" s="34">
        <v>1</v>
      </c>
      <c r="M854" s="34"/>
      <c r="N854" s="34"/>
      <c r="O854" s="34"/>
      <c r="P854" s="34"/>
      <c r="Q854" s="34"/>
      <c r="R854" s="40"/>
      <c r="S854" s="221">
        <v>5646</v>
      </c>
      <c r="T854" s="37" t="s">
        <v>1685</v>
      </c>
      <c r="U854" s="36"/>
      <c r="V854" s="131"/>
      <c r="W854" s="5">
        <f t="shared" si="13"/>
        <v>1</v>
      </c>
    </row>
    <row r="855" spans="1:23" s="68" customFormat="1" ht="103.5" customHeight="1">
      <c r="A855" s="73"/>
      <c r="B855" s="150">
        <v>851</v>
      </c>
      <c r="C855" s="191"/>
      <c r="D855" s="36">
        <v>19</v>
      </c>
      <c r="E855" s="205" t="s">
        <v>3911</v>
      </c>
      <c r="F855" s="41" t="s">
        <v>2978</v>
      </c>
      <c r="G855" s="41" t="s">
        <v>2979</v>
      </c>
      <c r="H855" s="41" t="s">
        <v>2980</v>
      </c>
      <c r="I855" s="41" t="s">
        <v>2981</v>
      </c>
      <c r="J855" s="41" t="s">
        <v>2982</v>
      </c>
      <c r="K855" s="34"/>
      <c r="L855" s="34"/>
      <c r="M855" s="34"/>
      <c r="N855" s="34"/>
      <c r="O855" s="34"/>
      <c r="P855" s="34"/>
      <c r="Q855" s="34">
        <v>1</v>
      </c>
      <c r="R855" s="40"/>
      <c r="S855" s="440">
        <v>1365901</v>
      </c>
      <c r="T855" s="37" t="s">
        <v>1685</v>
      </c>
      <c r="U855" s="36"/>
      <c r="V855" s="131"/>
      <c r="W855" s="5">
        <f t="shared" si="13"/>
        <v>1</v>
      </c>
    </row>
    <row r="856" spans="1:23" s="68" customFormat="1" ht="91.5" customHeight="1">
      <c r="A856" s="73"/>
      <c r="B856" s="150">
        <v>852</v>
      </c>
      <c r="C856" s="191"/>
      <c r="D856" s="36">
        <v>20</v>
      </c>
      <c r="E856" s="205" t="s">
        <v>3911</v>
      </c>
      <c r="F856" s="41" t="s">
        <v>2983</v>
      </c>
      <c r="G856" s="41" t="s">
        <v>2984</v>
      </c>
      <c r="H856" s="41" t="s">
        <v>2985</v>
      </c>
      <c r="I856" s="41" t="s">
        <v>2986</v>
      </c>
      <c r="J856" s="41" t="s">
        <v>2987</v>
      </c>
      <c r="K856" s="34"/>
      <c r="L856" s="34"/>
      <c r="M856" s="34"/>
      <c r="N856" s="34"/>
      <c r="O856" s="34"/>
      <c r="P856" s="34">
        <v>1</v>
      </c>
      <c r="Q856" s="34"/>
      <c r="R856" s="34"/>
      <c r="S856" s="404">
        <v>2087</v>
      </c>
      <c r="T856" s="37" t="s">
        <v>1685</v>
      </c>
      <c r="U856" s="36"/>
      <c r="V856" s="131"/>
      <c r="W856" s="5">
        <f t="shared" si="13"/>
        <v>1</v>
      </c>
    </row>
    <row r="857" spans="1:23" s="4" customFormat="1" ht="59.25" customHeight="1">
      <c r="A857" s="67"/>
      <c r="B857" s="150">
        <v>853</v>
      </c>
      <c r="C857" s="208"/>
      <c r="D857" s="441">
        <v>1</v>
      </c>
      <c r="E857" s="442" t="s">
        <v>2988</v>
      </c>
      <c r="F857" s="443" t="s">
        <v>3808</v>
      </c>
      <c r="G857" s="41" t="s">
        <v>2054</v>
      </c>
      <c r="H857" s="41" t="s">
        <v>2989</v>
      </c>
      <c r="I857" s="41" t="s">
        <v>2990</v>
      </c>
      <c r="J857" s="41" t="s">
        <v>2991</v>
      </c>
      <c r="K857" s="36"/>
      <c r="L857" s="36"/>
      <c r="M857" s="36"/>
      <c r="N857" s="36"/>
      <c r="O857" s="36"/>
      <c r="P857" s="36">
        <v>1</v>
      </c>
      <c r="Q857" s="36"/>
      <c r="R857" s="150"/>
      <c r="S857" s="444"/>
      <c r="T857" s="445"/>
      <c r="U857" s="444"/>
      <c r="V857" s="141"/>
      <c r="W857" s="5">
        <f t="shared" si="13"/>
        <v>1</v>
      </c>
    </row>
    <row r="858" spans="1:23" s="4" customFormat="1" ht="72" customHeight="1">
      <c r="A858" s="67"/>
      <c r="B858" s="150">
        <v>854</v>
      </c>
      <c r="C858" s="208"/>
      <c r="D858" s="441">
        <v>2</v>
      </c>
      <c r="E858" s="442" t="s">
        <v>2988</v>
      </c>
      <c r="F858" s="446" t="s">
        <v>3808</v>
      </c>
      <c r="G858" s="41" t="s">
        <v>2992</v>
      </c>
      <c r="H858" s="212" t="s">
        <v>2993</v>
      </c>
      <c r="I858" s="212" t="s">
        <v>2994</v>
      </c>
      <c r="J858" s="212" t="s">
        <v>2995</v>
      </c>
      <c r="K858" s="36"/>
      <c r="L858" s="36"/>
      <c r="M858" s="36"/>
      <c r="N858" s="36"/>
      <c r="O858" s="36"/>
      <c r="P858" s="36">
        <v>1</v>
      </c>
      <c r="Q858" s="36"/>
      <c r="R858" s="36"/>
      <c r="S858" s="444"/>
      <c r="T858" s="445"/>
      <c r="U858" s="444"/>
      <c r="V858" s="141"/>
      <c r="W858" s="5">
        <f t="shared" si="13"/>
        <v>1</v>
      </c>
    </row>
    <row r="859" spans="1:23" s="4" customFormat="1" ht="68.25" customHeight="1">
      <c r="A859" s="67"/>
      <c r="B859" s="150">
        <v>855</v>
      </c>
      <c r="C859" s="208"/>
      <c r="D859" s="441">
        <v>3</v>
      </c>
      <c r="E859" s="442" t="s">
        <v>2988</v>
      </c>
      <c r="F859" s="446" t="s">
        <v>3808</v>
      </c>
      <c r="G859" s="41" t="s">
        <v>2996</v>
      </c>
      <c r="H859" s="212" t="s">
        <v>2997</v>
      </c>
      <c r="I859" s="212" t="s">
        <v>2998</v>
      </c>
      <c r="J859" s="212" t="s">
        <v>2999</v>
      </c>
      <c r="K859" s="36"/>
      <c r="L859" s="36"/>
      <c r="M859" s="36"/>
      <c r="N859" s="36"/>
      <c r="O859" s="36"/>
      <c r="P859" s="36">
        <v>1</v>
      </c>
      <c r="Q859" s="36"/>
      <c r="R859" s="36"/>
      <c r="S859" s="444"/>
      <c r="T859" s="445"/>
      <c r="U859" s="444"/>
      <c r="V859" s="141"/>
      <c r="W859" s="5">
        <f aca="true" t="shared" si="14" ref="W859:W906">SUM(K859:R859)</f>
        <v>1</v>
      </c>
    </row>
    <row r="860" spans="1:23" s="4" customFormat="1" ht="59.25" customHeight="1">
      <c r="A860" s="67"/>
      <c r="B860" s="150">
        <v>856</v>
      </c>
      <c r="C860" s="208"/>
      <c r="D860" s="441">
        <v>4</v>
      </c>
      <c r="E860" s="442" t="s">
        <v>2988</v>
      </c>
      <c r="F860" s="446" t="s">
        <v>3808</v>
      </c>
      <c r="G860" s="41" t="s">
        <v>3000</v>
      </c>
      <c r="H860" s="212" t="s">
        <v>3001</v>
      </c>
      <c r="I860" s="212" t="s">
        <v>3002</v>
      </c>
      <c r="J860" s="212" t="s">
        <v>2991</v>
      </c>
      <c r="K860" s="36"/>
      <c r="L860" s="36"/>
      <c r="M860" s="36"/>
      <c r="N860" s="36"/>
      <c r="O860" s="36"/>
      <c r="P860" s="36">
        <v>1</v>
      </c>
      <c r="Q860" s="36"/>
      <c r="R860" s="36"/>
      <c r="S860" s="444"/>
      <c r="T860" s="445"/>
      <c r="U860" s="444"/>
      <c r="V860" s="141"/>
      <c r="W860" s="5">
        <f t="shared" si="14"/>
        <v>1</v>
      </c>
    </row>
    <row r="861" spans="1:23" s="4" customFormat="1" ht="69" customHeight="1">
      <c r="A861" s="67"/>
      <c r="B861" s="150">
        <v>857</v>
      </c>
      <c r="C861" s="208"/>
      <c r="D861" s="441">
        <v>5</v>
      </c>
      <c r="E861" s="442" t="s">
        <v>2988</v>
      </c>
      <c r="F861" s="446" t="s">
        <v>3999</v>
      </c>
      <c r="G861" s="41" t="s">
        <v>3003</v>
      </c>
      <c r="H861" s="212" t="s">
        <v>3004</v>
      </c>
      <c r="I861" s="212" t="s">
        <v>3005</v>
      </c>
      <c r="J861" s="20" t="s">
        <v>3006</v>
      </c>
      <c r="K861" s="36"/>
      <c r="L861" s="36"/>
      <c r="M861" s="36"/>
      <c r="N861" s="36"/>
      <c r="O861" s="36"/>
      <c r="P861" s="36">
        <v>1</v>
      </c>
      <c r="Q861" s="36"/>
      <c r="R861" s="36"/>
      <c r="S861" s="444"/>
      <c r="T861" s="445"/>
      <c r="U861" s="444"/>
      <c r="V861" s="141"/>
      <c r="W861" s="5">
        <f t="shared" si="14"/>
        <v>1</v>
      </c>
    </row>
    <row r="862" spans="1:23" s="4" customFormat="1" ht="59.25" customHeight="1">
      <c r="A862" s="67"/>
      <c r="B862" s="150">
        <v>858</v>
      </c>
      <c r="C862" s="208"/>
      <c r="D862" s="441">
        <v>6</v>
      </c>
      <c r="E862" s="442" t="s">
        <v>2988</v>
      </c>
      <c r="F862" s="446" t="s">
        <v>3808</v>
      </c>
      <c r="G862" s="41" t="s">
        <v>3007</v>
      </c>
      <c r="H862" s="41" t="s">
        <v>3008</v>
      </c>
      <c r="I862" s="212" t="s">
        <v>3009</v>
      </c>
      <c r="J862" s="41" t="s">
        <v>3010</v>
      </c>
      <c r="K862" s="36"/>
      <c r="L862" s="36">
        <v>1</v>
      </c>
      <c r="M862" s="36"/>
      <c r="N862" s="36"/>
      <c r="O862" s="36"/>
      <c r="P862" s="36"/>
      <c r="Q862" s="36"/>
      <c r="R862" s="36"/>
      <c r="S862" s="444"/>
      <c r="T862" s="445"/>
      <c r="U862" s="444"/>
      <c r="V862" s="141"/>
      <c r="W862" s="5">
        <f t="shared" si="14"/>
        <v>1</v>
      </c>
    </row>
    <row r="863" spans="1:23" s="5" customFormat="1" ht="54" customHeight="1">
      <c r="A863" s="486"/>
      <c r="B863" s="150">
        <v>859</v>
      </c>
      <c r="C863" s="497"/>
      <c r="D863" s="36">
        <v>7</v>
      </c>
      <c r="E863" s="442" t="s">
        <v>2988</v>
      </c>
      <c r="F863" s="446" t="s">
        <v>3999</v>
      </c>
      <c r="G863" s="41" t="s">
        <v>3011</v>
      </c>
      <c r="H863" s="41" t="s">
        <v>3012</v>
      </c>
      <c r="I863" s="212" t="s">
        <v>3009</v>
      </c>
      <c r="J863" s="20" t="s">
        <v>3013</v>
      </c>
      <c r="K863" s="36"/>
      <c r="L863" s="36"/>
      <c r="M863" s="36"/>
      <c r="N863" s="36"/>
      <c r="O863" s="36"/>
      <c r="P863" s="36">
        <v>1</v>
      </c>
      <c r="Q863" s="36"/>
      <c r="R863" s="36"/>
      <c r="S863" s="444"/>
      <c r="T863" s="445"/>
      <c r="U863" s="444"/>
      <c r="V863" s="141"/>
      <c r="W863" s="5">
        <f t="shared" si="14"/>
        <v>1</v>
      </c>
    </row>
    <row r="864" spans="1:23" s="4" customFormat="1" ht="56.25" customHeight="1">
      <c r="A864" s="67"/>
      <c r="B864" s="150">
        <v>860</v>
      </c>
      <c r="C864" s="208"/>
      <c r="D864" s="97">
        <v>1</v>
      </c>
      <c r="E864" s="205" t="s">
        <v>3014</v>
      </c>
      <c r="F864" s="220" t="s">
        <v>577</v>
      </c>
      <c r="G864" s="220" t="s">
        <v>3843</v>
      </c>
      <c r="H864" s="220" t="s">
        <v>3015</v>
      </c>
      <c r="I864" s="220" t="s">
        <v>3016</v>
      </c>
      <c r="J864" s="220" t="s">
        <v>3017</v>
      </c>
      <c r="K864" s="196"/>
      <c r="L864" s="196"/>
      <c r="M864" s="196"/>
      <c r="N864" s="196"/>
      <c r="O864" s="196">
        <v>1</v>
      </c>
      <c r="P864" s="196"/>
      <c r="Q864" s="196"/>
      <c r="R864" s="196"/>
      <c r="S864" s="221">
        <v>0</v>
      </c>
      <c r="T864" s="37" t="s">
        <v>1685</v>
      </c>
      <c r="U864" s="40"/>
      <c r="W864" s="5">
        <f t="shared" si="14"/>
        <v>1</v>
      </c>
    </row>
    <row r="865" spans="1:23" s="4" customFormat="1" ht="54.75" customHeight="1">
      <c r="A865" s="67"/>
      <c r="B865" s="150">
        <v>861</v>
      </c>
      <c r="C865" s="208"/>
      <c r="D865" s="97">
        <v>2</v>
      </c>
      <c r="E865" s="205" t="s">
        <v>3014</v>
      </c>
      <c r="F865" s="220" t="s">
        <v>577</v>
      </c>
      <c r="G865" s="220" t="s">
        <v>2272</v>
      </c>
      <c r="H865" s="220" t="s">
        <v>4095</v>
      </c>
      <c r="I865" s="220" t="s">
        <v>4096</v>
      </c>
      <c r="J865" s="220" t="s">
        <v>4097</v>
      </c>
      <c r="K865" s="196"/>
      <c r="L865" s="196">
        <v>1</v>
      </c>
      <c r="M865" s="196"/>
      <c r="N865" s="196"/>
      <c r="O865" s="196"/>
      <c r="P865" s="196"/>
      <c r="Q865" s="196"/>
      <c r="R865" s="196"/>
      <c r="S865" s="221">
        <v>50</v>
      </c>
      <c r="T865" s="37" t="s">
        <v>1685</v>
      </c>
      <c r="U865" s="40"/>
      <c r="W865" s="5">
        <f t="shared" si="14"/>
        <v>1</v>
      </c>
    </row>
    <row r="866" spans="1:23" s="4" customFormat="1" ht="45" customHeight="1">
      <c r="A866" s="67"/>
      <c r="B866" s="150">
        <v>862</v>
      </c>
      <c r="C866" s="208"/>
      <c r="D866" s="97">
        <v>3</v>
      </c>
      <c r="E866" s="205" t="s">
        <v>3014</v>
      </c>
      <c r="F866" s="220" t="s">
        <v>578</v>
      </c>
      <c r="G866" s="220" t="s">
        <v>4098</v>
      </c>
      <c r="H866" s="220" t="s">
        <v>4099</v>
      </c>
      <c r="I866" s="220" t="s">
        <v>4100</v>
      </c>
      <c r="J866" s="220" t="s">
        <v>4101</v>
      </c>
      <c r="K866" s="196"/>
      <c r="L866" s="196"/>
      <c r="M866" s="196"/>
      <c r="N866" s="196"/>
      <c r="O866" s="196">
        <v>1</v>
      </c>
      <c r="P866" s="196"/>
      <c r="Q866" s="196"/>
      <c r="R866" s="196"/>
      <c r="S866" s="221">
        <v>0</v>
      </c>
      <c r="T866" s="37" t="s">
        <v>1685</v>
      </c>
      <c r="U866" s="40"/>
      <c r="W866" s="5">
        <f t="shared" si="14"/>
        <v>1</v>
      </c>
    </row>
    <row r="867" spans="1:23" s="4" customFormat="1" ht="48" customHeight="1">
      <c r="A867" s="67"/>
      <c r="B867" s="150">
        <v>863</v>
      </c>
      <c r="C867" s="208"/>
      <c r="D867" s="97">
        <v>4</v>
      </c>
      <c r="E867" s="205" t="s">
        <v>3014</v>
      </c>
      <c r="F867" s="220" t="s">
        <v>579</v>
      </c>
      <c r="G867" s="220" t="s">
        <v>4102</v>
      </c>
      <c r="H867" s="220" t="s">
        <v>4103</v>
      </c>
      <c r="I867" s="220" t="s">
        <v>4104</v>
      </c>
      <c r="J867" s="220" t="s">
        <v>4105</v>
      </c>
      <c r="K867" s="196"/>
      <c r="L867" s="196"/>
      <c r="M867" s="196"/>
      <c r="N867" s="196"/>
      <c r="O867" s="196"/>
      <c r="P867" s="196">
        <v>1</v>
      </c>
      <c r="Q867" s="196"/>
      <c r="R867" s="196"/>
      <c r="S867" s="221">
        <v>1936</v>
      </c>
      <c r="T867" s="37" t="s">
        <v>1685</v>
      </c>
      <c r="U867" s="40"/>
      <c r="W867" s="5">
        <f t="shared" si="14"/>
        <v>1</v>
      </c>
    </row>
    <row r="868" spans="1:23" s="4" customFormat="1" ht="47.25" customHeight="1">
      <c r="A868" s="67"/>
      <c r="B868" s="150">
        <v>864</v>
      </c>
      <c r="C868" s="208"/>
      <c r="D868" s="97">
        <v>5</v>
      </c>
      <c r="E868" s="205" t="s">
        <v>3014</v>
      </c>
      <c r="F868" s="220" t="s">
        <v>579</v>
      </c>
      <c r="G868" s="220" t="s">
        <v>1314</v>
      </c>
      <c r="H868" s="220" t="s">
        <v>4106</v>
      </c>
      <c r="I868" s="220" t="s">
        <v>4107</v>
      </c>
      <c r="J868" s="220" t="s">
        <v>4105</v>
      </c>
      <c r="K868" s="196"/>
      <c r="L868" s="196"/>
      <c r="M868" s="196"/>
      <c r="N868" s="196"/>
      <c r="O868" s="196"/>
      <c r="P868" s="196">
        <v>1</v>
      </c>
      <c r="Q868" s="196"/>
      <c r="R868" s="196"/>
      <c r="S868" s="221">
        <v>301</v>
      </c>
      <c r="T868" s="37" t="s">
        <v>1685</v>
      </c>
      <c r="U868" s="40"/>
      <c r="W868" s="5">
        <f t="shared" si="14"/>
        <v>1</v>
      </c>
    </row>
    <row r="869" spans="1:23" s="4" customFormat="1" ht="45" customHeight="1">
      <c r="A869" s="67"/>
      <c r="B869" s="150">
        <v>865</v>
      </c>
      <c r="C869" s="208"/>
      <c r="D869" s="97">
        <v>6</v>
      </c>
      <c r="E869" s="205" t="s">
        <v>3014</v>
      </c>
      <c r="F869" s="220" t="s">
        <v>579</v>
      </c>
      <c r="G869" s="220" t="s">
        <v>3948</v>
      </c>
      <c r="H869" s="220" t="s">
        <v>3949</v>
      </c>
      <c r="I869" s="220" t="s">
        <v>3950</v>
      </c>
      <c r="J869" s="220" t="s">
        <v>4108</v>
      </c>
      <c r="K869" s="196"/>
      <c r="L869" s="196">
        <v>1</v>
      </c>
      <c r="M869" s="196"/>
      <c r="N869" s="196"/>
      <c r="O869" s="196"/>
      <c r="P869" s="196"/>
      <c r="Q869" s="196"/>
      <c r="R869" s="196"/>
      <c r="S869" s="221">
        <v>6335</v>
      </c>
      <c r="T869" s="37" t="s">
        <v>1685</v>
      </c>
      <c r="U869" s="40"/>
      <c r="W869" s="5">
        <f t="shared" si="14"/>
        <v>1</v>
      </c>
    </row>
    <row r="870" spans="1:23" s="4" customFormat="1" ht="48" customHeight="1">
      <c r="A870" s="67"/>
      <c r="B870" s="150">
        <v>866</v>
      </c>
      <c r="C870" s="208"/>
      <c r="D870" s="97">
        <v>7</v>
      </c>
      <c r="E870" s="205" t="s">
        <v>3014</v>
      </c>
      <c r="F870" s="220" t="s">
        <v>579</v>
      </c>
      <c r="G870" s="220" t="s">
        <v>4109</v>
      </c>
      <c r="H870" s="220" t="s">
        <v>4110</v>
      </c>
      <c r="I870" s="220" t="s">
        <v>4111</v>
      </c>
      <c r="J870" s="220" t="s">
        <v>4105</v>
      </c>
      <c r="K870" s="196"/>
      <c r="L870" s="196"/>
      <c r="M870" s="196"/>
      <c r="N870" s="196"/>
      <c r="O870" s="196"/>
      <c r="P870" s="196">
        <v>1</v>
      </c>
      <c r="Q870" s="196"/>
      <c r="R870" s="196"/>
      <c r="S870" s="221">
        <v>313</v>
      </c>
      <c r="T870" s="37" t="s">
        <v>1685</v>
      </c>
      <c r="U870" s="40"/>
      <c r="W870" s="5">
        <f t="shared" si="14"/>
        <v>1</v>
      </c>
    </row>
    <row r="871" spans="1:23" s="4" customFormat="1" ht="47.25" customHeight="1">
      <c r="A871" s="67"/>
      <c r="B871" s="150">
        <v>867</v>
      </c>
      <c r="C871" s="208"/>
      <c r="D871" s="97">
        <v>8</v>
      </c>
      <c r="E871" s="205" t="s">
        <v>3014</v>
      </c>
      <c r="F871" s="220" t="s">
        <v>579</v>
      </c>
      <c r="G871" s="220" t="s">
        <v>4112</v>
      </c>
      <c r="H871" s="220" t="s">
        <v>4113</v>
      </c>
      <c r="I871" s="220" t="s">
        <v>4114</v>
      </c>
      <c r="J871" s="220" t="s">
        <v>4105</v>
      </c>
      <c r="K871" s="196"/>
      <c r="L871" s="196"/>
      <c r="M871" s="196"/>
      <c r="N871" s="196"/>
      <c r="O871" s="196"/>
      <c r="P871" s="196">
        <v>1</v>
      </c>
      <c r="Q871" s="196"/>
      <c r="R871" s="196"/>
      <c r="S871" s="221">
        <v>6144</v>
      </c>
      <c r="T871" s="37" t="s">
        <v>1685</v>
      </c>
      <c r="U871" s="40"/>
      <c r="W871" s="5">
        <f t="shared" si="14"/>
        <v>1</v>
      </c>
    </row>
    <row r="872" spans="1:23" s="4" customFormat="1" ht="42.75" customHeight="1">
      <c r="A872" s="67"/>
      <c r="B872" s="150">
        <v>868</v>
      </c>
      <c r="C872" s="208"/>
      <c r="D872" s="97">
        <v>9</v>
      </c>
      <c r="E872" s="205" t="s">
        <v>3014</v>
      </c>
      <c r="F872" s="220" t="s">
        <v>579</v>
      </c>
      <c r="G872" s="220" t="s">
        <v>4115</v>
      </c>
      <c r="H872" s="220" t="s">
        <v>4116</v>
      </c>
      <c r="I872" s="220" t="s">
        <v>4117</v>
      </c>
      <c r="J872" s="220" t="s">
        <v>4118</v>
      </c>
      <c r="K872" s="196"/>
      <c r="L872" s="196"/>
      <c r="M872" s="196"/>
      <c r="N872" s="196"/>
      <c r="O872" s="196"/>
      <c r="P872" s="196"/>
      <c r="Q872" s="196"/>
      <c r="R872" s="196">
        <v>1</v>
      </c>
      <c r="S872" s="221">
        <v>0</v>
      </c>
      <c r="T872" s="37" t="s">
        <v>1685</v>
      </c>
      <c r="U872" s="40"/>
      <c r="W872" s="5">
        <f t="shared" si="14"/>
        <v>1</v>
      </c>
    </row>
    <row r="873" spans="1:23" s="4" customFormat="1" ht="63" customHeight="1">
      <c r="A873" s="67"/>
      <c r="B873" s="150">
        <v>869</v>
      </c>
      <c r="C873" s="208"/>
      <c r="D873" s="97">
        <v>10</v>
      </c>
      <c r="E873" s="205" t="s">
        <v>3014</v>
      </c>
      <c r="F873" s="220" t="s">
        <v>579</v>
      </c>
      <c r="G873" s="220" t="s">
        <v>4119</v>
      </c>
      <c r="H873" s="220" t="s">
        <v>4120</v>
      </c>
      <c r="I873" s="220" t="s">
        <v>4121</v>
      </c>
      <c r="J873" s="220" t="s">
        <v>4122</v>
      </c>
      <c r="K873" s="196">
        <v>1</v>
      </c>
      <c r="L873" s="196"/>
      <c r="M873" s="196"/>
      <c r="N873" s="196"/>
      <c r="O873" s="196"/>
      <c r="P873" s="196"/>
      <c r="Q873" s="196"/>
      <c r="R873" s="196"/>
      <c r="S873" s="221">
        <v>0</v>
      </c>
      <c r="T873" s="37" t="s">
        <v>1685</v>
      </c>
      <c r="U873" s="40"/>
      <c r="W873" s="5">
        <f t="shared" si="14"/>
        <v>1</v>
      </c>
    </row>
    <row r="874" spans="1:23" s="4" customFormat="1" ht="57.75" customHeight="1">
      <c r="A874" s="67"/>
      <c r="B874" s="150">
        <v>870</v>
      </c>
      <c r="C874" s="208"/>
      <c r="D874" s="97">
        <v>11</v>
      </c>
      <c r="E874" s="205" t="s">
        <v>3014</v>
      </c>
      <c r="F874" s="220" t="s">
        <v>580</v>
      </c>
      <c r="G874" s="220" t="s">
        <v>4123</v>
      </c>
      <c r="H874" s="220" t="s">
        <v>4124</v>
      </c>
      <c r="I874" s="220" t="s">
        <v>4125</v>
      </c>
      <c r="J874" s="220" t="s">
        <v>4126</v>
      </c>
      <c r="K874" s="196"/>
      <c r="L874" s="196"/>
      <c r="M874" s="196"/>
      <c r="N874" s="196"/>
      <c r="O874" s="196"/>
      <c r="P874" s="196">
        <v>1</v>
      </c>
      <c r="Q874" s="196"/>
      <c r="R874" s="196"/>
      <c r="S874" s="221">
        <v>250</v>
      </c>
      <c r="T874" s="37" t="s">
        <v>1685</v>
      </c>
      <c r="U874" s="40"/>
      <c r="W874" s="5">
        <f t="shared" si="14"/>
        <v>1</v>
      </c>
    </row>
    <row r="875" spans="1:23" s="4" customFormat="1" ht="66" customHeight="1">
      <c r="A875" s="67"/>
      <c r="B875" s="150">
        <v>871</v>
      </c>
      <c r="C875" s="208"/>
      <c r="D875" s="97">
        <v>12</v>
      </c>
      <c r="E875" s="205" t="s">
        <v>3014</v>
      </c>
      <c r="F875" s="220" t="s">
        <v>581</v>
      </c>
      <c r="G875" s="220" t="s">
        <v>11</v>
      </c>
      <c r="H875" s="220" t="s">
        <v>4127</v>
      </c>
      <c r="I875" s="220" t="s">
        <v>4128</v>
      </c>
      <c r="J875" s="220" t="s">
        <v>4129</v>
      </c>
      <c r="K875" s="196">
        <v>1</v>
      </c>
      <c r="L875" s="196"/>
      <c r="M875" s="196"/>
      <c r="N875" s="196"/>
      <c r="O875" s="196"/>
      <c r="P875" s="196"/>
      <c r="Q875" s="196"/>
      <c r="R875" s="196"/>
      <c r="S875" s="221">
        <v>257</v>
      </c>
      <c r="T875" s="37" t="s">
        <v>1685</v>
      </c>
      <c r="U875" s="40"/>
      <c r="W875" s="5">
        <f t="shared" si="14"/>
        <v>1</v>
      </c>
    </row>
    <row r="876" spans="1:23" s="4" customFormat="1" ht="56.25" customHeight="1">
      <c r="A876" s="67"/>
      <c r="B876" s="150">
        <v>872</v>
      </c>
      <c r="C876" s="208"/>
      <c r="D876" s="97">
        <v>13</v>
      </c>
      <c r="E876" s="205" t="s">
        <v>3014</v>
      </c>
      <c r="F876" s="220" t="s">
        <v>581</v>
      </c>
      <c r="G876" s="220" t="s">
        <v>4130</v>
      </c>
      <c r="H876" s="220" t="s">
        <v>4131</v>
      </c>
      <c r="I876" s="220" t="s">
        <v>4121</v>
      </c>
      <c r="J876" s="220" t="s">
        <v>4132</v>
      </c>
      <c r="K876" s="196">
        <v>1</v>
      </c>
      <c r="L876" s="196"/>
      <c r="M876" s="196"/>
      <c r="N876" s="196"/>
      <c r="O876" s="196"/>
      <c r="P876" s="196"/>
      <c r="Q876" s="196"/>
      <c r="R876" s="196"/>
      <c r="S876" s="221">
        <v>20</v>
      </c>
      <c r="T876" s="37" t="s">
        <v>1685</v>
      </c>
      <c r="U876" s="40"/>
      <c r="W876" s="5">
        <f t="shared" si="14"/>
        <v>1</v>
      </c>
    </row>
    <row r="877" spans="1:23" s="4" customFormat="1" ht="69.75" customHeight="1">
      <c r="A877" s="67"/>
      <c r="B877" s="150">
        <v>873</v>
      </c>
      <c r="C877" s="208"/>
      <c r="D877" s="97">
        <v>14</v>
      </c>
      <c r="E877" s="205" t="s">
        <v>3014</v>
      </c>
      <c r="F877" s="220" t="s">
        <v>581</v>
      </c>
      <c r="G877" s="41" t="s">
        <v>1180</v>
      </c>
      <c r="H877" s="41" t="s">
        <v>4133</v>
      </c>
      <c r="I877" s="220" t="s">
        <v>4134</v>
      </c>
      <c r="J877" s="41" t="s">
        <v>4135</v>
      </c>
      <c r="K877" s="196"/>
      <c r="L877" s="196"/>
      <c r="M877" s="196"/>
      <c r="N877" s="196"/>
      <c r="O877" s="196"/>
      <c r="P877" s="196"/>
      <c r="Q877" s="196"/>
      <c r="R877" s="196">
        <v>1</v>
      </c>
      <c r="S877" s="221">
        <v>222</v>
      </c>
      <c r="T877" s="37" t="s">
        <v>1685</v>
      </c>
      <c r="U877" s="40"/>
      <c r="W877" s="5">
        <f t="shared" si="14"/>
        <v>1</v>
      </c>
    </row>
    <row r="878" spans="1:23" s="4" customFormat="1" ht="60" customHeight="1">
      <c r="A878" s="67"/>
      <c r="B878" s="150">
        <v>874</v>
      </c>
      <c r="C878" s="208"/>
      <c r="D878" s="97">
        <v>15</v>
      </c>
      <c r="E878" s="205" t="s">
        <v>3014</v>
      </c>
      <c r="F878" s="220" t="s">
        <v>581</v>
      </c>
      <c r="G878" s="41" t="s">
        <v>4136</v>
      </c>
      <c r="H878" s="41" t="s">
        <v>4137</v>
      </c>
      <c r="I878" s="220" t="s">
        <v>4121</v>
      </c>
      <c r="J878" s="41" t="s">
        <v>4138</v>
      </c>
      <c r="K878" s="196"/>
      <c r="L878" s="196" t="s">
        <v>2189</v>
      </c>
      <c r="M878" s="196"/>
      <c r="N878" s="196"/>
      <c r="O878" s="196">
        <v>1</v>
      </c>
      <c r="P878" s="196"/>
      <c r="Q878" s="196"/>
      <c r="R878" s="196"/>
      <c r="S878" s="221">
        <v>50</v>
      </c>
      <c r="T878" s="37" t="s">
        <v>4139</v>
      </c>
      <c r="U878" s="40"/>
      <c r="W878" s="5">
        <f t="shared" si="14"/>
        <v>1</v>
      </c>
    </row>
    <row r="879" spans="1:23" s="4" customFormat="1" ht="56.25" customHeight="1">
      <c r="A879" s="67"/>
      <c r="B879" s="150">
        <v>875</v>
      </c>
      <c r="C879" s="208"/>
      <c r="D879" s="97">
        <v>16</v>
      </c>
      <c r="E879" s="205" t="s">
        <v>3014</v>
      </c>
      <c r="F879" s="220" t="s">
        <v>581</v>
      </c>
      <c r="G879" s="220" t="s">
        <v>4140</v>
      </c>
      <c r="H879" s="220" t="s">
        <v>4141</v>
      </c>
      <c r="I879" s="220" t="s">
        <v>4121</v>
      </c>
      <c r="J879" s="220" t="s">
        <v>4142</v>
      </c>
      <c r="K879" s="196"/>
      <c r="L879" s="196"/>
      <c r="M879" s="196"/>
      <c r="N879" s="196"/>
      <c r="O879" s="196"/>
      <c r="P879" s="196"/>
      <c r="Q879" s="196"/>
      <c r="R879" s="196">
        <v>1</v>
      </c>
      <c r="S879" s="221">
        <v>0</v>
      </c>
      <c r="T879" s="37" t="s">
        <v>1685</v>
      </c>
      <c r="U879" s="40"/>
      <c r="W879" s="5">
        <f t="shared" si="14"/>
        <v>1</v>
      </c>
    </row>
    <row r="880" spans="1:23" s="5" customFormat="1" ht="60.75" customHeight="1">
      <c r="A880" s="486"/>
      <c r="B880" s="150">
        <v>876</v>
      </c>
      <c r="C880" s="497"/>
      <c r="D880" s="36">
        <v>17</v>
      </c>
      <c r="E880" s="20" t="s">
        <v>3014</v>
      </c>
      <c r="F880" s="21" t="s">
        <v>4143</v>
      </c>
      <c r="G880" s="21" t="s">
        <v>4144</v>
      </c>
      <c r="H880" s="21" t="s">
        <v>4145</v>
      </c>
      <c r="I880" s="21" t="s">
        <v>4146</v>
      </c>
      <c r="J880" s="21" t="s">
        <v>4147</v>
      </c>
      <c r="K880" s="22"/>
      <c r="L880" s="22"/>
      <c r="M880" s="22"/>
      <c r="N880" s="22"/>
      <c r="O880" s="22">
        <v>1</v>
      </c>
      <c r="P880" s="22"/>
      <c r="Q880" s="22"/>
      <c r="R880" s="22"/>
      <c r="S880" s="27">
        <v>300</v>
      </c>
      <c r="T880" s="134" t="s">
        <v>4148</v>
      </c>
      <c r="U880" s="23"/>
      <c r="W880" s="5">
        <f t="shared" si="14"/>
        <v>1</v>
      </c>
    </row>
    <row r="881" spans="1:23" s="5" customFormat="1" ht="87.75" customHeight="1">
      <c r="A881" s="486"/>
      <c r="B881" s="150">
        <v>877</v>
      </c>
      <c r="C881" s="497"/>
      <c r="D881" s="36">
        <v>1</v>
      </c>
      <c r="E881" s="41" t="s">
        <v>4085</v>
      </c>
      <c r="F881" s="21" t="s">
        <v>4086</v>
      </c>
      <c r="G881" s="21" t="s">
        <v>582</v>
      </c>
      <c r="H881" s="21" t="s">
        <v>583</v>
      </c>
      <c r="I881" s="21" t="s">
        <v>584</v>
      </c>
      <c r="J881" s="21" t="s">
        <v>585</v>
      </c>
      <c r="K881" s="22"/>
      <c r="L881" s="22">
        <v>1</v>
      </c>
      <c r="M881" s="22"/>
      <c r="N881" s="22"/>
      <c r="O881" s="22" t="s">
        <v>98</v>
      </c>
      <c r="P881" s="22"/>
      <c r="Q881" s="22"/>
      <c r="R881" s="22"/>
      <c r="S881" s="202">
        <v>1800</v>
      </c>
      <c r="T881" s="237" t="s">
        <v>94</v>
      </c>
      <c r="U881" s="23"/>
      <c r="W881" s="5">
        <f t="shared" si="14"/>
        <v>1</v>
      </c>
    </row>
    <row r="882" spans="1:23" s="5" customFormat="1" ht="61.5" customHeight="1">
      <c r="A882" s="486"/>
      <c r="B882" s="150">
        <v>878</v>
      </c>
      <c r="C882" s="497"/>
      <c r="D882" s="36">
        <v>2</v>
      </c>
      <c r="E882" s="41" t="s">
        <v>4085</v>
      </c>
      <c r="F882" s="21" t="s">
        <v>4087</v>
      </c>
      <c r="G882" s="21" t="s">
        <v>4088</v>
      </c>
      <c r="H882" s="21" t="s">
        <v>4089</v>
      </c>
      <c r="I882" s="21" t="s">
        <v>4090</v>
      </c>
      <c r="J882" s="21" t="s">
        <v>4091</v>
      </c>
      <c r="K882" s="22"/>
      <c r="L882" s="22">
        <v>1</v>
      </c>
      <c r="M882" s="22"/>
      <c r="N882" s="22"/>
      <c r="O882" s="22"/>
      <c r="P882" s="22"/>
      <c r="Q882" s="22"/>
      <c r="R882" s="22"/>
      <c r="S882" s="202">
        <v>383</v>
      </c>
      <c r="T882" s="237" t="s">
        <v>1685</v>
      </c>
      <c r="U882" s="23"/>
      <c r="W882" s="5">
        <f t="shared" si="14"/>
        <v>1</v>
      </c>
    </row>
    <row r="883" spans="1:23" s="5" customFormat="1" ht="135" customHeight="1">
      <c r="A883" s="486"/>
      <c r="B883" s="150">
        <v>879</v>
      </c>
      <c r="C883" s="497"/>
      <c r="D883" s="36">
        <v>3</v>
      </c>
      <c r="E883" s="41" t="s">
        <v>4085</v>
      </c>
      <c r="F883" s="21" t="s">
        <v>4092</v>
      </c>
      <c r="G883" s="21" t="s">
        <v>4093</v>
      </c>
      <c r="H883" s="21" t="s">
        <v>4094</v>
      </c>
      <c r="I883" s="21" t="s">
        <v>2605</v>
      </c>
      <c r="J883" s="21" t="s">
        <v>2606</v>
      </c>
      <c r="K883" s="22" t="s">
        <v>817</v>
      </c>
      <c r="L883" s="22"/>
      <c r="M883" s="22"/>
      <c r="N883" s="22">
        <v>1</v>
      </c>
      <c r="O883" s="22"/>
      <c r="P883" s="22"/>
      <c r="Q883" s="22"/>
      <c r="R883" s="22"/>
      <c r="S883" s="202">
        <v>375</v>
      </c>
      <c r="T883" s="237" t="s">
        <v>1685</v>
      </c>
      <c r="U883" s="23"/>
      <c r="W883" s="5">
        <f t="shared" si="14"/>
        <v>1</v>
      </c>
    </row>
    <row r="884" spans="1:23" s="5" customFormat="1" ht="57" customHeight="1">
      <c r="A884" s="486"/>
      <c r="B884" s="150">
        <v>880</v>
      </c>
      <c r="C884" s="497"/>
      <c r="D884" s="36">
        <v>4</v>
      </c>
      <c r="E884" s="41" t="s">
        <v>4085</v>
      </c>
      <c r="F884" s="21" t="s">
        <v>4092</v>
      </c>
      <c r="G884" s="21" t="s">
        <v>2607</v>
      </c>
      <c r="H884" s="21" t="s">
        <v>2608</v>
      </c>
      <c r="I884" s="21" t="s">
        <v>2609</v>
      </c>
      <c r="J884" s="21" t="s">
        <v>2610</v>
      </c>
      <c r="K884" s="22"/>
      <c r="L884" s="22">
        <v>1</v>
      </c>
      <c r="M884" s="22"/>
      <c r="N884" s="22"/>
      <c r="O884" s="22"/>
      <c r="P884" s="22"/>
      <c r="Q884" s="22"/>
      <c r="R884" s="22"/>
      <c r="S884" s="202">
        <v>673</v>
      </c>
      <c r="T884" s="237" t="s">
        <v>1685</v>
      </c>
      <c r="U884" s="23"/>
      <c r="W884" s="5">
        <f t="shared" si="14"/>
        <v>1</v>
      </c>
    </row>
    <row r="885" spans="1:23" s="5" customFormat="1" ht="60.75" customHeight="1">
      <c r="A885" s="486"/>
      <c r="B885" s="150">
        <v>881</v>
      </c>
      <c r="C885" s="497"/>
      <c r="D885" s="36">
        <v>5</v>
      </c>
      <c r="E885" s="20" t="s">
        <v>2611</v>
      </c>
      <c r="F885" s="20" t="s">
        <v>1246</v>
      </c>
      <c r="G885" s="41" t="s">
        <v>2612</v>
      </c>
      <c r="H885" s="41" t="s">
        <v>2613</v>
      </c>
      <c r="I885" s="41" t="s">
        <v>2614</v>
      </c>
      <c r="J885" s="41" t="s">
        <v>2615</v>
      </c>
      <c r="K885" s="196"/>
      <c r="L885" s="196"/>
      <c r="M885" s="196"/>
      <c r="N885" s="196"/>
      <c r="O885" s="196"/>
      <c r="P885" s="196">
        <v>1</v>
      </c>
      <c r="Q885" s="196"/>
      <c r="R885" s="196"/>
      <c r="S885" s="197">
        <v>300</v>
      </c>
      <c r="T885" s="37" t="s">
        <v>898</v>
      </c>
      <c r="U885" s="40"/>
      <c r="W885" s="5">
        <f t="shared" si="14"/>
        <v>1</v>
      </c>
    </row>
    <row r="886" spans="1:23" s="5" customFormat="1" ht="72" customHeight="1">
      <c r="A886" s="486"/>
      <c r="B886" s="150">
        <v>882</v>
      </c>
      <c r="C886" s="497"/>
      <c r="D886" s="36">
        <v>6</v>
      </c>
      <c r="E886" s="20" t="s">
        <v>2611</v>
      </c>
      <c r="F886" s="20" t="s">
        <v>1246</v>
      </c>
      <c r="G886" s="41" t="s">
        <v>2616</v>
      </c>
      <c r="H886" s="41" t="s">
        <v>2617</v>
      </c>
      <c r="I886" s="41" t="s">
        <v>2618</v>
      </c>
      <c r="J886" s="41" t="s">
        <v>2615</v>
      </c>
      <c r="K886" s="196"/>
      <c r="L886" s="196"/>
      <c r="M886" s="196"/>
      <c r="N886" s="196"/>
      <c r="O886" s="196"/>
      <c r="P886" s="196">
        <v>1</v>
      </c>
      <c r="Q886" s="196"/>
      <c r="R886" s="196"/>
      <c r="S886" s="197">
        <v>1906</v>
      </c>
      <c r="T886" s="37" t="s">
        <v>2619</v>
      </c>
      <c r="U886" s="40"/>
      <c r="W886" s="5">
        <f t="shared" si="14"/>
        <v>1</v>
      </c>
    </row>
    <row r="887" spans="1:23" s="5" customFormat="1" ht="57.75" customHeight="1">
      <c r="A887" s="486"/>
      <c r="B887" s="150">
        <v>883</v>
      </c>
      <c r="C887" s="497"/>
      <c r="D887" s="36">
        <v>7</v>
      </c>
      <c r="E887" s="20" t="s">
        <v>2611</v>
      </c>
      <c r="F887" s="20" t="s">
        <v>1246</v>
      </c>
      <c r="G887" s="41" t="s">
        <v>2620</v>
      </c>
      <c r="H887" s="41" t="s">
        <v>2621</v>
      </c>
      <c r="I887" s="41" t="s">
        <v>2614</v>
      </c>
      <c r="J887" s="41" t="s">
        <v>2615</v>
      </c>
      <c r="K887" s="196"/>
      <c r="L887" s="196"/>
      <c r="M887" s="196"/>
      <c r="N887" s="196"/>
      <c r="O887" s="196"/>
      <c r="P887" s="196">
        <v>1</v>
      </c>
      <c r="Q887" s="196"/>
      <c r="R887" s="196"/>
      <c r="S887" s="197">
        <v>882</v>
      </c>
      <c r="T887" s="37" t="s">
        <v>898</v>
      </c>
      <c r="U887" s="40"/>
      <c r="W887" s="5">
        <f t="shared" si="14"/>
        <v>1</v>
      </c>
    </row>
    <row r="888" spans="1:23" s="5" customFormat="1" ht="60.75" customHeight="1">
      <c r="A888" s="486"/>
      <c r="B888" s="150">
        <v>884</v>
      </c>
      <c r="C888" s="497"/>
      <c r="D888" s="36">
        <v>8</v>
      </c>
      <c r="E888" s="20" t="s">
        <v>2611</v>
      </c>
      <c r="F888" s="20" t="s">
        <v>1246</v>
      </c>
      <c r="G888" s="41" t="s">
        <v>2622</v>
      </c>
      <c r="H888" s="41" t="s">
        <v>2623</v>
      </c>
      <c r="I888" s="41" t="s">
        <v>2614</v>
      </c>
      <c r="J888" s="41" t="s">
        <v>2615</v>
      </c>
      <c r="K888" s="196"/>
      <c r="L888" s="196"/>
      <c r="M888" s="196"/>
      <c r="N888" s="196"/>
      <c r="O888" s="196"/>
      <c r="P888" s="196">
        <v>1</v>
      </c>
      <c r="Q888" s="196"/>
      <c r="R888" s="196"/>
      <c r="S888" s="197">
        <v>336</v>
      </c>
      <c r="T888" s="37" t="s">
        <v>898</v>
      </c>
      <c r="U888" s="40"/>
      <c r="W888" s="5">
        <f t="shared" si="14"/>
        <v>1</v>
      </c>
    </row>
    <row r="889" spans="1:23" s="5" customFormat="1" ht="55.5" customHeight="1">
      <c r="A889" s="486"/>
      <c r="B889" s="150">
        <v>885</v>
      </c>
      <c r="C889" s="497"/>
      <c r="D889" s="36">
        <v>9</v>
      </c>
      <c r="E889" s="20" t="s">
        <v>2611</v>
      </c>
      <c r="F889" s="20" t="s">
        <v>1246</v>
      </c>
      <c r="G889" s="20" t="s">
        <v>2624</v>
      </c>
      <c r="H889" s="41" t="s">
        <v>2625</v>
      </c>
      <c r="I889" s="41" t="s">
        <v>2614</v>
      </c>
      <c r="J889" s="41" t="s">
        <v>2615</v>
      </c>
      <c r="K889" s="196"/>
      <c r="L889" s="196"/>
      <c r="M889" s="196"/>
      <c r="N889" s="196"/>
      <c r="O889" s="196"/>
      <c r="P889" s="196">
        <v>1</v>
      </c>
      <c r="Q889" s="196"/>
      <c r="R889" s="196"/>
      <c r="S889" s="197">
        <v>1967</v>
      </c>
      <c r="T889" s="37" t="s">
        <v>898</v>
      </c>
      <c r="U889" s="40"/>
      <c r="W889" s="5">
        <f t="shared" si="14"/>
        <v>1</v>
      </c>
    </row>
    <row r="890" spans="1:23" s="5" customFormat="1" ht="81" customHeight="1">
      <c r="A890" s="486"/>
      <c r="B890" s="150">
        <v>886</v>
      </c>
      <c r="C890" s="497"/>
      <c r="D890" s="36">
        <v>10</v>
      </c>
      <c r="E890" s="20" t="s">
        <v>2611</v>
      </c>
      <c r="F890" s="20" t="s">
        <v>1246</v>
      </c>
      <c r="G890" s="41" t="s">
        <v>2626</v>
      </c>
      <c r="H890" s="41" t="s">
        <v>2627</v>
      </c>
      <c r="I890" s="41" t="s">
        <v>2628</v>
      </c>
      <c r="J890" s="41" t="s">
        <v>2629</v>
      </c>
      <c r="K890" s="196"/>
      <c r="L890" s="196"/>
      <c r="M890" s="196"/>
      <c r="N890" s="196"/>
      <c r="O890" s="196"/>
      <c r="P890" s="196">
        <v>1</v>
      </c>
      <c r="Q890" s="196"/>
      <c r="R890" s="196"/>
      <c r="S890" s="197">
        <v>1300</v>
      </c>
      <c r="T890" s="37" t="s">
        <v>898</v>
      </c>
      <c r="U890" s="40"/>
      <c r="W890" s="5">
        <f t="shared" si="14"/>
        <v>1</v>
      </c>
    </row>
    <row r="891" spans="1:23" s="5" customFormat="1" ht="72" customHeight="1">
      <c r="A891" s="486"/>
      <c r="B891" s="150">
        <v>887</v>
      </c>
      <c r="C891" s="497"/>
      <c r="D891" s="36">
        <v>11</v>
      </c>
      <c r="E891" s="20" t="s">
        <v>2611</v>
      </c>
      <c r="F891" s="20" t="s">
        <v>1246</v>
      </c>
      <c r="G891" s="41" t="s">
        <v>2630</v>
      </c>
      <c r="H891" s="41" t="s">
        <v>2631</v>
      </c>
      <c r="I891" s="41" t="s">
        <v>2632</v>
      </c>
      <c r="J891" s="41" t="s">
        <v>2615</v>
      </c>
      <c r="K891" s="196"/>
      <c r="L891" s="196"/>
      <c r="M891" s="196"/>
      <c r="N891" s="196"/>
      <c r="O891" s="196"/>
      <c r="P891" s="196">
        <v>1</v>
      </c>
      <c r="Q891" s="196"/>
      <c r="R891" s="196"/>
      <c r="S891" s="197">
        <v>5091</v>
      </c>
      <c r="T891" s="37" t="s">
        <v>898</v>
      </c>
      <c r="U891" s="40"/>
      <c r="W891" s="5">
        <f t="shared" si="14"/>
        <v>1</v>
      </c>
    </row>
    <row r="892" spans="1:23" s="5" customFormat="1" ht="82.5" customHeight="1">
      <c r="A892" s="486"/>
      <c r="B892" s="150">
        <v>888</v>
      </c>
      <c r="C892" s="497"/>
      <c r="D892" s="36">
        <v>12</v>
      </c>
      <c r="E892" s="20" t="s">
        <v>2611</v>
      </c>
      <c r="F892" s="20" t="s">
        <v>1246</v>
      </c>
      <c r="G892" s="41" t="s">
        <v>2633</v>
      </c>
      <c r="H892" s="41" t="s">
        <v>2634</v>
      </c>
      <c r="I892" s="41" t="s">
        <v>2632</v>
      </c>
      <c r="J892" s="41" t="s">
        <v>2615</v>
      </c>
      <c r="K892" s="196"/>
      <c r="L892" s="196"/>
      <c r="M892" s="196"/>
      <c r="N892" s="196"/>
      <c r="O892" s="196"/>
      <c r="P892" s="196">
        <v>1</v>
      </c>
      <c r="Q892" s="196"/>
      <c r="R892" s="196"/>
      <c r="S892" s="197">
        <v>499</v>
      </c>
      <c r="T892" s="37" t="s">
        <v>898</v>
      </c>
      <c r="U892" s="40"/>
      <c r="W892" s="5">
        <f t="shared" si="14"/>
        <v>1</v>
      </c>
    </row>
    <row r="893" spans="1:23" s="5" customFormat="1" ht="96.75" customHeight="1">
      <c r="A893" s="486"/>
      <c r="B893" s="150">
        <v>889</v>
      </c>
      <c r="C893" s="497"/>
      <c r="D893" s="36">
        <v>13</v>
      </c>
      <c r="E893" s="20" t="s">
        <v>2611</v>
      </c>
      <c r="F893" s="20" t="s">
        <v>1246</v>
      </c>
      <c r="G893" s="41" t="s">
        <v>2635</v>
      </c>
      <c r="H893" s="41" t="s">
        <v>2636</v>
      </c>
      <c r="I893" s="41" t="s">
        <v>2614</v>
      </c>
      <c r="J893" s="41" t="s">
        <v>2615</v>
      </c>
      <c r="K893" s="196"/>
      <c r="L893" s="196"/>
      <c r="M893" s="196"/>
      <c r="N893" s="196"/>
      <c r="O893" s="196"/>
      <c r="P893" s="196">
        <v>1</v>
      </c>
      <c r="Q893" s="196"/>
      <c r="R893" s="196"/>
      <c r="S893" s="197">
        <v>170</v>
      </c>
      <c r="T893" s="37" t="s">
        <v>898</v>
      </c>
      <c r="U893" s="40"/>
      <c r="W893" s="5">
        <f t="shared" si="14"/>
        <v>1</v>
      </c>
    </row>
    <row r="894" spans="1:23" s="5" customFormat="1" ht="87.75" customHeight="1">
      <c r="A894" s="486"/>
      <c r="B894" s="150">
        <v>890</v>
      </c>
      <c r="C894" s="497"/>
      <c r="D894" s="36">
        <v>14</v>
      </c>
      <c r="E894" s="41" t="s">
        <v>2611</v>
      </c>
      <c r="F894" s="21" t="s">
        <v>1246</v>
      </c>
      <c r="G894" s="21" t="s">
        <v>2637</v>
      </c>
      <c r="H894" s="21" t="s">
        <v>2638</v>
      </c>
      <c r="I894" s="21" t="s">
        <v>2639</v>
      </c>
      <c r="J894" s="21" t="s">
        <v>2615</v>
      </c>
      <c r="K894" s="22"/>
      <c r="L894" s="22"/>
      <c r="M894" s="22"/>
      <c r="N894" s="22"/>
      <c r="O894" s="22"/>
      <c r="P894" s="22">
        <v>1</v>
      </c>
      <c r="Q894" s="22"/>
      <c r="R894" s="22"/>
      <c r="S894" s="202">
        <v>13699</v>
      </c>
      <c r="T894" s="237" t="s">
        <v>898</v>
      </c>
      <c r="U894" s="23"/>
      <c r="W894" s="5">
        <f t="shared" si="14"/>
        <v>1</v>
      </c>
    </row>
    <row r="895" spans="1:23" s="5" customFormat="1" ht="93" customHeight="1">
      <c r="A895" s="486"/>
      <c r="B895" s="150">
        <v>891</v>
      </c>
      <c r="C895" s="497"/>
      <c r="D895" s="36">
        <v>15</v>
      </c>
      <c r="E895" s="41" t="s">
        <v>2640</v>
      </c>
      <c r="F895" s="21" t="s">
        <v>2641</v>
      </c>
      <c r="G895" s="21" t="s">
        <v>2642</v>
      </c>
      <c r="H895" s="21" t="s">
        <v>2643</v>
      </c>
      <c r="I895" s="21" t="s">
        <v>2644</v>
      </c>
      <c r="J895" s="21" t="s">
        <v>2645</v>
      </c>
      <c r="K895" s="22">
        <v>1</v>
      </c>
      <c r="L895" s="22"/>
      <c r="M895" s="22"/>
      <c r="N895" s="22" t="s">
        <v>586</v>
      </c>
      <c r="O895" s="22" t="s">
        <v>586</v>
      </c>
      <c r="P895" s="22"/>
      <c r="Q895" s="22"/>
      <c r="R895" s="22"/>
      <c r="S895" s="202">
        <v>6508</v>
      </c>
      <c r="T895" s="237" t="s">
        <v>2646</v>
      </c>
      <c r="U895" s="23"/>
      <c r="W895" s="5">
        <f t="shared" si="14"/>
        <v>1</v>
      </c>
    </row>
    <row r="896" spans="1:23" s="5" customFormat="1" ht="76.5" customHeight="1">
      <c r="A896" s="486"/>
      <c r="B896" s="150">
        <v>892</v>
      </c>
      <c r="C896" s="497"/>
      <c r="D896" s="36">
        <v>16</v>
      </c>
      <c r="E896" s="41" t="s">
        <v>4085</v>
      </c>
      <c r="F896" s="41" t="s">
        <v>3606</v>
      </c>
      <c r="G896" s="41" t="s">
        <v>2647</v>
      </c>
      <c r="H896" s="41" t="s">
        <v>2648</v>
      </c>
      <c r="I896" s="41" t="s">
        <v>2649</v>
      </c>
      <c r="J896" s="41" t="s">
        <v>2615</v>
      </c>
      <c r="K896" s="34"/>
      <c r="L896" s="34"/>
      <c r="M896" s="34"/>
      <c r="N896" s="34"/>
      <c r="O896" s="34"/>
      <c r="P896" s="34">
        <v>1</v>
      </c>
      <c r="Q896" s="34"/>
      <c r="R896" s="34"/>
      <c r="S896" s="221">
        <v>4865</v>
      </c>
      <c r="T896" s="37" t="s">
        <v>1685</v>
      </c>
      <c r="U896" s="40"/>
      <c r="W896" s="5">
        <f t="shared" si="14"/>
        <v>1</v>
      </c>
    </row>
    <row r="897" spans="1:23" s="5" customFormat="1" ht="75" customHeight="1">
      <c r="A897" s="486"/>
      <c r="B897" s="150">
        <v>893</v>
      </c>
      <c r="C897" s="497"/>
      <c r="D897" s="36">
        <v>17</v>
      </c>
      <c r="E897" s="41" t="s">
        <v>4085</v>
      </c>
      <c r="F897" s="41" t="s">
        <v>3606</v>
      </c>
      <c r="G897" s="41" t="s">
        <v>3270</v>
      </c>
      <c r="H897" s="41" t="s">
        <v>2650</v>
      </c>
      <c r="I897" s="41" t="s">
        <v>2651</v>
      </c>
      <c r="J897" s="41" t="s">
        <v>2652</v>
      </c>
      <c r="K897" s="34"/>
      <c r="L897" s="34"/>
      <c r="M897" s="34"/>
      <c r="N897" s="34"/>
      <c r="O897" s="34"/>
      <c r="P897" s="34">
        <v>1</v>
      </c>
      <c r="Q897" s="34"/>
      <c r="R897" s="34"/>
      <c r="S897" s="221">
        <v>1744</v>
      </c>
      <c r="T897" s="37" t="s">
        <v>1685</v>
      </c>
      <c r="U897" s="40"/>
      <c r="W897" s="5">
        <f t="shared" si="14"/>
        <v>1</v>
      </c>
    </row>
    <row r="898" spans="1:23" s="5" customFormat="1" ht="76.5" customHeight="1">
      <c r="A898" s="486"/>
      <c r="B898" s="150">
        <v>894</v>
      </c>
      <c r="C898" s="497"/>
      <c r="D898" s="36">
        <v>18</v>
      </c>
      <c r="E898" s="41" t="s">
        <v>4085</v>
      </c>
      <c r="F898" s="41" t="s">
        <v>3606</v>
      </c>
      <c r="G898" s="41" t="s">
        <v>2653</v>
      </c>
      <c r="H898" s="41" t="s">
        <v>2654</v>
      </c>
      <c r="I898" s="41" t="s">
        <v>2655</v>
      </c>
      <c r="J898" s="41" t="s">
        <v>2656</v>
      </c>
      <c r="K898" s="34"/>
      <c r="L898" s="34"/>
      <c r="M898" s="34"/>
      <c r="N898" s="34"/>
      <c r="O898" s="34">
        <v>1</v>
      </c>
      <c r="P898" s="34"/>
      <c r="Q898" s="34"/>
      <c r="R898" s="34"/>
      <c r="S898" s="221">
        <v>168</v>
      </c>
      <c r="T898" s="37" t="s">
        <v>1685</v>
      </c>
      <c r="U898" s="40"/>
      <c r="W898" s="5">
        <f t="shared" si="14"/>
        <v>1</v>
      </c>
    </row>
    <row r="899" spans="1:23" s="5" customFormat="1" ht="81" customHeight="1">
      <c r="A899" s="486"/>
      <c r="B899" s="150">
        <v>895</v>
      </c>
      <c r="C899" s="497"/>
      <c r="D899" s="36">
        <v>19</v>
      </c>
      <c r="E899" s="41" t="s">
        <v>4085</v>
      </c>
      <c r="F899" s="41" t="s">
        <v>3606</v>
      </c>
      <c r="G899" s="41" t="s">
        <v>2657</v>
      </c>
      <c r="H899" s="41" t="s">
        <v>2658</v>
      </c>
      <c r="I899" s="41" t="s">
        <v>2655</v>
      </c>
      <c r="J899" s="41" t="s">
        <v>2656</v>
      </c>
      <c r="K899" s="34"/>
      <c r="L899" s="34"/>
      <c r="M899" s="34"/>
      <c r="N899" s="34"/>
      <c r="O899" s="34">
        <v>1</v>
      </c>
      <c r="P899" s="34"/>
      <c r="Q899" s="34"/>
      <c r="R899" s="40"/>
      <c r="S899" s="221">
        <v>327</v>
      </c>
      <c r="T899" s="37" t="s">
        <v>1685</v>
      </c>
      <c r="U899" s="40"/>
      <c r="W899" s="5">
        <f t="shared" si="14"/>
        <v>1</v>
      </c>
    </row>
    <row r="900" spans="1:23" s="5" customFormat="1" ht="72" customHeight="1">
      <c r="A900" s="486"/>
      <c r="B900" s="150">
        <v>896</v>
      </c>
      <c r="C900" s="497"/>
      <c r="D900" s="36">
        <v>20</v>
      </c>
      <c r="E900" s="41" t="s">
        <v>4085</v>
      </c>
      <c r="F900" s="41" t="s">
        <v>3606</v>
      </c>
      <c r="G900" s="41" t="s">
        <v>2653</v>
      </c>
      <c r="H900" s="41" t="s">
        <v>2654</v>
      </c>
      <c r="I900" s="41" t="s">
        <v>2659</v>
      </c>
      <c r="J900" s="41" t="s">
        <v>2660</v>
      </c>
      <c r="K900" s="34"/>
      <c r="L900" s="34"/>
      <c r="M900" s="34"/>
      <c r="N900" s="34"/>
      <c r="O900" s="34">
        <v>1</v>
      </c>
      <c r="P900" s="34"/>
      <c r="Q900" s="34"/>
      <c r="R900" s="34"/>
      <c r="S900" s="221">
        <v>245</v>
      </c>
      <c r="T900" s="37" t="s">
        <v>1685</v>
      </c>
      <c r="U900" s="40"/>
      <c r="W900" s="5">
        <f t="shared" si="14"/>
        <v>1</v>
      </c>
    </row>
    <row r="901" spans="1:23" s="5" customFormat="1" ht="58.5" customHeight="1">
      <c r="A901" s="486"/>
      <c r="B901" s="150">
        <v>897</v>
      </c>
      <c r="C901" s="497"/>
      <c r="D901" s="36">
        <v>21</v>
      </c>
      <c r="E901" s="41" t="s">
        <v>4085</v>
      </c>
      <c r="F901" s="41" t="s">
        <v>2661</v>
      </c>
      <c r="G901" s="41" t="s">
        <v>3058</v>
      </c>
      <c r="H901" s="41" t="s">
        <v>2662</v>
      </c>
      <c r="I901" s="41" t="s">
        <v>2663</v>
      </c>
      <c r="J901" s="41" t="s">
        <v>2664</v>
      </c>
      <c r="K901" s="34"/>
      <c r="L901" s="34"/>
      <c r="M901" s="34"/>
      <c r="N901" s="34"/>
      <c r="O901" s="34"/>
      <c r="P901" s="34">
        <v>1</v>
      </c>
      <c r="Q901" s="34"/>
      <c r="R901" s="34"/>
      <c r="S901" s="221">
        <v>3323</v>
      </c>
      <c r="T901" s="37" t="s">
        <v>2665</v>
      </c>
      <c r="U901" s="447"/>
      <c r="W901" s="5">
        <f t="shared" si="14"/>
        <v>1</v>
      </c>
    </row>
    <row r="902" spans="1:23" s="5" customFormat="1" ht="90" customHeight="1">
      <c r="A902" s="486"/>
      <c r="B902" s="150">
        <v>898</v>
      </c>
      <c r="C902" s="497"/>
      <c r="D902" s="36">
        <v>22</v>
      </c>
      <c r="E902" s="41" t="s">
        <v>4085</v>
      </c>
      <c r="F902" s="41" t="s">
        <v>2661</v>
      </c>
      <c r="G902" s="41" t="s">
        <v>2575</v>
      </c>
      <c r="H902" s="41" t="s">
        <v>2666</v>
      </c>
      <c r="I902" s="41" t="s">
        <v>2663</v>
      </c>
      <c r="J902" s="41" t="s">
        <v>2667</v>
      </c>
      <c r="K902" s="34"/>
      <c r="L902" s="34"/>
      <c r="M902" s="34"/>
      <c r="N902" s="34"/>
      <c r="O902" s="34"/>
      <c r="P902" s="34">
        <v>1</v>
      </c>
      <c r="Q902" s="34"/>
      <c r="R902" s="34"/>
      <c r="S902" s="221">
        <v>2869</v>
      </c>
      <c r="T902" s="37" t="s">
        <v>2665</v>
      </c>
      <c r="U902" s="447"/>
      <c r="W902" s="5">
        <f t="shared" si="14"/>
        <v>1</v>
      </c>
    </row>
    <row r="903" spans="1:23" s="5" customFormat="1" ht="65.25" customHeight="1">
      <c r="A903" s="486"/>
      <c r="B903" s="150">
        <v>899</v>
      </c>
      <c r="C903" s="497"/>
      <c r="D903" s="36">
        <v>23</v>
      </c>
      <c r="E903" s="41" t="s">
        <v>4085</v>
      </c>
      <c r="F903" s="41" t="s">
        <v>2661</v>
      </c>
      <c r="G903" s="41" t="s">
        <v>2733</v>
      </c>
      <c r="H903" s="41" t="s">
        <v>2668</v>
      </c>
      <c r="I903" s="41" t="s">
        <v>2663</v>
      </c>
      <c r="J903" s="41" t="s">
        <v>2669</v>
      </c>
      <c r="K903" s="34"/>
      <c r="L903" s="34"/>
      <c r="M903" s="34"/>
      <c r="N903" s="34"/>
      <c r="O903" s="34"/>
      <c r="P903" s="34">
        <v>1</v>
      </c>
      <c r="Q903" s="34"/>
      <c r="R903" s="34"/>
      <c r="S903" s="221">
        <v>8185</v>
      </c>
      <c r="T903" s="37" t="s">
        <v>2665</v>
      </c>
      <c r="U903" s="447"/>
      <c r="W903" s="5">
        <f t="shared" si="14"/>
        <v>1</v>
      </c>
    </row>
    <row r="904" spans="1:23" s="5" customFormat="1" ht="64.5" customHeight="1">
      <c r="A904" s="486"/>
      <c r="B904" s="150">
        <v>900</v>
      </c>
      <c r="C904" s="497"/>
      <c r="D904" s="36">
        <v>24</v>
      </c>
      <c r="E904" s="41" t="s">
        <v>4085</v>
      </c>
      <c r="F904" s="41" t="s">
        <v>2661</v>
      </c>
      <c r="G904" s="41" t="s">
        <v>1849</v>
      </c>
      <c r="H904" s="41" t="s">
        <v>2670</v>
      </c>
      <c r="I904" s="41" t="s">
        <v>2663</v>
      </c>
      <c r="J904" s="41" t="s">
        <v>2671</v>
      </c>
      <c r="K904" s="34"/>
      <c r="L904" s="34"/>
      <c r="M904" s="34"/>
      <c r="N904" s="34"/>
      <c r="O904" s="34"/>
      <c r="P904" s="34">
        <v>1</v>
      </c>
      <c r="Q904" s="34"/>
      <c r="R904" s="40"/>
      <c r="S904" s="221">
        <v>5400</v>
      </c>
      <c r="T904" s="37" t="s">
        <v>2665</v>
      </c>
      <c r="U904" s="447"/>
      <c r="W904" s="5">
        <f t="shared" si="14"/>
        <v>1</v>
      </c>
    </row>
    <row r="905" spans="1:23" s="5" customFormat="1" ht="120.75" customHeight="1">
      <c r="A905" s="486"/>
      <c r="B905" s="150">
        <v>901</v>
      </c>
      <c r="C905" s="497"/>
      <c r="D905" s="36">
        <v>25</v>
      </c>
      <c r="E905" s="41" t="s">
        <v>4085</v>
      </c>
      <c r="F905" s="41" t="s">
        <v>2661</v>
      </c>
      <c r="G905" s="41" t="s">
        <v>4052</v>
      </c>
      <c r="H905" s="41" t="s">
        <v>2672</v>
      </c>
      <c r="I905" s="41" t="s">
        <v>2663</v>
      </c>
      <c r="J905" s="41" t="s">
        <v>2673</v>
      </c>
      <c r="K905" s="34"/>
      <c r="L905" s="34"/>
      <c r="M905" s="34"/>
      <c r="N905" s="34"/>
      <c r="O905" s="34"/>
      <c r="P905" s="34">
        <v>1</v>
      </c>
      <c r="Q905" s="34"/>
      <c r="R905" s="34"/>
      <c r="S905" s="221">
        <v>6938</v>
      </c>
      <c r="T905" s="37" t="s">
        <v>2665</v>
      </c>
      <c r="U905" s="23"/>
      <c r="W905" s="5">
        <f t="shared" si="14"/>
        <v>1</v>
      </c>
    </row>
    <row r="906" spans="1:23" s="5" customFormat="1" ht="69.75" customHeight="1">
      <c r="A906" s="486"/>
      <c r="B906" s="150">
        <v>902</v>
      </c>
      <c r="C906" s="497"/>
      <c r="D906" s="36">
        <v>26</v>
      </c>
      <c r="E906" s="41" t="s">
        <v>587</v>
      </c>
      <c r="F906" s="21" t="s">
        <v>588</v>
      </c>
      <c r="G906" s="21" t="s">
        <v>589</v>
      </c>
      <c r="H906" s="21" t="s">
        <v>2674</v>
      </c>
      <c r="I906" s="21" t="s">
        <v>590</v>
      </c>
      <c r="J906" s="21" t="s">
        <v>591</v>
      </c>
      <c r="K906" s="22"/>
      <c r="L906" s="22" t="s">
        <v>890</v>
      </c>
      <c r="M906" s="22" t="s">
        <v>890</v>
      </c>
      <c r="N906" s="22">
        <v>1</v>
      </c>
      <c r="O906" s="22"/>
      <c r="P906" s="22"/>
      <c r="Q906" s="22"/>
      <c r="R906" s="22"/>
      <c r="S906" s="202">
        <v>11000</v>
      </c>
      <c r="T906" s="237" t="s">
        <v>891</v>
      </c>
      <c r="U906" s="23" t="s">
        <v>3537</v>
      </c>
      <c r="W906" s="5">
        <f t="shared" si="14"/>
        <v>1</v>
      </c>
    </row>
    <row r="907" spans="1:23" s="5" customFormat="1" ht="75" customHeight="1">
      <c r="A907" s="486"/>
      <c r="B907" s="150">
        <v>903</v>
      </c>
      <c r="C907" s="497"/>
      <c r="D907" s="36">
        <v>27</v>
      </c>
      <c r="E907" s="41" t="s">
        <v>4085</v>
      </c>
      <c r="F907" s="41" t="s">
        <v>1495</v>
      </c>
      <c r="G907" s="41" t="s">
        <v>2675</v>
      </c>
      <c r="H907" s="41" t="s">
        <v>2676</v>
      </c>
      <c r="I907" s="41" t="s">
        <v>2677</v>
      </c>
      <c r="J907" s="16" t="s">
        <v>2678</v>
      </c>
      <c r="K907" s="34"/>
      <c r="L907" s="34"/>
      <c r="M907" s="34"/>
      <c r="N907" s="34">
        <v>1</v>
      </c>
      <c r="O907" s="34"/>
      <c r="P907" s="34"/>
      <c r="Q907" s="34"/>
      <c r="R907" s="34"/>
      <c r="S907" s="221">
        <v>40</v>
      </c>
      <c r="T907" s="37" t="s">
        <v>1467</v>
      </c>
      <c r="U907" s="23"/>
      <c r="W907" s="5">
        <f aca="true" t="shared" si="15" ref="W907:W956">SUM(K907:R907)</f>
        <v>1</v>
      </c>
    </row>
    <row r="908" spans="1:23" s="5" customFormat="1" ht="57" customHeight="1">
      <c r="A908" s="486"/>
      <c r="B908" s="150">
        <v>904</v>
      </c>
      <c r="C908" s="497"/>
      <c r="D908" s="36">
        <v>28</v>
      </c>
      <c r="E908" s="41" t="s">
        <v>4085</v>
      </c>
      <c r="F908" s="41" t="s">
        <v>1169</v>
      </c>
      <c r="G908" s="41" t="s">
        <v>2679</v>
      </c>
      <c r="H908" s="41" t="s">
        <v>592</v>
      </c>
      <c r="I908" s="41" t="s">
        <v>2680</v>
      </c>
      <c r="J908" s="41" t="s">
        <v>2681</v>
      </c>
      <c r="K908" s="448"/>
      <c r="L908" s="448"/>
      <c r="M908" s="448">
        <v>1</v>
      </c>
      <c r="N908" s="448"/>
      <c r="O908" s="448"/>
      <c r="P908" s="448"/>
      <c r="Q908" s="448"/>
      <c r="R908" s="448"/>
      <c r="S908" s="221">
        <v>268</v>
      </c>
      <c r="T908" s="37" t="s">
        <v>593</v>
      </c>
      <c r="U908" s="40" t="s">
        <v>594</v>
      </c>
      <c r="W908" s="5">
        <f t="shared" si="15"/>
        <v>1</v>
      </c>
    </row>
    <row r="909" spans="1:23" s="5" customFormat="1" ht="72" customHeight="1">
      <c r="A909" s="486"/>
      <c r="B909" s="150">
        <v>905</v>
      </c>
      <c r="C909" s="497"/>
      <c r="D909" s="36">
        <v>29</v>
      </c>
      <c r="E909" s="41" t="s">
        <v>4085</v>
      </c>
      <c r="F909" s="41" t="s">
        <v>1169</v>
      </c>
      <c r="G909" s="41" t="s">
        <v>2682</v>
      </c>
      <c r="H909" s="41" t="s">
        <v>2683</v>
      </c>
      <c r="I909" s="41" t="s">
        <v>2684</v>
      </c>
      <c r="J909" s="41" t="s">
        <v>2685</v>
      </c>
      <c r="K909" s="448"/>
      <c r="L909" s="448"/>
      <c r="M909" s="448">
        <v>1</v>
      </c>
      <c r="N909" s="448"/>
      <c r="O909" s="448"/>
      <c r="P909" s="448"/>
      <c r="Q909" s="448"/>
      <c r="R909" s="448"/>
      <c r="S909" s="221">
        <v>56</v>
      </c>
      <c r="T909" s="37" t="s">
        <v>595</v>
      </c>
      <c r="U909" s="40"/>
      <c r="W909" s="5">
        <f t="shared" si="15"/>
        <v>1</v>
      </c>
    </row>
    <row r="910" spans="1:23" s="5" customFormat="1" ht="63.75" customHeight="1">
      <c r="A910" s="486"/>
      <c r="B910" s="150">
        <v>906</v>
      </c>
      <c r="C910" s="497"/>
      <c r="D910" s="36">
        <v>30</v>
      </c>
      <c r="E910" s="41" t="s">
        <v>4085</v>
      </c>
      <c r="F910" s="21" t="s">
        <v>2686</v>
      </c>
      <c r="G910" s="21" t="s">
        <v>2687</v>
      </c>
      <c r="H910" s="21" t="s">
        <v>2688</v>
      </c>
      <c r="I910" s="21" t="s">
        <v>2689</v>
      </c>
      <c r="J910" s="21" t="s">
        <v>2690</v>
      </c>
      <c r="K910" s="22"/>
      <c r="L910" s="22"/>
      <c r="M910" s="22"/>
      <c r="N910" s="22"/>
      <c r="O910" s="22"/>
      <c r="P910" s="22"/>
      <c r="Q910" s="22"/>
      <c r="R910" s="22">
        <v>1</v>
      </c>
      <c r="S910" s="202">
        <v>244</v>
      </c>
      <c r="T910" s="237" t="s">
        <v>2783</v>
      </c>
      <c r="U910" s="23" t="s">
        <v>1144</v>
      </c>
      <c r="W910" s="5">
        <f t="shared" si="15"/>
        <v>1</v>
      </c>
    </row>
    <row r="911" spans="1:23" s="5" customFormat="1" ht="99" customHeight="1">
      <c r="A911" s="486"/>
      <c r="B911" s="150">
        <v>907</v>
      </c>
      <c r="C911" s="497"/>
      <c r="D911" s="36">
        <v>31</v>
      </c>
      <c r="E911" s="41" t="s">
        <v>4085</v>
      </c>
      <c r="F911" s="41" t="s">
        <v>816</v>
      </c>
      <c r="G911" s="41" t="s">
        <v>2691</v>
      </c>
      <c r="H911" s="41" t="s">
        <v>2692</v>
      </c>
      <c r="I911" s="41" t="s">
        <v>596</v>
      </c>
      <c r="J911" s="41" t="s">
        <v>597</v>
      </c>
      <c r="K911" s="34" t="s">
        <v>839</v>
      </c>
      <c r="L911" s="34" t="s">
        <v>839</v>
      </c>
      <c r="M911" s="34"/>
      <c r="N911" s="34">
        <v>1</v>
      </c>
      <c r="O911" s="34" t="s">
        <v>839</v>
      </c>
      <c r="P911" s="34"/>
      <c r="Q911" s="34"/>
      <c r="R911" s="40"/>
      <c r="S911" s="221">
        <v>5042</v>
      </c>
      <c r="T911" s="41" t="s">
        <v>598</v>
      </c>
      <c r="U911" s="34"/>
      <c r="W911" s="5">
        <f t="shared" si="15"/>
        <v>1</v>
      </c>
    </row>
    <row r="912" spans="1:23" s="5" customFormat="1" ht="111" customHeight="1">
      <c r="A912" s="486"/>
      <c r="B912" s="150">
        <v>908</v>
      </c>
      <c r="C912" s="497"/>
      <c r="D912" s="36">
        <v>32</v>
      </c>
      <c r="E912" s="41" t="s">
        <v>4085</v>
      </c>
      <c r="F912" s="41" t="s">
        <v>816</v>
      </c>
      <c r="G912" s="41" t="s">
        <v>2694</v>
      </c>
      <c r="H912" s="41" t="s">
        <v>2695</v>
      </c>
      <c r="I912" s="41" t="s">
        <v>599</v>
      </c>
      <c r="J912" s="41" t="s">
        <v>2696</v>
      </c>
      <c r="K912" s="34"/>
      <c r="L912" s="34"/>
      <c r="M912" s="34"/>
      <c r="N912" s="34"/>
      <c r="O912" s="34">
        <v>1</v>
      </c>
      <c r="P912" s="34"/>
      <c r="Q912" s="34"/>
      <c r="R912" s="34"/>
      <c r="S912" s="34">
        <v>358</v>
      </c>
      <c r="T912" s="41" t="s">
        <v>600</v>
      </c>
      <c r="U912" s="34"/>
      <c r="W912" s="5">
        <f t="shared" si="15"/>
        <v>1</v>
      </c>
    </row>
    <row r="913" spans="1:23" s="5" customFormat="1" ht="78" customHeight="1">
      <c r="A913" s="486"/>
      <c r="B913" s="150">
        <v>909</v>
      </c>
      <c r="C913" s="497"/>
      <c r="D913" s="36">
        <v>33</v>
      </c>
      <c r="E913" s="20" t="s">
        <v>4085</v>
      </c>
      <c r="F913" s="21" t="s">
        <v>1179</v>
      </c>
      <c r="G913" s="21" t="s">
        <v>2697</v>
      </c>
      <c r="H913" s="21" t="s">
        <v>2698</v>
      </c>
      <c r="I913" s="21" t="s">
        <v>2699</v>
      </c>
      <c r="J913" s="21" t="s">
        <v>2700</v>
      </c>
      <c r="K913" s="22"/>
      <c r="L913" s="22"/>
      <c r="M913" s="22">
        <v>1</v>
      </c>
      <c r="N913" s="22"/>
      <c r="O913" s="22"/>
      <c r="P913" s="22"/>
      <c r="Q913" s="22"/>
      <c r="R913" s="22"/>
      <c r="S913" s="202">
        <v>5</v>
      </c>
      <c r="T913" s="237" t="s">
        <v>2701</v>
      </c>
      <c r="U913" s="23" t="s">
        <v>1144</v>
      </c>
      <c r="W913" s="5">
        <f t="shared" si="15"/>
        <v>1</v>
      </c>
    </row>
    <row r="914" spans="1:23" s="5" customFormat="1" ht="82.5" customHeight="1">
      <c r="A914" s="486"/>
      <c r="B914" s="150">
        <v>910</v>
      </c>
      <c r="C914" s="497"/>
      <c r="D914" s="36">
        <v>34</v>
      </c>
      <c r="E914" s="20" t="s">
        <v>4085</v>
      </c>
      <c r="F914" s="21" t="s">
        <v>1179</v>
      </c>
      <c r="G914" s="21" t="s">
        <v>2702</v>
      </c>
      <c r="H914" s="21" t="s">
        <v>2703</v>
      </c>
      <c r="I914" s="21" t="s">
        <v>2704</v>
      </c>
      <c r="J914" s="21" t="s">
        <v>2705</v>
      </c>
      <c r="K914" s="22"/>
      <c r="L914" s="22"/>
      <c r="M914" s="22">
        <v>1</v>
      </c>
      <c r="N914" s="22"/>
      <c r="O914" s="22"/>
      <c r="P914" s="22"/>
      <c r="Q914" s="22"/>
      <c r="R914" s="22"/>
      <c r="S914" s="202">
        <v>0</v>
      </c>
      <c r="T914" s="237" t="s">
        <v>2701</v>
      </c>
      <c r="U914" s="23" t="s">
        <v>1144</v>
      </c>
      <c r="W914" s="5">
        <f t="shared" si="15"/>
        <v>1</v>
      </c>
    </row>
    <row r="915" spans="1:23" s="5" customFormat="1" ht="88.5" customHeight="1">
      <c r="A915" s="486"/>
      <c r="B915" s="150">
        <v>911</v>
      </c>
      <c r="C915" s="497"/>
      <c r="D915" s="36">
        <v>35</v>
      </c>
      <c r="E915" s="20" t="s">
        <v>4085</v>
      </c>
      <c r="F915" s="21" t="s">
        <v>1179</v>
      </c>
      <c r="G915" s="21" t="s">
        <v>1180</v>
      </c>
      <c r="H915" s="21" t="s">
        <v>2706</v>
      </c>
      <c r="I915" s="21" t="s">
        <v>2707</v>
      </c>
      <c r="J915" s="21" t="s">
        <v>2708</v>
      </c>
      <c r="K915" s="22"/>
      <c r="L915" s="22"/>
      <c r="M915" s="22"/>
      <c r="N915" s="22"/>
      <c r="O915" s="22"/>
      <c r="P915" s="22"/>
      <c r="Q915" s="22">
        <v>1</v>
      </c>
      <c r="R915" s="22"/>
      <c r="S915" s="202">
        <v>317</v>
      </c>
      <c r="T915" s="237" t="s">
        <v>2709</v>
      </c>
      <c r="U915" s="23" t="s">
        <v>1144</v>
      </c>
      <c r="W915" s="5">
        <f t="shared" si="15"/>
        <v>1</v>
      </c>
    </row>
    <row r="916" spans="1:23" s="5" customFormat="1" ht="57" customHeight="1">
      <c r="A916" s="486"/>
      <c r="B916" s="150">
        <v>912</v>
      </c>
      <c r="C916" s="497"/>
      <c r="D916" s="36">
        <v>36</v>
      </c>
      <c r="E916" s="20" t="s">
        <v>4085</v>
      </c>
      <c r="F916" s="21" t="s">
        <v>1179</v>
      </c>
      <c r="G916" s="21" t="s">
        <v>2710</v>
      </c>
      <c r="H916" s="21" t="s">
        <v>2711</v>
      </c>
      <c r="I916" s="21" t="s">
        <v>3372</v>
      </c>
      <c r="J916" s="21" t="s">
        <v>3373</v>
      </c>
      <c r="K916" s="22"/>
      <c r="L916" s="22"/>
      <c r="M916" s="22"/>
      <c r="N916" s="22"/>
      <c r="O916" s="22"/>
      <c r="P916" s="22"/>
      <c r="Q916" s="22">
        <v>1</v>
      </c>
      <c r="R916" s="22"/>
      <c r="S916" s="202">
        <v>0</v>
      </c>
      <c r="T916" s="237" t="s">
        <v>1685</v>
      </c>
      <c r="U916" s="23" t="s">
        <v>1144</v>
      </c>
      <c r="W916" s="5">
        <f t="shared" si="15"/>
        <v>1</v>
      </c>
    </row>
    <row r="917" spans="1:23" s="5" customFormat="1" ht="97.5" customHeight="1">
      <c r="A917" s="486"/>
      <c r="B917" s="150">
        <v>913</v>
      </c>
      <c r="C917" s="497"/>
      <c r="D917" s="36">
        <v>1</v>
      </c>
      <c r="E917" s="20" t="s">
        <v>4149</v>
      </c>
      <c r="F917" s="21" t="s">
        <v>601</v>
      </c>
      <c r="G917" s="21" t="s">
        <v>4150</v>
      </c>
      <c r="H917" s="21" t="s">
        <v>4151</v>
      </c>
      <c r="I917" s="21" t="s">
        <v>4152</v>
      </c>
      <c r="J917" s="21" t="s">
        <v>4153</v>
      </c>
      <c r="K917" s="22"/>
      <c r="L917" s="22"/>
      <c r="M917" s="22"/>
      <c r="N917" s="22"/>
      <c r="O917" s="22"/>
      <c r="P917" s="22">
        <v>1</v>
      </c>
      <c r="Q917" s="22"/>
      <c r="R917" s="22"/>
      <c r="S917" s="202">
        <v>726</v>
      </c>
      <c r="T917" s="134" t="s">
        <v>4154</v>
      </c>
      <c r="U917" s="23"/>
      <c r="W917" s="5">
        <f t="shared" si="15"/>
        <v>1</v>
      </c>
    </row>
    <row r="918" spans="1:23" s="5" customFormat="1" ht="56.25" customHeight="1">
      <c r="A918" s="486"/>
      <c r="B918" s="150">
        <v>914</v>
      </c>
      <c r="C918" s="497"/>
      <c r="D918" s="36">
        <v>2</v>
      </c>
      <c r="E918" s="20" t="s">
        <v>4149</v>
      </c>
      <c r="F918" s="21" t="s">
        <v>1680</v>
      </c>
      <c r="G918" s="21" t="s">
        <v>4155</v>
      </c>
      <c r="H918" s="21" t="s">
        <v>4156</v>
      </c>
      <c r="I918" s="21" t="s">
        <v>2762</v>
      </c>
      <c r="J918" s="21" t="s">
        <v>4157</v>
      </c>
      <c r="K918" s="22"/>
      <c r="L918" s="22"/>
      <c r="M918" s="22"/>
      <c r="N918" s="22"/>
      <c r="O918" s="22">
        <v>1</v>
      </c>
      <c r="P918" s="22"/>
      <c r="Q918" s="22"/>
      <c r="R918" s="22"/>
      <c r="S918" s="202">
        <v>257</v>
      </c>
      <c r="T918" s="134" t="s">
        <v>1685</v>
      </c>
      <c r="U918" s="23"/>
      <c r="W918" s="5">
        <f t="shared" si="15"/>
        <v>1</v>
      </c>
    </row>
    <row r="919" spans="1:23" s="5" customFormat="1" ht="53.25" customHeight="1">
      <c r="A919" s="486"/>
      <c r="B919" s="150">
        <v>915</v>
      </c>
      <c r="C919" s="497"/>
      <c r="D919" s="36">
        <v>3</v>
      </c>
      <c r="E919" s="20" t="s">
        <v>4149</v>
      </c>
      <c r="F919" s="21" t="s">
        <v>1680</v>
      </c>
      <c r="G919" s="21" t="s">
        <v>4158</v>
      </c>
      <c r="H919" s="21" t="s">
        <v>4159</v>
      </c>
      <c r="I919" s="21" t="s">
        <v>602</v>
      </c>
      <c r="J919" s="21" t="s">
        <v>4157</v>
      </c>
      <c r="K919" s="22"/>
      <c r="L919" s="22"/>
      <c r="M919" s="22"/>
      <c r="N919" s="22"/>
      <c r="O919" s="22">
        <v>1</v>
      </c>
      <c r="P919" s="22"/>
      <c r="Q919" s="22"/>
      <c r="R919" s="22"/>
      <c r="S919" s="202">
        <v>261</v>
      </c>
      <c r="T919" s="134" t="s">
        <v>1685</v>
      </c>
      <c r="U919" s="23"/>
      <c r="W919" s="5">
        <f t="shared" si="15"/>
        <v>1</v>
      </c>
    </row>
    <row r="920" spans="1:23" s="5" customFormat="1" ht="73.5" customHeight="1">
      <c r="A920" s="486"/>
      <c r="B920" s="150">
        <v>916</v>
      </c>
      <c r="C920" s="497"/>
      <c r="D920" s="36">
        <v>4</v>
      </c>
      <c r="E920" s="20" t="s">
        <v>4149</v>
      </c>
      <c r="F920" s="21" t="s">
        <v>601</v>
      </c>
      <c r="G920" s="21" t="s">
        <v>4160</v>
      </c>
      <c r="H920" s="21" t="s">
        <v>4161</v>
      </c>
      <c r="I920" s="21" t="s">
        <v>4162</v>
      </c>
      <c r="J920" s="21" t="s">
        <v>4163</v>
      </c>
      <c r="K920" s="22"/>
      <c r="L920" s="22"/>
      <c r="M920" s="22"/>
      <c r="N920" s="22"/>
      <c r="O920" s="22">
        <v>1</v>
      </c>
      <c r="P920" s="22"/>
      <c r="Q920" s="22"/>
      <c r="R920" s="22"/>
      <c r="S920" s="202" t="s">
        <v>603</v>
      </c>
      <c r="T920" s="134" t="s">
        <v>1685</v>
      </c>
      <c r="U920" s="23"/>
      <c r="W920" s="5">
        <f t="shared" si="15"/>
        <v>1</v>
      </c>
    </row>
    <row r="921" spans="1:23" s="5" customFormat="1" ht="78.75" customHeight="1">
      <c r="A921" s="486"/>
      <c r="B921" s="150">
        <v>917</v>
      </c>
      <c r="C921" s="497"/>
      <c r="D921" s="36">
        <v>5</v>
      </c>
      <c r="E921" s="20" t="s">
        <v>4149</v>
      </c>
      <c r="F921" s="21" t="s">
        <v>601</v>
      </c>
      <c r="G921" s="21" t="s">
        <v>4164</v>
      </c>
      <c r="H921" s="21" t="s">
        <v>4165</v>
      </c>
      <c r="I921" s="21" t="s">
        <v>4166</v>
      </c>
      <c r="J921" s="21" t="s">
        <v>4167</v>
      </c>
      <c r="K921" s="22"/>
      <c r="L921" s="22"/>
      <c r="M921" s="22"/>
      <c r="N921" s="22"/>
      <c r="O921" s="22">
        <v>1</v>
      </c>
      <c r="P921" s="22"/>
      <c r="Q921" s="22"/>
      <c r="R921" s="22"/>
      <c r="S921" s="202" t="s">
        <v>604</v>
      </c>
      <c r="T921" s="134" t="s">
        <v>1685</v>
      </c>
      <c r="U921" s="23"/>
      <c r="W921" s="5">
        <f t="shared" si="15"/>
        <v>1</v>
      </c>
    </row>
    <row r="922" spans="1:23" s="5" customFormat="1" ht="58.5" customHeight="1">
      <c r="A922" s="486"/>
      <c r="B922" s="150">
        <v>918</v>
      </c>
      <c r="C922" s="497"/>
      <c r="D922" s="36">
        <v>6</v>
      </c>
      <c r="E922" s="20" t="s">
        <v>4149</v>
      </c>
      <c r="F922" s="21" t="s">
        <v>601</v>
      </c>
      <c r="G922" s="21" t="s">
        <v>4168</v>
      </c>
      <c r="H922" s="21" t="s">
        <v>3318</v>
      </c>
      <c r="I922" s="21" t="s">
        <v>3319</v>
      </c>
      <c r="J922" s="21" t="s">
        <v>4167</v>
      </c>
      <c r="K922" s="22"/>
      <c r="L922" s="22"/>
      <c r="M922" s="22"/>
      <c r="N922" s="22"/>
      <c r="O922" s="22">
        <v>1</v>
      </c>
      <c r="P922" s="22"/>
      <c r="Q922" s="22"/>
      <c r="R922" s="22"/>
      <c r="S922" s="202">
        <v>24</v>
      </c>
      <c r="T922" s="134">
        <v>41293</v>
      </c>
      <c r="U922" s="23"/>
      <c r="W922" s="5">
        <f t="shared" si="15"/>
        <v>1</v>
      </c>
    </row>
    <row r="923" spans="1:23" s="125" customFormat="1" ht="42.75" customHeight="1">
      <c r="A923" s="124"/>
      <c r="B923" s="150">
        <v>919</v>
      </c>
      <c r="C923" s="449"/>
      <c r="D923" s="450">
        <v>1</v>
      </c>
      <c r="E923" s="20" t="s">
        <v>3320</v>
      </c>
      <c r="F923" s="451" t="s">
        <v>4086</v>
      </c>
      <c r="G923" s="451" t="s">
        <v>3321</v>
      </c>
      <c r="H923" s="452" t="s">
        <v>3322</v>
      </c>
      <c r="I923" s="452" t="s">
        <v>3323</v>
      </c>
      <c r="J923" s="452" t="s">
        <v>3324</v>
      </c>
      <c r="K923" s="453"/>
      <c r="L923" s="453"/>
      <c r="M923" s="453">
        <v>1</v>
      </c>
      <c r="N923" s="453"/>
      <c r="O923" s="453"/>
      <c r="P923" s="453"/>
      <c r="Q923" s="453"/>
      <c r="R923" s="453"/>
      <c r="S923" s="454">
        <v>1500</v>
      </c>
      <c r="T923" s="455" t="s">
        <v>3325</v>
      </c>
      <c r="U923" s="455"/>
      <c r="V923" s="142"/>
      <c r="W923" s="5">
        <f t="shared" si="15"/>
        <v>1</v>
      </c>
    </row>
    <row r="924" spans="1:23" s="125" customFormat="1" ht="51" customHeight="1">
      <c r="A924" s="124"/>
      <c r="B924" s="150">
        <v>920</v>
      </c>
      <c r="C924" s="449"/>
      <c r="D924" s="450">
        <v>2</v>
      </c>
      <c r="E924" s="20" t="s">
        <v>3320</v>
      </c>
      <c r="F924" s="451" t="s">
        <v>1680</v>
      </c>
      <c r="G924" s="451" t="s">
        <v>3326</v>
      </c>
      <c r="H924" s="452" t="s">
        <v>3327</v>
      </c>
      <c r="I924" s="452" t="s">
        <v>3328</v>
      </c>
      <c r="J924" s="452" t="s">
        <v>3329</v>
      </c>
      <c r="K924" s="453"/>
      <c r="L924" s="453">
        <v>1</v>
      </c>
      <c r="M924" s="453"/>
      <c r="N924" s="453"/>
      <c r="O924" s="453"/>
      <c r="P924" s="453"/>
      <c r="Q924" s="453"/>
      <c r="R924" s="453"/>
      <c r="S924" s="454">
        <v>500</v>
      </c>
      <c r="T924" s="455" t="s">
        <v>1685</v>
      </c>
      <c r="U924" s="455"/>
      <c r="V924" s="142"/>
      <c r="W924" s="5">
        <f t="shared" si="15"/>
        <v>1</v>
      </c>
    </row>
    <row r="925" spans="1:23" s="125" customFormat="1" ht="57.75" customHeight="1">
      <c r="A925" s="124"/>
      <c r="B925" s="150">
        <v>921</v>
      </c>
      <c r="C925" s="449"/>
      <c r="D925" s="450">
        <v>3</v>
      </c>
      <c r="E925" s="20" t="s">
        <v>3320</v>
      </c>
      <c r="F925" s="451" t="s">
        <v>3330</v>
      </c>
      <c r="G925" s="451" t="s">
        <v>3331</v>
      </c>
      <c r="H925" s="452" t="s">
        <v>3332</v>
      </c>
      <c r="I925" s="452" t="s">
        <v>3333</v>
      </c>
      <c r="J925" s="452" t="s">
        <v>3334</v>
      </c>
      <c r="K925" s="453"/>
      <c r="L925" s="453">
        <v>1</v>
      </c>
      <c r="M925" s="453"/>
      <c r="N925" s="453"/>
      <c r="O925" s="453"/>
      <c r="P925" s="453"/>
      <c r="Q925" s="453"/>
      <c r="R925" s="453"/>
      <c r="S925" s="454">
        <v>700</v>
      </c>
      <c r="T925" s="455" t="s">
        <v>1685</v>
      </c>
      <c r="U925" s="455"/>
      <c r="V925" s="142"/>
      <c r="W925" s="5">
        <f t="shared" si="15"/>
        <v>1</v>
      </c>
    </row>
    <row r="926" spans="1:23" s="125" customFormat="1" ht="51.75" customHeight="1">
      <c r="A926" s="124"/>
      <c r="B926" s="150">
        <v>922</v>
      </c>
      <c r="C926" s="449"/>
      <c r="D926" s="450">
        <v>4</v>
      </c>
      <c r="E926" s="20" t="s">
        <v>3320</v>
      </c>
      <c r="F926" s="451" t="s">
        <v>3330</v>
      </c>
      <c r="G926" s="452" t="s">
        <v>3335</v>
      </c>
      <c r="H926" s="452" t="s">
        <v>3336</v>
      </c>
      <c r="I926" s="452" t="s">
        <v>3337</v>
      </c>
      <c r="J926" s="452" t="s">
        <v>3338</v>
      </c>
      <c r="K926" s="453"/>
      <c r="L926" s="453">
        <v>1</v>
      </c>
      <c r="M926" s="453"/>
      <c r="N926" s="453"/>
      <c r="O926" s="453"/>
      <c r="P926" s="453"/>
      <c r="Q926" s="453"/>
      <c r="R926" s="453"/>
      <c r="S926" s="454">
        <v>4000</v>
      </c>
      <c r="T926" s="455" t="s">
        <v>1685</v>
      </c>
      <c r="U926" s="455"/>
      <c r="V926" s="142"/>
      <c r="W926" s="5">
        <f t="shared" si="15"/>
        <v>1</v>
      </c>
    </row>
    <row r="927" spans="1:23" s="125" customFormat="1" ht="54" customHeight="1">
      <c r="A927" s="124"/>
      <c r="B927" s="150">
        <v>923</v>
      </c>
      <c r="C927" s="449"/>
      <c r="D927" s="450">
        <v>5</v>
      </c>
      <c r="E927" s="20" t="s">
        <v>3320</v>
      </c>
      <c r="F927" s="451" t="s">
        <v>3330</v>
      </c>
      <c r="G927" s="451" t="s">
        <v>3339</v>
      </c>
      <c r="H927" s="452" t="s">
        <v>3340</v>
      </c>
      <c r="I927" s="452" t="s">
        <v>3341</v>
      </c>
      <c r="J927" s="452" t="s">
        <v>3342</v>
      </c>
      <c r="K927" s="453"/>
      <c r="L927" s="453"/>
      <c r="M927" s="453"/>
      <c r="N927" s="453"/>
      <c r="O927" s="453"/>
      <c r="P927" s="453">
        <v>1</v>
      </c>
      <c r="Q927" s="453"/>
      <c r="R927" s="453"/>
      <c r="S927" s="454">
        <v>16700</v>
      </c>
      <c r="T927" s="455" t="s">
        <v>1685</v>
      </c>
      <c r="U927" s="455"/>
      <c r="V927" s="142"/>
      <c r="W927" s="5">
        <f t="shared" si="15"/>
        <v>1</v>
      </c>
    </row>
    <row r="928" spans="1:23" s="127" customFormat="1" ht="60" customHeight="1">
      <c r="A928" s="126"/>
      <c r="B928" s="150">
        <v>924</v>
      </c>
      <c r="C928" s="456"/>
      <c r="D928" s="450">
        <v>6</v>
      </c>
      <c r="E928" s="20" t="s">
        <v>3320</v>
      </c>
      <c r="F928" s="451" t="s">
        <v>3330</v>
      </c>
      <c r="G928" s="41" t="s">
        <v>3343</v>
      </c>
      <c r="H928" s="41" t="s">
        <v>3344</v>
      </c>
      <c r="I928" s="41" t="s">
        <v>3947</v>
      </c>
      <c r="J928" s="41" t="s">
        <v>3345</v>
      </c>
      <c r="K928" s="457"/>
      <c r="L928" s="457"/>
      <c r="M928" s="457"/>
      <c r="N928" s="457"/>
      <c r="O928" s="457"/>
      <c r="P928" s="457">
        <v>1</v>
      </c>
      <c r="Q928" s="457"/>
      <c r="R928" s="457"/>
      <c r="S928" s="458">
        <v>640</v>
      </c>
      <c r="T928" s="37" t="s">
        <v>1685</v>
      </c>
      <c r="U928" s="37"/>
      <c r="V928" s="143"/>
      <c r="W928" s="5">
        <f t="shared" si="15"/>
        <v>1</v>
      </c>
    </row>
    <row r="929" spans="1:23" s="127" customFormat="1" ht="60" customHeight="1">
      <c r="A929" s="126"/>
      <c r="B929" s="150">
        <v>925</v>
      </c>
      <c r="C929" s="456"/>
      <c r="D929" s="450">
        <v>7</v>
      </c>
      <c r="E929" s="20" t="s">
        <v>3320</v>
      </c>
      <c r="F929" s="451" t="s">
        <v>3330</v>
      </c>
      <c r="G929" s="41" t="s">
        <v>1314</v>
      </c>
      <c r="H929" s="41" t="s">
        <v>3346</v>
      </c>
      <c r="I929" s="41" t="s">
        <v>3947</v>
      </c>
      <c r="J929" s="41" t="s">
        <v>3345</v>
      </c>
      <c r="K929" s="457"/>
      <c r="L929" s="457"/>
      <c r="M929" s="457"/>
      <c r="N929" s="457"/>
      <c r="O929" s="457"/>
      <c r="P929" s="457">
        <v>1</v>
      </c>
      <c r="Q929" s="457"/>
      <c r="R929" s="457"/>
      <c r="S929" s="458">
        <v>725</v>
      </c>
      <c r="T929" s="37" t="s">
        <v>1685</v>
      </c>
      <c r="U929" s="37"/>
      <c r="V929" s="143"/>
      <c r="W929" s="5">
        <f t="shared" si="15"/>
        <v>1</v>
      </c>
    </row>
    <row r="930" spans="1:23" s="125" customFormat="1" ht="57" customHeight="1">
      <c r="A930" s="124"/>
      <c r="B930" s="150">
        <v>926</v>
      </c>
      <c r="C930" s="449"/>
      <c r="D930" s="450">
        <v>8</v>
      </c>
      <c r="E930" s="20" t="s">
        <v>3320</v>
      </c>
      <c r="F930" s="451" t="s">
        <v>3522</v>
      </c>
      <c r="G930" s="451" t="s">
        <v>3347</v>
      </c>
      <c r="H930" s="452" t="s">
        <v>3348</v>
      </c>
      <c r="I930" s="452" t="s">
        <v>3349</v>
      </c>
      <c r="J930" s="452" t="s">
        <v>3350</v>
      </c>
      <c r="K930" s="453"/>
      <c r="L930" s="453"/>
      <c r="M930" s="453"/>
      <c r="N930" s="453"/>
      <c r="O930" s="453"/>
      <c r="P930" s="453">
        <v>1</v>
      </c>
      <c r="Q930" s="453"/>
      <c r="R930" s="453"/>
      <c r="S930" s="454">
        <v>27300</v>
      </c>
      <c r="T930" s="455" t="s">
        <v>3351</v>
      </c>
      <c r="U930" s="455"/>
      <c r="V930" s="142"/>
      <c r="W930" s="5">
        <f t="shared" si="15"/>
        <v>1</v>
      </c>
    </row>
    <row r="931" spans="1:23" s="127" customFormat="1" ht="69" customHeight="1">
      <c r="A931" s="126"/>
      <c r="B931" s="150">
        <v>927</v>
      </c>
      <c r="C931" s="456"/>
      <c r="D931" s="450">
        <v>9</v>
      </c>
      <c r="E931" s="20" t="s">
        <v>3320</v>
      </c>
      <c r="F931" s="451" t="s">
        <v>3522</v>
      </c>
      <c r="G931" s="41" t="s">
        <v>3352</v>
      </c>
      <c r="H931" s="41" t="s">
        <v>3353</v>
      </c>
      <c r="I931" s="41" t="s">
        <v>3354</v>
      </c>
      <c r="J931" s="41" t="s">
        <v>3355</v>
      </c>
      <c r="K931" s="457"/>
      <c r="L931" s="457"/>
      <c r="M931" s="457"/>
      <c r="N931" s="457">
        <v>1</v>
      </c>
      <c r="O931" s="457"/>
      <c r="P931" s="457"/>
      <c r="Q931" s="457"/>
      <c r="R931" s="457"/>
      <c r="S931" s="458">
        <v>2000</v>
      </c>
      <c r="T931" s="37" t="s">
        <v>3356</v>
      </c>
      <c r="U931" s="37"/>
      <c r="V931" s="143"/>
      <c r="W931" s="5">
        <f t="shared" si="15"/>
        <v>1</v>
      </c>
    </row>
    <row r="932" spans="1:23" s="127" customFormat="1" ht="48" customHeight="1">
      <c r="A932" s="126"/>
      <c r="B932" s="150">
        <v>928</v>
      </c>
      <c r="C932" s="456"/>
      <c r="D932" s="450">
        <v>10</v>
      </c>
      <c r="E932" s="20" t="s">
        <v>3320</v>
      </c>
      <c r="F932" s="20" t="s">
        <v>1907</v>
      </c>
      <c r="G932" s="41" t="s">
        <v>3357</v>
      </c>
      <c r="H932" s="41" t="s">
        <v>3358</v>
      </c>
      <c r="I932" s="41" t="s">
        <v>3359</v>
      </c>
      <c r="J932" s="41" t="s">
        <v>3360</v>
      </c>
      <c r="K932" s="457"/>
      <c r="L932" s="457">
        <v>1</v>
      </c>
      <c r="M932" s="457"/>
      <c r="N932" s="457"/>
      <c r="O932" s="457"/>
      <c r="P932" s="457"/>
      <c r="Q932" s="457"/>
      <c r="R932" s="457"/>
      <c r="S932" s="458">
        <v>795</v>
      </c>
      <c r="T932" s="37" t="s">
        <v>3361</v>
      </c>
      <c r="U932" s="37"/>
      <c r="V932" s="143"/>
      <c r="W932" s="5">
        <f t="shared" si="15"/>
        <v>1</v>
      </c>
    </row>
    <row r="933" spans="1:23" s="127" customFormat="1" ht="53.25" customHeight="1">
      <c r="A933" s="126"/>
      <c r="B933" s="150">
        <v>929</v>
      </c>
      <c r="C933" s="456"/>
      <c r="D933" s="450">
        <v>11</v>
      </c>
      <c r="E933" s="20" t="s">
        <v>3320</v>
      </c>
      <c r="F933" s="20" t="s">
        <v>1907</v>
      </c>
      <c r="G933" s="41" t="s">
        <v>3362</v>
      </c>
      <c r="H933" s="41" t="s">
        <v>3363</v>
      </c>
      <c r="I933" s="41" t="s">
        <v>3364</v>
      </c>
      <c r="J933" s="41" t="s">
        <v>3365</v>
      </c>
      <c r="K933" s="457"/>
      <c r="L933" s="457"/>
      <c r="M933" s="457"/>
      <c r="N933" s="457">
        <v>1</v>
      </c>
      <c r="O933" s="457"/>
      <c r="P933" s="457"/>
      <c r="Q933" s="457"/>
      <c r="R933" s="457"/>
      <c r="S933" s="458">
        <v>1280</v>
      </c>
      <c r="T933" s="37" t="s">
        <v>3366</v>
      </c>
      <c r="U933" s="37"/>
      <c r="V933" s="143"/>
      <c r="W933" s="5">
        <f t="shared" si="15"/>
        <v>1</v>
      </c>
    </row>
    <row r="934" spans="1:23" s="127" customFormat="1" ht="47.25" customHeight="1">
      <c r="A934" s="126"/>
      <c r="B934" s="150">
        <v>930</v>
      </c>
      <c r="C934" s="456"/>
      <c r="D934" s="450">
        <v>12</v>
      </c>
      <c r="E934" s="20" t="s">
        <v>3320</v>
      </c>
      <c r="F934" s="41" t="s">
        <v>3367</v>
      </c>
      <c r="G934" s="41" t="s">
        <v>3368</v>
      </c>
      <c r="H934" s="41" t="s">
        <v>3369</v>
      </c>
      <c r="I934" s="41" t="s">
        <v>3370</v>
      </c>
      <c r="J934" s="41" t="s">
        <v>3371</v>
      </c>
      <c r="K934" s="457"/>
      <c r="L934" s="457"/>
      <c r="M934" s="457"/>
      <c r="N934" s="457">
        <v>1</v>
      </c>
      <c r="O934" s="457"/>
      <c r="P934" s="457"/>
      <c r="Q934" s="457"/>
      <c r="R934" s="457"/>
      <c r="S934" s="458">
        <v>200</v>
      </c>
      <c r="T934" s="37" t="s">
        <v>1685</v>
      </c>
      <c r="U934" s="37"/>
      <c r="V934" s="143"/>
      <c r="W934" s="5">
        <f t="shared" si="15"/>
        <v>1</v>
      </c>
    </row>
    <row r="935" spans="1:23" s="68" customFormat="1" ht="74.25" customHeight="1">
      <c r="A935" s="492"/>
      <c r="B935" s="150">
        <v>931</v>
      </c>
      <c r="C935" s="503"/>
      <c r="D935" s="36">
        <v>1</v>
      </c>
      <c r="E935" s="205" t="s">
        <v>38</v>
      </c>
      <c r="F935" s="41" t="s">
        <v>39</v>
      </c>
      <c r="G935" s="41" t="s">
        <v>40</v>
      </c>
      <c r="H935" s="41" t="s">
        <v>605</v>
      </c>
      <c r="I935" s="41" t="s">
        <v>606</v>
      </c>
      <c r="J935" s="41" t="s">
        <v>607</v>
      </c>
      <c r="K935" s="36">
        <v>1</v>
      </c>
      <c r="L935" s="36"/>
      <c r="M935" s="36"/>
      <c r="N935" s="36" t="s">
        <v>839</v>
      </c>
      <c r="O935" s="36"/>
      <c r="P935" s="36"/>
      <c r="Q935" s="36"/>
      <c r="R935" s="36"/>
      <c r="S935" s="221">
        <v>1500</v>
      </c>
      <c r="T935" s="239" t="s">
        <v>608</v>
      </c>
      <c r="U935" s="150" t="s">
        <v>840</v>
      </c>
      <c r="V935" s="131"/>
      <c r="W935" s="5">
        <f t="shared" si="15"/>
        <v>1</v>
      </c>
    </row>
    <row r="936" spans="1:23" s="71" customFormat="1" ht="30.75" customHeight="1">
      <c r="A936" s="70"/>
      <c r="B936" s="150">
        <v>932</v>
      </c>
      <c r="C936" s="223"/>
      <c r="D936" s="36">
        <v>2</v>
      </c>
      <c r="E936" s="205" t="s">
        <v>38</v>
      </c>
      <c r="F936" s="443" t="s">
        <v>41</v>
      </c>
      <c r="G936" s="41" t="s">
        <v>42</v>
      </c>
      <c r="H936" s="459" t="s">
        <v>43</v>
      </c>
      <c r="I936" s="41" t="s">
        <v>44</v>
      </c>
      <c r="J936" s="459" t="s">
        <v>45</v>
      </c>
      <c r="K936" s="34"/>
      <c r="L936" s="460"/>
      <c r="M936" s="34"/>
      <c r="N936" s="460"/>
      <c r="O936" s="34"/>
      <c r="P936" s="460">
        <v>1</v>
      </c>
      <c r="Q936" s="34"/>
      <c r="R936" s="461"/>
      <c r="S936" s="221">
        <v>26319</v>
      </c>
      <c r="T936" s="37" t="s">
        <v>1408</v>
      </c>
      <c r="U936" s="462" t="s">
        <v>609</v>
      </c>
      <c r="V936" s="85"/>
      <c r="W936" s="5">
        <f t="shared" si="15"/>
        <v>1</v>
      </c>
    </row>
    <row r="937" spans="1:23" s="71" customFormat="1" ht="32.25" customHeight="1">
      <c r="A937" s="70"/>
      <c r="B937" s="150">
        <v>933</v>
      </c>
      <c r="C937" s="223"/>
      <c r="D937" s="36">
        <v>3</v>
      </c>
      <c r="E937" s="205" t="s">
        <v>38</v>
      </c>
      <c r="F937" s="443" t="s">
        <v>41</v>
      </c>
      <c r="G937" s="41" t="s">
        <v>1350</v>
      </c>
      <c r="H937" s="463" t="s">
        <v>46</v>
      </c>
      <c r="I937" s="212" t="s">
        <v>44</v>
      </c>
      <c r="J937" s="459" t="s">
        <v>45</v>
      </c>
      <c r="K937" s="34"/>
      <c r="L937" s="464"/>
      <c r="M937" s="34"/>
      <c r="N937" s="464"/>
      <c r="O937" s="34"/>
      <c r="P937" s="460">
        <v>1</v>
      </c>
      <c r="Q937" s="34"/>
      <c r="R937" s="465"/>
      <c r="S937" s="221">
        <v>4275</v>
      </c>
      <c r="T937" s="37" t="s">
        <v>1408</v>
      </c>
      <c r="U937" s="466" t="s">
        <v>609</v>
      </c>
      <c r="V937" s="85"/>
      <c r="W937" s="5">
        <f t="shared" si="15"/>
        <v>1</v>
      </c>
    </row>
    <row r="938" spans="1:23" s="71" customFormat="1" ht="30.75" customHeight="1">
      <c r="A938" s="70"/>
      <c r="B938" s="150">
        <v>934</v>
      </c>
      <c r="C938" s="223"/>
      <c r="D938" s="36">
        <v>4</v>
      </c>
      <c r="E938" s="205" t="s">
        <v>38</v>
      </c>
      <c r="F938" s="443" t="s">
        <v>41</v>
      </c>
      <c r="G938" s="467" t="s">
        <v>1353</v>
      </c>
      <c r="H938" s="468" t="s">
        <v>47</v>
      </c>
      <c r="I938" s="212" t="s">
        <v>44</v>
      </c>
      <c r="J938" s="459" t="s">
        <v>45</v>
      </c>
      <c r="K938" s="34"/>
      <c r="L938" s="464"/>
      <c r="M938" s="34"/>
      <c r="N938" s="464"/>
      <c r="O938" s="34"/>
      <c r="P938" s="460">
        <v>1</v>
      </c>
      <c r="Q938" s="34"/>
      <c r="R938" s="465"/>
      <c r="S938" s="221">
        <v>5788</v>
      </c>
      <c r="T938" s="37" t="s">
        <v>1408</v>
      </c>
      <c r="U938" s="466" t="s">
        <v>609</v>
      </c>
      <c r="V938" s="85"/>
      <c r="W938" s="5">
        <f t="shared" si="15"/>
        <v>1</v>
      </c>
    </row>
    <row r="939" spans="1:23" s="71" customFormat="1" ht="32.25" customHeight="1">
      <c r="A939" s="70"/>
      <c r="B939" s="150">
        <v>935</v>
      </c>
      <c r="C939" s="223"/>
      <c r="D939" s="36">
        <v>5</v>
      </c>
      <c r="E939" s="205" t="s">
        <v>38</v>
      </c>
      <c r="F939" s="443" t="s">
        <v>41</v>
      </c>
      <c r="G939" s="467" t="s">
        <v>48</v>
      </c>
      <c r="H939" s="468" t="s">
        <v>49</v>
      </c>
      <c r="I939" s="212" t="s">
        <v>44</v>
      </c>
      <c r="J939" s="459" t="s">
        <v>50</v>
      </c>
      <c r="K939" s="33"/>
      <c r="L939" s="460">
        <v>1</v>
      </c>
      <c r="M939" s="33"/>
      <c r="N939" s="469"/>
      <c r="O939" s="33"/>
      <c r="P939" s="469"/>
      <c r="Q939" s="33"/>
      <c r="R939" s="470"/>
      <c r="S939" s="221">
        <v>2866</v>
      </c>
      <c r="T939" s="37" t="s">
        <v>610</v>
      </c>
      <c r="U939" s="471" t="s">
        <v>611</v>
      </c>
      <c r="V939" s="144"/>
      <c r="W939" s="5">
        <f t="shared" si="15"/>
        <v>1</v>
      </c>
    </row>
    <row r="940" spans="1:23" s="71" customFormat="1" ht="46.5" customHeight="1">
      <c r="A940" s="70"/>
      <c r="B940" s="150">
        <v>936</v>
      </c>
      <c r="C940" s="223"/>
      <c r="D940" s="36">
        <v>6</v>
      </c>
      <c r="E940" s="205" t="s">
        <v>38</v>
      </c>
      <c r="F940" s="443" t="s">
        <v>41</v>
      </c>
      <c r="G940" s="41" t="s">
        <v>51</v>
      </c>
      <c r="H940" s="463" t="s">
        <v>52</v>
      </c>
      <c r="I940" s="20" t="s">
        <v>53</v>
      </c>
      <c r="J940" s="459" t="s">
        <v>45</v>
      </c>
      <c r="K940" s="36"/>
      <c r="L940" s="460">
        <v>1</v>
      </c>
      <c r="M940" s="36"/>
      <c r="N940" s="472"/>
      <c r="O940" s="36"/>
      <c r="P940" s="472"/>
      <c r="Q940" s="36"/>
      <c r="R940" s="473"/>
      <c r="S940" s="404">
        <v>240</v>
      </c>
      <c r="T940" s="37" t="s">
        <v>1408</v>
      </c>
      <c r="U940" s="474" t="s">
        <v>609</v>
      </c>
      <c r="V940" s="79"/>
      <c r="W940" s="5">
        <f t="shared" si="15"/>
        <v>1</v>
      </c>
    </row>
    <row r="941" spans="1:23" s="71" customFormat="1" ht="36">
      <c r="A941" s="70"/>
      <c r="B941" s="150">
        <v>937</v>
      </c>
      <c r="C941" s="223"/>
      <c r="D941" s="36">
        <v>7</v>
      </c>
      <c r="E941" s="205" t="s">
        <v>38</v>
      </c>
      <c r="F941" s="443" t="s">
        <v>41</v>
      </c>
      <c r="G941" s="41" t="s">
        <v>54</v>
      </c>
      <c r="H941" s="463" t="s">
        <v>55</v>
      </c>
      <c r="I941" s="41" t="s">
        <v>612</v>
      </c>
      <c r="J941" s="459" t="s">
        <v>45</v>
      </c>
      <c r="K941" s="36"/>
      <c r="L941" s="460">
        <v>1</v>
      </c>
      <c r="M941" s="36"/>
      <c r="N941" s="472"/>
      <c r="O941" s="36"/>
      <c r="P941" s="472"/>
      <c r="Q941" s="36"/>
      <c r="R941" s="473"/>
      <c r="S941" s="404">
        <v>44</v>
      </c>
      <c r="T941" s="37" t="s">
        <v>1408</v>
      </c>
      <c r="U941" s="474" t="s">
        <v>609</v>
      </c>
      <c r="V941" s="79"/>
      <c r="W941" s="5">
        <f t="shared" si="15"/>
        <v>1</v>
      </c>
    </row>
    <row r="942" spans="1:23" s="71" customFormat="1" ht="57.75" customHeight="1">
      <c r="A942" s="70"/>
      <c r="B942" s="150">
        <v>938</v>
      </c>
      <c r="C942" s="223"/>
      <c r="D942" s="36">
        <v>8</v>
      </c>
      <c r="E942" s="205" t="s">
        <v>56</v>
      </c>
      <c r="F942" s="41" t="s">
        <v>57</v>
      </c>
      <c r="G942" s="41" t="s">
        <v>58</v>
      </c>
      <c r="H942" s="41" t="s">
        <v>59</v>
      </c>
      <c r="I942" s="41" t="s">
        <v>60</v>
      </c>
      <c r="J942" s="41" t="s">
        <v>61</v>
      </c>
      <c r="K942" s="36"/>
      <c r="L942" s="36"/>
      <c r="M942" s="36"/>
      <c r="N942" s="36"/>
      <c r="O942" s="36">
        <v>1</v>
      </c>
      <c r="P942" s="36"/>
      <c r="Q942" s="36"/>
      <c r="R942" s="150"/>
      <c r="S942" s="221">
        <v>161</v>
      </c>
      <c r="T942" s="475">
        <v>41056</v>
      </c>
      <c r="U942" s="40" t="s">
        <v>613</v>
      </c>
      <c r="V942" s="131"/>
      <c r="W942" s="5">
        <f t="shared" si="15"/>
        <v>1</v>
      </c>
    </row>
    <row r="943" spans="1:23" s="68" customFormat="1" ht="65.25" customHeight="1">
      <c r="A943" s="492"/>
      <c r="B943" s="150">
        <v>939</v>
      </c>
      <c r="C943" s="503"/>
      <c r="D943" s="36">
        <v>9</v>
      </c>
      <c r="E943" s="205" t="s">
        <v>56</v>
      </c>
      <c r="F943" s="41" t="s">
        <v>57</v>
      </c>
      <c r="G943" s="41" t="s">
        <v>62</v>
      </c>
      <c r="H943" s="41" t="s">
        <v>63</v>
      </c>
      <c r="I943" s="41" t="s">
        <v>60</v>
      </c>
      <c r="J943" s="41" t="s">
        <v>64</v>
      </c>
      <c r="K943" s="36"/>
      <c r="L943" s="36"/>
      <c r="M943" s="36"/>
      <c r="N943" s="36"/>
      <c r="O943" s="36">
        <v>1</v>
      </c>
      <c r="P943" s="36"/>
      <c r="Q943" s="36"/>
      <c r="R943" s="36"/>
      <c r="S943" s="404">
        <v>32</v>
      </c>
      <c r="T943" s="476" t="s">
        <v>65</v>
      </c>
      <c r="U943" s="150" t="s">
        <v>902</v>
      </c>
      <c r="V943" s="131"/>
      <c r="W943" s="5">
        <f t="shared" si="15"/>
        <v>1</v>
      </c>
    </row>
    <row r="944" spans="1:23" s="68" customFormat="1" ht="76.5" customHeight="1">
      <c r="A944" s="492"/>
      <c r="B944" s="150">
        <v>940</v>
      </c>
      <c r="C944" s="503"/>
      <c r="D944" s="36">
        <v>10</v>
      </c>
      <c r="E944" s="205" t="s">
        <v>66</v>
      </c>
      <c r="F944" s="41" t="s">
        <v>67</v>
      </c>
      <c r="G944" s="41" t="s">
        <v>68</v>
      </c>
      <c r="H944" s="41" t="s">
        <v>69</v>
      </c>
      <c r="I944" s="41" t="s">
        <v>70</v>
      </c>
      <c r="J944" s="41" t="s">
        <v>71</v>
      </c>
      <c r="K944" s="36" t="s">
        <v>1406</v>
      </c>
      <c r="L944" s="36">
        <v>1</v>
      </c>
      <c r="M944" s="36"/>
      <c r="N944" s="36"/>
      <c r="O944" s="36" t="s">
        <v>1406</v>
      </c>
      <c r="P944" s="36"/>
      <c r="Q944" s="36"/>
      <c r="R944" s="150"/>
      <c r="S944" s="221">
        <v>100</v>
      </c>
      <c r="T944" s="37" t="s">
        <v>614</v>
      </c>
      <c r="U944" s="40" t="s">
        <v>615</v>
      </c>
      <c r="V944" s="131"/>
      <c r="W944" s="5">
        <f t="shared" si="15"/>
        <v>1</v>
      </c>
    </row>
    <row r="945" spans="1:23" s="5" customFormat="1" ht="72.75" customHeight="1">
      <c r="A945" s="486"/>
      <c r="B945" s="150">
        <v>941</v>
      </c>
      <c r="C945" s="497"/>
      <c r="D945" s="450">
        <v>1</v>
      </c>
      <c r="E945" s="20" t="s">
        <v>3377</v>
      </c>
      <c r="F945" s="21" t="s">
        <v>3374</v>
      </c>
      <c r="G945" s="21" t="s">
        <v>3375</v>
      </c>
      <c r="H945" s="21" t="s">
        <v>616</v>
      </c>
      <c r="I945" s="21" t="s">
        <v>617</v>
      </c>
      <c r="J945" s="21" t="s">
        <v>3376</v>
      </c>
      <c r="K945" s="22"/>
      <c r="L945" s="22"/>
      <c r="M945" s="22"/>
      <c r="N945" s="22"/>
      <c r="O945" s="22"/>
      <c r="P945" s="22">
        <v>1</v>
      </c>
      <c r="Q945" s="22"/>
      <c r="R945" s="22"/>
      <c r="S945" s="27"/>
      <c r="T945" s="134"/>
      <c r="U945" s="23"/>
      <c r="W945" s="5">
        <f>SUM(K945:R945)</f>
        <v>1</v>
      </c>
    </row>
    <row r="946" spans="1:23" s="64" customFormat="1" ht="76.5" customHeight="1">
      <c r="A946" s="63"/>
      <c r="B946" s="150">
        <v>942</v>
      </c>
      <c r="C946" s="191"/>
      <c r="D946" s="36">
        <v>2</v>
      </c>
      <c r="E946" s="20" t="s">
        <v>3377</v>
      </c>
      <c r="F946" s="16" t="s">
        <v>2750</v>
      </c>
      <c r="G946" s="16" t="s">
        <v>3378</v>
      </c>
      <c r="H946" s="16" t="s">
        <v>3379</v>
      </c>
      <c r="I946" s="16" t="s">
        <v>3380</v>
      </c>
      <c r="J946" s="16" t="s">
        <v>3381</v>
      </c>
      <c r="K946" s="30"/>
      <c r="L946" s="30"/>
      <c r="M946" s="30"/>
      <c r="N946" s="30"/>
      <c r="O946" s="30"/>
      <c r="P946" s="30"/>
      <c r="Q946" s="30"/>
      <c r="R946" s="36">
        <v>1</v>
      </c>
      <c r="S946" s="477">
        <v>0</v>
      </c>
      <c r="T946" s="262" t="s">
        <v>1685</v>
      </c>
      <c r="U946" s="150"/>
      <c r="V946" s="14"/>
      <c r="W946" s="5">
        <f>SUM(K946:R946)</f>
        <v>1</v>
      </c>
    </row>
    <row r="947" spans="1:23" s="4" customFormat="1" ht="75" customHeight="1">
      <c r="A947" s="67"/>
      <c r="B947" s="150">
        <v>943</v>
      </c>
      <c r="C947" s="208"/>
      <c r="D947" s="97">
        <v>1</v>
      </c>
      <c r="E947" s="36" t="s">
        <v>3382</v>
      </c>
      <c r="F947" s="34" t="s">
        <v>618</v>
      </c>
      <c r="G947" s="36" t="s">
        <v>3063</v>
      </c>
      <c r="H947" s="195" t="s">
        <v>619</v>
      </c>
      <c r="I947" s="195" t="s">
        <v>620</v>
      </c>
      <c r="J947" s="34" t="s">
        <v>621</v>
      </c>
      <c r="K947" s="196"/>
      <c r="L947" s="196"/>
      <c r="M947" s="196"/>
      <c r="N947" s="196"/>
      <c r="O947" s="196"/>
      <c r="P947" s="196">
        <v>1</v>
      </c>
      <c r="Q947" s="196"/>
      <c r="R947" s="196"/>
      <c r="S947" s="197">
        <v>800</v>
      </c>
      <c r="T947" s="198" t="s">
        <v>676</v>
      </c>
      <c r="U947" s="40"/>
      <c r="W947" s="5">
        <f t="shared" si="15"/>
        <v>1</v>
      </c>
    </row>
    <row r="948" spans="1:23" s="4" customFormat="1" ht="75.75" customHeight="1">
      <c r="A948" s="67"/>
      <c r="B948" s="150">
        <v>944</v>
      </c>
      <c r="C948" s="208"/>
      <c r="D948" s="97">
        <v>2</v>
      </c>
      <c r="E948" s="36" t="s">
        <v>3382</v>
      </c>
      <c r="F948" s="34" t="s">
        <v>618</v>
      </c>
      <c r="G948" s="36" t="s">
        <v>622</v>
      </c>
      <c r="H948" s="195" t="s">
        <v>623</v>
      </c>
      <c r="I948" s="195" t="s">
        <v>624</v>
      </c>
      <c r="J948" s="34" t="s">
        <v>625</v>
      </c>
      <c r="K948" s="196"/>
      <c r="L948" s="196"/>
      <c r="M948" s="196"/>
      <c r="N948" s="196"/>
      <c r="O948" s="196"/>
      <c r="P948" s="196">
        <v>1</v>
      </c>
      <c r="Q948" s="196"/>
      <c r="R948" s="196"/>
      <c r="S948" s="197">
        <v>5487</v>
      </c>
      <c r="T948" s="198" t="s">
        <v>901</v>
      </c>
      <c r="U948" s="40"/>
      <c r="W948" s="5">
        <f t="shared" si="15"/>
        <v>1</v>
      </c>
    </row>
    <row r="949" spans="1:23" s="4" customFormat="1" ht="93" customHeight="1">
      <c r="A949" s="67"/>
      <c r="B949" s="150">
        <v>945</v>
      </c>
      <c r="C949" s="208"/>
      <c r="D949" s="97">
        <v>3</v>
      </c>
      <c r="E949" s="36" t="s">
        <v>3382</v>
      </c>
      <c r="F949" s="36" t="s">
        <v>618</v>
      </c>
      <c r="G949" s="34" t="s">
        <v>626</v>
      </c>
      <c r="H949" s="195" t="s">
        <v>627</v>
      </c>
      <c r="I949" s="195" t="s">
        <v>628</v>
      </c>
      <c r="J949" s="34" t="s">
        <v>629</v>
      </c>
      <c r="K949" s="196"/>
      <c r="L949" s="196">
        <v>1</v>
      </c>
      <c r="M949" s="196"/>
      <c r="N949" s="196"/>
      <c r="O949" s="196"/>
      <c r="P949" s="196"/>
      <c r="Q949" s="196"/>
      <c r="R949" s="196"/>
      <c r="S949" s="197">
        <v>50</v>
      </c>
      <c r="T949" s="198" t="s">
        <v>901</v>
      </c>
      <c r="U949" s="40"/>
      <c r="W949" s="5">
        <f t="shared" si="15"/>
        <v>1</v>
      </c>
    </row>
    <row r="950" spans="1:23" s="4" customFormat="1" ht="72" customHeight="1">
      <c r="A950" s="67"/>
      <c r="B950" s="150">
        <v>946</v>
      </c>
      <c r="C950" s="208"/>
      <c r="D950" s="97">
        <v>4</v>
      </c>
      <c r="E950" s="36" t="s">
        <v>3382</v>
      </c>
      <c r="F950" s="36" t="s">
        <v>618</v>
      </c>
      <c r="G950" s="34" t="s">
        <v>630</v>
      </c>
      <c r="H950" s="195" t="s">
        <v>631</v>
      </c>
      <c r="I950" s="195" t="s">
        <v>632</v>
      </c>
      <c r="J950" s="34" t="s">
        <v>633</v>
      </c>
      <c r="K950" s="196"/>
      <c r="L950" s="196">
        <v>1</v>
      </c>
      <c r="M950" s="196"/>
      <c r="N950" s="196"/>
      <c r="O950" s="196"/>
      <c r="P950" s="196"/>
      <c r="Q950" s="196"/>
      <c r="R950" s="196"/>
      <c r="S950" s="197">
        <v>1518</v>
      </c>
      <c r="T950" s="198" t="s">
        <v>901</v>
      </c>
      <c r="U950" s="40"/>
      <c r="W950" s="5">
        <f t="shared" si="15"/>
        <v>1</v>
      </c>
    </row>
    <row r="951" spans="1:23" s="4" customFormat="1" ht="66" customHeight="1">
      <c r="A951" s="67"/>
      <c r="B951" s="150">
        <v>947</v>
      </c>
      <c r="C951" s="208"/>
      <c r="D951" s="97">
        <v>5</v>
      </c>
      <c r="E951" s="36" t="s">
        <v>3382</v>
      </c>
      <c r="F951" s="36" t="s">
        <v>618</v>
      </c>
      <c r="G951" s="34" t="s">
        <v>634</v>
      </c>
      <c r="H951" s="195" t="s">
        <v>635</v>
      </c>
      <c r="I951" s="195" t="s">
        <v>636</v>
      </c>
      <c r="J951" s="34" t="s">
        <v>637</v>
      </c>
      <c r="K951" s="196"/>
      <c r="L951" s="196"/>
      <c r="M951" s="196"/>
      <c r="N951" s="196"/>
      <c r="O951" s="196"/>
      <c r="P951" s="196">
        <v>1</v>
      </c>
      <c r="Q951" s="196"/>
      <c r="R951" s="196"/>
      <c r="S951" s="197">
        <v>2310</v>
      </c>
      <c r="T951" s="198" t="s">
        <v>901</v>
      </c>
      <c r="U951" s="40"/>
      <c r="W951" s="5">
        <f t="shared" si="15"/>
        <v>1</v>
      </c>
    </row>
    <row r="952" spans="1:23" s="4" customFormat="1" ht="51.75" customHeight="1">
      <c r="A952" s="67"/>
      <c r="B952" s="150">
        <v>948</v>
      </c>
      <c r="C952" s="208"/>
      <c r="D952" s="97">
        <v>6</v>
      </c>
      <c r="E952" s="36" t="s">
        <v>3382</v>
      </c>
      <c r="F952" s="36" t="s">
        <v>618</v>
      </c>
      <c r="G952" s="34" t="s">
        <v>638</v>
      </c>
      <c r="H952" s="195" t="s">
        <v>639</v>
      </c>
      <c r="I952" s="195" t="s">
        <v>640</v>
      </c>
      <c r="J952" s="34" t="s">
        <v>641</v>
      </c>
      <c r="K952" s="196"/>
      <c r="L952" s="196"/>
      <c r="M952" s="196"/>
      <c r="N952" s="196"/>
      <c r="O952" s="196"/>
      <c r="P952" s="196">
        <v>1</v>
      </c>
      <c r="Q952" s="196"/>
      <c r="R952" s="196"/>
      <c r="S952" s="197">
        <v>540</v>
      </c>
      <c r="T952" s="198" t="s">
        <v>901</v>
      </c>
      <c r="U952" s="40"/>
      <c r="W952" s="5">
        <f t="shared" si="15"/>
        <v>1</v>
      </c>
    </row>
    <row r="953" spans="1:23" s="4" customFormat="1" ht="87.75" customHeight="1">
      <c r="A953" s="67"/>
      <c r="B953" s="150">
        <v>949</v>
      </c>
      <c r="C953" s="208"/>
      <c r="D953" s="97">
        <v>7</v>
      </c>
      <c r="E953" s="36" t="s">
        <v>3382</v>
      </c>
      <c r="F953" s="36" t="s">
        <v>618</v>
      </c>
      <c r="G953" s="34" t="s">
        <v>642</v>
      </c>
      <c r="H953" s="195" t="s">
        <v>643</v>
      </c>
      <c r="I953" s="195" t="s">
        <v>644</v>
      </c>
      <c r="J953" s="34" t="s">
        <v>645</v>
      </c>
      <c r="K953" s="196"/>
      <c r="L953" s="196"/>
      <c r="M953" s="196"/>
      <c r="N953" s="196"/>
      <c r="O953" s="196"/>
      <c r="P953" s="196"/>
      <c r="Q953" s="196"/>
      <c r="R953" s="196"/>
      <c r="S953" s="197">
        <v>818</v>
      </c>
      <c r="T953" s="198" t="s">
        <v>901</v>
      </c>
      <c r="U953" s="40"/>
      <c r="W953" s="5">
        <f t="shared" si="15"/>
        <v>0</v>
      </c>
    </row>
    <row r="954" spans="1:23" s="4" customFormat="1" ht="68.25" customHeight="1">
      <c r="A954" s="67"/>
      <c r="B954" s="150">
        <v>950</v>
      </c>
      <c r="C954" s="208"/>
      <c r="D954" s="97">
        <v>8</v>
      </c>
      <c r="E954" s="36" t="s">
        <v>3382</v>
      </c>
      <c r="F954" s="36" t="s">
        <v>618</v>
      </c>
      <c r="G954" s="34" t="s">
        <v>646</v>
      </c>
      <c r="H954" s="195" t="s">
        <v>647</v>
      </c>
      <c r="I954" s="195" t="s">
        <v>648</v>
      </c>
      <c r="J954" s="34" t="s">
        <v>649</v>
      </c>
      <c r="K954" s="196"/>
      <c r="L954" s="196">
        <v>1</v>
      </c>
      <c r="M954" s="196"/>
      <c r="N954" s="196"/>
      <c r="O954" s="196"/>
      <c r="P954" s="196"/>
      <c r="Q954" s="196"/>
      <c r="R954" s="196"/>
      <c r="S954" s="197">
        <v>22763</v>
      </c>
      <c r="T954" s="198" t="s">
        <v>901</v>
      </c>
      <c r="U954" s="40"/>
      <c r="W954" s="5">
        <f t="shared" si="15"/>
        <v>1</v>
      </c>
    </row>
    <row r="955" spans="1:23" s="4" customFormat="1" ht="119.25" customHeight="1">
      <c r="A955" s="67"/>
      <c r="B955" s="150">
        <v>951</v>
      </c>
      <c r="C955" s="208"/>
      <c r="D955" s="97">
        <v>9</v>
      </c>
      <c r="E955" s="36" t="s">
        <v>3382</v>
      </c>
      <c r="F955" s="36" t="s">
        <v>618</v>
      </c>
      <c r="G955" s="34" t="s">
        <v>650</v>
      </c>
      <c r="H955" s="195" t="s">
        <v>651</v>
      </c>
      <c r="I955" s="195" t="s">
        <v>652</v>
      </c>
      <c r="J955" s="34" t="s">
        <v>653</v>
      </c>
      <c r="K955" s="196"/>
      <c r="L955" s="196">
        <v>1</v>
      </c>
      <c r="M955" s="196"/>
      <c r="N955" s="196"/>
      <c r="O955" s="196"/>
      <c r="P955" s="196"/>
      <c r="Q955" s="196"/>
      <c r="R955" s="196"/>
      <c r="S955" s="197">
        <v>7491</v>
      </c>
      <c r="T955" s="198" t="s">
        <v>901</v>
      </c>
      <c r="U955" s="40"/>
      <c r="W955" s="5">
        <f t="shared" si="15"/>
        <v>1</v>
      </c>
    </row>
    <row r="956" spans="1:23" s="5" customFormat="1" ht="90" customHeight="1">
      <c r="A956" s="486"/>
      <c r="B956" s="150">
        <v>952</v>
      </c>
      <c r="C956" s="497"/>
      <c r="D956" s="36">
        <v>10</v>
      </c>
      <c r="E956" s="34" t="s">
        <v>3382</v>
      </c>
      <c r="F956" s="32" t="s">
        <v>2283</v>
      </c>
      <c r="G956" s="32" t="s">
        <v>3383</v>
      </c>
      <c r="H956" s="201" t="s">
        <v>3384</v>
      </c>
      <c r="I956" s="201" t="s">
        <v>3385</v>
      </c>
      <c r="J956" s="32" t="s">
        <v>3386</v>
      </c>
      <c r="K956" s="22"/>
      <c r="L956" s="22"/>
      <c r="M956" s="22">
        <v>1</v>
      </c>
      <c r="N956" s="22"/>
      <c r="O956" s="22"/>
      <c r="P956" s="22"/>
      <c r="Q956" s="22"/>
      <c r="R956" s="22"/>
      <c r="S956" s="202">
        <v>53</v>
      </c>
      <c r="T956" s="134" t="s">
        <v>654</v>
      </c>
      <c r="U956" s="23"/>
      <c r="W956" s="5">
        <f t="shared" si="15"/>
        <v>1</v>
      </c>
    </row>
    <row r="957" spans="11:23" ht="24.75" customHeight="1">
      <c r="K957" s="66">
        <f>SUM(K5:K956)</f>
        <v>33</v>
      </c>
      <c r="L957" s="66">
        <f aca="true" t="shared" si="16" ref="L957:R957">SUM(L5:L956)</f>
        <v>241</v>
      </c>
      <c r="M957" s="66">
        <f t="shared" si="16"/>
        <v>81</v>
      </c>
      <c r="N957" s="66">
        <f t="shared" si="16"/>
        <v>55</v>
      </c>
      <c r="O957" s="66">
        <f t="shared" si="16"/>
        <v>158</v>
      </c>
      <c r="P957" s="66">
        <f t="shared" si="16"/>
        <v>296</v>
      </c>
      <c r="Q957" s="66">
        <f t="shared" si="16"/>
        <v>58</v>
      </c>
      <c r="R957" s="66">
        <f t="shared" si="16"/>
        <v>30</v>
      </c>
      <c r="S957" s="12">
        <f>SUM(K957:R957)</f>
        <v>952</v>
      </c>
      <c r="W957" s="1">
        <f>SUM(W5:W956)</f>
        <v>952</v>
      </c>
    </row>
  </sheetData>
  <autoFilter ref="A4:IS957"/>
  <mergeCells count="21">
    <mergeCell ref="H3:H4"/>
    <mergeCell ref="I3:I4"/>
    <mergeCell ref="A3:A4"/>
    <mergeCell ref="B3:B4"/>
    <mergeCell ref="C3:C4"/>
    <mergeCell ref="D3:D4"/>
    <mergeCell ref="S233:S234"/>
    <mergeCell ref="D1:U1"/>
    <mergeCell ref="U3:U4"/>
    <mergeCell ref="J3:J4"/>
    <mergeCell ref="K3:R3"/>
    <mergeCell ref="S3:S4"/>
    <mergeCell ref="T3:T4"/>
    <mergeCell ref="E3:E4"/>
    <mergeCell ref="F3:F4"/>
    <mergeCell ref="G3:G4"/>
    <mergeCell ref="S842:S843"/>
    <mergeCell ref="F853:F854"/>
    <mergeCell ref="G853:G854"/>
    <mergeCell ref="H853:H854"/>
    <mergeCell ref="I853:I854"/>
  </mergeCells>
  <printOptions/>
  <pageMargins left="0.3937007874015748" right="0.3937007874015748" top="0.3937007874015748" bottom="0.3937007874015748" header="0.11811023622047245" footer="0.11811023622047245"/>
  <pageSetup horizontalDpi="600" verticalDpi="600" orientation="landscape" paperSize="8" r:id="rId4"/>
  <headerFooter alignWithMargins="0">
    <oddHeader>&amp;L別紙２　平成２４年度調査結果（市町村）</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2013-03-16T09:37:16Z</cp:lastPrinted>
  <dcterms:created xsi:type="dcterms:W3CDTF">2006-07-24T04:49:01Z</dcterms:created>
  <dcterms:modified xsi:type="dcterms:W3CDTF">2014-01-07T07:05:31Z</dcterms:modified>
  <cp:category/>
  <cp:version/>
  <cp:contentType/>
  <cp:contentStatus/>
</cp:coreProperties>
</file>