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5 選挙人名簿" sheetId="1" r:id="rId1"/>
  </sheets>
  <definedNames>
    <definedName name="_xlnm.Print_Area" localSheetId="0">'5 選挙人名簿'!$A$1:$K$55</definedName>
    <definedName name="_xlnm.Print_Titles" localSheetId="0">'5 選挙人名簿'!$3:$4</definedName>
  </definedNames>
  <calcPr fullCalcOnLoad="1"/>
</workbook>
</file>

<file path=xl/sharedStrings.xml><?xml version="1.0" encoding="utf-8"?>
<sst xmlns="http://schemas.openxmlformats.org/spreadsheetml/2006/main" count="97" uniqueCount="72">
  <si>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</si>
  <si>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</si>
  <si>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</si>
  <si>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</si>
  <si>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</si>
  <si>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</si>
  <si>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</si>
  <si>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</si>
  <si>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</si>
  <si>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</si>
  <si>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</si>
  <si>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</si>
  <si>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</si>
  <si>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</si>
  <si>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</si>
  <si>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</si>
  <si>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</si>
  <si>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</si>
  <si>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</si>
  <si>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</si>
  <si>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</si>
  <si>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</si>
  <si>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</si>
  <si>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</si>
  <si>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</si>
  <si>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</si>
  <si>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</si>
  <si>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</si>
  <si>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</si>
  <si>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</si>
  <si>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総数</t>
  </si>
  <si>
    <t>男</t>
  </si>
  <si>
    <t>女</t>
  </si>
  <si>
    <t>龍ケ崎市</t>
  </si>
  <si>
    <t>潮来市</t>
  </si>
  <si>
    <t>守谷市</t>
  </si>
  <si>
    <t>常陸大宮市</t>
  </si>
  <si>
    <t>那珂市</t>
  </si>
  <si>
    <t>城里町</t>
  </si>
  <si>
    <t>市町村名</t>
  </si>
  <si>
    <t>-</t>
  </si>
  <si>
    <t>常総市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</si>
  <si>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</si>
  <si>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</si>
  <si>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</si>
  <si>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</si>
  <si>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</si>
  <si>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</si>
  <si>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</si>
  <si>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</si>
  <si>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</si>
  <si>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</si>
  <si>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資料：県選挙管理委員会</t>
  </si>
  <si>
    <t>無投票</t>
  </si>
  <si>
    <t>64.70(１区)
68.93(２区)</t>
  </si>
  <si>
    <t>64.92(１区)
70.72(７区)</t>
  </si>
  <si>
    <t>67.91(１区)
67.49(２区)</t>
  </si>
  <si>
    <t>74.20(１区)
71.44(４区)</t>
  </si>
  <si>
    <t>66.23(２区)
66.73(６区)</t>
  </si>
  <si>
    <t>５　選挙人名簿登録者数及び最近の主要選挙における投票率</t>
  </si>
  <si>
    <t>平成２３年３月２日現在登録者数（人）</t>
  </si>
  <si>
    <t>市町村長選挙</t>
  </si>
  <si>
    <t>選挙期日</t>
  </si>
  <si>
    <t>主要選挙における投票率等（％）</t>
  </si>
  <si>
    <t>-</t>
  </si>
  <si>
    <t>投票率(％)</t>
  </si>
  <si>
    <t>平成21年8月30日執行
衆議院選投票率
（小選挙区）</t>
  </si>
  <si>
    <t>平成22年7月11日執行
参議院選投票率
（選挙区）</t>
  </si>
  <si>
    <t>平成21年8月30日執行
知事選投票率</t>
  </si>
  <si>
    <t>平成22年12月12日執行
県議選投票率</t>
  </si>
  <si>
    <t>無投票</t>
  </si>
  <si>
    <t>　※「市町村長選挙」は，平成２３年６月１日以前に実施した直近の選挙である。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</si>
</sst>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[$-411]ggge&quot;年&quot;m&quot;月&quot;d&quot;日&quot;;@"/>
  </numFmts>
  <fonts count="3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 wrapText="1"/>
    </xf>
    <xf numFmtId="181" fontId="7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181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2" fillId="0" borderId="11" xfId="0" applyFont="1" applyFill="1" applyBorder="1" applyAlignment="1" applyProtection="1">
      <alignment horizontal="distributed" vertical="center"/>
      <protection/>
    </xf>
    <xf numFmtId="181" fontId="4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3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distributed" vertical="center"/>
      <protection/>
    </xf>
    <xf numFmtId="181" fontId="4" fillId="0" borderId="15" xfId="0" applyNumberFormat="1" applyFont="1" applyFill="1" applyBorder="1" applyAlignment="1" applyProtection="1">
      <alignment horizontal="right" vertical="center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14" xfId="0" applyNumberFormat="1" applyFont="1" applyFill="1" applyBorder="1" applyAlignment="1" applyProtection="1">
      <alignment horizontal="right" vertical="center"/>
      <protection/>
    </xf>
    <xf numFmtId="184" fontId="4" fillId="0" borderId="17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/>
    </xf>
    <xf numFmtId="181" fontId="4" fillId="0" borderId="19" xfId="0" applyNumberFormat="1" applyFont="1" applyFill="1" applyBorder="1" applyAlignment="1" applyProtection="1">
      <alignment horizontal="right" vertical="center"/>
      <protection/>
    </xf>
    <xf numFmtId="181" fontId="4" fillId="0" borderId="20" xfId="0" applyNumberFormat="1" applyFont="1" applyFill="1" applyBorder="1" applyAlignment="1" applyProtection="1">
      <alignment horizontal="right" vertical="center"/>
      <protection/>
    </xf>
    <xf numFmtId="181" fontId="4" fillId="0" borderId="18" xfId="0" applyNumberFormat="1" applyFont="1" applyFill="1" applyBorder="1" applyAlignment="1" applyProtection="1">
      <alignment horizontal="right" vertical="center"/>
      <protection/>
    </xf>
    <xf numFmtId="184" fontId="4" fillId="0" borderId="21" xfId="0" applyNumberFormat="1" applyFont="1" applyFill="1" applyBorder="1" applyAlignment="1" applyProtection="1">
      <alignment vertical="center"/>
      <protection/>
    </xf>
    <xf numFmtId="181" fontId="4" fillId="0" borderId="22" xfId="0" applyNumberFormat="1" applyFont="1" applyFill="1" applyBorder="1" applyAlignment="1">
      <alignment horizontal="distributed" vertical="center"/>
    </xf>
    <xf numFmtId="181" fontId="13" fillId="0" borderId="22" xfId="0" applyNumberFormat="1" applyFont="1" applyFill="1" applyBorder="1" applyAlignment="1">
      <alignment horizontal="center" vertical="center"/>
    </xf>
    <xf numFmtId="181" fontId="4" fillId="0" borderId="23" xfId="0" applyNumberFormat="1" applyFont="1" applyBorder="1" applyAlignment="1">
      <alignment horizontal="right"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27" xfId="0" applyNumberFormat="1" applyFont="1" applyBorder="1" applyAlignment="1">
      <alignment vertical="center"/>
    </xf>
    <xf numFmtId="181" fontId="4" fillId="0" borderId="28" xfId="0" applyNumberFormat="1" applyFont="1" applyFill="1" applyBorder="1" applyAlignment="1">
      <alignment horizontal="distributed" vertical="center"/>
    </xf>
    <xf numFmtId="181" fontId="13" fillId="0" borderId="28" xfId="0" applyNumberFormat="1" applyFont="1" applyFill="1" applyBorder="1" applyAlignment="1">
      <alignment horizontal="center" vertical="center"/>
    </xf>
    <xf numFmtId="181" fontId="4" fillId="0" borderId="29" xfId="0" applyNumberFormat="1" applyFont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1" fontId="4" fillId="0" borderId="30" xfId="0" applyNumberFormat="1" applyFont="1" applyBorder="1" applyAlignment="1">
      <alignment horizontal="right" vertical="center"/>
    </xf>
    <xf numFmtId="184" fontId="4" fillId="0" borderId="31" xfId="0" applyNumberFormat="1" applyFont="1" applyBorder="1" applyAlignment="1">
      <alignment vertical="center"/>
    </xf>
    <xf numFmtId="181" fontId="4" fillId="0" borderId="32" xfId="0" applyNumberFormat="1" applyFont="1" applyFill="1" applyBorder="1" applyAlignment="1">
      <alignment horizontal="distributed" vertical="center"/>
    </xf>
    <xf numFmtId="181" fontId="13" fillId="0" borderId="33" xfId="0" applyNumberFormat="1" applyFont="1" applyFill="1" applyBorder="1" applyAlignment="1">
      <alignment horizontal="center" vertical="center"/>
    </xf>
    <xf numFmtId="181" fontId="4" fillId="0" borderId="34" xfId="0" applyNumberFormat="1" applyFont="1" applyBorder="1" applyAlignment="1">
      <alignment horizontal="right" vertical="center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1" xfId="0" applyNumberFormat="1" applyFont="1" applyBorder="1" applyAlignment="1">
      <alignment horizontal="right" vertical="center" wrapText="1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8" xfId="0" applyNumberFormat="1" applyFont="1" applyFill="1" applyBorder="1" applyAlignment="1">
      <alignment horizontal="distributed" vertical="center"/>
    </xf>
    <xf numFmtId="181" fontId="13" fillId="0" borderId="39" xfId="0" applyNumberFormat="1" applyFont="1" applyFill="1" applyBorder="1" applyAlignment="1">
      <alignment horizontal="center" vertical="center"/>
    </xf>
    <xf numFmtId="181" fontId="4" fillId="0" borderId="40" xfId="0" applyNumberFormat="1" applyFont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181" fontId="4" fillId="0" borderId="41" xfId="0" applyNumberFormat="1" applyFont="1" applyFill="1" applyBorder="1" applyAlignment="1">
      <alignment horizontal="right" vertical="center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1" fontId="4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right" vertical="center"/>
    </xf>
    <xf numFmtId="181" fontId="4" fillId="0" borderId="44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184" fontId="4" fillId="0" borderId="45" xfId="0" applyNumberFormat="1" applyFont="1" applyFill="1" applyBorder="1" applyAlignment="1" applyProtection="1">
      <alignment vertical="center"/>
      <protection/>
    </xf>
    <xf numFmtId="184" fontId="4" fillId="0" borderId="46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25" xfId="0" applyNumberFormat="1" applyFont="1" applyFill="1" applyBorder="1" applyAlignment="1" applyProtection="1">
      <alignment vertical="center"/>
      <protection/>
    </xf>
    <xf numFmtId="184" fontId="4" fillId="0" borderId="30" xfId="0" applyNumberFormat="1" applyFont="1" applyFill="1" applyBorder="1" applyAlignment="1" applyProtection="1">
      <alignment vertical="center"/>
      <protection/>
    </xf>
    <xf numFmtId="184" fontId="4" fillId="0" borderId="41" xfId="0" applyNumberFormat="1" applyFont="1" applyFill="1" applyBorder="1" applyAlignment="1" applyProtection="1">
      <alignment vertical="center"/>
      <protection/>
    </xf>
    <xf numFmtId="184" fontId="4" fillId="0" borderId="48" xfId="0" applyNumberFormat="1" applyFont="1" applyFill="1" applyBorder="1" applyAlignment="1" applyProtection="1">
      <alignment vertical="center"/>
      <protection/>
    </xf>
    <xf numFmtId="184" fontId="4" fillId="0" borderId="49" xfId="0" applyNumberFormat="1" applyFont="1" applyFill="1" applyBorder="1" applyAlignment="1" applyProtection="1">
      <alignment horizontal="right" vertical="center"/>
      <protection/>
    </xf>
    <xf numFmtId="184" fontId="4" fillId="0" borderId="50" xfId="0" applyNumberFormat="1" applyFont="1" applyFill="1" applyBorder="1" applyAlignment="1" applyProtection="1">
      <alignment vertical="center"/>
      <protection/>
    </xf>
    <xf numFmtId="184" fontId="4" fillId="0" borderId="51" xfId="0" applyNumberFormat="1" applyFont="1" applyFill="1" applyBorder="1" applyAlignment="1" applyProtection="1">
      <alignment horizontal="right" vertical="center"/>
      <protection/>
    </xf>
    <xf numFmtId="184" fontId="4" fillId="0" borderId="52" xfId="0" applyNumberFormat="1" applyFont="1" applyFill="1" applyBorder="1" applyAlignment="1" applyProtection="1">
      <alignment vertical="center"/>
      <protection/>
    </xf>
    <xf numFmtId="184" fontId="4" fillId="0" borderId="53" xfId="0" applyNumberFormat="1" applyFont="1" applyFill="1" applyBorder="1" applyAlignment="1" applyProtection="1">
      <alignment horizontal="right" vertical="center"/>
      <protection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horizontal="right" vertical="center"/>
    </xf>
    <xf numFmtId="184" fontId="4" fillId="0" borderId="56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horizontal="right" vertical="center" wrapText="1"/>
    </xf>
    <xf numFmtId="184" fontId="4" fillId="0" borderId="57" xfId="0" applyNumberFormat="1" applyFont="1" applyBorder="1" applyAlignment="1">
      <alignment horizontal="right" vertical="center"/>
    </xf>
    <xf numFmtId="184" fontId="13" fillId="0" borderId="58" xfId="0" applyNumberFormat="1" applyFont="1" applyFill="1" applyBorder="1" applyAlignment="1" applyProtection="1">
      <alignment horizontal="center" vertical="center"/>
      <protection/>
    </xf>
    <xf numFmtId="184" fontId="13" fillId="0" borderId="46" xfId="0" applyNumberFormat="1" applyFont="1" applyFill="1" applyBorder="1" applyAlignment="1" applyProtection="1">
      <alignment horizontal="center" vertical="center"/>
      <protection/>
    </xf>
    <xf numFmtId="184" fontId="13" fillId="0" borderId="59" xfId="0" applyNumberFormat="1" applyFont="1" applyFill="1" applyBorder="1" applyAlignment="1" applyProtection="1">
      <alignment horizontal="center" vertical="center"/>
      <protection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185" fontId="4" fillId="0" borderId="61" xfId="0" applyNumberFormat="1" applyFont="1" applyFill="1" applyBorder="1" applyAlignment="1">
      <alignment vertical="center"/>
    </xf>
    <xf numFmtId="185" fontId="4" fillId="0" borderId="37" xfId="0" applyNumberFormat="1" applyFont="1" applyFill="1" applyBorder="1" applyAlignment="1">
      <alignment vertical="center"/>
    </xf>
    <xf numFmtId="185" fontId="4" fillId="0" borderId="37" xfId="0" applyNumberFormat="1" applyFont="1" applyFill="1" applyBorder="1" applyAlignment="1">
      <alignment horizontal="right" vertical="center"/>
    </xf>
    <xf numFmtId="185" fontId="4" fillId="0" borderId="43" xfId="0" applyNumberFormat="1" applyFont="1" applyFill="1" applyBorder="1" applyAlignment="1">
      <alignment vertical="center"/>
    </xf>
    <xf numFmtId="0" fontId="4" fillId="0" borderId="62" xfId="0" applyFont="1" applyBorder="1" applyAlignment="1">
      <alignment horizontal="distributed" vertical="center"/>
    </xf>
    <xf numFmtId="0" fontId="15" fillId="24" borderId="47" xfId="0" applyFont="1" applyFill="1" applyBorder="1" applyAlignment="1" applyProtection="1">
      <alignment horizontal="center" vertical="center" wrapText="1"/>
      <protection/>
    </xf>
    <xf numFmtId="0" fontId="15" fillId="24" borderId="38" xfId="0" applyFont="1" applyFill="1" applyBorder="1" applyAlignment="1" applyProtection="1">
      <alignment horizontal="center" vertical="center" wrapText="1"/>
      <protection/>
    </xf>
    <xf numFmtId="203" fontId="0" fillId="0" borderId="63" xfId="0" applyNumberFormat="1" applyFont="1" applyBorder="1" applyAlignment="1">
      <alignment horizontal="distributed" vertical="center" shrinkToFit="1"/>
    </xf>
    <xf numFmtId="203" fontId="0" fillId="0" borderId="46" xfId="0" applyNumberFormat="1" applyFont="1" applyBorder="1" applyAlignment="1">
      <alignment horizontal="distributed" vertical="center" shrinkToFit="1"/>
    </xf>
    <xf numFmtId="203" fontId="0" fillId="0" borderId="47" xfId="0" applyNumberFormat="1" applyFont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181" fontId="11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11" fillId="24" borderId="67" xfId="0" applyFont="1" applyFill="1" applyBorder="1" applyAlignment="1" applyProtection="1">
      <alignment horizontal="center" vertical="center" wrapText="1"/>
      <protection/>
    </xf>
    <xf numFmtId="0" fontId="11" fillId="24" borderId="44" xfId="0" applyFont="1" applyFill="1" applyBorder="1" applyAlignment="1" applyProtection="1">
      <alignment horizontal="center" vertical="center" wrapText="1"/>
      <protection/>
    </xf>
    <xf numFmtId="181" fontId="11" fillId="24" borderId="68" xfId="0" applyNumberFormat="1" applyFont="1" applyFill="1" applyBorder="1" applyAlignment="1" applyProtection="1">
      <alignment horizontal="center" vertical="center"/>
      <protection/>
    </xf>
    <xf numFmtId="181" fontId="11" fillId="24" borderId="69" xfId="0" applyNumberFormat="1" applyFont="1" applyFill="1" applyBorder="1" applyAlignment="1" applyProtection="1">
      <alignment horizontal="center" vertical="center"/>
      <protection/>
    </xf>
    <xf numFmtId="181" fontId="11" fillId="24" borderId="70" xfId="0" applyNumberFormat="1" applyFont="1" applyFill="1" applyBorder="1" applyAlignment="1" applyProtection="1">
      <alignment horizontal="center" vertical="center"/>
      <protection/>
    </xf>
    <xf numFmtId="181" fontId="11" fillId="24" borderId="71" xfId="0" applyNumberFormat="1" applyFont="1" applyFill="1" applyBorder="1" applyAlignment="1" applyProtection="1">
      <alignment horizontal="center" vertical="center"/>
      <protection/>
    </xf>
    <xf numFmtId="181" fontId="11" fillId="24" borderId="72" xfId="0" applyNumberFormat="1" applyFont="1" applyFill="1" applyBorder="1" applyAlignment="1" applyProtection="1">
      <alignment horizontal="center" vertical="center"/>
      <protection/>
    </xf>
    <xf numFmtId="181" fontId="11" fillId="24" borderId="73" xfId="0" applyNumberFormat="1" applyFont="1" applyFill="1" applyBorder="1" applyAlignment="1" applyProtection="1">
      <alignment horizontal="center" vertical="center"/>
      <protection/>
    </xf>
    <xf numFmtId="49" fontId="15" fillId="24" borderId="74" xfId="0" applyNumberFormat="1" applyFont="1" applyFill="1" applyBorder="1" applyAlignment="1" applyProtection="1">
      <alignment horizontal="center" vertical="center" wrapText="1"/>
      <protection/>
    </xf>
    <xf numFmtId="49" fontId="15" fillId="24" borderId="7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76" xfId="0" applyFont="1" applyFill="1" applyBorder="1" applyAlignment="1" applyProtection="1">
      <alignment horizontal="distributed" vertical="center"/>
      <protection/>
    </xf>
    <xf numFmtId="203" fontId="15" fillId="24" borderId="77" xfId="0" applyNumberFormat="1" applyFont="1" applyFill="1" applyBorder="1" applyAlignment="1" applyProtection="1">
      <alignment horizontal="center" vertical="center" wrapText="1"/>
      <protection/>
    </xf>
    <xf numFmtId="203" fontId="15" fillId="24" borderId="78" xfId="0" applyNumberFormat="1" applyFont="1" applyFill="1" applyBorder="1" applyAlignment="1" applyProtection="1">
      <alignment horizontal="center" vertical="center" wrapText="1"/>
      <protection/>
    </xf>
    <xf numFmtId="203" fontId="15" fillId="24" borderId="79" xfId="0" applyNumberFormat="1" applyFont="1" applyFill="1" applyBorder="1" applyAlignment="1" applyProtection="1">
      <alignment horizontal="center" vertical="center" wrapText="1"/>
      <protection/>
    </xf>
    <xf numFmtId="203" fontId="15" fillId="24" borderId="69" xfId="0" applyNumberFormat="1" applyFont="1" applyFill="1" applyBorder="1" applyAlignment="1" applyProtection="1">
      <alignment horizontal="center" vertical="center" wrapText="1"/>
      <protection/>
    </xf>
    <xf numFmtId="203" fontId="15" fillId="24" borderId="80" xfId="0" applyNumberFormat="1" applyFont="1" applyFill="1" applyBorder="1" applyAlignment="1" applyProtection="1">
      <alignment horizontal="center" vertical="center" wrapText="1"/>
      <protection/>
    </xf>
    <xf numFmtId="203" fontId="15" fillId="24" borderId="81" xfId="0" applyNumberFormat="1" applyFont="1" applyFill="1" applyBorder="1" applyAlignment="1" applyProtection="1">
      <alignment horizontal="center" vertical="center" wrapText="1"/>
      <protection/>
    </xf>
    <xf numFmtId="0" fontId="11" fillId="0" borderId="82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1" fillId="0" borderId="8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100" zoomScalePageLayoutView="0" workbookViewId="0" topLeftCell="A1">
      <selection activeCell="A3" sqref="A3:A5"/>
    </sheetView>
  </sheetViews>
  <sheetFormatPr defaultColWidth="8.796875" defaultRowHeight="15"/>
  <cols>
    <col min="1" max="1" width="20.59765625" style="4" customWidth="1"/>
    <col min="2" max="2" width="1.203125" style="4" customWidth="1"/>
    <col min="3" max="5" width="15.59765625" style="11" customWidth="1"/>
    <col min="6" max="8" width="19.59765625" style="2" customWidth="1"/>
    <col min="9" max="9" width="22.69921875" style="2" bestFit="1" customWidth="1"/>
    <col min="10" max="10" width="17.59765625" style="2" customWidth="1"/>
    <col min="11" max="11" width="12.59765625" style="2" customWidth="1"/>
    <col min="12" max="16384" width="9" style="2" customWidth="1"/>
  </cols>
  <sheetData>
    <row r="1" spans="1:10" ht="24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 customHeight="1" thickBot="1">
      <c r="A2" s="3"/>
      <c r="B2" s="3"/>
      <c r="C2" s="10"/>
      <c r="D2" s="10"/>
      <c r="E2" s="10"/>
      <c r="F2" s="1"/>
      <c r="H2" s="5"/>
      <c r="I2" s="98"/>
      <c r="J2" s="98"/>
    </row>
    <row r="3" spans="1:11" ht="19.5" customHeight="1" thickTop="1">
      <c r="A3" s="113" t="s">
        <v>39</v>
      </c>
      <c r="B3" s="15"/>
      <c r="C3" s="100" t="s">
        <v>60</v>
      </c>
      <c r="D3" s="101"/>
      <c r="E3" s="102"/>
      <c r="F3" s="122" t="s">
        <v>63</v>
      </c>
      <c r="G3" s="123"/>
      <c r="H3" s="124"/>
      <c r="I3" s="124"/>
      <c r="J3" s="124"/>
      <c r="K3" s="124"/>
    </row>
    <row r="4" spans="1:11" ht="30" customHeight="1">
      <c r="A4" s="114"/>
      <c r="B4" s="63"/>
      <c r="C4" s="105" t="s">
        <v>30</v>
      </c>
      <c r="D4" s="107" t="s">
        <v>31</v>
      </c>
      <c r="E4" s="109" t="s">
        <v>32</v>
      </c>
      <c r="F4" s="111" t="s">
        <v>66</v>
      </c>
      <c r="G4" s="116" t="s">
        <v>67</v>
      </c>
      <c r="H4" s="118" t="s">
        <v>68</v>
      </c>
      <c r="I4" s="120" t="s">
        <v>69</v>
      </c>
      <c r="J4" s="103" t="s">
        <v>61</v>
      </c>
      <c r="K4" s="104"/>
    </row>
    <row r="5" spans="1:11" ht="30" customHeight="1">
      <c r="A5" s="115"/>
      <c r="B5" s="92"/>
      <c r="C5" s="106"/>
      <c r="D5" s="108"/>
      <c r="E5" s="110"/>
      <c r="F5" s="112"/>
      <c r="G5" s="117"/>
      <c r="H5" s="119"/>
      <c r="I5" s="121"/>
      <c r="J5" s="93" t="s">
        <v>62</v>
      </c>
      <c r="K5" s="94" t="s">
        <v>65</v>
      </c>
    </row>
    <row r="6" spans="1:11" ht="30" customHeight="1">
      <c r="A6" s="16" t="s">
        <v>0</v>
      </c>
      <c r="B6" s="16"/>
      <c r="C6" s="17">
        <f>SUM(C7:C8)</f>
        <v>2432509</v>
      </c>
      <c r="D6" s="18">
        <f>SUM(D7+D8)</f>
        <v>1208360</v>
      </c>
      <c r="E6" s="19">
        <f>SUM(E7+E8)</f>
        <v>1224149</v>
      </c>
      <c r="F6" s="64">
        <v>67.6</v>
      </c>
      <c r="G6" s="67">
        <v>55.11</v>
      </c>
      <c r="H6" s="70">
        <v>67.97</v>
      </c>
      <c r="I6" s="71">
        <v>49</v>
      </c>
      <c r="J6" s="82" t="s">
        <v>64</v>
      </c>
      <c r="K6" s="85" t="s">
        <v>40</v>
      </c>
    </row>
    <row r="7" spans="1:11" ht="30" customHeight="1">
      <c r="A7" s="20" t="s">
        <v>1</v>
      </c>
      <c r="B7" s="20"/>
      <c r="C7" s="21">
        <f>SUM(C9:C40)</f>
        <v>2197563</v>
      </c>
      <c r="D7" s="22">
        <f>SUM(D9:D40)</f>
        <v>1091852</v>
      </c>
      <c r="E7" s="23">
        <f>SUM(E9:E40)</f>
        <v>1105711</v>
      </c>
      <c r="F7" s="24">
        <v>67.49</v>
      </c>
      <c r="G7" s="68">
        <v>55.08</v>
      </c>
      <c r="H7" s="72">
        <v>67.86</v>
      </c>
      <c r="I7" s="73">
        <v>48.62</v>
      </c>
      <c r="J7" s="83" t="s">
        <v>64</v>
      </c>
      <c r="K7" s="86" t="s">
        <v>40</v>
      </c>
    </row>
    <row r="8" spans="1:11" ht="30" customHeight="1">
      <c r="A8" s="25" t="s">
        <v>2</v>
      </c>
      <c r="B8" s="25"/>
      <c r="C8" s="26">
        <f>SUM(C41:C52)</f>
        <v>234946</v>
      </c>
      <c r="D8" s="27">
        <f>SUM(D41:D52)</f>
        <v>116508</v>
      </c>
      <c r="E8" s="28">
        <f>SUM(E41:E52)</f>
        <v>118438</v>
      </c>
      <c r="F8" s="29">
        <v>68.63</v>
      </c>
      <c r="G8" s="69">
        <v>55.34</v>
      </c>
      <c r="H8" s="74">
        <v>69.05</v>
      </c>
      <c r="I8" s="75">
        <v>52.64</v>
      </c>
      <c r="J8" s="84" t="s">
        <v>64</v>
      </c>
      <c r="K8" s="87" t="s">
        <v>40</v>
      </c>
    </row>
    <row r="9" spans="1:14" ht="34.5" customHeight="1">
      <c r="A9" s="30" t="s">
        <v>3</v>
      </c>
      <c r="B9" s="31"/>
      <c r="C9" s="32">
        <v>217680</v>
      </c>
      <c r="D9" s="33">
        <v>105384</v>
      </c>
      <c r="E9" s="34">
        <v>112296</v>
      </c>
      <c r="F9" s="35" t="s">
        <v>54</v>
      </c>
      <c r="G9" s="36">
        <v>55.77</v>
      </c>
      <c r="H9" s="76">
        <v>65.18</v>
      </c>
      <c r="I9" s="77">
        <v>46.38</v>
      </c>
      <c r="J9" s="95">
        <v>40692</v>
      </c>
      <c r="K9" s="88">
        <v>47.68</v>
      </c>
      <c r="L9" s="7"/>
      <c r="M9" s="7"/>
      <c r="N9" s="6"/>
    </row>
    <row r="10" spans="1:14" ht="30" customHeight="1">
      <c r="A10" s="37" t="s">
        <v>4</v>
      </c>
      <c r="B10" s="38"/>
      <c r="C10" s="39">
        <v>160080</v>
      </c>
      <c r="D10" s="40">
        <v>79982</v>
      </c>
      <c r="E10" s="41">
        <v>80098</v>
      </c>
      <c r="F10" s="42">
        <v>67.85</v>
      </c>
      <c r="G10" s="48">
        <v>55.37</v>
      </c>
      <c r="H10" s="65">
        <v>68.16</v>
      </c>
      <c r="I10" s="78">
        <v>43.64</v>
      </c>
      <c r="J10" s="96">
        <v>40657</v>
      </c>
      <c r="K10" s="90" t="s">
        <v>70</v>
      </c>
      <c r="L10" s="7"/>
      <c r="M10" s="7"/>
      <c r="N10" s="6"/>
    </row>
    <row r="11" spans="1:14" ht="30" customHeight="1">
      <c r="A11" s="37" t="s">
        <v>5</v>
      </c>
      <c r="B11" s="38"/>
      <c r="C11" s="39">
        <v>117538</v>
      </c>
      <c r="D11" s="40">
        <v>58388</v>
      </c>
      <c r="E11" s="41">
        <v>59150</v>
      </c>
      <c r="F11" s="42">
        <v>66.16</v>
      </c>
      <c r="G11" s="48">
        <v>55.02</v>
      </c>
      <c r="H11" s="65">
        <v>66.66</v>
      </c>
      <c r="I11" s="78">
        <v>42.9</v>
      </c>
      <c r="J11" s="96">
        <v>39390</v>
      </c>
      <c r="K11" s="90" t="s">
        <v>53</v>
      </c>
      <c r="L11" s="7"/>
      <c r="M11" s="7"/>
      <c r="N11" s="6"/>
    </row>
    <row r="12" spans="1:14" ht="30" customHeight="1">
      <c r="A12" s="43" t="s">
        <v>6</v>
      </c>
      <c r="B12" s="44"/>
      <c r="C12" s="45">
        <v>118360</v>
      </c>
      <c r="D12" s="40">
        <v>59100</v>
      </c>
      <c r="E12" s="41">
        <v>59260</v>
      </c>
      <c r="F12" s="46">
        <v>69.79</v>
      </c>
      <c r="G12" s="47">
        <v>52.59</v>
      </c>
      <c r="H12" s="79">
        <v>70.12</v>
      </c>
      <c r="I12" s="78">
        <v>43.82</v>
      </c>
      <c r="J12" s="96">
        <v>40090</v>
      </c>
      <c r="K12" s="89">
        <v>57.51</v>
      </c>
      <c r="L12" s="7"/>
      <c r="M12" s="7"/>
      <c r="N12" s="6"/>
    </row>
    <row r="13" spans="1:14" ht="30" customHeight="1">
      <c r="A13" s="37" t="s">
        <v>7</v>
      </c>
      <c r="B13" s="38"/>
      <c r="C13" s="39">
        <v>66206</v>
      </c>
      <c r="D13" s="40">
        <v>32686</v>
      </c>
      <c r="E13" s="41">
        <v>33520</v>
      </c>
      <c r="F13" s="42">
        <v>66.88</v>
      </c>
      <c r="G13" s="48">
        <v>50.57</v>
      </c>
      <c r="H13" s="65">
        <v>67.29</v>
      </c>
      <c r="I13" s="78">
        <v>50.46</v>
      </c>
      <c r="J13" s="96">
        <v>40111</v>
      </c>
      <c r="K13" s="89">
        <v>58.66</v>
      </c>
      <c r="L13" s="7"/>
      <c r="M13" s="7"/>
      <c r="N13" s="6"/>
    </row>
    <row r="14" spans="1:14" ht="30" customHeight="1">
      <c r="A14" s="37" t="s">
        <v>8</v>
      </c>
      <c r="B14" s="38"/>
      <c r="C14" s="39">
        <v>42904</v>
      </c>
      <c r="D14" s="40">
        <v>21288</v>
      </c>
      <c r="E14" s="41">
        <v>21616</v>
      </c>
      <c r="F14" s="42">
        <v>68.58</v>
      </c>
      <c r="G14" s="48">
        <v>51.85</v>
      </c>
      <c r="H14" s="65">
        <v>68.92</v>
      </c>
      <c r="I14" s="78" t="s">
        <v>53</v>
      </c>
      <c r="J14" s="96">
        <v>39292</v>
      </c>
      <c r="K14" s="89">
        <v>65.3</v>
      </c>
      <c r="L14" s="7"/>
      <c r="M14" s="7"/>
      <c r="N14" s="6"/>
    </row>
    <row r="15" spans="1:14" ht="30" customHeight="1">
      <c r="A15" s="37" t="s">
        <v>33</v>
      </c>
      <c r="B15" s="38"/>
      <c r="C15" s="39">
        <v>64028</v>
      </c>
      <c r="D15" s="40">
        <v>31735</v>
      </c>
      <c r="E15" s="41">
        <v>32293</v>
      </c>
      <c r="F15" s="42">
        <v>66.73</v>
      </c>
      <c r="G15" s="48">
        <v>53.69</v>
      </c>
      <c r="H15" s="65">
        <v>67.17</v>
      </c>
      <c r="I15" s="78">
        <v>39.83</v>
      </c>
      <c r="J15" s="96">
        <v>40167</v>
      </c>
      <c r="K15" s="89">
        <v>49.46</v>
      </c>
      <c r="L15" s="7"/>
      <c r="M15" s="7"/>
      <c r="N15" s="6"/>
    </row>
    <row r="16" spans="1:14" ht="34.5" customHeight="1">
      <c r="A16" s="37" t="s">
        <v>9</v>
      </c>
      <c r="B16" s="38"/>
      <c r="C16" s="39">
        <v>36225</v>
      </c>
      <c r="D16" s="40">
        <v>18063</v>
      </c>
      <c r="E16" s="41">
        <v>18162</v>
      </c>
      <c r="F16" s="49" t="s">
        <v>55</v>
      </c>
      <c r="G16" s="48">
        <v>52.06</v>
      </c>
      <c r="H16" s="65">
        <v>66.46</v>
      </c>
      <c r="I16" s="80" t="s">
        <v>53</v>
      </c>
      <c r="J16" s="96">
        <v>40265</v>
      </c>
      <c r="K16" s="89">
        <v>61.43</v>
      </c>
      <c r="L16" s="7"/>
      <c r="M16" s="7"/>
      <c r="N16" s="6"/>
    </row>
    <row r="17" spans="1:14" ht="30" customHeight="1">
      <c r="A17" s="37" t="s">
        <v>41</v>
      </c>
      <c r="B17" s="38"/>
      <c r="C17" s="39">
        <v>52003</v>
      </c>
      <c r="D17" s="40">
        <v>25720</v>
      </c>
      <c r="E17" s="41">
        <v>26283</v>
      </c>
      <c r="F17" s="42">
        <v>67.28</v>
      </c>
      <c r="G17" s="48">
        <v>49.44</v>
      </c>
      <c r="H17" s="65">
        <v>67.66</v>
      </c>
      <c r="I17" s="78">
        <v>49.43</v>
      </c>
      <c r="J17" s="96">
        <v>39663</v>
      </c>
      <c r="K17" s="90" t="s">
        <v>53</v>
      </c>
      <c r="L17" s="7"/>
      <c r="M17" s="7"/>
      <c r="N17" s="6"/>
    </row>
    <row r="18" spans="1:14" ht="30" customHeight="1">
      <c r="A18" s="37" t="s">
        <v>10</v>
      </c>
      <c r="B18" s="38"/>
      <c r="C18" s="39">
        <v>49220</v>
      </c>
      <c r="D18" s="40">
        <v>23958</v>
      </c>
      <c r="E18" s="41">
        <v>25262</v>
      </c>
      <c r="F18" s="42">
        <v>71.76</v>
      </c>
      <c r="G18" s="48">
        <v>71.33</v>
      </c>
      <c r="H18" s="65">
        <v>72</v>
      </c>
      <c r="I18" s="78">
        <v>50.67</v>
      </c>
      <c r="J18" s="96">
        <v>39950</v>
      </c>
      <c r="K18" s="90" t="s">
        <v>53</v>
      </c>
      <c r="L18" s="7"/>
      <c r="M18" s="7"/>
      <c r="N18" s="6"/>
    </row>
    <row r="19" spans="1:14" ht="30" customHeight="1">
      <c r="A19" s="37" t="s">
        <v>11</v>
      </c>
      <c r="B19" s="38"/>
      <c r="C19" s="39">
        <v>26469</v>
      </c>
      <c r="D19" s="40">
        <v>12942</v>
      </c>
      <c r="E19" s="41">
        <v>13527</v>
      </c>
      <c r="F19" s="42">
        <v>68.37</v>
      </c>
      <c r="G19" s="48">
        <v>56.07</v>
      </c>
      <c r="H19" s="65">
        <v>68.85</v>
      </c>
      <c r="I19" s="78" t="s">
        <v>53</v>
      </c>
      <c r="J19" s="96">
        <v>40216</v>
      </c>
      <c r="K19" s="89">
        <v>61.71</v>
      </c>
      <c r="L19" s="7"/>
      <c r="M19" s="7"/>
      <c r="N19" s="6"/>
    </row>
    <row r="20" spans="1:14" ht="30" customHeight="1">
      <c r="A20" s="37" t="s">
        <v>12</v>
      </c>
      <c r="B20" s="38"/>
      <c r="C20" s="39">
        <v>40020</v>
      </c>
      <c r="D20" s="40">
        <v>19693</v>
      </c>
      <c r="E20" s="41">
        <v>20327</v>
      </c>
      <c r="F20" s="42">
        <v>64.93</v>
      </c>
      <c r="G20" s="48">
        <v>52.73</v>
      </c>
      <c r="H20" s="65">
        <v>65.22</v>
      </c>
      <c r="I20" s="78">
        <v>44.13</v>
      </c>
      <c r="J20" s="96">
        <v>39243</v>
      </c>
      <c r="K20" s="89">
        <v>65.67</v>
      </c>
      <c r="L20" s="7"/>
      <c r="M20" s="7"/>
      <c r="N20" s="6"/>
    </row>
    <row r="21" spans="1:14" ht="34.5" customHeight="1">
      <c r="A21" s="37" t="s">
        <v>13</v>
      </c>
      <c r="B21" s="38"/>
      <c r="C21" s="39">
        <v>65763</v>
      </c>
      <c r="D21" s="40">
        <v>31984</v>
      </c>
      <c r="E21" s="50">
        <v>33779</v>
      </c>
      <c r="F21" s="49" t="s">
        <v>56</v>
      </c>
      <c r="G21" s="48">
        <v>55.09</v>
      </c>
      <c r="H21" s="65">
        <v>67.97</v>
      </c>
      <c r="I21" s="78">
        <v>62.66</v>
      </c>
      <c r="J21" s="96">
        <v>40279</v>
      </c>
      <c r="K21" s="90" t="s">
        <v>53</v>
      </c>
      <c r="L21" s="8"/>
      <c r="M21" s="8"/>
      <c r="N21" s="6"/>
    </row>
    <row r="22" spans="1:14" ht="30" customHeight="1">
      <c r="A22" s="37" t="s">
        <v>14</v>
      </c>
      <c r="B22" s="38"/>
      <c r="C22" s="39">
        <v>93208</v>
      </c>
      <c r="D22" s="40">
        <v>45903</v>
      </c>
      <c r="E22" s="50">
        <v>47305</v>
      </c>
      <c r="F22" s="42">
        <v>70.27</v>
      </c>
      <c r="G22" s="48">
        <v>59.04</v>
      </c>
      <c r="H22" s="65">
        <v>70.87</v>
      </c>
      <c r="I22" s="78">
        <v>44.52</v>
      </c>
      <c r="J22" s="96">
        <v>40657</v>
      </c>
      <c r="K22" s="89">
        <v>49.54</v>
      </c>
      <c r="L22" s="9"/>
      <c r="M22" s="9"/>
      <c r="N22" s="6"/>
    </row>
    <row r="23" spans="1:14" ht="30" customHeight="1">
      <c r="A23" s="37" t="s">
        <v>15</v>
      </c>
      <c r="B23" s="38"/>
      <c r="C23" s="39">
        <v>66290</v>
      </c>
      <c r="D23" s="40">
        <v>32928</v>
      </c>
      <c r="E23" s="50">
        <v>33362</v>
      </c>
      <c r="F23" s="42">
        <v>69.91</v>
      </c>
      <c r="G23" s="48">
        <v>58.93</v>
      </c>
      <c r="H23" s="65">
        <v>70.13</v>
      </c>
      <c r="I23" s="78">
        <v>38.82</v>
      </c>
      <c r="J23" s="96">
        <v>39355</v>
      </c>
      <c r="K23" s="89">
        <v>41.71</v>
      </c>
      <c r="L23" s="7"/>
      <c r="M23" s="7"/>
      <c r="N23" s="6"/>
    </row>
    <row r="24" spans="1:14" ht="30" customHeight="1">
      <c r="A24" s="37" t="s">
        <v>16</v>
      </c>
      <c r="B24" s="38"/>
      <c r="C24" s="39">
        <v>163645</v>
      </c>
      <c r="D24" s="40">
        <v>83407</v>
      </c>
      <c r="E24" s="50">
        <v>80238</v>
      </c>
      <c r="F24" s="42">
        <v>66.38</v>
      </c>
      <c r="G24" s="48">
        <v>53.45</v>
      </c>
      <c r="H24" s="65">
        <v>66.99</v>
      </c>
      <c r="I24" s="78">
        <v>45.81</v>
      </c>
      <c r="J24" s="96">
        <v>39747</v>
      </c>
      <c r="K24" s="89">
        <v>58.44</v>
      </c>
      <c r="L24" s="7"/>
      <c r="M24" s="7"/>
      <c r="N24" s="6"/>
    </row>
    <row r="25" spans="1:14" ht="30" customHeight="1">
      <c r="A25" s="37" t="s">
        <v>17</v>
      </c>
      <c r="B25" s="38"/>
      <c r="C25" s="39">
        <v>126447</v>
      </c>
      <c r="D25" s="40">
        <v>63312</v>
      </c>
      <c r="E25" s="50">
        <v>63135</v>
      </c>
      <c r="F25" s="42">
        <v>66.71</v>
      </c>
      <c r="G25" s="48">
        <v>54.86</v>
      </c>
      <c r="H25" s="65">
        <v>66.95</v>
      </c>
      <c r="I25" s="78">
        <v>39.68</v>
      </c>
      <c r="J25" s="96">
        <v>40503</v>
      </c>
      <c r="K25" s="90" t="s">
        <v>53</v>
      </c>
      <c r="L25" s="7"/>
      <c r="M25" s="7"/>
      <c r="N25" s="6"/>
    </row>
    <row r="26" spans="1:14" ht="30" customHeight="1">
      <c r="A26" s="37" t="s">
        <v>18</v>
      </c>
      <c r="B26" s="38"/>
      <c r="C26" s="39">
        <v>54249</v>
      </c>
      <c r="D26" s="40">
        <v>27826</v>
      </c>
      <c r="E26" s="50">
        <v>26423</v>
      </c>
      <c r="F26" s="42">
        <v>67.03</v>
      </c>
      <c r="G26" s="48">
        <v>53.4</v>
      </c>
      <c r="H26" s="65">
        <v>67.35</v>
      </c>
      <c r="I26" s="78" t="s">
        <v>53</v>
      </c>
      <c r="J26" s="96">
        <v>40279</v>
      </c>
      <c r="K26" s="89">
        <v>61.89</v>
      </c>
      <c r="L26" s="7"/>
      <c r="M26" s="7"/>
      <c r="N26" s="6"/>
    </row>
    <row r="27" spans="1:14" ht="30" customHeight="1">
      <c r="A27" s="37" t="s">
        <v>34</v>
      </c>
      <c r="B27" s="38"/>
      <c r="C27" s="39">
        <v>24959</v>
      </c>
      <c r="D27" s="40">
        <v>12291</v>
      </c>
      <c r="E27" s="50">
        <v>12668</v>
      </c>
      <c r="F27" s="42">
        <v>68.21</v>
      </c>
      <c r="G27" s="48">
        <v>53.93</v>
      </c>
      <c r="H27" s="65">
        <v>68.48</v>
      </c>
      <c r="I27" s="78" t="s">
        <v>53</v>
      </c>
      <c r="J27" s="96">
        <v>40580</v>
      </c>
      <c r="K27" s="90" t="s">
        <v>53</v>
      </c>
      <c r="L27" s="7"/>
      <c r="M27" s="7"/>
      <c r="N27" s="6"/>
    </row>
    <row r="28" spans="1:14" ht="30" customHeight="1">
      <c r="A28" s="37" t="s">
        <v>35</v>
      </c>
      <c r="B28" s="38"/>
      <c r="C28" s="39">
        <v>49395</v>
      </c>
      <c r="D28" s="40">
        <v>24808</v>
      </c>
      <c r="E28" s="50">
        <v>24587</v>
      </c>
      <c r="F28" s="42">
        <v>70.94</v>
      </c>
      <c r="G28" s="48">
        <v>59.55</v>
      </c>
      <c r="H28" s="65">
        <v>71.6</v>
      </c>
      <c r="I28" s="78">
        <v>40.04</v>
      </c>
      <c r="J28" s="96">
        <v>39775</v>
      </c>
      <c r="K28" s="89">
        <v>59.4</v>
      </c>
      <c r="L28" s="7"/>
      <c r="M28" s="7"/>
      <c r="N28" s="6"/>
    </row>
    <row r="29" spans="1:14" ht="34.5" customHeight="1">
      <c r="A29" s="37" t="s">
        <v>36</v>
      </c>
      <c r="B29" s="38"/>
      <c r="C29" s="39">
        <v>38902</v>
      </c>
      <c r="D29" s="40">
        <v>19066</v>
      </c>
      <c r="E29" s="50">
        <v>19836</v>
      </c>
      <c r="F29" s="49" t="s">
        <v>57</v>
      </c>
      <c r="G29" s="48">
        <v>73.46</v>
      </c>
      <c r="H29" s="65">
        <v>71.98</v>
      </c>
      <c r="I29" s="78">
        <v>66.64</v>
      </c>
      <c r="J29" s="96">
        <v>39551</v>
      </c>
      <c r="K29" s="90">
        <v>71.4</v>
      </c>
      <c r="L29" s="7"/>
      <c r="M29" s="7"/>
      <c r="N29" s="6"/>
    </row>
    <row r="30" spans="1:14" ht="30" customHeight="1">
      <c r="A30" s="37" t="s">
        <v>37</v>
      </c>
      <c r="B30" s="38"/>
      <c r="C30" s="39">
        <v>46001</v>
      </c>
      <c r="D30" s="40">
        <v>22335</v>
      </c>
      <c r="E30" s="50">
        <v>23666</v>
      </c>
      <c r="F30" s="42">
        <v>68.24</v>
      </c>
      <c r="G30" s="48">
        <v>56.05</v>
      </c>
      <c r="H30" s="65">
        <v>68.62</v>
      </c>
      <c r="I30" s="78">
        <v>53.36</v>
      </c>
      <c r="J30" s="96">
        <v>40573</v>
      </c>
      <c r="K30" s="89">
        <v>50.77</v>
      </c>
      <c r="L30" s="7"/>
      <c r="M30" s="7"/>
      <c r="N30" s="6"/>
    </row>
    <row r="31" spans="1:14" ht="30" customHeight="1">
      <c r="A31" s="37" t="s">
        <v>42</v>
      </c>
      <c r="B31" s="38"/>
      <c r="C31" s="39">
        <v>90352</v>
      </c>
      <c r="D31" s="40">
        <v>44662</v>
      </c>
      <c r="E31" s="50">
        <v>45690</v>
      </c>
      <c r="F31" s="42">
        <v>68.58</v>
      </c>
      <c r="G31" s="48">
        <v>55.43</v>
      </c>
      <c r="H31" s="65">
        <v>68.91</v>
      </c>
      <c r="I31" s="78">
        <v>53.76</v>
      </c>
      <c r="J31" s="96">
        <v>39922</v>
      </c>
      <c r="K31" s="89">
        <v>58.73</v>
      </c>
      <c r="L31" s="7"/>
      <c r="M31" s="7"/>
      <c r="N31" s="6"/>
    </row>
    <row r="32" spans="1:14" ht="30" customHeight="1">
      <c r="A32" s="37" t="s">
        <v>43</v>
      </c>
      <c r="B32" s="38"/>
      <c r="C32" s="39">
        <v>45889</v>
      </c>
      <c r="D32" s="40">
        <v>23196</v>
      </c>
      <c r="E32" s="50">
        <v>22693</v>
      </c>
      <c r="F32" s="42">
        <v>68.42</v>
      </c>
      <c r="G32" s="48">
        <v>48.12</v>
      </c>
      <c r="H32" s="65">
        <v>68.69</v>
      </c>
      <c r="I32" s="78">
        <v>73.92</v>
      </c>
      <c r="J32" s="96">
        <v>39915</v>
      </c>
      <c r="K32" s="89">
        <v>69.28</v>
      </c>
      <c r="L32" s="7"/>
      <c r="M32" s="7"/>
      <c r="N32" s="6"/>
    </row>
    <row r="33" spans="1:14" ht="30" customHeight="1">
      <c r="A33" s="37" t="s">
        <v>44</v>
      </c>
      <c r="B33" s="38"/>
      <c r="C33" s="39">
        <v>38841</v>
      </c>
      <c r="D33" s="40">
        <v>19279</v>
      </c>
      <c r="E33" s="50">
        <v>19562</v>
      </c>
      <c r="F33" s="42">
        <v>64.29</v>
      </c>
      <c r="G33" s="48">
        <v>51.69</v>
      </c>
      <c r="H33" s="65">
        <v>64.66</v>
      </c>
      <c r="I33" s="78">
        <v>67.6</v>
      </c>
      <c r="J33" s="96">
        <v>39915</v>
      </c>
      <c r="K33" s="89">
        <v>62.06</v>
      </c>
      <c r="L33" s="7"/>
      <c r="M33" s="7"/>
      <c r="N33" s="6"/>
    </row>
    <row r="34" spans="1:14" ht="30" customHeight="1">
      <c r="A34" s="37" t="s">
        <v>45</v>
      </c>
      <c r="B34" s="38"/>
      <c r="C34" s="39">
        <v>36054</v>
      </c>
      <c r="D34" s="40">
        <v>18096</v>
      </c>
      <c r="E34" s="50">
        <v>17958</v>
      </c>
      <c r="F34" s="42">
        <v>67.01</v>
      </c>
      <c r="G34" s="48">
        <v>67.67</v>
      </c>
      <c r="H34" s="65">
        <v>67.49</v>
      </c>
      <c r="I34" s="78" t="s">
        <v>53</v>
      </c>
      <c r="J34" s="96">
        <v>40370</v>
      </c>
      <c r="K34" s="89">
        <v>67.81</v>
      </c>
      <c r="L34" s="7"/>
      <c r="M34" s="7"/>
      <c r="N34" s="6"/>
    </row>
    <row r="35" spans="1:14" ht="30" customHeight="1">
      <c r="A35" s="37" t="s">
        <v>46</v>
      </c>
      <c r="B35" s="38"/>
      <c r="C35" s="39">
        <v>38892</v>
      </c>
      <c r="D35" s="40">
        <v>19044</v>
      </c>
      <c r="E35" s="50">
        <v>19848</v>
      </c>
      <c r="F35" s="42">
        <v>71.85</v>
      </c>
      <c r="G35" s="48">
        <v>57.71</v>
      </c>
      <c r="H35" s="65">
        <v>72.19</v>
      </c>
      <c r="I35" s="78">
        <v>72.53</v>
      </c>
      <c r="J35" s="96">
        <v>40097</v>
      </c>
      <c r="K35" s="89">
        <v>77.2</v>
      </c>
      <c r="L35" s="7"/>
      <c r="M35" s="7"/>
      <c r="N35" s="6"/>
    </row>
    <row r="36" spans="1:14" ht="30" customHeight="1">
      <c r="A36" s="37" t="s">
        <v>47</v>
      </c>
      <c r="B36" s="38"/>
      <c r="C36" s="39">
        <v>73100</v>
      </c>
      <c r="D36" s="40">
        <v>37292</v>
      </c>
      <c r="E36" s="50">
        <v>35808</v>
      </c>
      <c r="F36" s="42">
        <v>61.39</v>
      </c>
      <c r="G36" s="48">
        <v>48.63</v>
      </c>
      <c r="H36" s="65">
        <v>61.73</v>
      </c>
      <c r="I36" s="78">
        <v>53.66</v>
      </c>
      <c r="J36" s="96">
        <v>40125</v>
      </c>
      <c r="K36" s="89">
        <v>67.83</v>
      </c>
      <c r="L36" s="7"/>
      <c r="M36" s="7"/>
      <c r="N36" s="6"/>
    </row>
    <row r="37" spans="1:14" ht="30" customHeight="1">
      <c r="A37" s="37" t="s">
        <v>48</v>
      </c>
      <c r="B37" s="38"/>
      <c r="C37" s="39">
        <v>32151</v>
      </c>
      <c r="D37" s="40">
        <v>15946</v>
      </c>
      <c r="E37" s="50">
        <v>16205</v>
      </c>
      <c r="F37" s="42">
        <v>71.83</v>
      </c>
      <c r="G37" s="48">
        <v>52.04</v>
      </c>
      <c r="H37" s="65">
        <v>72.15</v>
      </c>
      <c r="I37" s="78">
        <v>64.85</v>
      </c>
      <c r="J37" s="96">
        <v>40069</v>
      </c>
      <c r="K37" s="89">
        <v>76.27</v>
      </c>
      <c r="L37" s="7"/>
      <c r="M37" s="7"/>
      <c r="N37" s="6"/>
    </row>
    <row r="38" spans="1:14" ht="30" customHeight="1">
      <c r="A38" s="37" t="s">
        <v>49</v>
      </c>
      <c r="B38" s="38"/>
      <c r="C38" s="39">
        <v>42597</v>
      </c>
      <c r="D38" s="40">
        <v>21282</v>
      </c>
      <c r="E38" s="50">
        <v>21315</v>
      </c>
      <c r="F38" s="42">
        <v>67.1</v>
      </c>
      <c r="G38" s="48">
        <v>49.06</v>
      </c>
      <c r="H38" s="65">
        <v>67.45</v>
      </c>
      <c r="I38" s="78" t="s">
        <v>53</v>
      </c>
      <c r="J38" s="96">
        <v>40111</v>
      </c>
      <c r="K38" s="90" t="s">
        <v>53</v>
      </c>
      <c r="L38" s="7"/>
      <c r="M38" s="7"/>
      <c r="N38" s="6"/>
    </row>
    <row r="39" spans="1:14" ht="30" customHeight="1">
      <c r="A39" s="37" t="s">
        <v>50</v>
      </c>
      <c r="B39" s="38"/>
      <c r="C39" s="39">
        <v>37324</v>
      </c>
      <c r="D39" s="40">
        <v>18650</v>
      </c>
      <c r="E39" s="50">
        <v>18674</v>
      </c>
      <c r="F39" s="42">
        <v>68.6</v>
      </c>
      <c r="G39" s="48">
        <v>52.04</v>
      </c>
      <c r="H39" s="65">
        <v>68.62</v>
      </c>
      <c r="I39" s="78">
        <v>36.57</v>
      </c>
      <c r="J39" s="96">
        <v>40293</v>
      </c>
      <c r="K39" s="89">
        <v>54.88</v>
      </c>
      <c r="L39" s="7"/>
      <c r="M39" s="7"/>
      <c r="N39" s="6"/>
    </row>
    <row r="40" spans="1:14" ht="34.5" customHeight="1">
      <c r="A40" s="37" t="s">
        <v>51</v>
      </c>
      <c r="B40" s="38"/>
      <c r="C40" s="39">
        <v>42771</v>
      </c>
      <c r="D40" s="40">
        <v>21606</v>
      </c>
      <c r="E40" s="50">
        <v>21165</v>
      </c>
      <c r="F40" s="49" t="s">
        <v>58</v>
      </c>
      <c r="G40" s="48">
        <v>52.85</v>
      </c>
      <c r="H40" s="65">
        <v>66.77</v>
      </c>
      <c r="I40" s="78">
        <v>58.87</v>
      </c>
      <c r="J40" s="96">
        <v>40279</v>
      </c>
      <c r="K40" s="90" t="s">
        <v>53</v>
      </c>
      <c r="L40" s="8"/>
      <c r="M40" s="8"/>
      <c r="N40" s="6"/>
    </row>
    <row r="41" spans="1:14" ht="30" customHeight="1">
      <c r="A41" s="37" t="s">
        <v>19</v>
      </c>
      <c r="B41" s="38"/>
      <c r="C41" s="39">
        <v>28893</v>
      </c>
      <c r="D41" s="40">
        <v>14216</v>
      </c>
      <c r="E41" s="41">
        <v>14677</v>
      </c>
      <c r="F41" s="42">
        <v>64.58</v>
      </c>
      <c r="G41" s="48">
        <v>52.92</v>
      </c>
      <c r="H41" s="65">
        <v>64.91</v>
      </c>
      <c r="I41" s="78">
        <v>56.7</v>
      </c>
      <c r="J41" s="96">
        <v>40657</v>
      </c>
      <c r="K41" s="90" t="s">
        <v>53</v>
      </c>
      <c r="L41" s="7"/>
      <c r="M41" s="7"/>
      <c r="N41" s="6"/>
    </row>
    <row r="42" spans="1:14" ht="30" customHeight="1">
      <c r="A42" s="37" t="s">
        <v>20</v>
      </c>
      <c r="B42" s="38"/>
      <c r="C42" s="39">
        <v>15233</v>
      </c>
      <c r="D42" s="40">
        <v>7433</v>
      </c>
      <c r="E42" s="41">
        <v>7800</v>
      </c>
      <c r="F42" s="42">
        <v>63.93</v>
      </c>
      <c r="G42" s="48">
        <v>53.72</v>
      </c>
      <c r="H42" s="65">
        <v>64.27</v>
      </c>
      <c r="I42" s="78">
        <v>58.57</v>
      </c>
      <c r="J42" s="96">
        <v>39698</v>
      </c>
      <c r="K42" s="90" t="s">
        <v>53</v>
      </c>
      <c r="L42" s="7"/>
      <c r="M42" s="7"/>
      <c r="N42" s="6"/>
    </row>
    <row r="43" spans="1:14" ht="30" customHeight="1">
      <c r="A43" s="37" t="s">
        <v>38</v>
      </c>
      <c r="B43" s="38"/>
      <c r="C43" s="39">
        <v>18452</v>
      </c>
      <c r="D43" s="40">
        <v>9029</v>
      </c>
      <c r="E43" s="41">
        <v>9423</v>
      </c>
      <c r="F43" s="42">
        <v>68.14</v>
      </c>
      <c r="G43" s="48">
        <v>56.25</v>
      </c>
      <c r="H43" s="65">
        <v>68.22</v>
      </c>
      <c r="I43" s="78">
        <v>57.49</v>
      </c>
      <c r="J43" s="96">
        <v>39852</v>
      </c>
      <c r="K43" s="89">
        <v>69.41</v>
      </c>
      <c r="L43" s="7"/>
      <c r="M43" s="7"/>
      <c r="N43" s="6"/>
    </row>
    <row r="44" spans="1:14" ht="30" customHeight="1">
      <c r="A44" s="37" t="s">
        <v>21</v>
      </c>
      <c r="B44" s="38"/>
      <c r="C44" s="39">
        <v>29819</v>
      </c>
      <c r="D44" s="40">
        <v>15023</v>
      </c>
      <c r="E44" s="41">
        <v>14796</v>
      </c>
      <c r="F44" s="42">
        <v>72.1</v>
      </c>
      <c r="G44" s="48">
        <v>59.2</v>
      </c>
      <c r="H44" s="65">
        <v>72.69</v>
      </c>
      <c r="I44" s="78">
        <v>51.53</v>
      </c>
      <c r="J44" s="96">
        <v>40069</v>
      </c>
      <c r="K44" s="89">
        <v>67.12</v>
      </c>
      <c r="L44" s="7"/>
      <c r="M44" s="7"/>
      <c r="N44" s="6"/>
    </row>
    <row r="45" spans="1:14" ht="30" customHeight="1">
      <c r="A45" s="37" t="s">
        <v>22</v>
      </c>
      <c r="B45" s="38"/>
      <c r="C45" s="39">
        <v>17849</v>
      </c>
      <c r="D45" s="40">
        <v>8716</v>
      </c>
      <c r="E45" s="50">
        <v>9133</v>
      </c>
      <c r="F45" s="42">
        <v>72.04</v>
      </c>
      <c r="G45" s="48">
        <v>60.5</v>
      </c>
      <c r="H45" s="65">
        <v>72.35</v>
      </c>
      <c r="I45" s="78">
        <v>75.24</v>
      </c>
      <c r="J45" s="96">
        <v>40524</v>
      </c>
      <c r="K45" s="89">
        <v>75.13</v>
      </c>
      <c r="L45" s="7"/>
      <c r="M45" s="7"/>
      <c r="N45" s="6"/>
    </row>
    <row r="46" spans="1:14" ht="30" customHeight="1">
      <c r="A46" s="37" t="s">
        <v>23</v>
      </c>
      <c r="B46" s="38"/>
      <c r="C46" s="39">
        <v>14353</v>
      </c>
      <c r="D46" s="40">
        <v>7396</v>
      </c>
      <c r="E46" s="50">
        <v>6957</v>
      </c>
      <c r="F46" s="42">
        <v>65.09</v>
      </c>
      <c r="G46" s="48">
        <v>54.33</v>
      </c>
      <c r="H46" s="65">
        <v>65.63</v>
      </c>
      <c r="I46" s="78">
        <v>42.68</v>
      </c>
      <c r="J46" s="96">
        <v>40657</v>
      </c>
      <c r="K46" s="89">
        <v>56.6</v>
      </c>
      <c r="L46" s="7"/>
      <c r="M46" s="7"/>
      <c r="N46" s="6"/>
    </row>
    <row r="47" spans="1:14" ht="30" customHeight="1">
      <c r="A47" s="37" t="s">
        <v>24</v>
      </c>
      <c r="B47" s="38"/>
      <c r="C47" s="39">
        <v>38253</v>
      </c>
      <c r="D47" s="40">
        <v>19044</v>
      </c>
      <c r="E47" s="50">
        <v>19209</v>
      </c>
      <c r="F47" s="42">
        <v>66.61</v>
      </c>
      <c r="G47" s="48">
        <v>55.06</v>
      </c>
      <c r="H47" s="65">
        <v>67.16</v>
      </c>
      <c r="I47" s="78">
        <v>42.48</v>
      </c>
      <c r="J47" s="96">
        <v>40230</v>
      </c>
      <c r="K47" s="89">
        <v>55.54</v>
      </c>
      <c r="L47" s="7"/>
      <c r="M47" s="7"/>
      <c r="N47" s="6"/>
    </row>
    <row r="48" spans="1:14" ht="30" customHeight="1">
      <c r="A48" s="37" t="s">
        <v>25</v>
      </c>
      <c r="B48" s="38"/>
      <c r="C48" s="39">
        <v>8833</v>
      </c>
      <c r="D48" s="40">
        <v>4302</v>
      </c>
      <c r="E48" s="50">
        <v>4531</v>
      </c>
      <c r="F48" s="42">
        <v>65.57</v>
      </c>
      <c r="G48" s="48">
        <v>51.21</v>
      </c>
      <c r="H48" s="65">
        <v>65.91</v>
      </c>
      <c r="I48" s="78">
        <v>63.65</v>
      </c>
      <c r="J48" s="96">
        <v>39950</v>
      </c>
      <c r="K48" s="90" t="s">
        <v>53</v>
      </c>
      <c r="L48" s="7"/>
      <c r="M48" s="7"/>
      <c r="N48" s="6"/>
    </row>
    <row r="49" spans="1:14" ht="30" customHeight="1">
      <c r="A49" s="37" t="s">
        <v>26</v>
      </c>
      <c r="B49" s="38"/>
      <c r="C49" s="39">
        <v>18760</v>
      </c>
      <c r="D49" s="40">
        <v>9322</v>
      </c>
      <c r="E49" s="50">
        <v>9438</v>
      </c>
      <c r="F49" s="42">
        <v>72.82</v>
      </c>
      <c r="G49" s="48">
        <v>53.13</v>
      </c>
      <c r="H49" s="65">
        <v>73.26</v>
      </c>
      <c r="I49" s="78">
        <v>42.58</v>
      </c>
      <c r="J49" s="96">
        <v>40566</v>
      </c>
      <c r="K49" s="89">
        <v>70.43</v>
      </c>
      <c r="L49" s="7"/>
      <c r="M49" s="7"/>
      <c r="N49" s="6"/>
    </row>
    <row r="50" spans="1:14" ht="30" customHeight="1">
      <c r="A50" s="37" t="s">
        <v>27</v>
      </c>
      <c r="B50" s="38"/>
      <c r="C50" s="39">
        <v>7984</v>
      </c>
      <c r="D50" s="40">
        <v>4006</v>
      </c>
      <c r="E50" s="50">
        <v>3978</v>
      </c>
      <c r="F50" s="42">
        <v>73.54</v>
      </c>
      <c r="G50" s="48">
        <v>55.89</v>
      </c>
      <c r="H50" s="65">
        <v>74.09</v>
      </c>
      <c r="I50" s="78" t="s">
        <v>53</v>
      </c>
      <c r="J50" s="96">
        <v>40657</v>
      </c>
      <c r="K50" s="90" t="s">
        <v>53</v>
      </c>
      <c r="L50" s="7"/>
      <c r="M50" s="7"/>
      <c r="N50" s="6"/>
    </row>
    <row r="51" spans="1:14" ht="30" customHeight="1">
      <c r="A51" s="37" t="s">
        <v>28</v>
      </c>
      <c r="B51" s="38"/>
      <c r="C51" s="39">
        <v>21107</v>
      </c>
      <c r="D51" s="40">
        <v>10528</v>
      </c>
      <c r="E51" s="50">
        <v>10579</v>
      </c>
      <c r="F51" s="42">
        <v>70.69</v>
      </c>
      <c r="G51" s="48">
        <v>49.78</v>
      </c>
      <c r="H51" s="65">
        <v>70.96</v>
      </c>
      <c r="I51" s="78" t="s">
        <v>53</v>
      </c>
      <c r="J51" s="96">
        <v>40216</v>
      </c>
      <c r="K51" s="90" t="s">
        <v>53</v>
      </c>
      <c r="L51" s="7"/>
      <c r="M51" s="7"/>
      <c r="N51" s="6"/>
    </row>
    <row r="52" spans="1:14" ht="30" customHeight="1">
      <c r="A52" s="51" t="s">
        <v>29</v>
      </c>
      <c r="B52" s="52"/>
      <c r="C52" s="53">
        <v>15410</v>
      </c>
      <c r="D52" s="54">
        <v>7493</v>
      </c>
      <c r="E52" s="55">
        <v>7917</v>
      </c>
      <c r="F52" s="56">
        <v>70.56</v>
      </c>
      <c r="G52" s="57">
        <v>61.07</v>
      </c>
      <c r="H52" s="66">
        <v>71.03</v>
      </c>
      <c r="I52" s="81">
        <v>49.45</v>
      </c>
      <c r="J52" s="97">
        <v>40006</v>
      </c>
      <c r="K52" s="91">
        <v>69.93</v>
      </c>
      <c r="L52" s="7"/>
      <c r="M52" s="7"/>
      <c r="N52" s="6"/>
    </row>
    <row r="53" spans="1:10" ht="19.5" customHeight="1">
      <c r="A53" s="58" t="s">
        <v>52</v>
      </c>
      <c r="B53" s="59"/>
      <c r="C53" s="60"/>
      <c r="D53" s="61"/>
      <c r="E53" s="61"/>
      <c r="F53" s="58"/>
      <c r="G53" s="58"/>
      <c r="H53" s="58"/>
      <c r="I53" s="62"/>
      <c r="J53" s="58"/>
    </row>
    <row r="54" spans="1:10" ht="19.5" customHeight="1">
      <c r="A54" s="58" t="s">
        <v>71</v>
      </c>
      <c r="B54" s="58"/>
      <c r="C54" s="60"/>
      <c r="D54" s="60"/>
      <c r="E54" s="60"/>
      <c r="F54" s="58"/>
      <c r="G54" s="58"/>
      <c r="H54" s="58"/>
      <c r="I54" s="58"/>
      <c r="J54" s="58"/>
    </row>
    <row r="55" spans="1:10" ht="19.5" customHeight="1">
      <c r="A55" s="58"/>
      <c r="B55" s="58"/>
      <c r="C55" s="60"/>
      <c r="D55" s="60"/>
      <c r="E55" s="60"/>
      <c r="F55" s="58"/>
      <c r="G55" s="58"/>
      <c r="H55" s="58"/>
      <c r="I55" s="58"/>
      <c r="J55" s="58"/>
    </row>
    <row r="56" spans="1:10" ht="14.25">
      <c r="A56" s="12"/>
      <c r="B56" s="12"/>
      <c r="C56" s="13"/>
      <c r="D56" s="13"/>
      <c r="E56" s="13"/>
      <c r="F56" s="14"/>
      <c r="G56" s="14"/>
      <c r="H56" s="14"/>
      <c r="I56" s="14"/>
      <c r="J56" s="14"/>
    </row>
  </sheetData>
  <sheetProtection/>
  <mergeCells count="13">
    <mergeCell ref="H4:H5"/>
    <mergeCell ref="I4:I5"/>
    <mergeCell ref="F3:K3"/>
    <mergeCell ref="I2:J2"/>
    <mergeCell ref="A1:J1"/>
    <mergeCell ref="C3:E3"/>
    <mergeCell ref="J4:K4"/>
    <mergeCell ref="C4:C5"/>
    <mergeCell ref="D4:D5"/>
    <mergeCell ref="E4:E5"/>
    <mergeCell ref="F4:F5"/>
    <mergeCell ref="A3:A5"/>
    <mergeCell ref="G4:G5"/>
  </mergeCells>
  <printOptions/>
  <pageMargins left="0.7874015748031497" right="0.4330708661417323" top="0.7086614173228347" bottom="0.4330708661417323" header="0.5118110236220472" footer="0.31496062992125984"/>
  <pageSetup fitToHeight="1" fitToWidth="1" horizontalDpi="300" verticalDpi="300" orientation="portrait" paperSize="9" scale="46" r:id="rId1"/>
  <ignoredErrors>
    <ignoredError sqref="D7:D8 E7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cp:lastPrinted>2011-04-29T08:11:31Z</cp:lastPrinted>
  <dcterms:created xsi:type="dcterms:W3CDTF">2004-11-16T02:00:42Z</dcterms:created>
  <dcterms:modified xsi:type="dcterms:W3CDTF">2013-02-28T05:40:44Z</dcterms:modified>
  <cp:category/>
  <cp:version/>
  <cp:contentType/>
  <cp:contentStatus/>
</cp:coreProperties>
</file>