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<sst xmlns="http://schemas.openxmlformats.org/spreadsheetml/2006/main" count="106" uniqueCount="106">
  <si>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</si>
  <si>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</si>
  <si>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</si>
  <si>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</si>
  <si>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</si>
  <si>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</si>
  <si>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</si>
  <si>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</si>
  <si>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</si>
  <si>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</si>
  <si>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</si>
  <si>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</si>
  <si>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</si>
  <si>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</si>
  <si>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</si>
  <si>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</si>
  <si>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</si>
  <si>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</si>
  <si>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</si>
  <si>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</si>
  <si>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</si>
  <si>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</si>
  <si>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</si>
  <si>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</si>
  <si>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</si>
  <si>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</si>
  <si>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</si>
  <si>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</si>
  <si>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</si>
  <si>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</si>
  <si>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</si>
  <si>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</si>
  <si>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</si>
  <si>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</si>
  <si>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</si>
  <si>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</si>
  <si>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</si>
  <si>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</si>
  <si>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</si>
  <si>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</si>
  <si>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</si>
  <si>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</si>
  <si>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</si>
  <si>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</si>
  <si>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</si>
  <si>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</si>
  <si>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</si>
  <si>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</si>
  <si>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</si>
  <si>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</si>
  <si>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</si>
  <si>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</si>
  <si>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</si>
  <si>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茎崎町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</si>
  <si>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</si>
  <si>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</si>
  <si>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</si>
  <si>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</si>
  <si>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</si>
  <si>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</si>
  <si>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</si>
  <si>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</si>
  <si>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</si>
  <si>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</si>
  <si>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</si>
  <si>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</si>
  <si>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</si>
  <si>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</si>
  <si>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</si>
  <si>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</si>
  <si>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</si>
  <si>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</si>
  <si>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</si>
  <si>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</si>
  <si>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五霞町</t>
  </si>
  <si>
    <t>薬剤師</t>
  </si>
  <si>
    <t>・医療</t>
  </si>
  <si>
    <t>医師・</t>
  </si>
  <si>
    <t>合計</t>
  </si>
  <si>
    <t>歯科医</t>
  </si>
  <si>
    <t>教育職</t>
  </si>
  <si>
    <t>技術職</t>
  </si>
  <si>
    <t>市　計</t>
  </si>
  <si>
    <t>千代川村</t>
  </si>
  <si>
    <t>新利根町</t>
  </si>
  <si>
    <t>河内町</t>
  </si>
  <si>
    <t>東町</t>
  </si>
  <si>
    <t>県　計</t>
  </si>
  <si>
    <t>町村計</t>
  </si>
  <si>
    <t>　　(2)市町村職員の職種別職員数</t>
  </si>
  <si>
    <t>潮来市</t>
  </si>
  <si>
    <t>北浦町</t>
  </si>
  <si>
    <t>霞ヶ浦町</t>
  </si>
  <si>
    <t>技　能
労務職</t>
  </si>
  <si>
    <t>龍ケ崎市</t>
  </si>
  <si>
    <t>区分</t>
  </si>
  <si>
    <t>一　般
行政職</t>
  </si>
  <si>
    <t>看護・
保健職</t>
  </si>
  <si>
    <t>税務職</t>
  </si>
  <si>
    <t>福祉職</t>
  </si>
  <si>
    <t>消防職</t>
  </si>
  <si>
    <t>企業職</t>
  </si>
  <si>
    <t>市町村名</t>
  </si>
  <si>
    <t>師　職</t>
  </si>
  <si>
    <t>（平成1４年4月1日現在）</t>
  </si>
  <si>
    <t>守谷市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</si>
</sst>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5" fillId="0" borderId="0" xfId="16" applyFont="1" applyAlignment="1">
      <alignment/>
    </xf>
    <xf numFmtId="0" fontId="7" fillId="0" borderId="0" xfId="0" applyFont="1" applyAlignment="1">
      <alignment/>
    </xf>
    <xf numFmtId="38" fontId="6" fillId="0" borderId="1" xfId="16" applyFont="1" applyBorder="1" applyAlignment="1">
      <alignment horizontal="center"/>
    </xf>
    <xf numFmtId="38" fontId="6" fillId="0" borderId="2" xfId="16" applyFont="1" applyBorder="1" applyAlignment="1">
      <alignment horizontal="center"/>
    </xf>
    <xf numFmtId="38" fontId="6" fillId="0" borderId="3" xfId="16" applyFont="1" applyBorder="1" applyAlignment="1">
      <alignment horizontal="center"/>
    </xf>
    <xf numFmtId="0" fontId="0" fillId="0" borderId="0" xfId="0" applyBorder="1" applyAlignment="1">
      <alignment/>
    </xf>
    <xf numFmtId="38" fontId="8" fillId="0" borderId="4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right"/>
    </xf>
    <xf numFmtId="38" fontId="8" fillId="0" borderId="3" xfId="16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38" fontId="6" fillId="0" borderId="3" xfId="16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37" fontId="10" fillId="0" borderId="2" xfId="0" applyNumberFormat="1" applyFont="1" applyBorder="1" applyAlignment="1" applyProtection="1">
      <alignment vertical="center"/>
      <protection/>
    </xf>
    <xf numFmtId="38" fontId="10" fillId="0" borderId="1" xfId="16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1" xfId="0" applyNumberFormat="1" applyFont="1" applyBorder="1" applyAlignment="1" applyProtection="1">
      <alignment vertical="center"/>
      <protection/>
    </xf>
    <xf numFmtId="38" fontId="10" fillId="0" borderId="3" xfId="16" applyFont="1" applyBorder="1" applyAlignment="1">
      <alignment/>
    </xf>
    <xf numFmtId="0" fontId="11" fillId="0" borderId="0" xfId="0" applyFont="1" applyBorder="1" applyAlignment="1">
      <alignment/>
    </xf>
    <xf numFmtId="38" fontId="9" fillId="0" borderId="0" xfId="16" applyFont="1" applyAlignment="1">
      <alignment vertical="center"/>
    </xf>
    <xf numFmtId="38" fontId="10" fillId="0" borderId="5" xfId="16" applyFont="1" applyBorder="1" applyAlignment="1">
      <alignment horizontal="distributed" vertical="center"/>
    </xf>
    <xf numFmtId="38" fontId="10" fillId="0" borderId="6" xfId="16" applyFont="1" applyBorder="1" applyAlignment="1">
      <alignment/>
    </xf>
    <xf numFmtId="38" fontId="10" fillId="0" borderId="7" xfId="16" applyFont="1" applyBorder="1" applyAlignment="1">
      <alignment horizontal="right"/>
    </xf>
    <xf numFmtId="38" fontId="10" fillId="0" borderId="8" xfId="16" applyFont="1" applyBorder="1" applyAlignment="1">
      <alignment horizontal="center"/>
    </xf>
    <xf numFmtId="38" fontId="10" fillId="0" borderId="9" xfId="16" applyFont="1" applyBorder="1" applyAlignment="1">
      <alignment horizontal="center"/>
    </xf>
    <xf numFmtId="0" fontId="10" fillId="0" borderId="0" xfId="0" applyFont="1" applyAlignment="1">
      <alignment/>
    </xf>
    <xf numFmtId="38" fontId="10" fillId="0" borderId="0" xfId="16" applyFont="1" applyBorder="1" applyAlignment="1">
      <alignment/>
    </xf>
    <xf numFmtId="38" fontId="10" fillId="0" borderId="1" xfId="16" applyFont="1" applyBorder="1" applyAlignment="1">
      <alignment horizontal="center"/>
    </xf>
    <xf numFmtId="38" fontId="10" fillId="0" borderId="3" xfId="16" applyFont="1" applyBorder="1" applyAlignment="1">
      <alignment horizontal="center"/>
    </xf>
    <xf numFmtId="38" fontId="10" fillId="0" borderId="10" xfId="16" applyFont="1" applyBorder="1" applyAlignment="1">
      <alignment/>
    </xf>
    <xf numFmtId="38" fontId="10" fillId="0" borderId="6" xfId="16" applyFont="1" applyBorder="1" applyAlignment="1">
      <alignment horizontal="center"/>
    </xf>
    <xf numFmtId="38" fontId="10" fillId="0" borderId="5" xfId="16" applyFont="1" applyBorder="1" applyAlignment="1">
      <alignment horizontal="center"/>
    </xf>
    <xf numFmtId="38" fontId="0" fillId="0" borderId="0" xfId="16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16" applyFont="1" applyFill="1" applyBorder="1" applyAlignment="1">
      <alignment/>
    </xf>
    <xf numFmtId="38" fontId="0" fillId="0" borderId="0" xfId="16" applyFill="1" applyBorder="1" applyAlignment="1">
      <alignment horizontal="left"/>
    </xf>
    <xf numFmtId="38" fontId="0" fillId="0" borderId="0" xfId="16" applyFont="1" applyFill="1" applyBorder="1" applyAlignment="1">
      <alignment horizontal="left"/>
    </xf>
    <xf numFmtId="37" fontId="10" fillId="0" borderId="6" xfId="0" applyNumberFormat="1" applyFont="1" applyBorder="1" applyAlignment="1" applyProtection="1">
      <alignment vertical="center"/>
      <protection/>
    </xf>
    <xf numFmtId="38" fontId="10" fillId="0" borderId="8" xfId="16" applyFont="1" applyBorder="1" applyAlignment="1">
      <alignment horizontal="center" vertical="center" wrapText="1"/>
    </xf>
    <xf numFmtId="38" fontId="10" fillId="0" borderId="1" xfId="16" applyFont="1" applyBorder="1" applyAlignment="1">
      <alignment horizontal="center" vertical="center"/>
    </xf>
    <xf numFmtId="38" fontId="10" fillId="0" borderId="6" xfId="1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8" fontId="6" fillId="0" borderId="11" xfId="16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0</xdr:col>
      <xdr:colOff>904875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29527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9.59765625" style="0" customWidth="1"/>
    <col min="2" max="3" width="6.59765625" style="0" customWidth="1"/>
    <col min="4" max="11" width="5.59765625" style="0" customWidth="1"/>
    <col min="12" max="12" width="5.59765625" style="6" customWidth="1"/>
  </cols>
  <sheetData>
    <row r="1" spans="1:13" ht="21.75" customHeight="1" thickBot="1">
      <c r="A1" s="19" t="s">
        <v>89</v>
      </c>
      <c r="B1" s="1"/>
      <c r="C1" s="1"/>
      <c r="D1" s="1"/>
      <c r="E1" s="1"/>
      <c r="F1" s="1"/>
      <c r="G1" s="1"/>
      <c r="H1" s="43" t="s">
        <v>104</v>
      </c>
      <c r="I1" s="44"/>
      <c r="J1" s="44"/>
      <c r="K1" s="44"/>
      <c r="L1" s="44"/>
      <c r="M1" s="1"/>
    </row>
    <row r="2" spans="1:12" s="25" customFormat="1" ht="12" customHeight="1" thickTop="1">
      <c r="A2" s="22" t="s">
        <v>95</v>
      </c>
      <c r="B2" s="23"/>
      <c r="C2" s="38" t="s">
        <v>96</v>
      </c>
      <c r="D2" s="23"/>
      <c r="E2" s="24" t="s">
        <v>77</v>
      </c>
      <c r="F2" s="23" t="s">
        <v>75</v>
      </c>
      <c r="G2" s="38" t="s">
        <v>97</v>
      </c>
      <c r="H2" s="23"/>
      <c r="I2" s="23"/>
      <c r="J2" s="23"/>
      <c r="K2" s="38" t="s">
        <v>93</v>
      </c>
      <c r="L2" s="23"/>
    </row>
    <row r="3" spans="1:12" s="25" customFormat="1" ht="12" customHeight="1">
      <c r="A3" s="26"/>
      <c r="B3" s="27" t="s">
        <v>78</v>
      </c>
      <c r="C3" s="39"/>
      <c r="D3" s="27" t="s">
        <v>98</v>
      </c>
      <c r="E3" s="28" t="s">
        <v>79</v>
      </c>
      <c r="F3" s="27" t="s">
        <v>76</v>
      </c>
      <c r="G3" s="39"/>
      <c r="H3" s="27" t="s">
        <v>99</v>
      </c>
      <c r="I3" s="27" t="s">
        <v>100</v>
      </c>
      <c r="J3" s="27" t="s">
        <v>101</v>
      </c>
      <c r="K3" s="41"/>
      <c r="L3" s="27" t="s">
        <v>80</v>
      </c>
    </row>
    <row r="4" spans="1:12" s="25" customFormat="1" ht="12" customHeight="1">
      <c r="A4" s="29" t="s">
        <v>102</v>
      </c>
      <c r="B4" s="30"/>
      <c r="C4" s="40"/>
      <c r="D4" s="30"/>
      <c r="E4" s="31" t="s">
        <v>103</v>
      </c>
      <c r="F4" s="30" t="s">
        <v>81</v>
      </c>
      <c r="G4" s="40"/>
      <c r="H4" s="30"/>
      <c r="I4" s="30"/>
      <c r="J4" s="30"/>
      <c r="K4" s="42"/>
      <c r="L4" s="30"/>
    </row>
    <row r="5" spans="1:15" s="2" customFormat="1" ht="10.5" customHeight="1">
      <c r="A5" s="7" t="s">
        <v>87</v>
      </c>
      <c r="B5" s="8">
        <f aca="true" t="shared" si="0" ref="B5:L5">+B6+B7</f>
        <v>27828</v>
      </c>
      <c r="C5" s="8">
        <f t="shared" si="0"/>
        <v>16434</v>
      </c>
      <c r="D5" s="8">
        <f t="shared" si="0"/>
        <v>1840</v>
      </c>
      <c r="E5" s="8">
        <f t="shared" si="0"/>
        <v>84</v>
      </c>
      <c r="F5" s="8">
        <f t="shared" si="0"/>
        <v>241</v>
      </c>
      <c r="G5" s="8">
        <f t="shared" si="0"/>
        <v>1040</v>
      </c>
      <c r="H5" s="8">
        <f t="shared" si="0"/>
        <v>1726</v>
      </c>
      <c r="I5" s="8">
        <f t="shared" si="0"/>
        <v>1607</v>
      </c>
      <c r="J5" s="8">
        <f t="shared" si="0"/>
        <v>1003</v>
      </c>
      <c r="K5" s="8">
        <f t="shared" si="0"/>
        <v>2838</v>
      </c>
      <c r="L5" s="8">
        <f t="shared" si="0"/>
        <v>1015</v>
      </c>
      <c r="N5" s="32"/>
      <c r="O5" s="33"/>
    </row>
    <row r="6" spans="1:15" s="10" customFormat="1" ht="10.5" customHeight="1">
      <c r="A6" s="9" t="s">
        <v>82</v>
      </c>
      <c r="B6" s="8">
        <f>SUM(B9:B30)</f>
        <v>15513</v>
      </c>
      <c r="C6" s="8">
        <f aca="true" t="shared" si="1" ref="C6:L6">SUM(C9:C30)</f>
        <v>8663</v>
      </c>
      <c r="D6" s="8">
        <f t="shared" si="1"/>
        <v>942</v>
      </c>
      <c r="E6" s="8">
        <f t="shared" si="1"/>
        <v>56</v>
      </c>
      <c r="F6" s="8">
        <f t="shared" si="1"/>
        <v>163</v>
      </c>
      <c r="G6" s="8">
        <f t="shared" si="1"/>
        <v>619</v>
      </c>
      <c r="H6" s="8">
        <f t="shared" si="1"/>
        <v>1084</v>
      </c>
      <c r="I6" s="8">
        <f t="shared" si="1"/>
        <v>1258</v>
      </c>
      <c r="J6" s="8">
        <f t="shared" si="1"/>
        <v>588</v>
      </c>
      <c r="K6" s="8">
        <f t="shared" si="1"/>
        <v>1619</v>
      </c>
      <c r="L6" s="8">
        <f t="shared" si="1"/>
        <v>521</v>
      </c>
      <c r="N6" s="32"/>
      <c r="O6" s="33"/>
    </row>
    <row r="7" spans="1:15" s="10" customFormat="1" ht="10.5" customHeight="1">
      <c r="A7" s="9" t="s">
        <v>88</v>
      </c>
      <c r="B7" s="8">
        <f>SUM(B32:B105)</f>
        <v>12315</v>
      </c>
      <c r="C7" s="8">
        <f aca="true" t="shared" si="2" ref="C7:L7">SUM(C32:C105)</f>
        <v>7771</v>
      </c>
      <c r="D7" s="8">
        <f t="shared" si="2"/>
        <v>898</v>
      </c>
      <c r="E7" s="8">
        <f t="shared" si="2"/>
        <v>28</v>
      </c>
      <c r="F7" s="8">
        <f t="shared" si="2"/>
        <v>78</v>
      </c>
      <c r="G7" s="8">
        <f t="shared" si="2"/>
        <v>421</v>
      </c>
      <c r="H7" s="8">
        <f t="shared" si="2"/>
        <v>642</v>
      </c>
      <c r="I7" s="8">
        <f t="shared" si="2"/>
        <v>349</v>
      </c>
      <c r="J7" s="8">
        <f t="shared" si="2"/>
        <v>415</v>
      </c>
      <c r="K7" s="8">
        <f t="shared" si="2"/>
        <v>1219</v>
      </c>
      <c r="L7" s="8">
        <f t="shared" si="2"/>
        <v>494</v>
      </c>
      <c r="N7" s="32"/>
      <c r="O7" s="33"/>
    </row>
    <row r="8" spans="1:15" s="10" customFormat="1" ht="10.5" customHeight="1">
      <c r="A8" s="11"/>
      <c r="B8" s="3"/>
      <c r="C8" s="4"/>
      <c r="D8" s="3"/>
      <c r="E8" s="5"/>
      <c r="F8" s="3"/>
      <c r="G8" s="3"/>
      <c r="H8" s="3"/>
      <c r="I8" s="3"/>
      <c r="J8" s="3"/>
      <c r="K8" s="3"/>
      <c r="L8" s="3"/>
      <c r="N8" s="32"/>
      <c r="O8" s="33"/>
    </row>
    <row r="9" spans="1:15" s="15" customFormat="1" ht="10.5" customHeight="1">
      <c r="A9" s="12" t="s">
        <v>0</v>
      </c>
      <c r="B9" s="13">
        <f>SUM(C9:L9)</f>
        <v>2154</v>
      </c>
      <c r="C9" s="14">
        <v>990</v>
      </c>
      <c r="D9" s="14">
        <v>104</v>
      </c>
      <c r="E9" s="14">
        <v>0</v>
      </c>
      <c r="F9" s="14">
        <v>10</v>
      </c>
      <c r="G9" s="14">
        <v>37</v>
      </c>
      <c r="H9" s="14">
        <v>111</v>
      </c>
      <c r="I9" s="14">
        <v>292</v>
      </c>
      <c r="J9" s="14">
        <v>152</v>
      </c>
      <c r="K9" s="14">
        <v>370</v>
      </c>
      <c r="L9" s="14">
        <v>88</v>
      </c>
      <c r="N9" s="32"/>
      <c r="O9" s="33"/>
    </row>
    <row r="10" spans="1:15" s="15" customFormat="1" ht="10.5" customHeight="1">
      <c r="A10" s="12" t="s">
        <v>1</v>
      </c>
      <c r="B10" s="13">
        <f aca="true" t="shared" si="3" ref="B10:B74">SUM(C10:L10)</f>
        <v>1627</v>
      </c>
      <c r="C10" s="14">
        <v>755</v>
      </c>
      <c r="D10" s="14">
        <v>80</v>
      </c>
      <c r="E10" s="14">
        <v>0</v>
      </c>
      <c r="F10" s="14">
        <v>10</v>
      </c>
      <c r="G10" s="14">
        <v>29</v>
      </c>
      <c r="H10" s="14">
        <v>108</v>
      </c>
      <c r="I10" s="14">
        <v>278</v>
      </c>
      <c r="J10" s="14">
        <v>132</v>
      </c>
      <c r="K10" s="14">
        <v>173</v>
      </c>
      <c r="L10" s="14">
        <v>62</v>
      </c>
      <c r="N10" s="32"/>
      <c r="O10" s="33"/>
    </row>
    <row r="11" spans="1:15" s="15" customFormat="1" ht="10.5" customHeight="1">
      <c r="A11" s="12" t="s">
        <v>2</v>
      </c>
      <c r="B11" s="13">
        <f t="shared" si="3"/>
        <v>1074</v>
      </c>
      <c r="C11" s="14">
        <v>559</v>
      </c>
      <c r="D11" s="14">
        <v>79</v>
      </c>
      <c r="E11" s="14">
        <v>0</v>
      </c>
      <c r="F11" s="14">
        <v>5</v>
      </c>
      <c r="G11" s="14">
        <v>15</v>
      </c>
      <c r="H11" s="14">
        <v>92</v>
      </c>
      <c r="I11" s="14">
        <v>154</v>
      </c>
      <c r="J11" s="14">
        <v>31</v>
      </c>
      <c r="K11" s="14">
        <v>118</v>
      </c>
      <c r="L11" s="14">
        <v>21</v>
      </c>
      <c r="N11" s="32"/>
      <c r="O11" s="33"/>
    </row>
    <row r="12" spans="1:15" s="15" customFormat="1" ht="10.5" customHeight="1">
      <c r="A12" s="12" t="s">
        <v>3</v>
      </c>
      <c r="B12" s="13">
        <f t="shared" si="3"/>
        <v>461</v>
      </c>
      <c r="C12" s="14">
        <v>322</v>
      </c>
      <c r="D12" s="14">
        <v>34</v>
      </c>
      <c r="E12" s="14">
        <v>1</v>
      </c>
      <c r="F12" s="14">
        <v>11</v>
      </c>
      <c r="G12" s="14">
        <v>17</v>
      </c>
      <c r="H12" s="14">
        <v>39</v>
      </c>
      <c r="I12" s="14">
        <v>0</v>
      </c>
      <c r="J12" s="14">
        <v>18</v>
      </c>
      <c r="K12" s="14">
        <v>19</v>
      </c>
      <c r="L12" s="14">
        <v>0</v>
      </c>
      <c r="N12" s="32"/>
      <c r="O12" s="33"/>
    </row>
    <row r="13" spans="1:15" s="15" customFormat="1" ht="10.5" customHeight="1">
      <c r="A13" s="12" t="s">
        <v>4</v>
      </c>
      <c r="B13" s="13">
        <f t="shared" si="3"/>
        <v>450</v>
      </c>
      <c r="C13" s="14">
        <v>267</v>
      </c>
      <c r="D13" s="14">
        <v>32</v>
      </c>
      <c r="E13" s="14">
        <v>0</v>
      </c>
      <c r="F13" s="14">
        <v>3</v>
      </c>
      <c r="G13" s="14">
        <v>13</v>
      </c>
      <c r="H13" s="14">
        <v>12</v>
      </c>
      <c r="I13" s="14">
        <v>81</v>
      </c>
      <c r="J13" s="14">
        <v>1</v>
      </c>
      <c r="K13" s="14">
        <v>31</v>
      </c>
      <c r="L13" s="14">
        <v>10</v>
      </c>
      <c r="N13" s="32"/>
      <c r="O13" s="33"/>
    </row>
    <row r="14" spans="1:15" s="15" customFormat="1" ht="10.5" customHeight="1">
      <c r="A14" s="12" t="s">
        <v>5</v>
      </c>
      <c r="B14" s="13">
        <f t="shared" si="3"/>
        <v>745</v>
      </c>
      <c r="C14" s="14">
        <v>342</v>
      </c>
      <c r="D14" s="14">
        <v>40</v>
      </c>
      <c r="E14" s="14">
        <v>23</v>
      </c>
      <c r="F14" s="14">
        <v>37</v>
      </c>
      <c r="G14" s="14">
        <v>140</v>
      </c>
      <c r="H14" s="14">
        <v>28</v>
      </c>
      <c r="I14" s="14">
        <v>0</v>
      </c>
      <c r="J14" s="14">
        <v>16</v>
      </c>
      <c r="K14" s="14">
        <v>116</v>
      </c>
      <c r="L14" s="14">
        <v>3</v>
      </c>
      <c r="N14" s="32"/>
      <c r="O14" s="33"/>
    </row>
    <row r="15" spans="1:15" s="15" customFormat="1" ht="10.5" customHeight="1">
      <c r="A15" s="12" t="s">
        <v>6</v>
      </c>
      <c r="B15" s="13">
        <f t="shared" si="3"/>
        <v>427</v>
      </c>
      <c r="C15" s="14">
        <v>305</v>
      </c>
      <c r="D15" s="14">
        <v>34</v>
      </c>
      <c r="E15" s="14">
        <v>0</v>
      </c>
      <c r="F15" s="14">
        <v>4</v>
      </c>
      <c r="G15" s="14">
        <v>10</v>
      </c>
      <c r="H15" s="14">
        <v>17</v>
      </c>
      <c r="I15" s="14">
        <v>0</v>
      </c>
      <c r="J15" s="14">
        <v>17</v>
      </c>
      <c r="K15" s="14">
        <v>30</v>
      </c>
      <c r="L15" s="14">
        <v>10</v>
      </c>
      <c r="N15" s="32"/>
      <c r="O15" s="33"/>
    </row>
    <row r="16" spans="1:15" s="15" customFormat="1" ht="10.5" customHeight="1">
      <c r="A16" s="12" t="s">
        <v>94</v>
      </c>
      <c r="B16" s="13">
        <f t="shared" si="3"/>
        <v>565</v>
      </c>
      <c r="C16" s="14">
        <v>367</v>
      </c>
      <c r="D16" s="14">
        <v>49</v>
      </c>
      <c r="E16" s="14">
        <v>0</v>
      </c>
      <c r="F16" s="14">
        <v>0</v>
      </c>
      <c r="G16" s="14">
        <v>13</v>
      </c>
      <c r="H16" s="14">
        <v>41</v>
      </c>
      <c r="I16" s="14">
        <v>0</v>
      </c>
      <c r="J16" s="14">
        <v>0</v>
      </c>
      <c r="K16" s="14">
        <v>91</v>
      </c>
      <c r="L16" s="14">
        <v>4</v>
      </c>
      <c r="N16" s="32"/>
      <c r="O16" s="33"/>
    </row>
    <row r="17" spans="1:15" s="15" customFormat="1" ht="10.5" customHeight="1">
      <c r="A17" s="12" t="s">
        <v>7</v>
      </c>
      <c r="B17" s="13">
        <f t="shared" si="3"/>
        <v>276</v>
      </c>
      <c r="C17" s="14">
        <v>206</v>
      </c>
      <c r="D17" s="14">
        <v>23</v>
      </c>
      <c r="E17" s="14">
        <v>0</v>
      </c>
      <c r="F17" s="14">
        <v>0</v>
      </c>
      <c r="G17" s="14">
        <v>10</v>
      </c>
      <c r="H17" s="14">
        <v>12</v>
      </c>
      <c r="I17" s="14">
        <v>0</v>
      </c>
      <c r="J17" s="14">
        <v>7</v>
      </c>
      <c r="K17" s="14">
        <v>10</v>
      </c>
      <c r="L17" s="14">
        <v>8</v>
      </c>
      <c r="N17" s="32"/>
      <c r="O17" s="33"/>
    </row>
    <row r="18" spans="1:15" s="15" customFormat="1" ht="10.5" customHeight="1">
      <c r="A18" s="12" t="s">
        <v>8</v>
      </c>
      <c r="B18" s="13">
        <f t="shared" si="3"/>
        <v>382</v>
      </c>
      <c r="C18" s="14">
        <v>266</v>
      </c>
      <c r="D18" s="14">
        <v>28</v>
      </c>
      <c r="E18" s="14">
        <v>0</v>
      </c>
      <c r="F18" s="14">
        <v>0</v>
      </c>
      <c r="G18" s="14">
        <v>10</v>
      </c>
      <c r="H18" s="14">
        <v>40</v>
      </c>
      <c r="I18" s="14">
        <v>0</v>
      </c>
      <c r="J18" s="14">
        <v>14</v>
      </c>
      <c r="K18" s="14">
        <v>18</v>
      </c>
      <c r="L18" s="14">
        <v>6</v>
      </c>
      <c r="N18" s="32"/>
      <c r="O18" s="33"/>
    </row>
    <row r="19" spans="1:15" s="15" customFormat="1" ht="10.5" customHeight="1">
      <c r="A19" s="12" t="s">
        <v>9</v>
      </c>
      <c r="B19" s="13">
        <f t="shared" si="3"/>
        <v>454</v>
      </c>
      <c r="C19" s="14">
        <v>217</v>
      </c>
      <c r="D19" s="14">
        <v>28</v>
      </c>
      <c r="E19" s="14">
        <v>0</v>
      </c>
      <c r="F19" s="14">
        <v>2</v>
      </c>
      <c r="G19" s="14">
        <v>8</v>
      </c>
      <c r="H19" s="14">
        <v>20</v>
      </c>
      <c r="I19" s="14">
        <v>78</v>
      </c>
      <c r="J19" s="14">
        <v>24</v>
      </c>
      <c r="K19" s="14">
        <v>53</v>
      </c>
      <c r="L19" s="14">
        <v>24</v>
      </c>
      <c r="N19" s="32"/>
      <c r="O19" s="33"/>
    </row>
    <row r="20" spans="1:15" s="15" customFormat="1" ht="10.5" customHeight="1">
      <c r="A20" s="12" t="s">
        <v>10</v>
      </c>
      <c r="B20" s="13">
        <f t="shared" si="3"/>
        <v>319</v>
      </c>
      <c r="C20" s="14">
        <v>214</v>
      </c>
      <c r="D20" s="14">
        <v>19</v>
      </c>
      <c r="E20" s="14">
        <v>0</v>
      </c>
      <c r="F20" s="14">
        <v>0</v>
      </c>
      <c r="G20" s="14">
        <v>6</v>
      </c>
      <c r="H20" s="14">
        <v>4</v>
      </c>
      <c r="I20" s="14">
        <v>0</v>
      </c>
      <c r="J20" s="14">
        <v>20</v>
      </c>
      <c r="K20" s="14">
        <v>39</v>
      </c>
      <c r="L20" s="14">
        <v>17</v>
      </c>
      <c r="N20" s="32"/>
      <c r="O20" s="33"/>
    </row>
    <row r="21" spans="1:15" s="15" customFormat="1" ht="10.5" customHeight="1">
      <c r="A21" s="12" t="s">
        <v>11</v>
      </c>
      <c r="B21" s="13">
        <f t="shared" si="3"/>
        <v>752</v>
      </c>
      <c r="C21" s="14">
        <v>317</v>
      </c>
      <c r="D21" s="14">
        <v>26</v>
      </c>
      <c r="E21" s="14">
        <v>27</v>
      </c>
      <c r="F21" s="14">
        <v>40</v>
      </c>
      <c r="G21" s="14">
        <v>135</v>
      </c>
      <c r="H21" s="14">
        <v>10</v>
      </c>
      <c r="I21" s="14">
        <v>88</v>
      </c>
      <c r="J21" s="14">
        <v>41</v>
      </c>
      <c r="K21" s="14">
        <v>61</v>
      </c>
      <c r="L21" s="14">
        <v>7</v>
      </c>
      <c r="N21" s="32"/>
      <c r="O21" s="33"/>
    </row>
    <row r="22" spans="1:15" s="15" customFormat="1" ht="10.5" customHeight="1">
      <c r="A22" s="12" t="s">
        <v>12</v>
      </c>
      <c r="B22" s="13">
        <f t="shared" si="3"/>
        <v>302</v>
      </c>
      <c r="C22" s="14">
        <v>189</v>
      </c>
      <c r="D22" s="14">
        <v>18</v>
      </c>
      <c r="E22" s="14">
        <v>0</v>
      </c>
      <c r="F22" s="14">
        <v>2</v>
      </c>
      <c r="G22" s="14">
        <v>9</v>
      </c>
      <c r="H22" s="14">
        <v>22</v>
      </c>
      <c r="I22" s="14">
        <v>0</v>
      </c>
      <c r="J22" s="14">
        <v>9</v>
      </c>
      <c r="K22" s="14">
        <v>40</v>
      </c>
      <c r="L22" s="14">
        <v>13</v>
      </c>
      <c r="N22" s="32"/>
      <c r="O22" s="33"/>
    </row>
    <row r="23" spans="1:15" s="15" customFormat="1" ht="10.5" customHeight="1">
      <c r="A23" s="12" t="s">
        <v>13</v>
      </c>
      <c r="B23" s="13">
        <f t="shared" si="3"/>
        <v>782</v>
      </c>
      <c r="C23" s="14">
        <v>413</v>
      </c>
      <c r="D23" s="14">
        <v>44</v>
      </c>
      <c r="E23" s="14">
        <v>0</v>
      </c>
      <c r="F23" s="14">
        <v>0</v>
      </c>
      <c r="G23" s="14">
        <v>18</v>
      </c>
      <c r="H23" s="14">
        <v>98</v>
      </c>
      <c r="I23" s="14">
        <v>128</v>
      </c>
      <c r="J23" s="14">
        <v>0</v>
      </c>
      <c r="K23" s="14">
        <v>76</v>
      </c>
      <c r="L23" s="14">
        <v>5</v>
      </c>
      <c r="N23" s="32"/>
      <c r="O23" s="33"/>
    </row>
    <row r="24" spans="1:15" s="15" customFormat="1" ht="10.5" customHeight="1">
      <c r="A24" s="12" t="s">
        <v>14</v>
      </c>
      <c r="B24" s="13">
        <f t="shared" si="3"/>
        <v>400</v>
      </c>
      <c r="C24" s="14">
        <v>253</v>
      </c>
      <c r="D24" s="14">
        <v>28</v>
      </c>
      <c r="E24" s="14">
        <v>0</v>
      </c>
      <c r="F24" s="14">
        <v>5</v>
      </c>
      <c r="G24" s="14">
        <v>10</v>
      </c>
      <c r="H24" s="14">
        <v>19</v>
      </c>
      <c r="I24" s="14">
        <v>0</v>
      </c>
      <c r="J24" s="14">
        <v>13</v>
      </c>
      <c r="K24" s="14">
        <v>47</v>
      </c>
      <c r="L24" s="14">
        <v>25</v>
      </c>
      <c r="N24" s="32"/>
      <c r="O24" s="33"/>
    </row>
    <row r="25" spans="1:15" s="15" customFormat="1" ht="10.5" customHeight="1">
      <c r="A25" s="12" t="s">
        <v>15</v>
      </c>
      <c r="B25" s="13">
        <f t="shared" si="3"/>
        <v>485</v>
      </c>
      <c r="C25" s="14">
        <v>331</v>
      </c>
      <c r="D25" s="14">
        <v>33</v>
      </c>
      <c r="E25" s="14">
        <v>0</v>
      </c>
      <c r="F25" s="14">
        <v>2</v>
      </c>
      <c r="G25" s="14">
        <v>13</v>
      </c>
      <c r="H25" s="14">
        <v>47</v>
      </c>
      <c r="I25" s="14">
        <v>0</v>
      </c>
      <c r="J25" s="14">
        <v>0</v>
      </c>
      <c r="K25" s="14">
        <v>46</v>
      </c>
      <c r="L25" s="14">
        <v>13</v>
      </c>
      <c r="N25" s="34"/>
      <c r="O25" s="33"/>
    </row>
    <row r="26" spans="1:15" s="15" customFormat="1" ht="10.5" customHeight="1">
      <c r="A26" s="12" t="s">
        <v>16</v>
      </c>
      <c r="B26" s="13">
        <f t="shared" si="3"/>
        <v>1386</v>
      </c>
      <c r="C26" s="14">
        <v>781</v>
      </c>
      <c r="D26" s="14">
        <v>74</v>
      </c>
      <c r="E26" s="14">
        <v>5</v>
      </c>
      <c r="F26" s="14">
        <v>20</v>
      </c>
      <c r="G26" s="14">
        <v>63</v>
      </c>
      <c r="H26" s="14">
        <v>212</v>
      </c>
      <c r="I26" s="14">
        <v>0</v>
      </c>
      <c r="J26" s="14">
        <v>0</v>
      </c>
      <c r="K26" s="14">
        <v>131</v>
      </c>
      <c r="L26" s="14">
        <v>100</v>
      </c>
      <c r="N26" s="34"/>
      <c r="O26" s="33"/>
    </row>
    <row r="27" spans="1:15" s="15" customFormat="1" ht="10.5" customHeight="1">
      <c r="A27" s="12" t="s">
        <v>17</v>
      </c>
      <c r="B27" s="13">
        <f t="shared" si="3"/>
        <v>1192</v>
      </c>
      <c r="C27" s="14">
        <v>715</v>
      </c>
      <c r="D27" s="14">
        <v>82</v>
      </c>
      <c r="E27" s="14">
        <v>0</v>
      </c>
      <c r="F27" s="14">
        <v>7</v>
      </c>
      <c r="G27" s="14">
        <v>29</v>
      </c>
      <c r="H27" s="14">
        <v>58</v>
      </c>
      <c r="I27" s="14">
        <v>159</v>
      </c>
      <c r="J27" s="14">
        <v>54</v>
      </c>
      <c r="K27" s="14">
        <v>45</v>
      </c>
      <c r="L27" s="14">
        <v>43</v>
      </c>
      <c r="N27" s="32"/>
      <c r="O27" s="33"/>
    </row>
    <row r="28" spans="1:15" s="15" customFormat="1" ht="10.5" customHeight="1">
      <c r="A28" s="12" t="s">
        <v>18</v>
      </c>
      <c r="B28" s="13">
        <f t="shared" si="3"/>
        <v>557</v>
      </c>
      <c r="C28" s="14">
        <v>366</v>
      </c>
      <c r="D28" s="14">
        <v>41</v>
      </c>
      <c r="E28" s="14">
        <v>0</v>
      </c>
      <c r="F28" s="14">
        <v>5</v>
      </c>
      <c r="G28" s="14">
        <v>15</v>
      </c>
      <c r="H28" s="14">
        <v>34</v>
      </c>
      <c r="I28" s="14">
        <v>0</v>
      </c>
      <c r="J28" s="14">
        <v>15</v>
      </c>
      <c r="K28" s="14">
        <v>36</v>
      </c>
      <c r="L28" s="14">
        <v>45</v>
      </c>
      <c r="N28" s="32"/>
      <c r="O28" s="33"/>
    </row>
    <row r="29" spans="1:15" s="15" customFormat="1" ht="10.5" customHeight="1">
      <c r="A29" s="12" t="s">
        <v>90</v>
      </c>
      <c r="B29" s="13">
        <f t="shared" si="3"/>
        <v>324</v>
      </c>
      <c r="C29" s="14">
        <v>228</v>
      </c>
      <c r="D29" s="14">
        <v>24</v>
      </c>
      <c r="E29" s="14">
        <v>0</v>
      </c>
      <c r="F29" s="14">
        <v>0</v>
      </c>
      <c r="G29" s="14">
        <v>9</v>
      </c>
      <c r="H29" s="14">
        <v>10</v>
      </c>
      <c r="I29" s="14">
        <v>0</v>
      </c>
      <c r="J29" s="14">
        <v>12</v>
      </c>
      <c r="K29" s="14">
        <v>28</v>
      </c>
      <c r="L29" s="14">
        <v>13</v>
      </c>
      <c r="N29" s="32"/>
      <c r="O29" s="33"/>
    </row>
    <row r="30" spans="1:15" s="15" customFormat="1" ht="10.5" customHeight="1">
      <c r="A30" s="12" t="s">
        <v>105</v>
      </c>
      <c r="B30" s="13">
        <f>SUM(C30:L30)</f>
        <v>399</v>
      </c>
      <c r="C30" s="14">
        <v>260</v>
      </c>
      <c r="D30" s="14">
        <v>22</v>
      </c>
      <c r="E30" s="14">
        <v>0</v>
      </c>
      <c r="F30" s="14">
        <v>0</v>
      </c>
      <c r="G30" s="14">
        <v>10</v>
      </c>
      <c r="H30" s="14">
        <v>50</v>
      </c>
      <c r="I30" s="14">
        <v>0</v>
      </c>
      <c r="J30" s="14">
        <v>12</v>
      </c>
      <c r="K30" s="14">
        <v>41</v>
      </c>
      <c r="L30" s="14">
        <v>4</v>
      </c>
      <c r="N30" s="32"/>
      <c r="O30" s="33"/>
    </row>
    <row r="31" spans="1:15" s="15" customFormat="1" ht="10.5" customHeight="1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N31" s="32"/>
      <c r="O31" s="33"/>
    </row>
    <row r="32" spans="1:15" s="15" customFormat="1" ht="10.5" customHeight="1">
      <c r="A32" s="12" t="s">
        <v>19</v>
      </c>
      <c r="B32" s="13">
        <f t="shared" si="3"/>
        <v>347</v>
      </c>
      <c r="C32" s="14">
        <v>197</v>
      </c>
      <c r="D32" s="14">
        <v>24</v>
      </c>
      <c r="E32" s="14">
        <v>1</v>
      </c>
      <c r="F32" s="14">
        <v>4</v>
      </c>
      <c r="G32" s="14">
        <v>17</v>
      </c>
      <c r="H32" s="14">
        <v>13</v>
      </c>
      <c r="I32" s="14">
        <v>45</v>
      </c>
      <c r="J32" s="14">
        <v>15</v>
      </c>
      <c r="K32" s="14">
        <v>17</v>
      </c>
      <c r="L32" s="14">
        <v>14</v>
      </c>
      <c r="N32" s="32"/>
      <c r="O32" s="33"/>
    </row>
    <row r="33" spans="1:15" s="15" customFormat="1" ht="10.5" customHeight="1">
      <c r="A33" s="12" t="s">
        <v>20</v>
      </c>
      <c r="B33" s="13">
        <f t="shared" si="3"/>
        <v>297</v>
      </c>
      <c r="C33" s="14">
        <v>165</v>
      </c>
      <c r="D33" s="14">
        <v>15</v>
      </c>
      <c r="E33" s="14">
        <v>13</v>
      </c>
      <c r="F33" s="14">
        <v>12</v>
      </c>
      <c r="G33" s="14">
        <v>42</v>
      </c>
      <c r="H33" s="14">
        <v>0</v>
      </c>
      <c r="I33" s="14">
        <v>0</v>
      </c>
      <c r="J33" s="14">
        <v>8</v>
      </c>
      <c r="K33" s="14">
        <v>29</v>
      </c>
      <c r="L33" s="14">
        <v>13</v>
      </c>
      <c r="N33" s="32"/>
      <c r="O33" s="33"/>
    </row>
    <row r="34" spans="1:15" s="15" customFormat="1" ht="10.5" customHeight="1">
      <c r="A34" s="12" t="s">
        <v>21</v>
      </c>
      <c r="B34" s="13">
        <f t="shared" si="3"/>
        <v>185</v>
      </c>
      <c r="C34" s="14">
        <v>122</v>
      </c>
      <c r="D34" s="14">
        <v>12</v>
      </c>
      <c r="E34" s="14">
        <v>0</v>
      </c>
      <c r="F34" s="14">
        <v>0</v>
      </c>
      <c r="G34" s="14">
        <v>5</v>
      </c>
      <c r="H34" s="14">
        <v>5</v>
      </c>
      <c r="I34" s="14">
        <v>0</v>
      </c>
      <c r="J34" s="14">
        <v>9</v>
      </c>
      <c r="K34" s="14">
        <v>20</v>
      </c>
      <c r="L34" s="14">
        <v>12</v>
      </c>
      <c r="N34" s="32"/>
      <c r="O34" s="33"/>
    </row>
    <row r="35" spans="1:15" s="15" customFormat="1" ht="10.5" customHeight="1">
      <c r="A35" s="12" t="s">
        <v>22</v>
      </c>
      <c r="B35" s="13">
        <f t="shared" si="3"/>
        <v>133</v>
      </c>
      <c r="C35" s="14">
        <v>94</v>
      </c>
      <c r="D35" s="14">
        <v>8</v>
      </c>
      <c r="E35" s="14">
        <v>0</v>
      </c>
      <c r="F35" s="14">
        <v>1</v>
      </c>
      <c r="G35" s="14">
        <v>3</v>
      </c>
      <c r="H35" s="14">
        <v>4</v>
      </c>
      <c r="I35" s="14">
        <v>0</v>
      </c>
      <c r="J35" s="14">
        <v>6</v>
      </c>
      <c r="K35" s="14">
        <v>11</v>
      </c>
      <c r="L35" s="14">
        <v>6</v>
      </c>
      <c r="N35" s="32"/>
      <c r="O35" s="33"/>
    </row>
    <row r="36" spans="1:15" s="15" customFormat="1" ht="10.5" customHeight="1">
      <c r="A36" s="12" t="s">
        <v>23</v>
      </c>
      <c r="B36" s="13">
        <f t="shared" si="3"/>
        <v>110</v>
      </c>
      <c r="C36" s="14">
        <v>75</v>
      </c>
      <c r="D36" s="14">
        <v>12</v>
      </c>
      <c r="E36" s="14">
        <v>0</v>
      </c>
      <c r="F36" s="14">
        <v>0</v>
      </c>
      <c r="G36" s="14">
        <v>4</v>
      </c>
      <c r="H36" s="14">
        <v>0</v>
      </c>
      <c r="I36" s="14">
        <v>0</v>
      </c>
      <c r="J36" s="14">
        <v>7</v>
      </c>
      <c r="K36" s="14">
        <v>7</v>
      </c>
      <c r="L36" s="14">
        <v>5</v>
      </c>
      <c r="N36" s="32"/>
      <c r="O36" s="33"/>
    </row>
    <row r="37" spans="1:15" s="15" customFormat="1" ht="10.5" customHeight="1">
      <c r="A37" s="12" t="s">
        <v>24</v>
      </c>
      <c r="B37" s="13">
        <f t="shared" si="3"/>
        <v>93</v>
      </c>
      <c r="C37" s="14">
        <v>68</v>
      </c>
      <c r="D37" s="14">
        <v>5</v>
      </c>
      <c r="E37" s="14">
        <v>1</v>
      </c>
      <c r="F37" s="14">
        <v>2</v>
      </c>
      <c r="G37" s="14">
        <v>4</v>
      </c>
      <c r="H37" s="14">
        <v>5</v>
      </c>
      <c r="I37" s="14">
        <v>0</v>
      </c>
      <c r="J37" s="14">
        <v>3</v>
      </c>
      <c r="K37" s="14">
        <v>5</v>
      </c>
      <c r="L37" s="14">
        <v>0</v>
      </c>
      <c r="N37" s="32"/>
      <c r="O37" s="33"/>
    </row>
    <row r="38" spans="1:15" s="15" customFormat="1" ht="10.5" customHeight="1">
      <c r="A38" s="12" t="s">
        <v>25</v>
      </c>
      <c r="B38" s="13">
        <f t="shared" si="3"/>
        <v>75</v>
      </c>
      <c r="C38" s="14">
        <v>57</v>
      </c>
      <c r="D38" s="14">
        <v>5</v>
      </c>
      <c r="E38" s="14">
        <v>0</v>
      </c>
      <c r="F38" s="14">
        <v>0</v>
      </c>
      <c r="G38" s="14">
        <v>2</v>
      </c>
      <c r="H38" s="14">
        <v>0</v>
      </c>
      <c r="I38" s="14">
        <v>0</v>
      </c>
      <c r="J38" s="14">
        <v>3</v>
      </c>
      <c r="K38" s="14">
        <v>5</v>
      </c>
      <c r="L38" s="14">
        <v>3</v>
      </c>
      <c r="N38" s="32"/>
      <c r="O38" s="33"/>
    </row>
    <row r="39" spans="1:15" s="15" customFormat="1" ht="10.5" customHeight="1">
      <c r="A39" s="12" t="s">
        <v>26</v>
      </c>
      <c r="B39" s="13">
        <f t="shared" si="3"/>
        <v>249</v>
      </c>
      <c r="C39" s="14">
        <v>148</v>
      </c>
      <c r="D39" s="14">
        <v>13</v>
      </c>
      <c r="E39" s="14">
        <v>0</v>
      </c>
      <c r="F39" s="14">
        <v>3</v>
      </c>
      <c r="G39" s="14">
        <v>6</v>
      </c>
      <c r="H39" s="14">
        <v>14</v>
      </c>
      <c r="I39" s="14">
        <v>40</v>
      </c>
      <c r="J39" s="14">
        <v>10</v>
      </c>
      <c r="K39" s="14">
        <v>10</v>
      </c>
      <c r="L39" s="14">
        <v>5</v>
      </c>
      <c r="N39" s="32"/>
      <c r="O39" s="33"/>
    </row>
    <row r="40" spans="1:15" s="15" customFormat="1" ht="10.5" customHeight="1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N40" s="32"/>
      <c r="O40" s="33"/>
    </row>
    <row r="41" spans="1:15" s="15" customFormat="1" ht="10.5" customHeight="1">
      <c r="A41" s="12" t="s">
        <v>27</v>
      </c>
      <c r="B41" s="13">
        <f t="shared" si="3"/>
        <v>284</v>
      </c>
      <c r="C41" s="14">
        <v>168</v>
      </c>
      <c r="D41" s="14">
        <v>16</v>
      </c>
      <c r="E41" s="14">
        <v>2</v>
      </c>
      <c r="F41" s="14">
        <v>7</v>
      </c>
      <c r="G41" s="14">
        <v>26</v>
      </c>
      <c r="H41" s="14">
        <v>8</v>
      </c>
      <c r="I41" s="14">
        <v>0</v>
      </c>
      <c r="J41" s="14">
        <v>12</v>
      </c>
      <c r="K41" s="14">
        <v>45</v>
      </c>
      <c r="L41" s="14">
        <v>0</v>
      </c>
      <c r="N41" s="32"/>
      <c r="O41" s="33"/>
    </row>
    <row r="42" spans="1:15" s="15" customFormat="1" ht="10.5" customHeight="1">
      <c r="A42" s="12" t="s">
        <v>28</v>
      </c>
      <c r="B42" s="13">
        <f t="shared" si="3"/>
        <v>153</v>
      </c>
      <c r="C42" s="14">
        <v>110</v>
      </c>
      <c r="D42" s="14">
        <v>13</v>
      </c>
      <c r="E42" s="14">
        <v>0</v>
      </c>
      <c r="F42" s="14">
        <v>0</v>
      </c>
      <c r="G42" s="14">
        <v>4</v>
      </c>
      <c r="H42" s="14">
        <v>0</v>
      </c>
      <c r="I42" s="14">
        <v>0</v>
      </c>
      <c r="J42" s="14">
        <v>6</v>
      </c>
      <c r="K42" s="14">
        <v>20</v>
      </c>
      <c r="L42" s="14">
        <v>0</v>
      </c>
      <c r="N42" s="32"/>
      <c r="O42" s="33"/>
    </row>
    <row r="43" spans="1:15" s="15" customFormat="1" ht="10.5" customHeight="1">
      <c r="A43" s="12" t="s">
        <v>29</v>
      </c>
      <c r="B43" s="13">
        <f t="shared" si="3"/>
        <v>78</v>
      </c>
      <c r="C43" s="14">
        <v>45</v>
      </c>
      <c r="D43" s="14">
        <v>4</v>
      </c>
      <c r="E43" s="14">
        <v>2</v>
      </c>
      <c r="F43" s="14">
        <v>1</v>
      </c>
      <c r="G43" s="14">
        <v>12</v>
      </c>
      <c r="H43" s="14">
        <v>4</v>
      </c>
      <c r="I43" s="14">
        <v>0</v>
      </c>
      <c r="J43" s="14">
        <v>2</v>
      </c>
      <c r="K43" s="14">
        <v>5</v>
      </c>
      <c r="L43" s="14">
        <v>3</v>
      </c>
      <c r="N43" s="32"/>
      <c r="O43" s="33"/>
    </row>
    <row r="44" spans="1:15" s="15" customFormat="1" ht="10.5" customHeight="1">
      <c r="A44" s="12" t="s">
        <v>30</v>
      </c>
      <c r="B44" s="13">
        <f t="shared" si="3"/>
        <v>213</v>
      </c>
      <c r="C44" s="14">
        <v>146</v>
      </c>
      <c r="D44" s="14">
        <v>16</v>
      </c>
      <c r="E44" s="14">
        <v>0</v>
      </c>
      <c r="F44" s="14">
        <v>0</v>
      </c>
      <c r="G44" s="14">
        <v>5</v>
      </c>
      <c r="H44" s="14">
        <v>15</v>
      </c>
      <c r="I44" s="14">
        <v>0</v>
      </c>
      <c r="J44" s="14">
        <v>7</v>
      </c>
      <c r="K44" s="14">
        <v>20</v>
      </c>
      <c r="L44" s="14">
        <v>4</v>
      </c>
      <c r="N44" s="32"/>
      <c r="O44" s="33"/>
    </row>
    <row r="45" spans="1:15" s="15" customFormat="1" ht="10.5" customHeight="1">
      <c r="A45" s="1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N45" s="32"/>
      <c r="O45" s="33"/>
    </row>
    <row r="46" spans="1:15" s="15" customFormat="1" ht="10.5" customHeight="1">
      <c r="A46" s="12" t="s">
        <v>31</v>
      </c>
      <c r="B46" s="13">
        <f t="shared" si="3"/>
        <v>462</v>
      </c>
      <c r="C46" s="14">
        <v>219</v>
      </c>
      <c r="D46" s="14">
        <v>27</v>
      </c>
      <c r="E46" s="14">
        <v>6</v>
      </c>
      <c r="F46" s="14">
        <v>10</v>
      </c>
      <c r="G46" s="14">
        <v>30</v>
      </c>
      <c r="H46" s="14">
        <v>36</v>
      </c>
      <c r="I46" s="14">
        <v>53</v>
      </c>
      <c r="J46" s="14">
        <v>12</v>
      </c>
      <c r="K46" s="14">
        <v>35</v>
      </c>
      <c r="L46" s="14">
        <v>34</v>
      </c>
      <c r="N46" s="32"/>
      <c r="O46" s="33"/>
    </row>
    <row r="47" spans="1:15" s="15" customFormat="1" ht="10.5" customHeight="1">
      <c r="A47" s="12" t="s">
        <v>32</v>
      </c>
      <c r="B47" s="13">
        <f t="shared" si="3"/>
        <v>348</v>
      </c>
      <c r="C47" s="14">
        <v>235</v>
      </c>
      <c r="D47" s="14">
        <v>25</v>
      </c>
      <c r="E47" s="14">
        <v>0</v>
      </c>
      <c r="F47" s="14">
        <v>1</v>
      </c>
      <c r="G47" s="14">
        <v>10</v>
      </c>
      <c r="H47" s="14">
        <v>17</v>
      </c>
      <c r="I47" s="14">
        <v>0</v>
      </c>
      <c r="J47" s="14">
        <v>14</v>
      </c>
      <c r="K47" s="14">
        <v>22</v>
      </c>
      <c r="L47" s="14">
        <v>24</v>
      </c>
      <c r="N47" s="32"/>
      <c r="O47" s="33"/>
    </row>
    <row r="48" spans="1:15" s="15" customFormat="1" ht="10.5" customHeight="1">
      <c r="A48" s="12" t="s">
        <v>33</v>
      </c>
      <c r="B48" s="13">
        <f t="shared" si="3"/>
        <v>95</v>
      </c>
      <c r="C48" s="14">
        <v>75</v>
      </c>
      <c r="D48" s="14">
        <v>6</v>
      </c>
      <c r="E48" s="14">
        <v>0</v>
      </c>
      <c r="F48" s="14">
        <v>0</v>
      </c>
      <c r="G48" s="14">
        <v>3</v>
      </c>
      <c r="H48" s="14">
        <v>0</v>
      </c>
      <c r="I48" s="14">
        <v>0</v>
      </c>
      <c r="J48" s="14">
        <v>5</v>
      </c>
      <c r="K48" s="14">
        <v>6</v>
      </c>
      <c r="L48" s="14">
        <v>0</v>
      </c>
      <c r="N48" s="32"/>
      <c r="O48" s="33"/>
    </row>
    <row r="49" spans="1:15" s="15" customFormat="1" ht="10.5" customHeight="1">
      <c r="A49" s="12" t="s">
        <v>34</v>
      </c>
      <c r="B49" s="13">
        <f t="shared" si="3"/>
        <v>220</v>
      </c>
      <c r="C49" s="14">
        <v>157</v>
      </c>
      <c r="D49" s="14">
        <v>18</v>
      </c>
      <c r="E49" s="14">
        <v>0</v>
      </c>
      <c r="F49" s="14">
        <v>2</v>
      </c>
      <c r="G49" s="14">
        <v>7</v>
      </c>
      <c r="H49" s="14">
        <v>3</v>
      </c>
      <c r="I49" s="14">
        <v>0</v>
      </c>
      <c r="J49" s="14">
        <v>10</v>
      </c>
      <c r="K49" s="14">
        <v>19</v>
      </c>
      <c r="L49" s="14">
        <v>4</v>
      </c>
      <c r="N49" s="32"/>
      <c r="O49" s="33"/>
    </row>
    <row r="50" spans="1:15" s="15" customFormat="1" ht="10.5" customHeight="1">
      <c r="A50" s="12" t="s">
        <v>35</v>
      </c>
      <c r="B50" s="13">
        <f t="shared" si="3"/>
        <v>118</v>
      </c>
      <c r="C50" s="14">
        <v>82</v>
      </c>
      <c r="D50" s="14">
        <v>8</v>
      </c>
      <c r="E50" s="14">
        <v>0</v>
      </c>
      <c r="F50" s="14">
        <v>0</v>
      </c>
      <c r="G50" s="14">
        <v>3</v>
      </c>
      <c r="H50" s="14">
        <v>9</v>
      </c>
      <c r="I50" s="14">
        <v>0</v>
      </c>
      <c r="J50" s="14">
        <v>5</v>
      </c>
      <c r="K50" s="14">
        <v>11</v>
      </c>
      <c r="L50" s="14">
        <v>0</v>
      </c>
      <c r="N50" s="32"/>
      <c r="O50" s="33"/>
    </row>
    <row r="51" spans="1:15" s="15" customFormat="1" ht="10.5" customHeight="1">
      <c r="A51" s="12" t="s">
        <v>36</v>
      </c>
      <c r="B51" s="13">
        <f t="shared" si="3"/>
        <v>97</v>
      </c>
      <c r="C51" s="14">
        <v>58</v>
      </c>
      <c r="D51" s="14">
        <v>6</v>
      </c>
      <c r="E51" s="14">
        <v>1</v>
      </c>
      <c r="F51" s="14">
        <v>1</v>
      </c>
      <c r="G51" s="14">
        <v>6</v>
      </c>
      <c r="H51" s="14">
        <v>7</v>
      </c>
      <c r="I51" s="14">
        <v>0</v>
      </c>
      <c r="J51" s="14">
        <v>5</v>
      </c>
      <c r="K51" s="14">
        <v>9</v>
      </c>
      <c r="L51" s="14">
        <v>4</v>
      </c>
      <c r="N51" s="32"/>
      <c r="O51" s="33"/>
    </row>
    <row r="52" spans="1:15" s="15" customFormat="1" ht="10.5" customHeight="1">
      <c r="A52" s="12" t="s">
        <v>37</v>
      </c>
      <c r="B52" s="13">
        <f t="shared" si="3"/>
        <v>80</v>
      </c>
      <c r="C52" s="14">
        <v>54</v>
      </c>
      <c r="D52" s="14">
        <v>5</v>
      </c>
      <c r="E52" s="14">
        <v>1</v>
      </c>
      <c r="F52" s="14">
        <v>1</v>
      </c>
      <c r="G52" s="14">
        <v>2</v>
      </c>
      <c r="H52" s="14">
        <v>0</v>
      </c>
      <c r="I52" s="14">
        <v>0</v>
      </c>
      <c r="J52" s="14">
        <v>3</v>
      </c>
      <c r="K52" s="14">
        <v>11</v>
      </c>
      <c r="L52" s="14">
        <v>3</v>
      </c>
      <c r="N52" s="32"/>
      <c r="O52" s="33"/>
    </row>
    <row r="53" spans="1:15" s="15" customFormat="1" ht="10.5" customHeight="1">
      <c r="A53" s="12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N53" s="32"/>
      <c r="O53" s="33"/>
    </row>
    <row r="54" spans="1:15" s="15" customFormat="1" ht="10.5" customHeight="1">
      <c r="A54" s="12" t="s">
        <v>38</v>
      </c>
      <c r="B54" s="13">
        <f t="shared" si="3"/>
        <v>119</v>
      </c>
      <c r="C54" s="14">
        <v>80</v>
      </c>
      <c r="D54" s="14">
        <v>8</v>
      </c>
      <c r="E54" s="14">
        <v>0</v>
      </c>
      <c r="F54" s="14">
        <v>0</v>
      </c>
      <c r="G54" s="14">
        <v>3</v>
      </c>
      <c r="H54" s="14">
        <v>5</v>
      </c>
      <c r="I54" s="14">
        <v>0</v>
      </c>
      <c r="J54" s="14">
        <v>6</v>
      </c>
      <c r="K54" s="14">
        <v>6</v>
      </c>
      <c r="L54" s="14">
        <v>11</v>
      </c>
      <c r="N54" s="32"/>
      <c r="O54" s="33"/>
    </row>
    <row r="55" spans="1:15" s="15" customFormat="1" ht="10.5" customHeight="1">
      <c r="A55" s="12" t="s">
        <v>39</v>
      </c>
      <c r="B55" s="13">
        <f t="shared" si="3"/>
        <v>101</v>
      </c>
      <c r="C55" s="14">
        <v>69</v>
      </c>
      <c r="D55" s="14">
        <v>7</v>
      </c>
      <c r="E55" s="14">
        <v>0</v>
      </c>
      <c r="F55" s="14">
        <v>0</v>
      </c>
      <c r="G55" s="14">
        <v>3</v>
      </c>
      <c r="H55" s="14">
        <v>7</v>
      </c>
      <c r="I55" s="14">
        <v>0</v>
      </c>
      <c r="J55" s="14">
        <v>2</v>
      </c>
      <c r="K55" s="14">
        <v>9</v>
      </c>
      <c r="L55" s="14">
        <v>4</v>
      </c>
      <c r="N55" s="32"/>
      <c r="O55" s="33"/>
    </row>
    <row r="56" spans="1:15" s="15" customFormat="1" ht="10.5" customHeight="1">
      <c r="A56" s="20" t="s">
        <v>40</v>
      </c>
      <c r="B56" s="37">
        <f t="shared" si="3"/>
        <v>84</v>
      </c>
      <c r="C56" s="21">
        <v>62</v>
      </c>
      <c r="D56" s="21">
        <v>5</v>
      </c>
      <c r="E56" s="21">
        <v>0</v>
      </c>
      <c r="F56" s="21">
        <v>0</v>
      </c>
      <c r="G56" s="21">
        <v>3</v>
      </c>
      <c r="H56" s="21">
        <v>6</v>
      </c>
      <c r="I56" s="21">
        <v>0</v>
      </c>
      <c r="J56" s="21">
        <v>3</v>
      </c>
      <c r="K56" s="21">
        <v>2</v>
      </c>
      <c r="L56" s="21">
        <v>3</v>
      </c>
      <c r="N56" s="32"/>
      <c r="O56" s="33"/>
    </row>
    <row r="57" spans="1:15" s="15" customFormat="1" ht="10.5" customHeight="1">
      <c r="A57" s="12" t="s">
        <v>41</v>
      </c>
      <c r="B57" s="13">
        <f t="shared" si="3"/>
        <v>394</v>
      </c>
      <c r="C57" s="14">
        <v>200</v>
      </c>
      <c r="D57" s="14">
        <v>23</v>
      </c>
      <c r="E57" s="14">
        <v>0</v>
      </c>
      <c r="F57" s="14">
        <v>2</v>
      </c>
      <c r="G57" s="14">
        <v>6</v>
      </c>
      <c r="H57" s="14">
        <v>29</v>
      </c>
      <c r="I57" s="14">
        <v>43</v>
      </c>
      <c r="J57" s="14">
        <v>17</v>
      </c>
      <c r="K57" s="14">
        <v>68</v>
      </c>
      <c r="L57" s="14">
        <v>6</v>
      </c>
      <c r="N57" s="34"/>
      <c r="O57" s="33"/>
    </row>
    <row r="58" spans="1:15" s="15" customFormat="1" ht="10.5" customHeight="1">
      <c r="A58" s="12" t="s">
        <v>42</v>
      </c>
      <c r="B58" s="13">
        <f t="shared" si="3"/>
        <v>113</v>
      </c>
      <c r="C58" s="14">
        <v>82</v>
      </c>
      <c r="D58" s="14">
        <v>9</v>
      </c>
      <c r="E58" s="14">
        <v>0</v>
      </c>
      <c r="F58" s="14">
        <v>0</v>
      </c>
      <c r="G58" s="14">
        <v>4</v>
      </c>
      <c r="H58" s="14">
        <v>3</v>
      </c>
      <c r="I58" s="14">
        <v>0</v>
      </c>
      <c r="J58" s="14">
        <v>5</v>
      </c>
      <c r="K58" s="14">
        <v>3</v>
      </c>
      <c r="L58" s="14">
        <v>7</v>
      </c>
      <c r="N58" s="32"/>
      <c r="O58" s="33"/>
    </row>
    <row r="59" spans="1:15" s="15" customFormat="1" ht="10.5" customHeight="1">
      <c r="A59" s="12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N59" s="32"/>
      <c r="O59" s="33"/>
    </row>
    <row r="60" spans="1:15" s="15" customFormat="1" ht="10.5" customHeight="1">
      <c r="A60" s="12" t="s">
        <v>43</v>
      </c>
      <c r="B60" s="13">
        <f t="shared" si="3"/>
        <v>116</v>
      </c>
      <c r="C60" s="14">
        <v>81</v>
      </c>
      <c r="D60" s="14">
        <v>8</v>
      </c>
      <c r="E60" s="14">
        <v>0</v>
      </c>
      <c r="F60" s="14">
        <v>0</v>
      </c>
      <c r="G60" s="14">
        <v>3</v>
      </c>
      <c r="H60" s="14">
        <v>0</v>
      </c>
      <c r="I60" s="14">
        <v>0</v>
      </c>
      <c r="J60" s="14">
        <v>4</v>
      </c>
      <c r="K60" s="14">
        <v>10</v>
      </c>
      <c r="L60" s="14">
        <v>10</v>
      </c>
      <c r="N60" s="32"/>
      <c r="O60" s="33"/>
    </row>
    <row r="61" spans="1:15" s="15" customFormat="1" ht="10.5" customHeight="1">
      <c r="A61" s="12" t="s">
        <v>44</v>
      </c>
      <c r="B61" s="13">
        <f t="shared" si="3"/>
        <v>286</v>
      </c>
      <c r="C61" s="14">
        <v>168</v>
      </c>
      <c r="D61" s="14">
        <v>18</v>
      </c>
      <c r="E61" s="14">
        <v>0</v>
      </c>
      <c r="F61" s="14">
        <v>1</v>
      </c>
      <c r="G61" s="14">
        <v>8</v>
      </c>
      <c r="H61" s="14">
        <v>17</v>
      </c>
      <c r="I61" s="14">
        <v>0</v>
      </c>
      <c r="J61" s="14">
        <v>8</v>
      </c>
      <c r="K61" s="14">
        <v>47</v>
      </c>
      <c r="L61" s="14">
        <v>19</v>
      </c>
      <c r="N61" s="32"/>
      <c r="O61" s="33"/>
    </row>
    <row r="62" spans="1:15" s="15" customFormat="1" ht="10.5" customHeight="1">
      <c r="A62" s="12" t="s">
        <v>45</v>
      </c>
      <c r="B62" s="13">
        <f t="shared" si="3"/>
        <v>123</v>
      </c>
      <c r="C62" s="14">
        <v>82</v>
      </c>
      <c r="D62" s="14">
        <v>9</v>
      </c>
      <c r="E62" s="14">
        <v>0</v>
      </c>
      <c r="F62" s="14">
        <v>0</v>
      </c>
      <c r="G62" s="14">
        <v>6</v>
      </c>
      <c r="H62" s="14">
        <v>0</v>
      </c>
      <c r="I62" s="14">
        <v>0</v>
      </c>
      <c r="J62" s="14">
        <v>5</v>
      </c>
      <c r="K62" s="14">
        <v>14</v>
      </c>
      <c r="L62" s="14">
        <v>7</v>
      </c>
      <c r="N62" s="32"/>
      <c r="O62" s="33"/>
    </row>
    <row r="63" spans="1:15" s="15" customFormat="1" ht="10.5" customHeight="1">
      <c r="A63" s="12" t="s">
        <v>46</v>
      </c>
      <c r="B63" s="13">
        <f t="shared" si="3"/>
        <v>449</v>
      </c>
      <c r="C63" s="14">
        <v>288</v>
      </c>
      <c r="D63" s="14">
        <v>40</v>
      </c>
      <c r="E63" s="14">
        <v>0</v>
      </c>
      <c r="F63" s="14">
        <v>4</v>
      </c>
      <c r="G63" s="14">
        <v>8</v>
      </c>
      <c r="H63" s="14">
        <v>52</v>
      </c>
      <c r="I63" s="14">
        <v>0</v>
      </c>
      <c r="J63" s="14">
        <v>9</v>
      </c>
      <c r="K63" s="14">
        <v>23</v>
      </c>
      <c r="L63" s="14">
        <v>25</v>
      </c>
      <c r="N63" s="34"/>
      <c r="O63" s="33"/>
    </row>
    <row r="64" spans="1:15" s="15" customFormat="1" ht="10.5" customHeight="1">
      <c r="A64" s="12" t="s">
        <v>47</v>
      </c>
      <c r="B64" s="16">
        <f t="shared" si="3"/>
        <v>349</v>
      </c>
      <c r="C64" s="17">
        <v>220</v>
      </c>
      <c r="D64" s="14">
        <v>29</v>
      </c>
      <c r="E64" s="14">
        <v>0</v>
      </c>
      <c r="F64" s="14">
        <v>0</v>
      </c>
      <c r="G64" s="14">
        <v>4</v>
      </c>
      <c r="H64" s="14">
        <v>19</v>
      </c>
      <c r="I64" s="14">
        <v>0</v>
      </c>
      <c r="J64" s="14">
        <v>7</v>
      </c>
      <c r="K64" s="14">
        <v>44</v>
      </c>
      <c r="L64" s="14">
        <v>26</v>
      </c>
      <c r="N64" s="34"/>
      <c r="O64" s="33"/>
    </row>
    <row r="65" spans="1:15" s="15" customFormat="1" ht="10.5" customHeight="1">
      <c r="A65" s="12"/>
      <c r="B65" s="16"/>
      <c r="C65" s="17"/>
      <c r="D65" s="14"/>
      <c r="E65" s="14"/>
      <c r="F65" s="14"/>
      <c r="G65" s="14"/>
      <c r="H65" s="14"/>
      <c r="I65" s="14"/>
      <c r="J65" s="14"/>
      <c r="K65" s="14"/>
      <c r="L65" s="14"/>
      <c r="N65" s="32"/>
      <c r="O65" s="33"/>
    </row>
    <row r="66" spans="1:15" s="15" customFormat="1" ht="10.5" customHeight="1">
      <c r="A66" s="12" t="s">
        <v>48</v>
      </c>
      <c r="B66" s="13">
        <f t="shared" si="3"/>
        <v>186</v>
      </c>
      <c r="C66" s="14">
        <v>113</v>
      </c>
      <c r="D66" s="14">
        <v>14</v>
      </c>
      <c r="E66" s="14">
        <v>0</v>
      </c>
      <c r="F66" s="14">
        <v>2</v>
      </c>
      <c r="G66" s="14">
        <v>5</v>
      </c>
      <c r="H66" s="14">
        <v>0</v>
      </c>
      <c r="I66" s="14">
        <v>0</v>
      </c>
      <c r="J66" s="14">
        <v>15</v>
      </c>
      <c r="K66" s="14">
        <v>25</v>
      </c>
      <c r="L66" s="14">
        <v>12</v>
      </c>
      <c r="N66" s="34"/>
      <c r="O66" s="33"/>
    </row>
    <row r="67" spans="1:15" s="15" customFormat="1" ht="10.5" customHeight="1">
      <c r="A67" s="12" t="s">
        <v>91</v>
      </c>
      <c r="B67" s="13">
        <f t="shared" si="3"/>
        <v>142</v>
      </c>
      <c r="C67" s="14">
        <v>95</v>
      </c>
      <c r="D67" s="14">
        <v>10</v>
      </c>
      <c r="E67" s="14">
        <v>0</v>
      </c>
      <c r="F67" s="14">
        <v>1</v>
      </c>
      <c r="G67" s="14">
        <v>4</v>
      </c>
      <c r="H67" s="14">
        <v>0</v>
      </c>
      <c r="I67" s="14">
        <v>0</v>
      </c>
      <c r="J67" s="14">
        <v>5</v>
      </c>
      <c r="K67" s="14">
        <v>23</v>
      </c>
      <c r="L67" s="14">
        <v>4</v>
      </c>
      <c r="N67" s="34"/>
      <c r="O67" s="33"/>
    </row>
    <row r="68" spans="1:15" s="15" customFormat="1" ht="10.5" customHeight="1">
      <c r="A68" s="12" t="s">
        <v>49</v>
      </c>
      <c r="B68" s="13">
        <f t="shared" si="3"/>
        <v>145</v>
      </c>
      <c r="C68" s="14">
        <v>102</v>
      </c>
      <c r="D68" s="14">
        <v>13</v>
      </c>
      <c r="E68" s="14">
        <v>0</v>
      </c>
      <c r="F68" s="14">
        <v>0</v>
      </c>
      <c r="G68" s="14">
        <v>4</v>
      </c>
      <c r="H68" s="14">
        <v>0</v>
      </c>
      <c r="I68" s="14">
        <v>0</v>
      </c>
      <c r="J68" s="14">
        <v>6</v>
      </c>
      <c r="K68" s="14">
        <v>9</v>
      </c>
      <c r="L68" s="14">
        <v>11</v>
      </c>
      <c r="N68" s="32"/>
      <c r="O68" s="33"/>
    </row>
    <row r="69" spans="1:15" s="15" customFormat="1" ht="10.5" customHeight="1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N69" s="32"/>
      <c r="O69" s="33"/>
    </row>
    <row r="70" spans="1:15" s="15" customFormat="1" ht="10.5" customHeight="1">
      <c r="A70" s="12" t="s">
        <v>50</v>
      </c>
      <c r="B70" s="13">
        <f t="shared" si="3"/>
        <v>171</v>
      </c>
      <c r="C70" s="14">
        <v>91</v>
      </c>
      <c r="D70" s="14">
        <v>16</v>
      </c>
      <c r="E70" s="14">
        <v>0</v>
      </c>
      <c r="F70" s="14">
        <v>1</v>
      </c>
      <c r="G70" s="14">
        <v>3</v>
      </c>
      <c r="H70" s="14">
        <v>14</v>
      </c>
      <c r="I70" s="14">
        <v>0</v>
      </c>
      <c r="J70" s="14">
        <v>6</v>
      </c>
      <c r="K70" s="14">
        <v>33</v>
      </c>
      <c r="L70" s="14">
        <v>7</v>
      </c>
      <c r="N70" s="32"/>
      <c r="O70" s="33"/>
    </row>
    <row r="71" spans="1:15" s="18" customFormat="1" ht="10.5" customHeight="1">
      <c r="A71" s="12" t="s">
        <v>51</v>
      </c>
      <c r="B71" s="13">
        <f t="shared" si="3"/>
        <v>185</v>
      </c>
      <c r="C71" s="14">
        <v>98</v>
      </c>
      <c r="D71" s="14">
        <v>17</v>
      </c>
      <c r="E71" s="14">
        <v>0</v>
      </c>
      <c r="F71" s="14">
        <v>1</v>
      </c>
      <c r="G71" s="14">
        <v>4</v>
      </c>
      <c r="H71" s="14">
        <v>22</v>
      </c>
      <c r="I71" s="14">
        <v>0</v>
      </c>
      <c r="J71" s="14">
        <v>7</v>
      </c>
      <c r="K71" s="14">
        <v>26</v>
      </c>
      <c r="L71" s="14">
        <v>10</v>
      </c>
      <c r="N71" s="32"/>
      <c r="O71" s="33"/>
    </row>
    <row r="72" spans="1:15" s="18" customFormat="1" ht="10.5" customHeight="1">
      <c r="A72" s="12" t="s">
        <v>52</v>
      </c>
      <c r="B72" s="13">
        <f t="shared" si="3"/>
        <v>401</v>
      </c>
      <c r="C72" s="14">
        <v>210</v>
      </c>
      <c r="D72" s="14">
        <v>19</v>
      </c>
      <c r="E72" s="14">
        <v>0</v>
      </c>
      <c r="F72" s="14">
        <v>3</v>
      </c>
      <c r="G72" s="14">
        <v>11</v>
      </c>
      <c r="H72" s="14">
        <v>44</v>
      </c>
      <c r="I72" s="14">
        <v>58</v>
      </c>
      <c r="J72" s="14">
        <v>10</v>
      </c>
      <c r="K72" s="14">
        <v>43</v>
      </c>
      <c r="L72" s="14">
        <v>3</v>
      </c>
      <c r="N72" s="32"/>
      <c r="O72" s="33"/>
    </row>
    <row r="73" spans="1:15" s="15" customFormat="1" ht="10.5" customHeight="1">
      <c r="A73" s="12" t="s">
        <v>53</v>
      </c>
      <c r="B73" s="13">
        <f t="shared" si="3"/>
        <v>227</v>
      </c>
      <c r="C73" s="14">
        <v>157</v>
      </c>
      <c r="D73" s="14">
        <v>21</v>
      </c>
      <c r="E73" s="14">
        <v>0</v>
      </c>
      <c r="F73" s="14">
        <v>2</v>
      </c>
      <c r="G73" s="14">
        <v>6</v>
      </c>
      <c r="H73" s="14">
        <v>17</v>
      </c>
      <c r="I73" s="14">
        <v>0</v>
      </c>
      <c r="J73" s="14">
        <v>0</v>
      </c>
      <c r="K73" s="14">
        <v>14</v>
      </c>
      <c r="L73" s="14">
        <v>10</v>
      </c>
      <c r="N73" s="32"/>
      <c r="O73" s="33"/>
    </row>
    <row r="74" spans="1:15" s="15" customFormat="1" ht="10.5" customHeight="1">
      <c r="A74" s="12" t="s">
        <v>84</v>
      </c>
      <c r="B74" s="13">
        <f t="shared" si="3"/>
        <v>117</v>
      </c>
      <c r="C74" s="14">
        <v>75</v>
      </c>
      <c r="D74" s="14">
        <v>12</v>
      </c>
      <c r="E74" s="14">
        <v>0</v>
      </c>
      <c r="F74" s="14">
        <v>0</v>
      </c>
      <c r="G74" s="14">
        <v>4</v>
      </c>
      <c r="H74" s="14">
        <v>1</v>
      </c>
      <c r="I74" s="14">
        <v>0</v>
      </c>
      <c r="J74" s="14">
        <v>5</v>
      </c>
      <c r="K74" s="14">
        <v>15</v>
      </c>
      <c r="L74" s="14">
        <v>5</v>
      </c>
      <c r="N74" s="32"/>
      <c r="O74" s="33"/>
    </row>
    <row r="75" spans="1:15" s="15" customFormat="1" ht="10.5" customHeight="1">
      <c r="A75" s="12" t="s">
        <v>85</v>
      </c>
      <c r="B75" s="13">
        <f aca="true" t="shared" si="4" ref="B75:B105">SUM(C75:L75)</f>
        <v>163</v>
      </c>
      <c r="C75" s="14">
        <v>92</v>
      </c>
      <c r="D75" s="14">
        <v>15</v>
      </c>
      <c r="E75" s="14">
        <v>0</v>
      </c>
      <c r="F75" s="14">
        <v>2</v>
      </c>
      <c r="G75" s="14">
        <v>4</v>
      </c>
      <c r="H75" s="14">
        <v>18</v>
      </c>
      <c r="I75" s="14">
        <v>0</v>
      </c>
      <c r="J75" s="14">
        <v>4</v>
      </c>
      <c r="K75" s="14">
        <v>25</v>
      </c>
      <c r="L75" s="14">
        <v>3</v>
      </c>
      <c r="N75" s="32"/>
      <c r="O75" s="33"/>
    </row>
    <row r="76" spans="1:15" s="15" customFormat="1" ht="10.5" customHeight="1">
      <c r="A76" s="12" t="s">
        <v>54</v>
      </c>
      <c r="B76" s="13">
        <f t="shared" si="4"/>
        <v>107</v>
      </c>
      <c r="C76" s="14">
        <v>62</v>
      </c>
      <c r="D76" s="14">
        <v>11</v>
      </c>
      <c r="E76" s="14">
        <v>0</v>
      </c>
      <c r="F76" s="14">
        <v>0</v>
      </c>
      <c r="G76" s="14">
        <v>2</v>
      </c>
      <c r="H76" s="14">
        <v>5</v>
      </c>
      <c r="I76" s="14">
        <v>0</v>
      </c>
      <c r="J76" s="14">
        <v>4</v>
      </c>
      <c r="K76" s="14">
        <v>19</v>
      </c>
      <c r="L76" s="14">
        <v>4</v>
      </c>
      <c r="N76" s="32"/>
      <c r="O76" s="33"/>
    </row>
    <row r="77" spans="1:15" s="15" customFormat="1" ht="10.5" customHeight="1">
      <c r="A77" s="12" t="s">
        <v>86</v>
      </c>
      <c r="B77" s="13">
        <f t="shared" si="4"/>
        <v>149</v>
      </c>
      <c r="C77" s="14">
        <v>89</v>
      </c>
      <c r="D77" s="14">
        <v>13</v>
      </c>
      <c r="E77" s="14">
        <v>0</v>
      </c>
      <c r="F77" s="14">
        <v>0</v>
      </c>
      <c r="G77" s="14">
        <v>3</v>
      </c>
      <c r="H77" s="14">
        <v>0</v>
      </c>
      <c r="I77" s="14">
        <v>0</v>
      </c>
      <c r="J77" s="14">
        <v>5</v>
      </c>
      <c r="K77" s="14">
        <v>27</v>
      </c>
      <c r="L77" s="14">
        <v>12</v>
      </c>
      <c r="N77" s="32"/>
      <c r="O77" s="33"/>
    </row>
    <row r="78" spans="1:15" s="15" customFormat="1" ht="10.5" customHeight="1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N78" s="32"/>
      <c r="O78" s="33"/>
    </row>
    <row r="79" spans="1:15" s="15" customFormat="1" ht="10.5" customHeight="1">
      <c r="A79" s="12" t="s">
        <v>92</v>
      </c>
      <c r="B79" s="13">
        <f t="shared" si="4"/>
        <v>185</v>
      </c>
      <c r="C79" s="14">
        <v>137</v>
      </c>
      <c r="D79" s="14">
        <v>14</v>
      </c>
      <c r="E79" s="14">
        <v>0</v>
      </c>
      <c r="F79" s="14">
        <v>0</v>
      </c>
      <c r="G79" s="14">
        <v>4</v>
      </c>
      <c r="H79" s="14">
        <v>22</v>
      </c>
      <c r="I79" s="14">
        <v>0</v>
      </c>
      <c r="J79" s="14">
        <v>6</v>
      </c>
      <c r="K79" s="14">
        <v>2</v>
      </c>
      <c r="L79" s="14">
        <v>0</v>
      </c>
      <c r="N79" s="32"/>
      <c r="O79" s="33"/>
    </row>
    <row r="80" spans="1:15" s="15" customFormat="1" ht="10.5" customHeight="1">
      <c r="A80" s="12" t="s">
        <v>55</v>
      </c>
      <c r="B80" s="13">
        <f t="shared" si="4"/>
        <v>98</v>
      </c>
      <c r="C80" s="14">
        <v>67</v>
      </c>
      <c r="D80" s="14">
        <v>7</v>
      </c>
      <c r="E80" s="14">
        <v>0</v>
      </c>
      <c r="F80" s="14">
        <v>0</v>
      </c>
      <c r="G80" s="14">
        <v>4</v>
      </c>
      <c r="H80" s="14">
        <v>0</v>
      </c>
      <c r="I80" s="14">
        <v>0</v>
      </c>
      <c r="J80" s="14">
        <v>0</v>
      </c>
      <c r="K80" s="14">
        <v>15</v>
      </c>
      <c r="L80" s="14">
        <v>5</v>
      </c>
      <c r="N80" s="34"/>
      <c r="O80" s="33"/>
    </row>
    <row r="81" spans="1:15" s="15" customFormat="1" ht="10.5" customHeight="1">
      <c r="A81" s="12" t="s">
        <v>56</v>
      </c>
      <c r="B81" s="13">
        <f t="shared" si="4"/>
        <v>295</v>
      </c>
      <c r="C81" s="14">
        <v>190</v>
      </c>
      <c r="D81" s="14">
        <v>18</v>
      </c>
      <c r="E81" s="14">
        <v>0</v>
      </c>
      <c r="F81" s="14">
        <v>1</v>
      </c>
      <c r="G81" s="14">
        <v>7</v>
      </c>
      <c r="H81" s="14">
        <v>35</v>
      </c>
      <c r="I81" s="14">
        <v>0</v>
      </c>
      <c r="J81" s="14">
        <v>10</v>
      </c>
      <c r="K81" s="14">
        <v>33</v>
      </c>
      <c r="L81" s="14">
        <v>1</v>
      </c>
      <c r="N81" s="32"/>
      <c r="O81" s="33"/>
    </row>
    <row r="82" spans="1:15" s="15" customFormat="1" ht="10.5" customHeight="1">
      <c r="A82" s="12" t="s">
        <v>57</v>
      </c>
      <c r="B82" s="13">
        <f t="shared" si="4"/>
        <v>268</v>
      </c>
      <c r="C82" s="14">
        <v>159</v>
      </c>
      <c r="D82" s="14">
        <v>16</v>
      </c>
      <c r="E82" s="14">
        <v>0</v>
      </c>
      <c r="F82" s="14">
        <v>2</v>
      </c>
      <c r="G82" s="14">
        <v>5</v>
      </c>
      <c r="H82" s="14">
        <v>43</v>
      </c>
      <c r="I82" s="14">
        <v>0</v>
      </c>
      <c r="J82" s="14">
        <v>7</v>
      </c>
      <c r="K82" s="14">
        <v>35</v>
      </c>
      <c r="L82" s="14">
        <v>1</v>
      </c>
      <c r="N82" s="32"/>
      <c r="O82" s="33"/>
    </row>
    <row r="83" spans="1:15" s="15" customFormat="1" ht="10.5" customHeight="1">
      <c r="A83" s="12" t="s">
        <v>58</v>
      </c>
      <c r="B83" s="13">
        <f t="shared" si="4"/>
        <v>122</v>
      </c>
      <c r="C83" s="14">
        <v>84</v>
      </c>
      <c r="D83" s="14">
        <v>9</v>
      </c>
      <c r="E83" s="14">
        <v>0</v>
      </c>
      <c r="F83" s="14">
        <v>0</v>
      </c>
      <c r="G83" s="14">
        <v>5</v>
      </c>
      <c r="H83" s="14">
        <v>0</v>
      </c>
      <c r="I83" s="14">
        <v>0</v>
      </c>
      <c r="J83" s="14">
        <v>5</v>
      </c>
      <c r="K83" s="14">
        <v>14</v>
      </c>
      <c r="L83" s="14">
        <v>5</v>
      </c>
      <c r="N83" s="34"/>
      <c r="O83" s="33"/>
    </row>
    <row r="84" spans="1:15" s="15" customFormat="1" ht="10.5" customHeight="1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N84" s="32"/>
      <c r="O84" s="33"/>
    </row>
    <row r="85" spans="1:15" s="15" customFormat="1" ht="10.5" customHeight="1">
      <c r="A85" s="12" t="s">
        <v>59</v>
      </c>
      <c r="B85" s="13">
        <f t="shared" si="4"/>
        <v>259</v>
      </c>
      <c r="C85" s="14">
        <v>118</v>
      </c>
      <c r="D85" s="14">
        <v>14</v>
      </c>
      <c r="E85" s="14">
        <v>0</v>
      </c>
      <c r="F85" s="14">
        <v>1</v>
      </c>
      <c r="G85" s="14">
        <v>8</v>
      </c>
      <c r="H85" s="14">
        <v>26</v>
      </c>
      <c r="I85" s="14">
        <v>42</v>
      </c>
      <c r="J85" s="14">
        <v>6</v>
      </c>
      <c r="K85" s="14">
        <v>27</v>
      </c>
      <c r="L85" s="14">
        <v>17</v>
      </c>
      <c r="N85" s="32"/>
      <c r="O85" s="33"/>
    </row>
    <row r="86" spans="1:15" s="15" customFormat="1" ht="10.5" customHeight="1">
      <c r="A86" s="12" t="s">
        <v>60</v>
      </c>
      <c r="B86" s="13">
        <f t="shared" si="4"/>
        <v>146</v>
      </c>
      <c r="C86" s="14">
        <v>90</v>
      </c>
      <c r="D86" s="14">
        <v>16</v>
      </c>
      <c r="E86" s="14">
        <v>0</v>
      </c>
      <c r="F86" s="14">
        <v>1</v>
      </c>
      <c r="G86" s="14">
        <v>3</v>
      </c>
      <c r="H86" s="14">
        <v>12</v>
      </c>
      <c r="I86" s="14">
        <v>0</v>
      </c>
      <c r="J86" s="14">
        <v>7</v>
      </c>
      <c r="K86" s="14">
        <v>7</v>
      </c>
      <c r="L86" s="14">
        <v>10</v>
      </c>
      <c r="N86" s="32"/>
      <c r="O86" s="33"/>
    </row>
    <row r="87" spans="1:15" s="15" customFormat="1" ht="10.5" customHeight="1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N87" s="32"/>
      <c r="O87" s="33"/>
    </row>
    <row r="88" spans="1:15" s="15" customFormat="1" ht="10.5" customHeight="1">
      <c r="A88" s="12" t="s">
        <v>61</v>
      </c>
      <c r="B88" s="13">
        <f t="shared" si="4"/>
        <v>165</v>
      </c>
      <c r="C88" s="14">
        <v>105</v>
      </c>
      <c r="D88" s="14">
        <v>16</v>
      </c>
      <c r="E88" s="14">
        <v>0</v>
      </c>
      <c r="F88" s="14">
        <v>0</v>
      </c>
      <c r="G88" s="14">
        <v>5</v>
      </c>
      <c r="H88" s="14">
        <v>10</v>
      </c>
      <c r="I88" s="14">
        <v>0</v>
      </c>
      <c r="J88" s="14">
        <v>6</v>
      </c>
      <c r="K88" s="14">
        <v>13</v>
      </c>
      <c r="L88" s="14">
        <v>10</v>
      </c>
      <c r="N88" s="32"/>
      <c r="O88" s="33"/>
    </row>
    <row r="89" spans="1:15" s="15" customFormat="1" ht="10.5" customHeight="1">
      <c r="A89" s="12" t="s">
        <v>62</v>
      </c>
      <c r="B89" s="13">
        <f t="shared" si="4"/>
        <v>188</v>
      </c>
      <c r="C89" s="14">
        <v>140</v>
      </c>
      <c r="D89" s="14">
        <v>14</v>
      </c>
      <c r="E89" s="14">
        <v>0</v>
      </c>
      <c r="F89" s="14">
        <v>0</v>
      </c>
      <c r="G89" s="14">
        <v>5</v>
      </c>
      <c r="H89" s="14">
        <v>0</v>
      </c>
      <c r="I89" s="14">
        <v>0</v>
      </c>
      <c r="J89" s="14">
        <v>5</v>
      </c>
      <c r="K89" s="14">
        <v>11</v>
      </c>
      <c r="L89" s="14">
        <v>13</v>
      </c>
      <c r="N89" s="35"/>
      <c r="O89" s="32"/>
    </row>
    <row r="90" spans="1:15" s="15" customFormat="1" ht="10.5" customHeight="1">
      <c r="A90" s="12" t="s">
        <v>63</v>
      </c>
      <c r="B90" s="13">
        <f t="shared" si="4"/>
        <v>193</v>
      </c>
      <c r="C90" s="14">
        <v>141</v>
      </c>
      <c r="D90" s="14">
        <v>17</v>
      </c>
      <c r="E90" s="14">
        <v>0</v>
      </c>
      <c r="F90" s="14">
        <v>0</v>
      </c>
      <c r="G90" s="14">
        <v>5</v>
      </c>
      <c r="H90" s="14">
        <v>0</v>
      </c>
      <c r="I90" s="14">
        <v>0</v>
      </c>
      <c r="J90" s="14">
        <v>6</v>
      </c>
      <c r="K90" s="14">
        <v>14</v>
      </c>
      <c r="L90" s="14">
        <v>10</v>
      </c>
      <c r="N90" s="35"/>
      <c r="O90" s="32"/>
    </row>
    <row r="91" spans="1:15" s="15" customFormat="1" ht="10.5" customHeight="1">
      <c r="A91" s="12" t="s">
        <v>64</v>
      </c>
      <c r="B91" s="13">
        <f t="shared" si="4"/>
        <v>99</v>
      </c>
      <c r="C91" s="14">
        <v>73</v>
      </c>
      <c r="D91" s="14">
        <v>6</v>
      </c>
      <c r="E91" s="14">
        <v>0</v>
      </c>
      <c r="F91" s="14">
        <v>0</v>
      </c>
      <c r="G91" s="14">
        <v>2</v>
      </c>
      <c r="H91" s="14">
        <v>5</v>
      </c>
      <c r="I91" s="14">
        <v>0</v>
      </c>
      <c r="J91" s="14">
        <v>4</v>
      </c>
      <c r="K91" s="14">
        <v>1</v>
      </c>
      <c r="L91" s="14">
        <v>8</v>
      </c>
      <c r="N91" s="36"/>
      <c r="O91" s="34"/>
    </row>
    <row r="92" spans="1:12" s="15" customFormat="1" ht="10.5" customHeight="1">
      <c r="A92" s="12" t="s">
        <v>65</v>
      </c>
      <c r="B92" s="13">
        <f t="shared" si="4"/>
        <v>189</v>
      </c>
      <c r="C92" s="14">
        <v>124</v>
      </c>
      <c r="D92" s="14">
        <v>13</v>
      </c>
      <c r="E92" s="14">
        <v>0</v>
      </c>
      <c r="F92" s="14">
        <v>2</v>
      </c>
      <c r="G92" s="14">
        <v>6</v>
      </c>
      <c r="H92" s="14">
        <v>15</v>
      </c>
      <c r="I92" s="14">
        <v>0</v>
      </c>
      <c r="J92" s="14">
        <v>6</v>
      </c>
      <c r="K92" s="14">
        <v>9</v>
      </c>
      <c r="L92" s="14">
        <v>14</v>
      </c>
    </row>
    <row r="93" spans="1:12" s="15" customFormat="1" ht="10.5" customHeight="1">
      <c r="A93" s="12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s="15" customFormat="1" ht="10.5" customHeight="1">
      <c r="A94" s="12" t="s">
        <v>66</v>
      </c>
      <c r="B94" s="13">
        <f t="shared" si="4"/>
        <v>200</v>
      </c>
      <c r="C94" s="14">
        <v>165</v>
      </c>
      <c r="D94" s="14">
        <v>14</v>
      </c>
      <c r="E94" s="14">
        <v>0</v>
      </c>
      <c r="F94" s="14">
        <v>0</v>
      </c>
      <c r="G94" s="14">
        <v>5</v>
      </c>
      <c r="H94" s="14">
        <v>0</v>
      </c>
      <c r="I94" s="14">
        <v>0</v>
      </c>
      <c r="J94" s="14">
        <v>7</v>
      </c>
      <c r="K94" s="14">
        <v>9</v>
      </c>
      <c r="L94" s="14">
        <v>0</v>
      </c>
    </row>
    <row r="95" spans="1:12" s="15" customFormat="1" ht="10.5" customHeight="1">
      <c r="A95" s="12" t="s">
        <v>83</v>
      </c>
      <c r="B95" s="13">
        <f t="shared" si="4"/>
        <v>107</v>
      </c>
      <c r="C95" s="14">
        <v>76</v>
      </c>
      <c r="D95" s="14">
        <v>8</v>
      </c>
      <c r="E95" s="14">
        <v>0</v>
      </c>
      <c r="F95" s="14">
        <v>0</v>
      </c>
      <c r="G95" s="14">
        <v>3</v>
      </c>
      <c r="H95" s="14">
        <v>9</v>
      </c>
      <c r="I95" s="14">
        <v>0</v>
      </c>
      <c r="J95" s="14">
        <v>4</v>
      </c>
      <c r="K95" s="14">
        <v>3</v>
      </c>
      <c r="L95" s="14">
        <v>4</v>
      </c>
    </row>
    <row r="96" spans="1:12" s="15" customFormat="1" ht="10.5" customHeight="1">
      <c r="A96" s="12" t="s">
        <v>67</v>
      </c>
      <c r="B96" s="13">
        <f t="shared" si="4"/>
        <v>264</v>
      </c>
      <c r="C96" s="14">
        <v>173</v>
      </c>
      <c r="D96" s="14">
        <v>15</v>
      </c>
      <c r="E96" s="14">
        <v>0</v>
      </c>
      <c r="F96" s="14">
        <v>0</v>
      </c>
      <c r="G96" s="14">
        <v>6</v>
      </c>
      <c r="H96" s="14">
        <v>5</v>
      </c>
      <c r="I96" s="14">
        <v>0</v>
      </c>
      <c r="J96" s="14">
        <v>9</v>
      </c>
      <c r="K96" s="14">
        <v>25</v>
      </c>
      <c r="L96" s="14">
        <v>31</v>
      </c>
    </row>
    <row r="97" spans="1:12" s="15" customFormat="1" ht="10.5" customHeight="1">
      <c r="A97" s="12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s="15" customFormat="1" ht="10.5" customHeight="1">
      <c r="A98" s="12" t="s">
        <v>68</v>
      </c>
      <c r="B98" s="13">
        <f t="shared" si="4"/>
        <v>392</v>
      </c>
      <c r="C98" s="14">
        <v>273</v>
      </c>
      <c r="D98" s="14">
        <v>35</v>
      </c>
      <c r="E98" s="14">
        <v>0</v>
      </c>
      <c r="F98" s="14">
        <v>1</v>
      </c>
      <c r="G98" s="14">
        <v>11</v>
      </c>
      <c r="H98" s="14">
        <v>19</v>
      </c>
      <c r="I98" s="14">
        <v>0</v>
      </c>
      <c r="J98" s="14">
        <v>11</v>
      </c>
      <c r="K98" s="14">
        <v>39</v>
      </c>
      <c r="L98" s="14">
        <v>3</v>
      </c>
    </row>
    <row r="99" spans="1:12" s="15" customFormat="1" ht="10.5" customHeight="1">
      <c r="A99" s="12" t="s">
        <v>74</v>
      </c>
      <c r="B99" s="13">
        <f t="shared" si="4"/>
        <v>120</v>
      </c>
      <c r="C99" s="14">
        <v>94</v>
      </c>
      <c r="D99" s="14">
        <v>9</v>
      </c>
      <c r="E99" s="14">
        <v>0</v>
      </c>
      <c r="F99" s="14">
        <v>1</v>
      </c>
      <c r="G99" s="14">
        <v>6</v>
      </c>
      <c r="H99" s="14">
        <v>0</v>
      </c>
      <c r="I99" s="14">
        <v>0</v>
      </c>
      <c r="J99" s="14">
        <v>5</v>
      </c>
      <c r="K99" s="14">
        <v>5</v>
      </c>
      <c r="L99" s="14">
        <v>0</v>
      </c>
    </row>
    <row r="100" spans="1:12" s="15" customFormat="1" ht="10.5" customHeight="1">
      <c r="A100" s="12" t="s">
        <v>69</v>
      </c>
      <c r="B100" s="13">
        <f t="shared" si="4"/>
        <v>283</v>
      </c>
      <c r="C100" s="14">
        <v>192</v>
      </c>
      <c r="D100" s="14">
        <v>26</v>
      </c>
      <c r="E100" s="14">
        <v>0</v>
      </c>
      <c r="F100" s="14">
        <v>0</v>
      </c>
      <c r="G100" s="14">
        <v>11</v>
      </c>
      <c r="H100" s="14">
        <v>0</v>
      </c>
      <c r="I100" s="14">
        <v>0</v>
      </c>
      <c r="J100" s="14">
        <v>11</v>
      </c>
      <c r="K100" s="14">
        <v>40</v>
      </c>
      <c r="L100" s="14">
        <v>3</v>
      </c>
    </row>
    <row r="101" spans="1:12" s="15" customFormat="1" ht="10.5" customHeight="1">
      <c r="A101" s="12" t="s">
        <v>70</v>
      </c>
      <c r="B101" s="13">
        <f t="shared" si="4"/>
        <v>147</v>
      </c>
      <c r="C101" s="14">
        <v>105</v>
      </c>
      <c r="D101" s="14">
        <v>11</v>
      </c>
      <c r="E101" s="14">
        <v>0</v>
      </c>
      <c r="F101" s="14">
        <v>1</v>
      </c>
      <c r="G101" s="14">
        <v>4</v>
      </c>
      <c r="H101" s="14">
        <v>0</v>
      </c>
      <c r="I101" s="14">
        <v>0</v>
      </c>
      <c r="J101" s="14">
        <v>5</v>
      </c>
      <c r="K101" s="14">
        <v>16</v>
      </c>
      <c r="L101" s="14">
        <v>5</v>
      </c>
    </row>
    <row r="102" spans="1:12" s="15" customFormat="1" ht="10.5" customHeight="1">
      <c r="A102" s="12" t="s">
        <v>71</v>
      </c>
      <c r="B102" s="13">
        <f t="shared" si="4"/>
        <v>286</v>
      </c>
      <c r="C102" s="14">
        <v>186</v>
      </c>
      <c r="D102" s="14">
        <v>22</v>
      </c>
      <c r="E102" s="14">
        <v>0</v>
      </c>
      <c r="F102" s="14">
        <v>2</v>
      </c>
      <c r="G102" s="14">
        <v>7</v>
      </c>
      <c r="H102" s="14">
        <v>17</v>
      </c>
      <c r="I102" s="14">
        <v>0</v>
      </c>
      <c r="J102" s="14">
        <v>13</v>
      </c>
      <c r="K102" s="14">
        <v>32</v>
      </c>
      <c r="L102" s="14">
        <v>7</v>
      </c>
    </row>
    <row r="103" spans="1:12" s="15" customFormat="1" ht="10.5" customHeight="1">
      <c r="A103" s="12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s="15" customFormat="1" ht="10.5" customHeight="1">
      <c r="A104" s="12" t="s">
        <v>72</v>
      </c>
      <c r="B104" s="13">
        <f t="shared" si="4"/>
        <v>352</v>
      </c>
      <c r="C104" s="14">
        <v>164</v>
      </c>
      <c r="D104" s="14">
        <v>27</v>
      </c>
      <c r="E104" s="14">
        <v>0</v>
      </c>
      <c r="F104" s="14">
        <v>2</v>
      </c>
      <c r="G104" s="14">
        <v>7</v>
      </c>
      <c r="H104" s="14">
        <v>25</v>
      </c>
      <c r="I104" s="14">
        <v>68</v>
      </c>
      <c r="J104" s="14">
        <v>0</v>
      </c>
      <c r="K104" s="14">
        <v>46</v>
      </c>
      <c r="L104" s="14">
        <v>13</v>
      </c>
    </row>
    <row r="105" spans="1:12" s="15" customFormat="1" ht="10.5" customHeight="1">
      <c r="A105" s="20" t="s">
        <v>73</v>
      </c>
      <c r="B105" s="37">
        <f t="shared" si="4"/>
        <v>193</v>
      </c>
      <c r="C105" s="21">
        <v>124</v>
      </c>
      <c r="D105" s="21">
        <v>16</v>
      </c>
      <c r="E105" s="21">
        <v>1</v>
      </c>
      <c r="F105" s="21">
        <v>0</v>
      </c>
      <c r="G105" s="21">
        <v>13</v>
      </c>
      <c r="H105" s="21">
        <v>0</v>
      </c>
      <c r="I105" s="21">
        <v>0</v>
      </c>
      <c r="J105" s="21">
        <v>7</v>
      </c>
      <c r="K105" s="21">
        <v>31</v>
      </c>
      <c r="L105" s="21">
        <v>1</v>
      </c>
    </row>
    <row r="106" s="6" customFormat="1" ht="13.5"/>
    <row r="107" spans="1:15" ht="13.5">
      <c r="A107" s="6"/>
      <c r="N107" s="6"/>
      <c r="O107" s="6"/>
    </row>
    <row r="108" spans="1:15" ht="13.5">
      <c r="A108" s="6"/>
      <c r="N108" s="6"/>
      <c r="O108" s="6"/>
    </row>
    <row r="109" ht="13.5">
      <c r="A109" s="6"/>
    </row>
    <row r="110" ht="13.5">
      <c r="A110" s="6"/>
    </row>
    <row r="111" ht="13.5">
      <c r="A111" s="6"/>
    </row>
    <row r="112" ht="13.5">
      <c r="A112" s="6"/>
    </row>
    <row r="113" ht="13.5">
      <c r="A113" s="6"/>
    </row>
    <row r="114" ht="13.5">
      <c r="A114" s="6"/>
    </row>
    <row r="115" ht="13.5">
      <c r="A115" s="6"/>
    </row>
    <row r="116" ht="13.5">
      <c r="A116" s="6"/>
    </row>
    <row r="117" ht="13.5">
      <c r="A117" s="6"/>
    </row>
    <row r="118" ht="13.5">
      <c r="A118" s="6"/>
    </row>
    <row r="119" ht="13.5">
      <c r="A119" s="6"/>
    </row>
    <row r="120" ht="13.5">
      <c r="A120" s="6"/>
    </row>
    <row r="121" ht="13.5">
      <c r="A121" s="6"/>
    </row>
    <row r="122" ht="13.5">
      <c r="A122" s="6"/>
    </row>
  </sheetData>
  <mergeCells count="4">
    <mergeCell ref="C2:C4"/>
    <mergeCell ref="G2:G4"/>
    <mergeCell ref="K2:K4"/>
    <mergeCell ref="H1:L1"/>
  </mergeCells>
  <printOptions horizontalCentered="1"/>
  <pageMargins left="0.7086614173228347" right="0.7086614173228347" top="1.1811023622047245" bottom="1.062992125984252" header="0.5118110236220472" footer="0.7874015748031497"/>
  <pageSetup firstPageNumber="275" useFirstPageNumber="1" horizontalDpi="600" verticalDpi="600" orientation="portrait" paperSize="13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2002-05-14T00:06:56Z</cp:lastPrinted>
  <dcterms:created xsi:type="dcterms:W3CDTF">1999-05-30T12:14:50Z</dcterms:created>
  <dcterms:modified xsi:type="dcterms:W3CDTF">2013-03-15T04:54:20Z</dcterms:modified>
  <cp:category/>
  <cp:version/>
  <cp:contentType/>
  <cp:contentStatus/>
</cp:coreProperties>
</file>