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H18 (修正)" sheetId="1" r:id="rId1"/>
  </sheets>
  <definedNames>
    <definedName name="_xlnm.Print_Titles" localSheetId="0">'H18 (修正)'!$2:$4</definedName>
  </definedNames>
  <calcPr fullCalcOnLoad="1"/>
</workbook>
</file>

<file path=xl/sharedStrings.xml><?xml version="1.0" encoding="utf-8"?>
<sst xmlns="http://schemas.openxmlformats.org/spreadsheetml/2006/main" count="84" uniqueCount="84">
  <si>
    <t>水戸市</t>
  </si>
  <si>
    <t>日立市</t>
  </si>
  <si>
    <t>土浦市</t>
  </si>
  <si>
    <t>古河市</t>
  </si>
  <si>
    <t>石岡市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</si>
  <si>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</si>
  <si>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</si>
  <si>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</si>
  <si>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</si>
  <si>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</si>
  <si>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</si>
  <si>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</si>
  <si>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</si>
  <si>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</si>
  <si>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</si>
  <si>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</si>
  <si>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</si>
  <si>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</si>
  <si>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</si>
  <si>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</si>
  <si>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大洗町</t>
  </si>
  <si>
    <t>友部町</t>
  </si>
  <si>
    <t>岩間町</t>
  </si>
  <si>
    <t>岩瀬町</t>
  </si>
  <si>
    <t>東海村</t>
  </si>
  <si>
    <t>大子町</t>
  </si>
  <si>
    <t>旭村</t>
  </si>
  <si>
    <t>鉾田町</t>
  </si>
  <si>
    <t>大洋村</t>
  </si>
  <si>
    <t>神栖町</t>
  </si>
  <si>
    <t>波崎町</t>
  </si>
  <si>
    <t>麻生町</t>
  </si>
  <si>
    <t>玉造町</t>
  </si>
  <si>
    <t>美浦村</t>
  </si>
  <si>
    <t>阿見町</t>
  </si>
  <si>
    <t>玉里村</t>
  </si>
  <si>
    <t>八郷町</t>
  </si>
  <si>
    <t>新治村</t>
  </si>
  <si>
    <t>伊奈町</t>
  </si>
  <si>
    <t>谷和原村</t>
  </si>
  <si>
    <t>真壁町</t>
  </si>
  <si>
    <t>大和村</t>
  </si>
  <si>
    <t>八千代町</t>
  </si>
  <si>
    <t>石下町</t>
  </si>
  <si>
    <t>総和町</t>
  </si>
  <si>
    <t>三和町</t>
  </si>
  <si>
    <t>境町</t>
  </si>
  <si>
    <t>利根町</t>
  </si>
  <si>
    <t>守谷市</t>
  </si>
  <si>
    <t>一　般
行政職</t>
  </si>
  <si>
    <t>医師・</t>
  </si>
  <si>
    <t>薬剤師</t>
  </si>
  <si>
    <t>看護・
保健職</t>
  </si>
  <si>
    <t>技　能
労務職</t>
  </si>
  <si>
    <t>合計</t>
  </si>
  <si>
    <t>税務職</t>
  </si>
  <si>
    <t>歯科医</t>
  </si>
  <si>
    <t>・医療</t>
  </si>
  <si>
    <t>福祉職</t>
  </si>
  <si>
    <t>消防職</t>
  </si>
  <si>
    <t>企業職</t>
  </si>
  <si>
    <t>教育職</t>
  </si>
  <si>
    <t>師　職</t>
  </si>
  <si>
    <t>技術職</t>
  </si>
  <si>
    <t>県　計</t>
  </si>
  <si>
    <t>市　計</t>
  </si>
  <si>
    <t>町村計</t>
  </si>
  <si>
    <t>龍ケ崎市</t>
  </si>
  <si>
    <t>潮来市</t>
  </si>
  <si>
    <t>北浦町</t>
  </si>
  <si>
    <t>河内町</t>
  </si>
  <si>
    <t>千代川村</t>
  </si>
  <si>
    <t>五霞町</t>
  </si>
  <si>
    <t>（平成17年4月1日現在）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</si>
  <si>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</si>
  <si>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</si>
  <si>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</si>
  <si>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</si>
  <si>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</si>
  <si>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</si>
  <si>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</si>
  <si>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　資料：平成17年地方公務員給与実態調査</t>
  </si>
  <si>
    <t>　　　　区　分
市町村名</t>
  </si>
  <si>
    <t>　（２）市町村職員の職種別職員数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</si>
</sst>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5" fillId="0" borderId="0" xfId="16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8" fontId="7" fillId="0" borderId="0" xfId="16" applyFont="1" applyAlignment="1">
      <alignment vertical="center"/>
    </xf>
    <xf numFmtId="0" fontId="8" fillId="0" borderId="0" xfId="0" applyFont="1" applyAlignment="1">
      <alignment/>
    </xf>
    <xf numFmtId="38" fontId="0" fillId="0" borderId="0" xfId="16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16" applyFont="1" applyFill="1" applyBorder="1" applyAlignment="1">
      <alignment/>
    </xf>
    <xf numFmtId="38" fontId="0" fillId="0" borderId="0" xfId="16" applyFill="1" applyBorder="1" applyAlignment="1">
      <alignment horizontal="left"/>
    </xf>
    <xf numFmtId="38" fontId="0" fillId="0" borderId="0" xfId="16" applyFont="1" applyFill="1" applyBorder="1" applyAlignment="1">
      <alignment horizontal="left"/>
    </xf>
    <xf numFmtId="38" fontId="8" fillId="0" borderId="1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3" xfId="16" applyFont="1" applyBorder="1" applyAlignment="1">
      <alignment horizontal="center"/>
    </xf>
    <xf numFmtId="38" fontId="8" fillId="0" borderId="4" xfId="16" applyFont="1" applyBorder="1" applyAlignment="1">
      <alignment horizontal="center"/>
    </xf>
    <xf numFmtId="38" fontId="8" fillId="0" borderId="5" xfId="16" applyFont="1" applyBorder="1" applyAlignment="1">
      <alignment horizontal="center"/>
    </xf>
    <xf numFmtId="38" fontId="8" fillId="0" borderId="6" xfId="16" applyFont="1" applyBorder="1" applyAlignment="1">
      <alignment horizontal="center"/>
    </xf>
    <xf numFmtId="0" fontId="8" fillId="0" borderId="7" xfId="0" applyNumberFormat="1" applyFont="1" applyBorder="1" applyAlignment="1" quotePrefix="1">
      <alignment/>
    </xf>
    <xf numFmtId="0" fontId="8" fillId="0" borderId="8" xfId="0" applyNumberFormat="1" applyFont="1" applyBorder="1" applyAlignment="1" quotePrefix="1">
      <alignment/>
    </xf>
    <xf numFmtId="0" fontId="8" fillId="0" borderId="8" xfId="0" applyNumberFormat="1" applyFont="1" applyFill="1" applyBorder="1" applyAlignment="1" quotePrefix="1">
      <alignment/>
    </xf>
    <xf numFmtId="0" fontId="8" fillId="0" borderId="9" xfId="0" applyNumberFormat="1" applyFont="1" applyBorder="1" applyAlignment="1" quotePrefix="1">
      <alignment/>
    </xf>
    <xf numFmtId="0" fontId="8" fillId="0" borderId="10" xfId="0" applyNumberFormat="1" applyFont="1" applyBorder="1" applyAlignment="1" quotePrefix="1">
      <alignment/>
    </xf>
    <xf numFmtId="0" fontId="8" fillId="0" borderId="11" xfId="0" applyNumberFormat="1" applyFont="1" applyBorder="1" applyAlignment="1" quotePrefix="1">
      <alignment/>
    </xf>
    <xf numFmtId="0" fontId="8" fillId="0" borderId="12" xfId="0" applyNumberFormat="1" applyFont="1" applyBorder="1" applyAlignment="1" quotePrefix="1">
      <alignment/>
    </xf>
    <xf numFmtId="38" fontId="11" fillId="0" borderId="13" xfId="16" applyFont="1" applyBorder="1" applyAlignment="1">
      <alignment horizontal="right"/>
    </xf>
    <xf numFmtId="38" fontId="11" fillId="0" borderId="14" xfId="16" applyFont="1" applyBorder="1" applyAlignment="1">
      <alignment horizontal="right"/>
    </xf>
    <xf numFmtId="38" fontId="11" fillId="0" borderId="7" xfId="16" applyFont="1" applyBorder="1" applyAlignment="1">
      <alignment horizontal="right"/>
    </xf>
    <xf numFmtId="38" fontId="11" fillId="0" borderId="8" xfId="16" applyFont="1" applyBorder="1" applyAlignment="1">
      <alignment horizontal="right"/>
    </xf>
    <xf numFmtId="38" fontId="11" fillId="0" borderId="15" xfId="16" applyFont="1" applyBorder="1" applyAlignment="1">
      <alignment horizontal="distributed" vertical="center"/>
    </xf>
    <xf numFmtId="38" fontId="11" fillId="0" borderId="16" xfId="16" applyFont="1" applyBorder="1" applyAlignment="1">
      <alignment horizontal="distributed" vertical="center"/>
    </xf>
    <xf numFmtId="38" fontId="8" fillId="0" borderId="16" xfId="16" applyFont="1" applyBorder="1" applyAlignment="1">
      <alignment horizontal="distributed" vertical="center"/>
    </xf>
    <xf numFmtId="38" fontId="8" fillId="0" borderId="17" xfId="16" applyFont="1" applyBorder="1" applyAlignment="1">
      <alignment horizontal="distributed" vertical="center"/>
    </xf>
    <xf numFmtId="38" fontId="8" fillId="0" borderId="18" xfId="16" applyFont="1" applyBorder="1" applyAlignment="1">
      <alignment horizontal="distributed" vertical="center"/>
    </xf>
    <xf numFmtId="38" fontId="11" fillId="0" borderId="19" xfId="16" applyFont="1" applyBorder="1" applyAlignment="1">
      <alignment horizontal="right"/>
    </xf>
    <xf numFmtId="38" fontId="11" fillId="0" borderId="20" xfId="16" applyFont="1" applyBorder="1" applyAlignment="1">
      <alignment horizontal="right"/>
    </xf>
    <xf numFmtId="0" fontId="8" fillId="0" borderId="20" xfId="0" applyNumberFormat="1" applyFont="1" applyBorder="1" applyAlignment="1" quotePrefix="1">
      <alignment/>
    </xf>
    <xf numFmtId="0" fontId="8" fillId="0" borderId="21" xfId="0" applyNumberFormat="1" applyFont="1" applyBorder="1" applyAlignment="1" quotePrefix="1">
      <alignment/>
    </xf>
    <xf numFmtId="0" fontId="8" fillId="0" borderId="22" xfId="0" applyNumberFormat="1" applyFont="1" applyBorder="1" applyAlignment="1" quotePrefix="1">
      <alignment/>
    </xf>
    <xf numFmtId="38" fontId="11" fillId="0" borderId="18" xfId="16" applyFont="1" applyBorder="1" applyAlignment="1">
      <alignment horizontal="distributed" vertical="center"/>
    </xf>
    <xf numFmtId="38" fontId="11" fillId="0" borderId="22" xfId="16" applyFont="1" applyBorder="1" applyAlignment="1">
      <alignment horizontal="right"/>
    </xf>
    <xf numFmtId="38" fontId="11" fillId="0" borderId="9" xfId="16" applyFont="1" applyBorder="1" applyAlignment="1">
      <alignment horizontal="right"/>
    </xf>
    <xf numFmtId="38" fontId="11" fillId="0" borderId="10" xfId="16" applyFont="1" applyBorder="1" applyAlignment="1">
      <alignment horizontal="right"/>
    </xf>
    <xf numFmtId="38" fontId="8" fillId="0" borderId="15" xfId="16" applyFont="1" applyBorder="1" applyAlignment="1">
      <alignment horizontal="distributed" vertical="center"/>
    </xf>
    <xf numFmtId="0" fontId="8" fillId="0" borderId="19" xfId="0" applyNumberFormat="1" applyFont="1" applyBorder="1" applyAlignment="1" quotePrefix="1">
      <alignment/>
    </xf>
    <xf numFmtId="0" fontId="8" fillId="0" borderId="13" xfId="0" applyNumberFormat="1" applyFont="1" applyBorder="1" applyAlignment="1" quotePrefix="1">
      <alignment/>
    </xf>
    <xf numFmtId="0" fontId="8" fillId="0" borderId="14" xfId="0" applyNumberFormat="1" applyFont="1" applyBorder="1" applyAlignment="1" quotePrefix="1">
      <alignment/>
    </xf>
    <xf numFmtId="38" fontId="8" fillId="0" borderId="23" xfId="16" applyFont="1" applyBorder="1" applyAlignment="1">
      <alignment horizontal="distributed" vertical="center"/>
    </xf>
    <xf numFmtId="0" fontId="8" fillId="0" borderId="24" xfId="0" applyNumberFormat="1" applyFont="1" applyBorder="1" applyAlignment="1" quotePrefix="1">
      <alignment/>
    </xf>
    <xf numFmtId="0" fontId="8" fillId="0" borderId="25" xfId="0" applyNumberFormat="1" applyFont="1" applyBorder="1" applyAlignment="1" quotePrefix="1">
      <alignment/>
    </xf>
    <xf numFmtId="0" fontId="8" fillId="0" borderId="26" xfId="0" applyNumberFormat="1" applyFont="1" applyBorder="1" applyAlignment="1" quotePrefix="1">
      <alignment/>
    </xf>
    <xf numFmtId="38" fontId="8" fillId="0" borderId="27" xfId="16" applyFont="1" applyBorder="1" applyAlignment="1">
      <alignment horizontal="distributed" vertical="center"/>
    </xf>
    <xf numFmtId="0" fontId="8" fillId="0" borderId="28" xfId="0" applyNumberFormat="1" applyFont="1" applyBorder="1" applyAlignment="1" quotePrefix="1">
      <alignment/>
    </xf>
    <xf numFmtId="0" fontId="8" fillId="0" borderId="5" xfId="0" applyNumberFormat="1" applyFont="1" applyBorder="1" applyAlignment="1" quotePrefix="1">
      <alignment/>
    </xf>
    <xf numFmtId="0" fontId="8" fillId="0" borderId="6" xfId="0" applyNumberFormat="1" applyFont="1" applyBorder="1" applyAlignment="1" quotePrefix="1">
      <alignment/>
    </xf>
    <xf numFmtId="38" fontId="8" fillId="0" borderId="29" xfId="16" applyFont="1" applyBorder="1" applyAlignment="1">
      <alignment horizontal="center"/>
    </xf>
    <xf numFmtId="38" fontId="8" fillId="0" borderId="30" xfId="16" applyFont="1" applyBorder="1" applyAlignment="1">
      <alignment horizontal="center"/>
    </xf>
    <xf numFmtId="38" fontId="8" fillId="0" borderId="0" xfId="16" applyFont="1" applyBorder="1" applyAlignment="1">
      <alignment vertical="center"/>
    </xf>
    <xf numFmtId="184" fontId="11" fillId="0" borderId="31" xfId="16" applyNumberFormat="1" applyFont="1" applyBorder="1" applyAlignment="1">
      <alignment horizontal="right"/>
    </xf>
    <xf numFmtId="184" fontId="11" fillId="0" borderId="32" xfId="16" applyNumberFormat="1" applyFont="1" applyBorder="1" applyAlignment="1">
      <alignment horizontal="right"/>
    </xf>
    <xf numFmtId="184" fontId="11" fillId="0" borderId="33" xfId="16" applyNumberFormat="1" applyFont="1" applyBorder="1" applyAlignment="1">
      <alignment horizontal="right"/>
    </xf>
    <xf numFmtId="184" fontId="8" fillId="0" borderId="31" xfId="0" applyNumberFormat="1" applyFont="1" applyBorder="1" applyAlignment="1" quotePrefix="1">
      <alignment/>
    </xf>
    <xf numFmtId="184" fontId="8" fillId="0" borderId="32" xfId="0" applyNumberFormat="1" applyFont="1" applyBorder="1" applyAlignment="1" quotePrefix="1">
      <alignment/>
    </xf>
    <xf numFmtId="184" fontId="8" fillId="0" borderId="33" xfId="0" applyNumberFormat="1" applyFont="1" applyBorder="1" applyAlignment="1" quotePrefix="1">
      <alignment/>
    </xf>
    <xf numFmtId="184" fontId="8" fillId="0" borderId="34" xfId="0" applyNumberFormat="1" applyFont="1" applyBorder="1" applyAlignment="1" quotePrefix="1">
      <alignment/>
    </xf>
    <xf numFmtId="184" fontId="8" fillId="0" borderId="35" xfId="0" applyNumberFormat="1" applyFont="1" applyBorder="1" applyAlignment="1" quotePrefix="1">
      <alignment/>
    </xf>
    <xf numFmtId="184" fontId="8" fillId="0" borderId="30" xfId="0" applyNumberFormat="1" applyFont="1" applyBorder="1" applyAlignment="1">
      <alignment/>
    </xf>
    <xf numFmtId="38" fontId="8" fillId="0" borderId="36" xfId="16" applyFont="1" applyBorder="1" applyAlignment="1">
      <alignment horizontal="center"/>
    </xf>
    <xf numFmtId="38" fontId="8" fillId="0" borderId="0" xfId="16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8" fontId="7" fillId="0" borderId="37" xfId="16" applyFont="1" applyBorder="1" applyAlignment="1">
      <alignment vertical="justify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8" fontId="8" fillId="0" borderId="2" xfId="16" applyFont="1" applyBorder="1" applyAlignment="1">
      <alignment horizontal="center" vertical="center" wrapText="1"/>
    </xf>
    <xf numFmtId="38" fontId="8" fillId="0" borderId="4" xfId="16" applyFont="1" applyBorder="1" applyAlignment="1">
      <alignment horizontal="center" vertical="center"/>
    </xf>
    <xf numFmtId="38" fontId="8" fillId="0" borderId="6" xfId="16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100" workbookViewId="0" topLeftCell="A1">
      <selection activeCell="N22" sqref="N22"/>
    </sheetView>
  </sheetViews>
  <sheetFormatPr defaultColWidth="8.796875" defaultRowHeight="14.25"/>
  <cols>
    <col min="1" max="1" width="11.19921875" style="0" customWidth="1"/>
    <col min="2" max="2" width="0.59375" style="0" customWidth="1"/>
    <col min="3" max="12" width="6.59765625" style="0" customWidth="1"/>
    <col min="13" max="13" width="6.59765625" style="3" customWidth="1"/>
  </cols>
  <sheetData>
    <row r="1" spans="1:14" ht="21.75" customHeight="1" thickBot="1">
      <c r="A1" s="7" t="s">
        <v>83</v>
      </c>
      <c r="B1" s="1"/>
      <c r="C1" s="1"/>
      <c r="D1" s="1"/>
      <c r="E1" s="1"/>
      <c r="F1" s="1"/>
      <c r="G1" s="1"/>
      <c r="H1" s="1"/>
      <c r="I1" s="70" t="s">
        <v>73</v>
      </c>
      <c r="J1" s="71"/>
      <c r="K1" s="71"/>
      <c r="L1" s="71"/>
      <c r="M1" s="71"/>
      <c r="N1" s="1"/>
    </row>
    <row r="2" spans="1:13" s="8" customFormat="1" ht="12" customHeight="1" thickTop="1">
      <c r="A2" s="72" t="s">
        <v>82</v>
      </c>
      <c r="B2" s="73"/>
      <c r="C2" s="14"/>
      <c r="D2" s="78" t="s">
        <v>49</v>
      </c>
      <c r="E2" s="15"/>
      <c r="F2" s="15" t="s">
        <v>50</v>
      </c>
      <c r="G2" s="15" t="s">
        <v>51</v>
      </c>
      <c r="H2" s="78" t="s">
        <v>52</v>
      </c>
      <c r="I2" s="15"/>
      <c r="J2" s="15"/>
      <c r="K2" s="15"/>
      <c r="L2" s="78" t="s">
        <v>53</v>
      </c>
      <c r="M2" s="69"/>
    </row>
    <row r="3" spans="1:13" s="8" customFormat="1" ht="12" customHeight="1">
      <c r="A3" s="74"/>
      <c r="B3" s="75"/>
      <c r="C3" s="16" t="s">
        <v>54</v>
      </c>
      <c r="D3" s="79"/>
      <c r="E3" s="17" t="s">
        <v>55</v>
      </c>
      <c r="F3" s="17" t="s">
        <v>56</v>
      </c>
      <c r="G3" s="17" t="s">
        <v>57</v>
      </c>
      <c r="H3" s="79"/>
      <c r="I3" s="17" t="s">
        <v>58</v>
      </c>
      <c r="J3" s="17" t="s">
        <v>59</v>
      </c>
      <c r="K3" s="17" t="s">
        <v>60</v>
      </c>
      <c r="L3" s="81"/>
      <c r="M3" s="57" t="s">
        <v>61</v>
      </c>
    </row>
    <row r="4" spans="1:13" s="8" customFormat="1" ht="12" customHeight="1">
      <c r="A4" s="76"/>
      <c r="B4" s="77"/>
      <c r="C4" s="18"/>
      <c r="D4" s="80"/>
      <c r="E4" s="19"/>
      <c r="F4" s="19" t="s">
        <v>62</v>
      </c>
      <c r="G4" s="19" t="s">
        <v>63</v>
      </c>
      <c r="H4" s="80"/>
      <c r="I4" s="19"/>
      <c r="J4" s="19"/>
      <c r="K4" s="19"/>
      <c r="L4" s="82"/>
      <c r="M4" s="58"/>
    </row>
    <row r="5" spans="1:16" s="2" customFormat="1" ht="12" customHeight="1">
      <c r="A5" s="31" t="s">
        <v>64</v>
      </c>
      <c r="B5" s="36"/>
      <c r="C5" s="27">
        <f aca="true" t="shared" si="0" ref="C5:M5">SUM(C8:C69)</f>
        <v>27049</v>
      </c>
      <c r="D5" s="28">
        <f t="shared" si="0"/>
        <v>15937</v>
      </c>
      <c r="E5" s="28">
        <f t="shared" si="0"/>
        <v>1773</v>
      </c>
      <c r="F5" s="28">
        <f t="shared" si="0"/>
        <v>64</v>
      </c>
      <c r="G5" s="28">
        <f t="shared" si="0"/>
        <v>241</v>
      </c>
      <c r="H5" s="28">
        <f t="shared" si="0"/>
        <v>1014</v>
      </c>
      <c r="I5" s="28">
        <f t="shared" si="0"/>
        <v>1672</v>
      </c>
      <c r="J5" s="28">
        <f t="shared" si="0"/>
        <v>2091</v>
      </c>
      <c r="K5" s="28">
        <f t="shared" si="0"/>
        <v>983</v>
      </c>
      <c r="L5" s="28">
        <f t="shared" si="0"/>
        <v>2386</v>
      </c>
      <c r="M5" s="60">
        <f t="shared" si="0"/>
        <v>888</v>
      </c>
      <c r="O5" s="9"/>
      <c r="P5" s="10"/>
    </row>
    <row r="6" spans="1:16" s="4" customFormat="1" ht="12" customHeight="1">
      <c r="A6" s="32" t="s">
        <v>65</v>
      </c>
      <c r="B6" s="37"/>
      <c r="C6" s="29">
        <f aca="true" t="shared" si="1" ref="C6:M6">SUM(C8:C33)</f>
        <v>18999</v>
      </c>
      <c r="D6" s="30">
        <f t="shared" si="1"/>
        <v>10846</v>
      </c>
      <c r="E6" s="30">
        <f t="shared" si="1"/>
        <v>1181</v>
      </c>
      <c r="F6" s="30">
        <f t="shared" si="1"/>
        <v>42</v>
      </c>
      <c r="G6" s="30">
        <f t="shared" si="1"/>
        <v>182</v>
      </c>
      <c r="H6" s="30">
        <f t="shared" si="1"/>
        <v>698</v>
      </c>
      <c r="I6" s="30">
        <f t="shared" si="1"/>
        <v>1278</v>
      </c>
      <c r="J6" s="30">
        <f t="shared" si="1"/>
        <v>1809</v>
      </c>
      <c r="K6" s="30">
        <f t="shared" si="1"/>
        <v>710</v>
      </c>
      <c r="L6" s="30">
        <f t="shared" si="1"/>
        <v>1678</v>
      </c>
      <c r="M6" s="61">
        <f t="shared" si="1"/>
        <v>575</v>
      </c>
      <c r="O6" s="9"/>
      <c r="P6" s="10"/>
    </row>
    <row r="7" spans="1:16" s="4" customFormat="1" ht="12" customHeight="1">
      <c r="A7" s="41" t="s">
        <v>66</v>
      </c>
      <c r="B7" s="42"/>
      <c r="C7" s="43">
        <f aca="true" t="shared" si="2" ref="C7:M7">SUM(C34:C69)</f>
        <v>8050</v>
      </c>
      <c r="D7" s="44">
        <f t="shared" si="2"/>
        <v>5091</v>
      </c>
      <c r="E7" s="44">
        <f t="shared" si="2"/>
        <v>592</v>
      </c>
      <c r="F7" s="44">
        <f t="shared" si="2"/>
        <v>22</v>
      </c>
      <c r="G7" s="44">
        <f t="shared" si="2"/>
        <v>59</v>
      </c>
      <c r="H7" s="44">
        <f t="shared" si="2"/>
        <v>316</v>
      </c>
      <c r="I7" s="44">
        <f t="shared" si="2"/>
        <v>394</v>
      </c>
      <c r="J7" s="44">
        <f t="shared" si="2"/>
        <v>282</v>
      </c>
      <c r="K7" s="44">
        <f t="shared" si="2"/>
        <v>273</v>
      </c>
      <c r="L7" s="44">
        <f t="shared" si="2"/>
        <v>708</v>
      </c>
      <c r="M7" s="62">
        <f t="shared" si="2"/>
        <v>313</v>
      </c>
      <c r="O7" s="9"/>
      <c r="P7" s="10"/>
    </row>
    <row r="8" spans="1:16" s="5" customFormat="1" ht="12" customHeight="1">
      <c r="A8" s="45" t="s">
        <v>0</v>
      </c>
      <c r="B8" s="46"/>
      <c r="C8" s="47">
        <f aca="true" t="shared" si="3" ref="C8:C33">SUM(D8:M8)</f>
        <v>2238</v>
      </c>
      <c r="D8" s="48">
        <v>1047</v>
      </c>
      <c r="E8" s="48">
        <v>112</v>
      </c>
      <c r="F8" s="48">
        <v>0</v>
      </c>
      <c r="G8" s="48">
        <v>12</v>
      </c>
      <c r="H8" s="48">
        <v>36</v>
      </c>
      <c r="I8" s="48">
        <v>110</v>
      </c>
      <c r="J8" s="48">
        <v>317</v>
      </c>
      <c r="K8" s="48">
        <v>153</v>
      </c>
      <c r="L8" s="48">
        <v>356</v>
      </c>
      <c r="M8" s="63">
        <v>95</v>
      </c>
      <c r="O8" s="9"/>
      <c r="P8" s="10"/>
    </row>
    <row r="9" spans="1:16" s="5" customFormat="1" ht="12" customHeight="1">
      <c r="A9" s="33" t="s">
        <v>1</v>
      </c>
      <c r="B9" s="38"/>
      <c r="C9" s="20">
        <f t="shared" si="3"/>
        <v>1609</v>
      </c>
      <c r="D9" s="21">
        <v>775</v>
      </c>
      <c r="E9" s="21">
        <v>82</v>
      </c>
      <c r="F9" s="21">
        <v>0</v>
      </c>
      <c r="G9" s="21">
        <v>10</v>
      </c>
      <c r="H9" s="21">
        <v>32</v>
      </c>
      <c r="I9" s="21">
        <v>106</v>
      </c>
      <c r="J9" s="21">
        <v>278</v>
      </c>
      <c r="K9" s="21">
        <v>128</v>
      </c>
      <c r="L9" s="21">
        <v>143</v>
      </c>
      <c r="M9" s="64">
        <v>55</v>
      </c>
      <c r="O9" s="9"/>
      <c r="P9" s="10"/>
    </row>
    <row r="10" spans="1:16" s="5" customFormat="1" ht="12" customHeight="1">
      <c r="A10" s="33" t="s">
        <v>2</v>
      </c>
      <c r="B10" s="38"/>
      <c r="C10" s="20">
        <f t="shared" si="3"/>
        <v>1048</v>
      </c>
      <c r="D10" s="21">
        <v>559</v>
      </c>
      <c r="E10" s="21">
        <v>78</v>
      </c>
      <c r="F10" s="21">
        <v>0</v>
      </c>
      <c r="G10" s="21">
        <v>6</v>
      </c>
      <c r="H10" s="21">
        <v>16</v>
      </c>
      <c r="I10" s="21">
        <v>97</v>
      </c>
      <c r="J10" s="21">
        <v>155</v>
      </c>
      <c r="K10" s="21">
        <v>24</v>
      </c>
      <c r="L10" s="21">
        <v>96</v>
      </c>
      <c r="M10" s="64">
        <v>17</v>
      </c>
      <c r="O10" s="9"/>
      <c r="P10" s="10"/>
    </row>
    <row r="11" spans="1:16" s="5" customFormat="1" ht="12" customHeight="1">
      <c r="A11" s="33" t="s">
        <v>3</v>
      </c>
      <c r="B11" s="38"/>
      <c r="C11" s="20">
        <f t="shared" si="3"/>
        <v>431</v>
      </c>
      <c r="D11" s="21">
        <v>302</v>
      </c>
      <c r="E11" s="21">
        <v>30</v>
      </c>
      <c r="F11" s="21">
        <v>1</v>
      </c>
      <c r="G11" s="21">
        <v>10</v>
      </c>
      <c r="H11" s="21">
        <v>15</v>
      </c>
      <c r="I11" s="21">
        <v>41</v>
      </c>
      <c r="J11" s="21">
        <v>0</v>
      </c>
      <c r="K11" s="21">
        <v>17</v>
      </c>
      <c r="L11" s="21">
        <v>15</v>
      </c>
      <c r="M11" s="64">
        <v>0</v>
      </c>
      <c r="O11" s="9"/>
      <c r="P11" s="10"/>
    </row>
    <row r="12" spans="1:16" s="5" customFormat="1" ht="12" customHeight="1">
      <c r="A12" s="33" t="s">
        <v>4</v>
      </c>
      <c r="B12" s="38"/>
      <c r="C12" s="20">
        <f t="shared" si="3"/>
        <v>434</v>
      </c>
      <c r="D12" s="21">
        <v>263</v>
      </c>
      <c r="E12" s="21">
        <v>27</v>
      </c>
      <c r="F12" s="21">
        <v>0</v>
      </c>
      <c r="G12" s="21">
        <v>4</v>
      </c>
      <c r="H12" s="21">
        <v>14</v>
      </c>
      <c r="I12" s="21">
        <v>10</v>
      </c>
      <c r="J12" s="21">
        <v>82</v>
      </c>
      <c r="K12" s="21">
        <v>1</v>
      </c>
      <c r="L12" s="21">
        <v>27</v>
      </c>
      <c r="M12" s="64">
        <v>6</v>
      </c>
      <c r="O12" s="9"/>
      <c r="P12" s="10"/>
    </row>
    <row r="13" spans="1:16" s="5" customFormat="1" ht="12" customHeight="1">
      <c r="A13" s="33" t="s">
        <v>5</v>
      </c>
      <c r="B13" s="38"/>
      <c r="C13" s="20">
        <f t="shared" si="3"/>
        <v>411</v>
      </c>
      <c r="D13" s="21">
        <v>299</v>
      </c>
      <c r="E13" s="21">
        <v>35</v>
      </c>
      <c r="F13" s="21">
        <v>0</v>
      </c>
      <c r="G13" s="21">
        <v>4</v>
      </c>
      <c r="H13" s="21">
        <v>12</v>
      </c>
      <c r="I13" s="21">
        <v>17</v>
      </c>
      <c r="J13" s="21">
        <v>0</v>
      </c>
      <c r="K13" s="21">
        <v>15</v>
      </c>
      <c r="L13" s="21">
        <v>19</v>
      </c>
      <c r="M13" s="64">
        <v>10</v>
      </c>
      <c r="O13" s="9"/>
      <c r="P13" s="10"/>
    </row>
    <row r="14" spans="1:16" s="5" customFormat="1" ht="12" customHeight="1">
      <c r="A14" s="33" t="s">
        <v>67</v>
      </c>
      <c r="B14" s="38"/>
      <c r="C14" s="20">
        <f t="shared" si="3"/>
        <v>539</v>
      </c>
      <c r="D14" s="21">
        <v>354</v>
      </c>
      <c r="E14" s="21">
        <v>49</v>
      </c>
      <c r="F14" s="21">
        <v>0</v>
      </c>
      <c r="G14" s="21">
        <v>1</v>
      </c>
      <c r="H14" s="21">
        <v>14</v>
      </c>
      <c r="I14" s="21">
        <v>37</v>
      </c>
      <c r="J14" s="21">
        <v>0</v>
      </c>
      <c r="K14" s="21">
        <v>0</v>
      </c>
      <c r="L14" s="21">
        <v>84</v>
      </c>
      <c r="M14" s="64">
        <v>0</v>
      </c>
      <c r="O14" s="9"/>
      <c r="P14" s="10"/>
    </row>
    <row r="15" spans="1:16" s="5" customFormat="1" ht="12" customHeight="1">
      <c r="A15" s="33" t="s">
        <v>6</v>
      </c>
      <c r="B15" s="38"/>
      <c r="C15" s="20">
        <f t="shared" si="3"/>
        <v>266</v>
      </c>
      <c r="D15" s="21">
        <v>198</v>
      </c>
      <c r="E15" s="21">
        <v>23</v>
      </c>
      <c r="F15" s="21">
        <v>0</v>
      </c>
      <c r="G15" s="21">
        <v>0</v>
      </c>
      <c r="H15" s="21">
        <v>10</v>
      </c>
      <c r="I15" s="21">
        <v>10</v>
      </c>
      <c r="J15" s="21">
        <v>0</v>
      </c>
      <c r="K15" s="21">
        <v>10</v>
      </c>
      <c r="L15" s="21">
        <v>8</v>
      </c>
      <c r="M15" s="64">
        <v>7</v>
      </c>
      <c r="O15" s="9"/>
      <c r="P15" s="10"/>
    </row>
    <row r="16" spans="1:16" s="5" customFormat="1" ht="12" customHeight="1">
      <c r="A16" s="33" t="s">
        <v>7</v>
      </c>
      <c r="B16" s="38"/>
      <c r="C16" s="20">
        <f t="shared" si="3"/>
        <v>368</v>
      </c>
      <c r="D16" s="21">
        <v>268</v>
      </c>
      <c r="E16" s="21">
        <v>25</v>
      </c>
      <c r="F16" s="21">
        <v>0</v>
      </c>
      <c r="G16" s="21">
        <v>0</v>
      </c>
      <c r="H16" s="21">
        <v>9</v>
      </c>
      <c r="I16" s="21">
        <v>36</v>
      </c>
      <c r="J16" s="21">
        <v>0</v>
      </c>
      <c r="K16" s="21">
        <v>10</v>
      </c>
      <c r="L16" s="21">
        <v>15</v>
      </c>
      <c r="M16" s="64">
        <v>5</v>
      </c>
      <c r="O16" s="9"/>
      <c r="P16" s="10"/>
    </row>
    <row r="17" spans="1:16" s="5" customFormat="1" ht="12" customHeight="1">
      <c r="A17" s="33" t="s">
        <v>8</v>
      </c>
      <c r="B17" s="38"/>
      <c r="C17" s="20">
        <f t="shared" si="3"/>
        <v>760</v>
      </c>
      <c r="D17" s="21">
        <v>452</v>
      </c>
      <c r="E17" s="21">
        <v>37</v>
      </c>
      <c r="F17" s="21">
        <v>0</v>
      </c>
      <c r="G17" s="21">
        <v>3</v>
      </c>
      <c r="H17" s="21">
        <v>14</v>
      </c>
      <c r="I17" s="21">
        <v>39</v>
      </c>
      <c r="J17" s="21">
        <v>81</v>
      </c>
      <c r="K17" s="21">
        <v>30</v>
      </c>
      <c r="L17" s="21">
        <v>65</v>
      </c>
      <c r="M17" s="64">
        <v>39</v>
      </c>
      <c r="O17" s="9"/>
      <c r="P17" s="10"/>
    </row>
    <row r="18" spans="1:16" s="5" customFormat="1" ht="12" customHeight="1">
      <c r="A18" s="33" t="s">
        <v>9</v>
      </c>
      <c r="B18" s="38"/>
      <c r="C18" s="20">
        <f t="shared" si="3"/>
        <v>293</v>
      </c>
      <c r="D18" s="21">
        <v>191</v>
      </c>
      <c r="E18" s="21">
        <v>21</v>
      </c>
      <c r="F18" s="21">
        <v>0</v>
      </c>
      <c r="G18" s="21">
        <v>0</v>
      </c>
      <c r="H18" s="21">
        <v>6</v>
      </c>
      <c r="I18" s="21">
        <v>4</v>
      </c>
      <c r="J18" s="21">
        <v>0</v>
      </c>
      <c r="K18" s="21">
        <v>18</v>
      </c>
      <c r="L18" s="21">
        <v>35</v>
      </c>
      <c r="M18" s="64">
        <v>18</v>
      </c>
      <c r="O18" s="9"/>
      <c r="P18" s="10"/>
    </row>
    <row r="19" spans="1:16" s="5" customFormat="1" ht="12" customHeight="1">
      <c r="A19" s="33" t="s">
        <v>10</v>
      </c>
      <c r="B19" s="38"/>
      <c r="C19" s="20">
        <f t="shared" si="3"/>
        <v>699</v>
      </c>
      <c r="D19" s="21">
        <v>291</v>
      </c>
      <c r="E19" s="21">
        <v>29</v>
      </c>
      <c r="F19" s="21">
        <v>20</v>
      </c>
      <c r="G19" s="21">
        <v>40</v>
      </c>
      <c r="H19" s="21">
        <v>142</v>
      </c>
      <c r="I19" s="21">
        <v>9</v>
      </c>
      <c r="J19" s="21">
        <v>86</v>
      </c>
      <c r="K19" s="21">
        <v>33</v>
      </c>
      <c r="L19" s="21">
        <v>46</v>
      </c>
      <c r="M19" s="64">
        <v>3</v>
      </c>
      <c r="O19" s="9"/>
      <c r="P19" s="10"/>
    </row>
    <row r="20" spans="1:16" s="5" customFormat="1" ht="12" customHeight="1">
      <c r="A20" s="33" t="s">
        <v>11</v>
      </c>
      <c r="B20" s="38"/>
      <c r="C20" s="20">
        <f t="shared" si="3"/>
        <v>282</v>
      </c>
      <c r="D20" s="21">
        <v>180</v>
      </c>
      <c r="E20" s="21">
        <v>19</v>
      </c>
      <c r="F20" s="21">
        <v>0</v>
      </c>
      <c r="G20" s="21">
        <v>2</v>
      </c>
      <c r="H20" s="21">
        <v>8</v>
      </c>
      <c r="I20" s="21">
        <v>19</v>
      </c>
      <c r="J20" s="21">
        <v>0</v>
      </c>
      <c r="K20" s="21">
        <v>9</v>
      </c>
      <c r="L20" s="21">
        <v>35</v>
      </c>
      <c r="M20" s="64">
        <v>10</v>
      </c>
      <c r="O20" s="9"/>
      <c r="P20" s="10"/>
    </row>
    <row r="21" spans="1:16" s="5" customFormat="1" ht="12" customHeight="1">
      <c r="A21" s="33" t="s">
        <v>12</v>
      </c>
      <c r="B21" s="38"/>
      <c r="C21" s="20">
        <f t="shared" si="3"/>
        <v>1068</v>
      </c>
      <c r="D21" s="21">
        <v>564</v>
      </c>
      <c r="E21" s="21">
        <v>61</v>
      </c>
      <c r="F21" s="21">
        <v>0</v>
      </c>
      <c r="G21" s="21">
        <v>1</v>
      </c>
      <c r="H21" s="21">
        <v>29</v>
      </c>
      <c r="I21" s="21">
        <v>119</v>
      </c>
      <c r="J21" s="21">
        <v>191</v>
      </c>
      <c r="K21" s="21">
        <v>0</v>
      </c>
      <c r="L21" s="21">
        <v>97</v>
      </c>
      <c r="M21" s="64">
        <v>6</v>
      </c>
      <c r="O21" s="9"/>
      <c r="P21" s="10"/>
    </row>
    <row r="22" spans="1:16" s="5" customFormat="1" ht="12" customHeight="1">
      <c r="A22" s="33" t="s">
        <v>13</v>
      </c>
      <c r="B22" s="38"/>
      <c r="C22" s="20">
        <f t="shared" si="3"/>
        <v>449</v>
      </c>
      <c r="D22" s="21">
        <v>312</v>
      </c>
      <c r="E22" s="21">
        <v>37</v>
      </c>
      <c r="F22" s="21">
        <v>0</v>
      </c>
      <c r="G22" s="21">
        <v>2</v>
      </c>
      <c r="H22" s="21">
        <v>13</v>
      </c>
      <c r="I22" s="21">
        <v>46</v>
      </c>
      <c r="J22" s="21">
        <v>0</v>
      </c>
      <c r="K22" s="21">
        <v>0</v>
      </c>
      <c r="L22" s="21">
        <v>31</v>
      </c>
      <c r="M22" s="64">
        <v>8</v>
      </c>
      <c r="O22" s="11"/>
      <c r="P22" s="10"/>
    </row>
    <row r="23" spans="1:16" s="5" customFormat="1" ht="12" customHeight="1">
      <c r="A23" s="33" t="s">
        <v>14</v>
      </c>
      <c r="B23" s="38"/>
      <c r="C23" s="20">
        <f t="shared" si="3"/>
        <v>1936</v>
      </c>
      <c r="D23" s="21">
        <v>945</v>
      </c>
      <c r="E23" s="21">
        <v>84</v>
      </c>
      <c r="F23" s="22">
        <v>4</v>
      </c>
      <c r="G23" s="21">
        <v>25</v>
      </c>
      <c r="H23" s="21">
        <v>63</v>
      </c>
      <c r="I23" s="21">
        <v>243</v>
      </c>
      <c r="J23" s="21">
        <v>279</v>
      </c>
      <c r="K23" s="21">
        <v>54</v>
      </c>
      <c r="L23" s="21">
        <v>139</v>
      </c>
      <c r="M23" s="64">
        <v>100</v>
      </c>
      <c r="O23" s="11"/>
      <c r="P23" s="10"/>
    </row>
    <row r="24" spans="1:16" s="5" customFormat="1" ht="12" customHeight="1">
      <c r="A24" s="33" t="s">
        <v>15</v>
      </c>
      <c r="B24" s="38"/>
      <c r="C24" s="20">
        <f t="shared" si="3"/>
        <v>1128</v>
      </c>
      <c r="D24" s="21">
        <v>672</v>
      </c>
      <c r="E24" s="21">
        <v>83</v>
      </c>
      <c r="F24" s="21">
        <v>0</v>
      </c>
      <c r="G24" s="21">
        <v>7</v>
      </c>
      <c r="H24" s="21">
        <v>28</v>
      </c>
      <c r="I24" s="21">
        <v>52</v>
      </c>
      <c r="J24" s="21">
        <v>158</v>
      </c>
      <c r="K24" s="21">
        <v>46</v>
      </c>
      <c r="L24" s="21">
        <v>40</v>
      </c>
      <c r="M24" s="64">
        <v>42</v>
      </c>
      <c r="O24" s="9"/>
      <c r="P24" s="10"/>
    </row>
    <row r="25" spans="1:16" s="5" customFormat="1" ht="12" customHeight="1">
      <c r="A25" s="33" t="s">
        <v>16</v>
      </c>
      <c r="B25" s="38"/>
      <c r="C25" s="20">
        <f t="shared" si="3"/>
        <v>517</v>
      </c>
      <c r="D25" s="21">
        <v>329</v>
      </c>
      <c r="E25" s="21">
        <v>61</v>
      </c>
      <c r="F25" s="21">
        <v>0</v>
      </c>
      <c r="G25" s="21">
        <v>5</v>
      </c>
      <c r="H25" s="21">
        <v>14</v>
      </c>
      <c r="I25" s="21">
        <v>31</v>
      </c>
      <c r="J25" s="21">
        <v>0</v>
      </c>
      <c r="K25" s="21">
        <v>12</v>
      </c>
      <c r="L25" s="21">
        <v>27</v>
      </c>
      <c r="M25" s="64">
        <v>38</v>
      </c>
      <c r="O25" s="9"/>
      <c r="P25" s="10"/>
    </row>
    <row r="26" spans="1:16" s="5" customFormat="1" ht="12" customHeight="1">
      <c r="A26" s="33" t="s">
        <v>68</v>
      </c>
      <c r="B26" s="38"/>
      <c r="C26" s="20">
        <f t="shared" si="3"/>
        <v>294</v>
      </c>
      <c r="D26" s="21">
        <v>216</v>
      </c>
      <c r="E26" s="21">
        <v>24</v>
      </c>
      <c r="F26" s="21">
        <v>0</v>
      </c>
      <c r="G26" s="21">
        <v>0</v>
      </c>
      <c r="H26" s="21">
        <v>8</v>
      </c>
      <c r="I26" s="21">
        <v>10</v>
      </c>
      <c r="J26" s="21">
        <v>0</v>
      </c>
      <c r="K26" s="21">
        <v>8</v>
      </c>
      <c r="L26" s="21">
        <v>21</v>
      </c>
      <c r="M26" s="64">
        <v>7</v>
      </c>
      <c r="O26" s="9"/>
      <c r="P26" s="10"/>
    </row>
    <row r="27" spans="1:16" s="5" customFormat="1" ht="12" customHeight="1">
      <c r="A27" s="33" t="s">
        <v>48</v>
      </c>
      <c r="B27" s="38"/>
      <c r="C27" s="20">
        <f t="shared" si="3"/>
        <v>387</v>
      </c>
      <c r="D27" s="21">
        <v>247</v>
      </c>
      <c r="E27" s="21">
        <v>23</v>
      </c>
      <c r="F27" s="21">
        <v>0</v>
      </c>
      <c r="G27" s="21">
        <v>0</v>
      </c>
      <c r="H27" s="21">
        <v>11</v>
      </c>
      <c r="I27" s="21">
        <v>50</v>
      </c>
      <c r="J27" s="21">
        <v>0</v>
      </c>
      <c r="K27" s="21">
        <v>22</v>
      </c>
      <c r="L27" s="21">
        <v>34</v>
      </c>
      <c r="M27" s="64">
        <v>0</v>
      </c>
      <c r="O27" s="9"/>
      <c r="P27" s="10"/>
    </row>
    <row r="28" spans="1:16" s="5" customFormat="1" ht="12" customHeight="1">
      <c r="A28" s="33" t="s">
        <v>74</v>
      </c>
      <c r="B28" s="38"/>
      <c r="C28" s="20">
        <f t="shared" si="3"/>
        <v>648</v>
      </c>
      <c r="D28" s="21">
        <v>418</v>
      </c>
      <c r="E28" s="21">
        <v>34</v>
      </c>
      <c r="F28" s="21">
        <v>2</v>
      </c>
      <c r="G28" s="21">
        <v>4</v>
      </c>
      <c r="H28" s="21">
        <v>18</v>
      </c>
      <c r="I28" s="21">
        <v>15</v>
      </c>
      <c r="J28" s="21">
        <v>75</v>
      </c>
      <c r="K28" s="21">
        <v>24</v>
      </c>
      <c r="L28" s="21">
        <v>47</v>
      </c>
      <c r="M28" s="64">
        <v>11</v>
      </c>
      <c r="O28" s="9"/>
      <c r="P28" s="10"/>
    </row>
    <row r="29" spans="1:16" s="5" customFormat="1" ht="12" customHeight="1">
      <c r="A29" s="33" t="s">
        <v>75</v>
      </c>
      <c r="B29" s="38"/>
      <c r="C29" s="20">
        <f t="shared" si="3"/>
        <v>527</v>
      </c>
      <c r="D29" s="21">
        <v>307</v>
      </c>
      <c r="E29" s="21">
        <v>27</v>
      </c>
      <c r="F29" s="21">
        <v>0</v>
      </c>
      <c r="G29" s="21">
        <v>2</v>
      </c>
      <c r="H29" s="21">
        <v>9</v>
      </c>
      <c r="I29" s="21">
        <v>18</v>
      </c>
      <c r="J29" s="21">
        <v>107</v>
      </c>
      <c r="K29" s="21">
        <v>16</v>
      </c>
      <c r="L29" s="21">
        <v>23</v>
      </c>
      <c r="M29" s="64">
        <v>18</v>
      </c>
      <c r="O29" s="9"/>
      <c r="P29" s="10"/>
    </row>
    <row r="30" spans="1:16" s="5" customFormat="1" ht="12" customHeight="1">
      <c r="A30" s="33" t="s">
        <v>76</v>
      </c>
      <c r="B30" s="38"/>
      <c r="C30" s="20">
        <f t="shared" si="3"/>
        <v>1186</v>
      </c>
      <c r="D30" s="21">
        <v>686</v>
      </c>
      <c r="E30" s="21">
        <v>87</v>
      </c>
      <c r="F30" s="21">
        <v>15</v>
      </c>
      <c r="G30" s="21">
        <v>38</v>
      </c>
      <c r="H30" s="21">
        <v>138</v>
      </c>
      <c r="I30" s="21">
        <v>42</v>
      </c>
      <c r="J30" s="21">
        <v>0</v>
      </c>
      <c r="K30" s="21">
        <v>34</v>
      </c>
      <c r="L30" s="21">
        <v>115</v>
      </c>
      <c r="M30" s="64">
        <v>31</v>
      </c>
      <c r="O30" s="9"/>
      <c r="P30" s="10"/>
    </row>
    <row r="31" spans="1:16" s="5" customFormat="1" ht="12" customHeight="1">
      <c r="A31" s="33" t="s">
        <v>77</v>
      </c>
      <c r="B31" s="38"/>
      <c r="C31" s="20">
        <f t="shared" si="3"/>
        <v>506</v>
      </c>
      <c r="D31" s="21">
        <v>352</v>
      </c>
      <c r="E31" s="21">
        <v>31</v>
      </c>
      <c r="F31" s="21">
        <v>0</v>
      </c>
      <c r="G31" s="21">
        <v>5</v>
      </c>
      <c r="H31" s="21">
        <v>13</v>
      </c>
      <c r="I31" s="21">
        <v>20</v>
      </c>
      <c r="J31" s="21">
        <v>0</v>
      </c>
      <c r="K31" s="21">
        <v>15</v>
      </c>
      <c r="L31" s="21">
        <v>50</v>
      </c>
      <c r="M31" s="64">
        <v>20</v>
      </c>
      <c r="O31" s="9"/>
      <c r="P31" s="10"/>
    </row>
    <row r="32" spans="1:16" s="5" customFormat="1" ht="12" customHeight="1">
      <c r="A32" s="33" t="s">
        <v>78</v>
      </c>
      <c r="B32" s="38"/>
      <c r="C32" s="20">
        <f t="shared" si="3"/>
        <v>509</v>
      </c>
      <c r="D32" s="21">
        <v>315</v>
      </c>
      <c r="E32" s="21">
        <v>42</v>
      </c>
      <c r="F32" s="21">
        <v>0</v>
      </c>
      <c r="G32" s="21">
        <v>1</v>
      </c>
      <c r="H32" s="21">
        <v>12</v>
      </c>
      <c r="I32" s="21">
        <v>20</v>
      </c>
      <c r="J32" s="21">
        <v>0</v>
      </c>
      <c r="K32" s="21">
        <v>18</v>
      </c>
      <c r="L32" s="21">
        <v>72</v>
      </c>
      <c r="M32" s="64">
        <v>29</v>
      </c>
      <c r="O32" s="9"/>
      <c r="P32" s="10"/>
    </row>
    <row r="33" spans="1:16" s="5" customFormat="1" ht="12" customHeight="1">
      <c r="A33" s="35" t="s">
        <v>79</v>
      </c>
      <c r="B33" s="40"/>
      <c r="C33" s="23">
        <f t="shared" si="3"/>
        <v>466</v>
      </c>
      <c r="D33" s="24">
        <v>304</v>
      </c>
      <c r="E33" s="24">
        <v>20</v>
      </c>
      <c r="F33" s="24">
        <v>0</v>
      </c>
      <c r="G33" s="24">
        <v>0</v>
      </c>
      <c r="H33" s="24">
        <v>14</v>
      </c>
      <c r="I33" s="24">
        <v>77</v>
      </c>
      <c r="J33" s="24">
        <v>0</v>
      </c>
      <c r="K33" s="24">
        <v>13</v>
      </c>
      <c r="L33" s="24">
        <v>38</v>
      </c>
      <c r="M33" s="65">
        <v>0</v>
      </c>
      <c r="O33" s="9"/>
      <c r="P33" s="10"/>
    </row>
    <row r="34" spans="1:16" s="5" customFormat="1" ht="12" customHeight="1">
      <c r="A34" s="45" t="s">
        <v>17</v>
      </c>
      <c r="B34" s="46"/>
      <c r="C34" s="47">
        <f aca="true" t="shared" si="4" ref="C34:C69">SUM(D34:M34)</f>
        <v>322</v>
      </c>
      <c r="D34" s="48">
        <v>184</v>
      </c>
      <c r="E34" s="48">
        <v>23</v>
      </c>
      <c r="F34" s="48">
        <v>0</v>
      </c>
      <c r="G34" s="48">
        <v>4</v>
      </c>
      <c r="H34" s="48">
        <v>17</v>
      </c>
      <c r="I34" s="48">
        <v>10</v>
      </c>
      <c r="J34" s="48">
        <v>45</v>
      </c>
      <c r="K34" s="48">
        <v>15</v>
      </c>
      <c r="L34" s="48">
        <v>12</v>
      </c>
      <c r="M34" s="63">
        <v>12</v>
      </c>
      <c r="O34" s="9"/>
      <c r="P34" s="10"/>
    </row>
    <row r="35" spans="1:16" s="5" customFormat="1" ht="12" customHeight="1">
      <c r="A35" s="33" t="s">
        <v>18</v>
      </c>
      <c r="B35" s="38"/>
      <c r="C35" s="20">
        <f t="shared" si="4"/>
        <v>282</v>
      </c>
      <c r="D35" s="21">
        <v>157</v>
      </c>
      <c r="E35" s="21">
        <v>15</v>
      </c>
      <c r="F35" s="21">
        <v>8</v>
      </c>
      <c r="G35" s="21">
        <v>13</v>
      </c>
      <c r="H35" s="21">
        <v>41</v>
      </c>
      <c r="I35" s="21">
        <v>0</v>
      </c>
      <c r="J35" s="21">
        <v>0</v>
      </c>
      <c r="K35" s="21">
        <v>8</v>
      </c>
      <c r="L35" s="21">
        <v>29</v>
      </c>
      <c r="M35" s="64">
        <v>11</v>
      </c>
      <c r="O35" s="9"/>
      <c r="P35" s="10"/>
    </row>
    <row r="36" spans="1:16" s="5" customFormat="1" ht="12" customHeight="1">
      <c r="A36" s="33" t="s">
        <v>19</v>
      </c>
      <c r="B36" s="38"/>
      <c r="C36" s="20">
        <f t="shared" si="4"/>
        <v>172</v>
      </c>
      <c r="D36" s="21">
        <v>116</v>
      </c>
      <c r="E36" s="21">
        <v>12</v>
      </c>
      <c r="F36" s="21">
        <v>0</v>
      </c>
      <c r="G36" s="21">
        <v>0</v>
      </c>
      <c r="H36" s="21">
        <v>6</v>
      </c>
      <c r="I36" s="21">
        <v>4</v>
      </c>
      <c r="J36" s="21">
        <v>0</v>
      </c>
      <c r="K36" s="21">
        <v>6</v>
      </c>
      <c r="L36" s="21">
        <v>15</v>
      </c>
      <c r="M36" s="64">
        <v>13</v>
      </c>
      <c r="O36" s="9"/>
      <c r="P36" s="10"/>
    </row>
    <row r="37" spans="1:16" s="5" customFormat="1" ht="12" customHeight="1">
      <c r="A37" s="33" t="s">
        <v>20</v>
      </c>
      <c r="B37" s="38"/>
      <c r="C37" s="20">
        <f t="shared" si="4"/>
        <v>226</v>
      </c>
      <c r="D37" s="21">
        <v>130</v>
      </c>
      <c r="E37" s="21">
        <v>15</v>
      </c>
      <c r="F37" s="21">
        <v>0</v>
      </c>
      <c r="G37" s="21">
        <v>3</v>
      </c>
      <c r="H37" s="21">
        <v>5</v>
      </c>
      <c r="I37" s="21">
        <v>13</v>
      </c>
      <c r="J37" s="21">
        <v>39</v>
      </c>
      <c r="K37" s="21">
        <v>10</v>
      </c>
      <c r="L37" s="21">
        <v>6</v>
      </c>
      <c r="M37" s="64">
        <v>5</v>
      </c>
      <c r="O37" s="9"/>
      <c r="P37" s="10"/>
    </row>
    <row r="38" spans="1:16" s="5" customFormat="1" ht="12" customHeight="1">
      <c r="A38" s="35" t="s">
        <v>80</v>
      </c>
      <c r="B38" s="40"/>
      <c r="C38" s="23">
        <f t="shared" si="4"/>
        <v>273</v>
      </c>
      <c r="D38" s="24">
        <v>194</v>
      </c>
      <c r="E38" s="24">
        <v>15</v>
      </c>
      <c r="F38" s="24">
        <v>3</v>
      </c>
      <c r="G38" s="24">
        <v>0</v>
      </c>
      <c r="H38" s="24">
        <v>21</v>
      </c>
      <c r="I38" s="24">
        <v>10</v>
      </c>
      <c r="J38" s="24">
        <v>0</v>
      </c>
      <c r="K38" s="24">
        <v>9</v>
      </c>
      <c r="L38" s="24">
        <v>14</v>
      </c>
      <c r="M38" s="65">
        <v>7</v>
      </c>
      <c r="O38" s="9"/>
      <c r="P38" s="10"/>
    </row>
    <row r="39" spans="1:16" s="5" customFormat="1" ht="12" customHeight="1">
      <c r="A39" s="45" t="s">
        <v>21</v>
      </c>
      <c r="B39" s="46"/>
      <c r="C39" s="47">
        <f t="shared" si="4"/>
        <v>272</v>
      </c>
      <c r="D39" s="48">
        <v>166</v>
      </c>
      <c r="E39" s="48">
        <v>18</v>
      </c>
      <c r="F39" s="48">
        <v>1</v>
      </c>
      <c r="G39" s="48">
        <v>7</v>
      </c>
      <c r="H39" s="48">
        <v>23</v>
      </c>
      <c r="I39" s="48">
        <v>9</v>
      </c>
      <c r="J39" s="48">
        <v>0</v>
      </c>
      <c r="K39" s="48">
        <v>11</v>
      </c>
      <c r="L39" s="48">
        <v>37</v>
      </c>
      <c r="M39" s="63">
        <v>0</v>
      </c>
      <c r="O39" s="9"/>
      <c r="P39" s="10"/>
    </row>
    <row r="40" spans="1:16" s="5" customFormat="1" ht="12" customHeight="1">
      <c r="A40" s="33" t="s">
        <v>22</v>
      </c>
      <c r="B40" s="38"/>
      <c r="C40" s="20">
        <f t="shared" si="4"/>
        <v>143</v>
      </c>
      <c r="D40" s="21">
        <v>103</v>
      </c>
      <c r="E40" s="21">
        <v>13</v>
      </c>
      <c r="F40" s="21">
        <v>0</v>
      </c>
      <c r="G40" s="21">
        <v>0</v>
      </c>
      <c r="H40" s="21">
        <v>4</v>
      </c>
      <c r="I40" s="21">
        <v>0</v>
      </c>
      <c r="J40" s="21">
        <v>0</v>
      </c>
      <c r="K40" s="21">
        <v>6</v>
      </c>
      <c r="L40" s="21">
        <v>17</v>
      </c>
      <c r="M40" s="64">
        <v>0</v>
      </c>
      <c r="O40" s="9"/>
      <c r="P40" s="10"/>
    </row>
    <row r="41" spans="1:16" s="5" customFormat="1" ht="12" customHeight="1">
      <c r="A41" s="35" t="s">
        <v>23</v>
      </c>
      <c r="B41" s="40"/>
      <c r="C41" s="23">
        <f t="shared" si="4"/>
        <v>209</v>
      </c>
      <c r="D41" s="24">
        <v>143</v>
      </c>
      <c r="E41" s="24">
        <v>16</v>
      </c>
      <c r="F41" s="24">
        <v>0</v>
      </c>
      <c r="G41" s="24">
        <v>0</v>
      </c>
      <c r="H41" s="24">
        <v>5</v>
      </c>
      <c r="I41" s="24">
        <v>16</v>
      </c>
      <c r="J41" s="24">
        <v>0</v>
      </c>
      <c r="K41" s="24">
        <v>6</v>
      </c>
      <c r="L41" s="24">
        <v>21</v>
      </c>
      <c r="M41" s="65">
        <v>2</v>
      </c>
      <c r="O41" s="9"/>
      <c r="P41" s="10"/>
    </row>
    <row r="42" spans="1:16" s="5" customFormat="1" ht="12" customHeight="1">
      <c r="A42" s="49" t="s">
        <v>24</v>
      </c>
      <c r="B42" s="50"/>
      <c r="C42" s="51">
        <f t="shared" si="4"/>
        <v>464</v>
      </c>
      <c r="D42" s="52">
        <v>225</v>
      </c>
      <c r="E42" s="52">
        <v>25</v>
      </c>
      <c r="F42" s="52">
        <v>9</v>
      </c>
      <c r="G42" s="52">
        <v>9</v>
      </c>
      <c r="H42" s="52">
        <v>35</v>
      </c>
      <c r="I42" s="52">
        <v>35</v>
      </c>
      <c r="J42" s="52">
        <v>55</v>
      </c>
      <c r="K42" s="52">
        <v>11</v>
      </c>
      <c r="L42" s="52">
        <v>26</v>
      </c>
      <c r="M42" s="66">
        <v>34</v>
      </c>
      <c r="O42" s="9"/>
      <c r="P42" s="10"/>
    </row>
    <row r="43" spans="1:16" s="5" customFormat="1" ht="12" customHeight="1">
      <c r="A43" s="49" t="s">
        <v>25</v>
      </c>
      <c r="B43" s="50"/>
      <c r="C43" s="51">
        <f t="shared" si="4"/>
        <v>341</v>
      </c>
      <c r="D43" s="52">
        <v>169</v>
      </c>
      <c r="E43" s="52">
        <v>21</v>
      </c>
      <c r="F43" s="52">
        <v>0</v>
      </c>
      <c r="G43" s="52">
        <v>2</v>
      </c>
      <c r="H43" s="52">
        <v>6</v>
      </c>
      <c r="I43" s="52">
        <v>20</v>
      </c>
      <c r="J43" s="52">
        <v>43</v>
      </c>
      <c r="K43" s="52">
        <v>16</v>
      </c>
      <c r="L43" s="52">
        <v>58</v>
      </c>
      <c r="M43" s="66">
        <v>6</v>
      </c>
      <c r="O43" s="11"/>
      <c r="P43" s="10"/>
    </row>
    <row r="44" spans="1:16" s="5" customFormat="1" ht="12" customHeight="1">
      <c r="A44" s="45" t="s">
        <v>26</v>
      </c>
      <c r="B44" s="46"/>
      <c r="C44" s="47">
        <f t="shared" si="4"/>
        <v>106</v>
      </c>
      <c r="D44" s="48">
        <v>79</v>
      </c>
      <c r="E44" s="48">
        <v>7</v>
      </c>
      <c r="F44" s="48">
        <v>0</v>
      </c>
      <c r="G44" s="48">
        <v>0</v>
      </c>
      <c r="H44" s="48">
        <v>2</v>
      </c>
      <c r="I44" s="48">
        <v>0</v>
      </c>
      <c r="J44" s="48">
        <v>0</v>
      </c>
      <c r="K44" s="48">
        <v>3</v>
      </c>
      <c r="L44" s="48">
        <v>6</v>
      </c>
      <c r="M44" s="63">
        <v>9</v>
      </c>
      <c r="O44" s="9"/>
      <c r="P44" s="10"/>
    </row>
    <row r="45" spans="1:16" s="5" customFormat="1" ht="12" customHeight="1">
      <c r="A45" s="33" t="s">
        <v>27</v>
      </c>
      <c r="B45" s="38"/>
      <c r="C45" s="20">
        <f t="shared" si="4"/>
        <v>262</v>
      </c>
      <c r="D45" s="21">
        <v>159</v>
      </c>
      <c r="E45" s="21">
        <v>17</v>
      </c>
      <c r="F45" s="21">
        <v>0</v>
      </c>
      <c r="G45" s="21">
        <v>1</v>
      </c>
      <c r="H45" s="21">
        <v>8</v>
      </c>
      <c r="I45" s="21">
        <v>14</v>
      </c>
      <c r="J45" s="21">
        <v>0</v>
      </c>
      <c r="K45" s="21">
        <v>9</v>
      </c>
      <c r="L45" s="21">
        <v>41</v>
      </c>
      <c r="M45" s="64">
        <v>13</v>
      </c>
      <c r="O45" s="9"/>
      <c r="P45" s="10"/>
    </row>
    <row r="46" spans="1:16" s="5" customFormat="1" ht="12" customHeight="1">
      <c r="A46" s="33" t="s">
        <v>28</v>
      </c>
      <c r="B46" s="38"/>
      <c r="C46" s="20">
        <f t="shared" si="4"/>
        <v>117</v>
      </c>
      <c r="D46" s="21">
        <v>78</v>
      </c>
      <c r="E46" s="21">
        <v>8</v>
      </c>
      <c r="F46" s="21">
        <v>0</v>
      </c>
      <c r="G46" s="21">
        <v>0</v>
      </c>
      <c r="H46" s="21">
        <v>6</v>
      </c>
      <c r="I46" s="21">
        <v>0</v>
      </c>
      <c r="J46" s="21">
        <v>0</v>
      </c>
      <c r="K46" s="21">
        <v>5</v>
      </c>
      <c r="L46" s="21">
        <v>13</v>
      </c>
      <c r="M46" s="64">
        <v>7</v>
      </c>
      <c r="O46" s="9"/>
      <c r="P46" s="10"/>
    </row>
    <row r="47" spans="1:16" s="5" customFormat="1" ht="12" customHeight="1">
      <c r="A47" s="33" t="s">
        <v>29</v>
      </c>
      <c r="B47" s="38"/>
      <c r="C47" s="20">
        <f t="shared" si="4"/>
        <v>433</v>
      </c>
      <c r="D47" s="21">
        <v>280</v>
      </c>
      <c r="E47" s="21">
        <v>42</v>
      </c>
      <c r="F47" s="21">
        <v>0</v>
      </c>
      <c r="G47" s="21">
        <v>5</v>
      </c>
      <c r="H47" s="21">
        <v>9</v>
      </c>
      <c r="I47" s="21">
        <v>50</v>
      </c>
      <c r="J47" s="21">
        <v>0</v>
      </c>
      <c r="K47" s="21">
        <v>8</v>
      </c>
      <c r="L47" s="21">
        <v>15</v>
      </c>
      <c r="M47" s="64">
        <v>24</v>
      </c>
      <c r="O47" s="11"/>
      <c r="P47" s="10"/>
    </row>
    <row r="48" spans="1:16" s="5" customFormat="1" ht="12" customHeight="1">
      <c r="A48" s="35" t="s">
        <v>30</v>
      </c>
      <c r="B48" s="40"/>
      <c r="C48" s="23">
        <f t="shared" si="4"/>
        <v>339</v>
      </c>
      <c r="D48" s="24">
        <v>221</v>
      </c>
      <c r="E48" s="24">
        <v>28</v>
      </c>
      <c r="F48" s="24">
        <v>0</v>
      </c>
      <c r="G48" s="24">
        <v>0</v>
      </c>
      <c r="H48" s="24">
        <v>4</v>
      </c>
      <c r="I48" s="24">
        <v>18</v>
      </c>
      <c r="J48" s="24">
        <v>0</v>
      </c>
      <c r="K48" s="24">
        <v>7</v>
      </c>
      <c r="L48" s="24">
        <v>32</v>
      </c>
      <c r="M48" s="65">
        <v>29</v>
      </c>
      <c r="O48" s="11"/>
      <c r="P48" s="10"/>
    </row>
    <row r="49" spans="1:16" s="5" customFormat="1" ht="12" customHeight="1">
      <c r="A49" s="45" t="s">
        <v>31</v>
      </c>
      <c r="B49" s="46"/>
      <c r="C49" s="47">
        <f t="shared" si="4"/>
        <v>181</v>
      </c>
      <c r="D49" s="48">
        <v>108</v>
      </c>
      <c r="E49" s="48">
        <v>14</v>
      </c>
      <c r="F49" s="48">
        <v>0</v>
      </c>
      <c r="G49" s="48">
        <v>2</v>
      </c>
      <c r="H49" s="48">
        <v>5</v>
      </c>
      <c r="I49" s="48">
        <v>0</v>
      </c>
      <c r="J49" s="48">
        <v>0</v>
      </c>
      <c r="K49" s="48">
        <v>18</v>
      </c>
      <c r="L49" s="48">
        <v>22</v>
      </c>
      <c r="M49" s="63">
        <v>12</v>
      </c>
      <c r="O49" s="11"/>
      <c r="P49" s="10"/>
    </row>
    <row r="50" spans="1:16" s="5" customFormat="1" ht="12" customHeight="1">
      <c r="A50" s="34" t="s">
        <v>69</v>
      </c>
      <c r="B50" s="39"/>
      <c r="C50" s="25">
        <f t="shared" si="4"/>
        <v>139</v>
      </c>
      <c r="D50" s="26">
        <v>94</v>
      </c>
      <c r="E50" s="26">
        <v>11</v>
      </c>
      <c r="F50" s="26">
        <v>0</v>
      </c>
      <c r="G50" s="26">
        <v>1</v>
      </c>
      <c r="H50" s="26">
        <v>4</v>
      </c>
      <c r="I50" s="26">
        <v>0</v>
      </c>
      <c r="J50" s="26">
        <v>0</v>
      </c>
      <c r="K50" s="26">
        <v>4</v>
      </c>
      <c r="L50" s="26">
        <v>19</v>
      </c>
      <c r="M50" s="67">
        <v>6</v>
      </c>
      <c r="O50" s="11"/>
      <c r="P50" s="10"/>
    </row>
    <row r="51" spans="1:16" s="5" customFormat="1" ht="12" customHeight="1">
      <c r="A51" s="35" t="s">
        <v>32</v>
      </c>
      <c r="B51" s="40"/>
      <c r="C51" s="23">
        <f t="shared" si="4"/>
        <v>142</v>
      </c>
      <c r="D51" s="24">
        <v>102</v>
      </c>
      <c r="E51" s="24">
        <v>13</v>
      </c>
      <c r="F51" s="24">
        <v>0</v>
      </c>
      <c r="G51" s="24">
        <v>0</v>
      </c>
      <c r="H51" s="24">
        <v>4</v>
      </c>
      <c r="I51" s="24">
        <v>0</v>
      </c>
      <c r="J51" s="24">
        <v>0</v>
      </c>
      <c r="K51" s="24">
        <v>5</v>
      </c>
      <c r="L51" s="24">
        <v>7</v>
      </c>
      <c r="M51" s="65">
        <v>11</v>
      </c>
      <c r="O51" s="9"/>
      <c r="P51" s="10"/>
    </row>
    <row r="52" spans="1:16" s="6" customFormat="1" ht="12" customHeight="1">
      <c r="A52" s="45" t="s">
        <v>33</v>
      </c>
      <c r="B52" s="46"/>
      <c r="C52" s="47">
        <f t="shared" si="4"/>
        <v>178</v>
      </c>
      <c r="D52" s="48">
        <v>93</v>
      </c>
      <c r="E52" s="48">
        <v>18</v>
      </c>
      <c r="F52" s="48">
        <v>0</v>
      </c>
      <c r="G52" s="48">
        <v>1</v>
      </c>
      <c r="H52" s="48">
        <v>6</v>
      </c>
      <c r="I52" s="48">
        <v>21</v>
      </c>
      <c r="J52" s="48">
        <v>0</v>
      </c>
      <c r="K52" s="48">
        <v>6</v>
      </c>
      <c r="L52" s="48">
        <v>24</v>
      </c>
      <c r="M52" s="63">
        <v>9</v>
      </c>
      <c r="O52" s="9"/>
      <c r="P52" s="10"/>
    </row>
    <row r="53" spans="1:16" s="6" customFormat="1" ht="12" customHeight="1">
      <c r="A53" s="33" t="s">
        <v>34</v>
      </c>
      <c r="B53" s="38"/>
      <c r="C53" s="20">
        <f t="shared" si="4"/>
        <v>376</v>
      </c>
      <c r="D53" s="21">
        <v>195</v>
      </c>
      <c r="E53" s="21">
        <v>20</v>
      </c>
      <c r="F53" s="21">
        <v>0</v>
      </c>
      <c r="G53" s="21">
        <v>3</v>
      </c>
      <c r="H53" s="21">
        <v>10</v>
      </c>
      <c r="I53" s="21">
        <v>46</v>
      </c>
      <c r="J53" s="21">
        <v>58</v>
      </c>
      <c r="K53" s="21">
        <v>9</v>
      </c>
      <c r="L53" s="21">
        <v>35</v>
      </c>
      <c r="M53" s="64">
        <v>0</v>
      </c>
      <c r="O53" s="9"/>
      <c r="P53" s="10"/>
    </row>
    <row r="54" spans="1:16" s="5" customFormat="1" ht="12" customHeight="1">
      <c r="A54" s="35" t="s">
        <v>70</v>
      </c>
      <c r="B54" s="40"/>
      <c r="C54" s="23">
        <f t="shared" si="4"/>
        <v>156</v>
      </c>
      <c r="D54" s="24">
        <v>88</v>
      </c>
      <c r="E54" s="24">
        <v>15</v>
      </c>
      <c r="F54" s="24">
        <v>0</v>
      </c>
      <c r="G54" s="24">
        <v>2</v>
      </c>
      <c r="H54" s="24">
        <v>3</v>
      </c>
      <c r="I54" s="24">
        <v>17</v>
      </c>
      <c r="J54" s="24">
        <v>0</v>
      </c>
      <c r="K54" s="24">
        <v>4</v>
      </c>
      <c r="L54" s="24">
        <v>24</v>
      </c>
      <c r="M54" s="65">
        <v>3</v>
      </c>
      <c r="O54" s="9"/>
      <c r="P54" s="10"/>
    </row>
    <row r="55" spans="1:16" s="5" customFormat="1" ht="12" customHeight="1">
      <c r="A55" s="45" t="s">
        <v>35</v>
      </c>
      <c r="B55" s="46"/>
      <c r="C55" s="47">
        <f t="shared" si="4"/>
        <v>100</v>
      </c>
      <c r="D55" s="48">
        <v>69</v>
      </c>
      <c r="E55" s="48">
        <v>8</v>
      </c>
      <c r="F55" s="48">
        <v>0</v>
      </c>
      <c r="G55" s="48">
        <v>0</v>
      </c>
      <c r="H55" s="48">
        <v>4</v>
      </c>
      <c r="I55" s="48">
        <v>0</v>
      </c>
      <c r="J55" s="48">
        <v>0</v>
      </c>
      <c r="K55" s="48">
        <v>0</v>
      </c>
      <c r="L55" s="48">
        <v>12</v>
      </c>
      <c r="M55" s="63">
        <v>7</v>
      </c>
      <c r="O55" s="11"/>
      <c r="P55" s="10"/>
    </row>
    <row r="56" spans="1:16" s="5" customFormat="1" ht="12" customHeight="1">
      <c r="A56" s="33" t="s">
        <v>36</v>
      </c>
      <c r="B56" s="38"/>
      <c r="C56" s="20">
        <f t="shared" si="4"/>
        <v>274</v>
      </c>
      <c r="D56" s="21">
        <v>180</v>
      </c>
      <c r="E56" s="21">
        <v>19</v>
      </c>
      <c r="F56" s="21">
        <v>0</v>
      </c>
      <c r="G56" s="21">
        <v>0</v>
      </c>
      <c r="H56" s="21">
        <v>7</v>
      </c>
      <c r="I56" s="21">
        <v>34</v>
      </c>
      <c r="J56" s="21">
        <v>0</v>
      </c>
      <c r="K56" s="21">
        <v>10</v>
      </c>
      <c r="L56" s="21">
        <v>24</v>
      </c>
      <c r="M56" s="64">
        <v>0</v>
      </c>
      <c r="O56" s="9"/>
      <c r="P56" s="10"/>
    </row>
    <row r="57" spans="1:16" s="5" customFormat="1" ht="12" customHeight="1">
      <c r="A57" s="35" t="s">
        <v>37</v>
      </c>
      <c r="B57" s="40"/>
      <c r="C57" s="23">
        <f t="shared" si="4"/>
        <v>105</v>
      </c>
      <c r="D57" s="24">
        <v>74</v>
      </c>
      <c r="E57" s="24">
        <v>8</v>
      </c>
      <c r="F57" s="24">
        <v>0</v>
      </c>
      <c r="G57" s="24">
        <v>0</v>
      </c>
      <c r="H57" s="24">
        <v>4</v>
      </c>
      <c r="I57" s="24">
        <v>0</v>
      </c>
      <c r="J57" s="24">
        <v>0</v>
      </c>
      <c r="K57" s="24">
        <v>5</v>
      </c>
      <c r="L57" s="24">
        <v>9</v>
      </c>
      <c r="M57" s="65">
        <v>5</v>
      </c>
      <c r="O57" s="11"/>
      <c r="P57" s="10"/>
    </row>
    <row r="58" spans="1:16" s="5" customFormat="1" ht="12" customHeight="1">
      <c r="A58" s="45" t="s">
        <v>38</v>
      </c>
      <c r="B58" s="46"/>
      <c r="C58" s="47">
        <f t="shared" si="4"/>
        <v>260</v>
      </c>
      <c r="D58" s="48">
        <v>124</v>
      </c>
      <c r="E58" s="48">
        <v>14</v>
      </c>
      <c r="F58" s="48">
        <v>0</v>
      </c>
      <c r="G58" s="48">
        <v>1</v>
      </c>
      <c r="H58" s="48">
        <v>9</v>
      </c>
      <c r="I58" s="48">
        <v>25</v>
      </c>
      <c r="J58" s="48">
        <v>42</v>
      </c>
      <c r="K58" s="48">
        <v>6</v>
      </c>
      <c r="L58" s="48">
        <v>24</v>
      </c>
      <c r="M58" s="63">
        <v>15</v>
      </c>
      <c r="O58" s="9"/>
      <c r="P58" s="10"/>
    </row>
    <row r="59" spans="1:16" s="5" customFormat="1" ht="12" customHeight="1">
      <c r="A59" s="35" t="s">
        <v>39</v>
      </c>
      <c r="B59" s="40"/>
      <c r="C59" s="23">
        <f t="shared" si="4"/>
        <v>143</v>
      </c>
      <c r="D59" s="24">
        <v>89</v>
      </c>
      <c r="E59" s="24">
        <v>15</v>
      </c>
      <c r="F59" s="24">
        <v>0</v>
      </c>
      <c r="G59" s="24">
        <v>1</v>
      </c>
      <c r="H59" s="24">
        <v>2</v>
      </c>
      <c r="I59" s="24">
        <v>12</v>
      </c>
      <c r="J59" s="24">
        <v>0</v>
      </c>
      <c r="K59" s="24">
        <v>7</v>
      </c>
      <c r="L59" s="24">
        <v>7</v>
      </c>
      <c r="M59" s="65">
        <v>10</v>
      </c>
      <c r="O59" s="9"/>
      <c r="P59" s="10"/>
    </row>
    <row r="60" spans="1:16" s="5" customFormat="1" ht="12" customHeight="1">
      <c r="A60" s="45" t="s">
        <v>40</v>
      </c>
      <c r="B60" s="46"/>
      <c r="C60" s="47">
        <f t="shared" si="4"/>
        <v>177</v>
      </c>
      <c r="D60" s="48">
        <v>133</v>
      </c>
      <c r="E60" s="48">
        <v>14</v>
      </c>
      <c r="F60" s="48">
        <v>0</v>
      </c>
      <c r="G60" s="48">
        <v>0</v>
      </c>
      <c r="H60" s="48">
        <v>4</v>
      </c>
      <c r="I60" s="48">
        <v>0</v>
      </c>
      <c r="J60" s="48">
        <v>0</v>
      </c>
      <c r="K60" s="48">
        <v>6</v>
      </c>
      <c r="L60" s="48">
        <v>10</v>
      </c>
      <c r="M60" s="63">
        <v>10</v>
      </c>
      <c r="O60" s="12"/>
      <c r="P60" s="9"/>
    </row>
    <row r="61" spans="1:16" s="5" customFormat="1" ht="12" customHeight="1">
      <c r="A61" s="35" t="s">
        <v>41</v>
      </c>
      <c r="B61" s="40"/>
      <c r="C61" s="23">
        <f t="shared" si="4"/>
        <v>95</v>
      </c>
      <c r="D61" s="24">
        <v>73</v>
      </c>
      <c r="E61" s="24">
        <v>6</v>
      </c>
      <c r="F61" s="24">
        <v>0</v>
      </c>
      <c r="G61" s="24">
        <v>0</v>
      </c>
      <c r="H61" s="24">
        <v>2</v>
      </c>
      <c r="I61" s="24">
        <v>4</v>
      </c>
      <c r="J61" s="24">
        <v>0</v>
      </c>
      <c r="K61" s="24">
        <v>2</v>
      </c>
      <c r="L61" s="24">
        <v>1</v>
      </c>
      <c r="M61" s="65">
        <v>7</v>
      </c>
      <c r="O61" s="13"/>
      <c r="P61" s="11"/>
    </row>
    <row r="62" spans="1:13" s="5" customFormat="1" ht="12" customHeight="1">
      <c r="A62" s="45" t="s">
        <v>42</v>
      </c>
      <c r="B62" s="46"/>
      <c r="C62" s="47">
        <f t="shared" si="4"/>
        <v>198</v>
      </c>
      <c r="D62" s="48">
        <v>164</v>
      </c>
      <c r="E62" s="48">
        <v>14</v>
      </c>
      <c r="F62" s="48">
        <v>0</v>
      </c>
      <c r="G62" s="48">
        <v>0</v>
      </c>
      <c r="H62" s="48">
        <v>5</v>
      </c>
      <c r="I62" s="48">
        <v>0</v>
      </c>
      <c r="J62" s="48">
        <v>0</v>
      </c>
      <c r="K62" s="48">
        <v>6</v>
      </c>
      <c r="L62" s="48">
        <v>9</v>
      </c>
      <c r="M62" s="63">
        <v>0</v>
      </c>
    </row>
    <row r="63" spans="1:13" s="5" customFormat="1" ht="12" customHeight="1">
      <c r="A63" s="33" t="s">
        <v>71</v>
      </c>
      <c r="B63" s="38"/>
      <c r="C63" s="20">
        <f t="shared" si="4"/>
        <v>109</v>
      </c>
      <c r="D63" s="21">
        <v>80</v>
      </c>
      <c r="E63" s="21">
        <v>8</v>
      </c>
      <c r="F63" s="21">
        <v>0</v>
      </c>
      <c r="G63" s="21">
        <v>0</v>
      </c>
      <c r="H63" s="21">
        <v>3</v>
      </c>
      <c r="I63" s="21">
        <v>5</v>
      </c>
      <c r="J63" s="21">
        <v>0</v>
      </c>
      <c r="K63" s="21">
        <v>4</v>
      </c>
      <c r="L63" s="21">
        <v>3</v>
      </c>
      <c r="M63" s="64">
        <v>6</v>
      </c>
    </row>
    <row r="64" spans="1:13" s="5" customFormat="1" ht="12" customHeight="1">
      <c r="A64" s="35" t="s">
        <v>43</v>
      </c>
      <c r="B64" s="40"/>
      <c r="C64" s="23">
        <f t="shared" si="4"/>
        <v>243</v>
      </c>
      <c r="D64" s="24">
        <v>167</v>
      </c>
      <c r="E64" s="24">
        <v>15</v>
      </c>
      <c r="F64" s="24">
        <v>0</v>
      </c>
      <c r="G64" s="24">
        <v>0</v>
      </c>
      <c r="H64" s="24">
        <v>6</v>
      </c>
      <c r="I64" s="24">
        <v>0</v>
      </c>
      <c r="J64" s="24">
        <v>0</v>
      </c>
      <c r="K64" s="24">
        <v>8</v>
      </c>
      <c r="L64" s="24">
        <v>17</v>
      </c>
      <c r="M64" s="65">
        <v>30</v>
      </c>
    </row>
    <row r="65" spans="1:13" s="5" customFormat="1" ht="12" customHeight="1">
      <c r="A65" s="45" t="s">
        <v>44</v>
      </c>
      <c r="B65" s="46"/>
      <c r="C65" s="47">
        <f t="shared" si="4"/>
        <v>374</v>
      </c>
      <c r="D65" s="48">
        <v>267</v>
      </c>
      <c r="E65" s="48">
        <v>35</v>
      </c>
      <c r="F65" s="48">
        <v>0</v>
      </c>
      <c r="G65" s="48">
        <v>1</v>
      </c>
      <c r="H65" s="48">
        <v>11</v>
      </c>
      <c r="I65" s="48">
        <v>14</v>
      </c>
      <c r="J65" s="48">
        <v>0</v>
      </c>
      <c r="K65" s="48">
        <v>11</v>
      </c>
      <c r="L65" s="48">
        <v>32</v>
      </c>
      <c r="M65" s="63">
        <v>3</v>
      </c>
    </row>
    <row r="66" spans="1:13" s="5" customFormat="1" ht="12" customHeight="1">
      <c r="A66" s="33" t="s">
        <v>72</v>
      </c>
      <c r="B66" s="38"/>
      <c r="C66" s="20">
        <f t="shared" si="4"/>
        <v>119</v>
      </c>
      <c r="D66" s="21">
        <v>95</v>
      </c>
      <c r="E66" s="21">
        <v>9</v>
      </c>
      <c r="F66" s="21">
        <v>0</v>
      </c>
      <c r="G66" s="21">
        <v>1</v>
      </c>
      <c r="H66" s="21">
        <v>6</v>
      </c>
      <c r="I66" s="21">
        <v>0</v>
      </c>
      <c r="J66" s="21">
        <v>0</v>
      </c>
      <c r="K66" s="21">
        <v>4</v>
      </c>
      <c r="L66" s="21">
        <v>4</v>
      </c>
      <c r="M66" s="64">
        <v>0</v>
      </c>
    </row>
    <row r="67" spans="1:13" s="5" customFormat="1" ht="12" customHeight="1">
      <c r="A67" s="33" t="s">
        <v>45</v>
      </c>
      <c r="B67" s="38"/>
      <c r="C67" s="20">
        <f t="shared" si="4"/>
        <v>269</v>
      </c>
      <c r="D67" s="21">
        <v>194</v>
      </c>
      <c r="E67" s="21">
        <v>25</v>
      </c>
      <c r="F67" s="21">
        <v>0</v>
      </c>
      <c r="G67" s="21">
        <v>0</v>
      </c>
      <c r="H67" s="21">
        <v>10</v>
      </c>
      <c r="I67" s="21">
        <v>0</v>
      </c>
      <c r="J67" s="21">
        <v>0</v>
      </c>
      <c r="K67" s="21">
        <v>9</v>
      </c>
      <c r="L67" s="21">
        <v>30</v>
      </c>
      <c r="M67" s="64">
        <v>1</v>
      </c>
    </row>
    <row r="68" spans="1:13" s="5" customFormat="1" ht="12" customHeight="1">
      <c r="A68" s="35" t="s">
        <v>46</v>
      </c>
      <c r="B68" s="40"/>
      <c r="C68" s="23">
        <f t="shared" si="4"/>
        <v>273</v>
      </c>
      <c r="D68" s="24">
        <v>183</v>
      </c>
      <c r="E68" s="24">
        <v>20</v>
      </c>
      <c r="F68" s="24">
        <v>0</v>
      </c>
      <c r="G68" s="24">
        <v>2</v>
      </c>
      <c r="H68" s="24">
        <v>6</v>
      </c>
      <c r="I68" s="24">
        <v>17</v>
      </c>
      <c r="J68" s="24">
        <v>0</v>
      </c>
      <c r="K68" s="24">
        <v>12</v>
      </c>
      <c r="L68" s="24">
        <v>27</v>
      </c>
      <c r="M68" s="65">
        <v>6</v>
      </c>
    </row>
    <row r="69" spans="1:13" s="5" customFormat="1" ht="12" customHeight="1">
      <c r="A69" s="53" t="s">
        <v>47</v>
      </c>
      <c r="B69" s="54"/>
      <c r="C69" s="55">
        <f t="shared" si="4"/>
        <v>178</v>
      </c>
      <c r="D69" s="56">
        <v>115</v>
      </c>
      <c r="E69" s="56">
        <v>16</v>
      </c>
      <c r="F69" s="56">
        <v>1</v>
      </c>
      <c r="G69" s="56">
        <v>0</v>
      </c>
      <c r="H69" s="56">
        <v>13</v>
      </c>
      <c r="I69" s="56">
        <v>0</v>
      </c>
      <c r="J69" s="56">
        <v>0</v>
      </c>
      <c r="K69" s="56">
        <v>7</v>
      </c>
      <c r="L69" s="56">
        <v>26</v>
      </c>
      <c r="M69" s="68">
        <v>0</v>
      </c>
    </row>
    <row r="70" s="3" customFormat="1" ht="12" customHeight="1">
      <c r="A70" s="59" t="s">
        <v>81</v>
      </c>
    </row>
    <row r="71" spans="1:16" ht="13.5">
      <c r="A71" s="3"/>
      <c r="O71" s="3"/>
      <c r="P71" s="3"/>
    </row>
    <row r="72" spans="1:16" ht="13.5">
      <c r="A72" s="3"/>
      <c r="O72" s="3"/>
      <c r="P72" s="3"/>
    </row>
    <row r="73" ht="13.5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</sheetData>
  <mergeCells count="5">
    <mergeCell ref="I1:M1"/>
    <mergeCell ref="A2:B4"/>
    <mergeCell ref="D2:D4"/>
    <mergeCell ref="H2:H4"/>
    <mergeCell ref="L2:L4"/>
  </mergeCells>
  <printOptions horizontalCentered="1"/>
  <pageMargins left="0.7086614173228347" right="0.62" top="0.63" bottom="0.3" header="0.43" footer="0.21"/>
  <pageSetup firstPageNumber="27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2006-05-18T12:35:47Z</cp:lastPrinted>
  <dcterms:created xsi:type="dcterms:W3CDTF">1999-05-30T12:14:50Z</dcterms:created>
  <dcterms:modified xsi:type="dcterms:W3CDTF">2006-05-23T08:21:04Z</dcterms:modified>
  <cp:category/>
  <cp:version/>
  <cp:contentType/>
  <cp:contentStatus/>
</cp:coreProperties>
</file>