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17　経常収支比率の推移" sheetId="1" r:id="rId1"/>
  </sheets>
  <definedNames>
    <definedName name="_xlnm.Print_Area" localSheetId="0">'17　経常収支比率の推移'!$B$1:$Z$120</definedName>
  </definedNames>
  <calcPr fullCalcOnLoad="1"/>
</workbook>
</file>

<file path=xl/sharedStrings.xml><?xml version="1.0" encoding="utf-8"?>
<sst xmlns="http://schemas.openxmlformats.org/spreadsheetml/2006/main" count="288" uniqueCount="119">
  <si>
    <t>区分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</si>
  <si>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</si>
  <si>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</si>
  <si>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</si>
  <si>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</si>
  <si>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</si>
  <si>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</si>
  <si>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</si>
  <si>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</si>
  <si>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</si>
  <si>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</si>
  <si>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</si>
  <si>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</si>
  <si>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</si>
  <si>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</si>
  <si>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</si>
  <si>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</si>
  <si>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</si>
  <si>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</si>
  <si>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</si>
  <si>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</si>
  <si>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</si>
  <si>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</si>
  <si>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</si>
  <si>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</si>
  <si>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</si>
  <si>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</si>
  <si>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</si>
  <si>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</si>
  <si>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</si>
  <si>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</si>
  <si>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</si>
  <si>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人件費</t>
  </si>
  <si>
    <t>物件費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</si>
  <si>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</si>
  <si>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</si>
  <si>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</si>
  <si>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</si>
  <si>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</si>
  <si>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</si>
  <si>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</si>
  <si>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</si>
  <si>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</si>
  <si>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</si>
  <si>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</si>
  <si>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</si>
  <si>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</si>
  <si>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</si>
  <si>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</si>
  <si>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</si>
  <si>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</si>
  <si>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</si>
  <si>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</si>
  <si>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</si>
  <si>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</si>
  <si>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</si>
  <si>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</si>
  <si>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</si>
  <si>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</si>
  <si>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</si>
  <si>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</si>
  <si>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</si>
  <si>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</si>
  <si>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</si>
  <si>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</si>
  <si>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</si>
  <si>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</si>
  <si>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</si>
  <si>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</si>
  <si>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</si>
  <si>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</si>
  <si>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</si>
  <si>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</si>
  <si>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</si>
  <si>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</si>
  <si>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</si>
  <si>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</si>
  <si>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</si>
  <si>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</si>
  <si>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</si>
  <si>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</si>
  <si>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</si>
  <si>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</si>
  <si>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</si>
  <si>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</si>
  <si>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</si>
  <si>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</si>
  <si>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公債費</t>
  </si>
  <si>
    <t>繰出金</t>
  </si>
  <si>
    <t>計</t>
  </si>
  <si>
    <t>区分</t>
  </si>
  <si>
    <t xml:space="preserve">  17　経常収支比率の推移</t>
  </si>
  <si>
    <t>補修費
維 持</t>
  </si>
  <si>
    <t>扶助費</t>
  </si>
  <si>
    <t>市町村名</t>
  </si>
  <si>
    <t>費 等
補 助</t>
  </si>
  <si>
    <t>　(単位・％)</t>
  </si>
  <si>
    <t>平　成　13　年　度</t>
  </si>
  <si>
    <t>潮来市</t>
  </si>
  <si>
    <t>守谷市</t>
  </si>
  <si>
    <t>経常収支</t>
  </si>
  <si>
    <t>うち人件費</t>
  </si>
  <si>
    <t>うち物件費</t>
  </si>
  <si>
    <t>うち維持</t>
  </si>
  <si>
    <t>うち扶助費</t>
  </si>
  <si>
    <t>うち補助</t>
  </si>
  <si>
    <t>うち公債費</t>
  </si>
  <si>
    <t>うち繰出金</t>
  </si>
  <si>
    <t>経常収支</t>
  </si>
  <si>
    <t>比率</t>
  </si>
  <si>
    <t>大洗町</t>
  </si>
  <si>
    <t>岩間町</t>
  </si>
  <si>
    <t>七会村</t>
  </si>
  <si>
    <t>岩瀬町</t>
  </si>
  <si>
    <t>明野町</t>
  </si>
  <si>
    <t>真壁町</t>
  </si>
  <si>
    <t>平　成　14　年　度</t>
  </si>
  <si>
    <t>（茎崎町）</t>
  </si>
  <si>
    <t>平　成　15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</si>
</sst>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%"/>
    <numFmt numFmtId="181" formatCode="0_ "/>
    <numFmt numFmtId="182" formatCode="0.0_ "/>
    <numFmt numFmtId="183" formatCode="#,##0.0;&quot;△ &quot;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"/>
      <family val="3"/>
    </font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textRotation="18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2" fillId="0" borderId="6" xfId="0" applyNumberFormat="1" applyFont="1" applyFill="1" applyBorder="1" applyAlignment="1" applyProtection="1">
      <alignment/>
      <protection/>
    </xf>
    <xf numFmtId="180" fontId="12" fillId="0" borderId="7" xfId="0" applyNumberFormat="1" applyFont="1" applyFill="1" applyBorder="1" applyAlignment="1" applyProtection="1">
      <alignment/>
      <protection/>
    </xf>
    <xf numFmtId="180" fontId="12" fillId="0" borderId="8" xfId="0" applyNumberFormat="1" applyFont="1" applyFill="1" applyBorder="1" applyAlignment="1" applyProtection="1">
      <alignment/>
      <protection/>
    </xf>
    <xf numFmtId="180" fontId="12" fillId="0" borderId="9" xfId="0" applyNumberFormat="1" applyFont="1" applyFill="1" applyBorder="1" applyAlignment="1" applyProtection="1">
      <alignment/>
      <protection/>
    </xf>
    <xf numFmtId="180" fontId="12" fillId="0" borderId="10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/>
      <protection/>
    </xf>
    <xf numFmtId="180" fontId="12" fillId="0" borderId="12" xfId="0" applyNumberFormat="1" applyFont="1" applyFill="1" applyBorder="1" applyAlignment="1" applyProtection="1">
      <alignment/>
      <protection/>
    </xf>
    <xf numFmtId="180" fontId="12" fillId="0" borderId="13" xfId="0" applyNumberFormat="1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182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180" fontId="12" fillId="0" borderId="17" xfId="0" applyNumberFormat="1" applyFont="1" applyFill="1" applyBorder="1" applyAlignment="1" applyProtection="1">
      <alignment/>
      <protection/>
    </xf>
    <xf numFmtId="180" fontId="12" fillId="0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180" fontId="12" fillId="0" borderId="19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/>
      <protection/>
    </xf>
    <xf numFmtId="180" fontId="12" fillId="0" borderId="20" xfId="0" applyNumberFormat="1" applyFont="1" applyFill="1" applyBorder="1" applyAlignment="1" applyProtection="1">
      <alignment/>
      <protection/>
    </xf>
    <xf numFmtId="180" fontId="12" fillId="0" borderId="21" xfId="0" applyNumberFormat="1" applyFont="1" applyFill="1" applyBorder="1" applyAlignment="1" applyProtection="1">
      <alignment/>
      <protection/>
    </xf>
    <xf numFmtId="180" fontId="12" fillId="0" borderId="22" xfId="0" applyNumberFormat="1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left"/>
      <protection/>
    </xf>
    <xf numFmtId="0" fontId="6" fillId="0" borderId="20" xfId="0" applyFont="1" applyBorder="1" applyAlignment="1">
      <alignment horizontal="distributed" vertical="center"/>
    </xf>
    <xf numFmtId="182" fontId="5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182" fontId="5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182" fontId="5" fillId="0" borderId="22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82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horizontal="center" vertical="center" textRotation="255"/>
    </xf>
    <xf numFmtId="176" fontId="4" fillId="0" borderId="43" xfId="0" applyNumberFormat="1" applyFont="1" applyBorder="1" applyAlignment="1">
      <alignment horizontal="center" vertical="center" textRotation="255"/>
    </xf>
    <xf numFmtId="176" fontId="4" fillId="0" borderId="43" xfId="0" applyNumberFormat="1" applyFont="1" applyBorder="1" applyAlignment="1">
      <alignment horizontal="center" vertical="center" textRotation="255" wrapText="1"/>
    </xf>
    <xf numFmtId="176" fontId="4" fillId="0" borderId="44" xfId="0" applyNumberFormat="1" applyFont="1" applyBorder="1" applyAlignment="1">
      <alignment horizontal="center" vertical="center" textRotation="255"/>
    </xf>
    <xf numFmtId="176" fontId="4" fillId="0" borderId="45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 textRotation="255"/>
    </xf>
    <xf numFmtId="176" fontId="4" fillId="0" borderId="50" xfId="0" applyNumberFormat="1" applyFont="1" applyBorder="1" applyAlignment="1">
      <alignment horizontal="center" vertical="center" textRotation="255"/>
    </xf>
    <xf numFmtId="176" fontId="4" fillId="0" borderId="51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4" fillId="0" borderId="53" xfId="0" applyNumberFormat="1" applyFont="1" applyBorder="1" applyAlignment="1">
      <alignment horizontal="center" vertical="center" textRotation="255"/>
    </xf>
    <xf numFmtId="176" fontId="4" fillId="0" borderId="54" xfId="0" applyNumberFormat="1" applyFont="1" applyBorder="1" applyAlignment="1">
      <alignment horizontal="center" vertical="center" textRotation="255"/>
    </xf>
    <xf numFmtId="176" fontId="4" fillId="0" borderId="55" xfId="0" applyNumberFormat="1" applyFont="1" applyBorder="1" applyAlignment="1">
      <alignment horizontal="center" vertical="center" textRotation="255"/>
    </xf>
    <xf numFmtId="176" fontId="4" fillId="0" borderId="56" xfId="0" applyNumberFormat="1" applyFont="1" applyBorder="1" applyAlignment="1">
      <alignment horizontal="center" vertical="center" textRotation="255"/>
    </xf>
    <xf numFmtId="176" fontId="4" fillId="0" borderId="57" xfId="0" applyNumberFormat="1" applyFont="1" applyBorder="1" applyAlignment="1">
      <alignment horizontal="center" vertical="center" textRotation="255"/>
    </xf>
    <xf numFmtId="176" fontId="4" fillId="0" borderId="55" xfId="0" applyNumberFormat="1" applyFont="1" applyBorder="1" applyAlignment="1">
      <alignment horizontal="center" vertical="center" textRotation="255" wrapText="1"/>
    </xf>
    <xf numFmtId="176" fontId="4" fillId="0" borderId="56" xfId="0" applyNumberFormat="1" applyFont="1" applyBorder="1" applyAlignment="1">
      <alignment horizontal="center" vertical="center" textRotation="255" wrapText="1"/>
    </xf>
    <xf numFmtId="176" fontId="4" fillId="0" borderId="57" xfId="0" applyNumberFormat="1" applyFont="1" applyBorder="1" applyAlignment="1">
      <alignment horizontal="center" vertical="center" textRotation="255" wrapText="1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176" fontId="4" fillId="0" borderId="5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2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38850"/>
          <a:ext cx="8096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9525</xdr:colOff>
      <xdr:row>84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1185862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0</xdr:colOff>
      <xdr:row>11</xdr:row>
      <xdr:rowOff>28575</xdr:rowOff>
    </xdr:from>
    <xdr:ext cx="76200" cy="209550"/>
    <xdr:sp>
      <xdr:nvSpPr>
        <xdr:cNvPr id="4" name="TextBox 10"/>
        <xdr:cNvSpPr txBox="1">
          <a:spLocks noChangeArrowheads="1"/>
        </xdr:cNvSpPr>
      </xdr:nvSpPr>
      <xdr:spPr>
        <a:xfrm>
          <a:off x="97345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8"/>
  <sheetViews>
    <sheetView tabSelected="1" zoomScaleSheetLayoutView="100" workbookViewId="0" topLeftCell="B61">
      <selection activeCell="R16" sqref="R16"/>
    </sheetView>
  </sheetViews>
  <sheetFormatPr defaultColWidth="9.00390625" defaultRowHeight="13.5"/>
  <cols>
    <col min="1" max="1" width="3.625" style="1" hidden="1" customWidth="1"/>
    <col min="2" max="2" width="10.75390625" style="1" customWidth="1"/>
    <col min="3" max="26" width="4.875" style="2" customWidth="1"/>
    <col min="27" max="30" width="9.00390625" style="1" hidden="1" customWidth="1"/>
    <col min="31" max="31" width="1.75390625" style="1" customWidth="1"/>
    <col min="32" max="41" width="0" style="24" hidden="1" customWidth="1"/>
    <col min="42" max="49" width="0" style="1" hidden="1" customWidth="1"/>
    <col min="50" max="16384" width="9.00390625" style="1" customWidth="1"/>
  </cols>
  <sheetData>
    <row r="1" ht="18.75">
      <c r="B1" s="6" t="s">
        <v>91</v>
      </c>
    </row>
    <row r="2" spans="2:24" ht="14.25" thickBot="1">
      <c r="B2" s="18"/>
      <c r="X2" s="22" t="s">
        <v>96</v>
      </c>
    </row>
    <row r="3" spans="2:41" s="7" customFormat="1" ht="12.75" thickTop="1">
      <c r="B3" s="20" t="s">
        <v>0</v>
      </c>
      <c r="C3" s="109" t="s">
        <v>97</v>
      </c>
      <c r="D3" s="110"/>
      <c r="E3" s="110"/>
      <c r="F3" s="110"/>
      <c r="G3" s="110"/>
      <c r="H3" s="110"/>
      <c r="I3" s="110"/>
      <c r="J3" s="125"/>
      <c r="K3" s="108" t="s">
        <v>116</v>
      </c>
      <c r="L3" s="108"/>
      <c r="M3" s="108"/>
      <c r="N3" s="108"/>
      <c r="O3" s="108"/>
      <c r="P3" s="108"/>
      <c r="Q3" s="108"/>
      <c r="R3" s="109"/>
      <c r="S3" s="108" t="s">
        <v>118</v>
      </c>
      <c r="T3" s="108"/>
      <c r="U3" s="108"/>
      <c r="V3" s="108"/>
      <c r="W3" s="108"/>
      <c r="X3" s="108"/>
      <c r="Y3" s="108"/>
      <c r="Z3" s="109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s="7" customFormat="1" ht="13.5" customHeight="1">
      <c r="B4" s="12"/>
      <c r="C4" s="111" t="s">
        <v>32</v>
      </c>
      <c r="D4" s="117" t="s">
        <v>33</v>
      </c>
      <c r="E4" s="120" t="s">
        <v>92</v>
      </c>
      <c r="F4" s="117" t="s">
        <v>93</v>
      </c>
      <c r="G4" s="120" t="s">
        <v>95</v>
      </c>
      <c r="H4" s="117" t="s">
        <v>87</v>
      </c>
      <c r="I4" s="117" t="s">
        <v>88</v>
      </c>
      <c r="J4" s="114" t="s">
        <v>89</v>
      </c>
      <c r="K4" s="103" t="s">
        <v>32</v>
      </c>
      <c r="L4" s="104" t="s">
        <v>33</v>
      </c>
      <c r="M4" s="105" t="s">
        <v>92</v>
      </c>
      <c r="N4" s="104" t="s">
        <v>93</v>
      </c>
      <c r="O4" s="105" t="s">
        <v>95</v>
      </c>
      <c r="P4" s="104" t="s">
        <v>87</v>
      </c>
      <c r="Q4" s="104" t="s">
        <v>88</v>
      </c>
      <c r="R4" s="107" t="s">
        <v>89</v>
      </c>
      <c r="S4" s="103" t="s">
        <v>32</v>
      </c>
      <c r="T4" s="104" t="s">
        <v>33</v>
      </c>
      <c r="U4" s="105" t="s">
        <v>92</v>
      </c>
      <c r="V4" s="104" t="s">
        <v>93</v>
      </c>
      <c r="W4" s="105" t="s">
        <v>95</v>
      </c>
      <c r="X4" s="104" t="s">
        <v>87</v>
      </c>
      <c r="Y4" s="104" t="s">
        <v>88</v>
      </c>
      <c r="Z4" s="106" t="s">
        <v>89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2:41" s="7" customFormat="1" ht="12.75" thickBot="1">
      <c r="B5" s="12"/>
      <c r="C5" s="112"/>
      <c r="D5" s="118"/>
      <c r="E5" s="121"/>
      <c r="F5" s="118"/>
      <c r="G5" s="121"/>
      <c r="H5" s="118"/>
      <c r="I5" s="118"/>
      <c r="J5" s="115"/>
      <c r="K5" s="103"/>
      <c r="L5" s="104"/>
      <c r="M5" s="104"/>
      <c r="N5" s="104"/>
      <c r="O5" s="104"/>
      <c r="P5" s="104"/>
      <c r="Q5" s="104"/>
      <c r="R5" s="107"/>
      <c r="S5" s="103"/>
      <c r="T5" s="104"/>
      <c r="U5" s="104"/>
      <c r="V5" s="104"/>
      <c r="W5" s="104"/>
      <c r="X5" s="104"/>
      <c r="Y5" s="104"/>
      <c r="Z5" s="106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2:49" s="7" customFormat="1" ht="18.75" customHeight="1">
      <c r="B6" s="11" t="s">
        <v>94</v>
      </c>
      <c r="C6" s="113"/>
      <c r="D6" s="119"/>
      <c r="E6" s="122"/>
      <c r="F6" s="119"/>
      <c r="G6" s="122"/>
      <c r="H6" s="119"/>
      <c r="I6" s="119"/>
      <c r="J6" s="116"/>
      <c r="K6" s="103"/>
      <c r="L6" s="104"/>
      <c r="M6" s="104"/>
      <c r="N6" s="104"/>
      <c r="O6" s="104"/>
      <c r="P6" s="104"/>
      <c r="Q6" s="104"/>
      <c r="R6" s="107"/>
      <c r="S6" s="103"/>
      <c r="T6" s="104"/>
      <c r="U6" s="104"/>
      <c r="V6" s="104"/>
      <c r="W6" s="104"/>
      <c r="X6" s="104"/>
      <c r="Y6" s="104"/>
      <c r="Z6" s="106"/>
      <c r="AF6" s="36" t="s">
        <v>100</v>
      </c>
      <c r="AG6" s="34" t="s">
        <v>100</v>
      </c>
      <c r="AH6" s="34" t="s">
        <v>100</v>
      </c>
      <c r="AI6" s="34" t="s">
        <v>100</v>
      </c>
      <c r="AJ6" s="34" t="s">
        <v>100</v>
      </c>
      <c r="AK6" s="36" t="s">
        <v>100</v>
      </c>
      <c r="AL6" s="34" t="s">
        <v>100</v>
      </c>
      <c r="AM6" s="34" t="s">
        <v>108</v>
      </c>
      <c r="AN6" s="34"/>
      <c r="AO6" s="34"/>
      <c r="AP6" s="36" t="s">
        <v>100</v>
      </c>
      <c r="AQ6" s="34" t="s">
        <v>100</v>
      </c>
      <c r="AR6" s="34" t="s">
        <v>100</v>
      </c>
      <c r="AS6" s="34" t="s">
        <v>100</v>
      </c>
      <c r="AT6" s="34" t="s">
        <v>100</v>
      </c>
      <c r="AU6" s="36" t="s">
        <v>100</v>
      </c>
      <c r="AV6" s="34" t="s">
        <v>100</v>
      </c>
      <c r="AW6" s="34" t="s">
        <v>100</v>
      </c>
    </row>
    <row r="7" spans="2:49" s="8" customFormat="1" ht="11.25" customHeight="1" thickBot="1">
      <c r="B7" s="83"/>
      <c r="C7" s="84"/>
      <c r="D7" s="85"/>
      <c r="E7" s="85"/>
      <c r="F7" s="85"/>
      <c r="G7" s="85"/>
      <c r="H7" s="85"/>
      <c r="I7" s="85"/>
      <c r="J7" s="86"/>
      <c r="K7" s="84"/>
      <c r="L7" s="85"/>
      <c r="M7" s="85"/>
      <c r="N7" s="85"/>
      <c r="O7" s="85"/>
      <c r="P7" s="85"/>
      <c r="Q7" s="85"/>
      <c r="R7" s="86"/>
      <c r="S7" s="84"/>
      <c r="T7" s="85"/>
      <c r="U7" s="85"/>
      <c r="V7" s="85"/>
      <c r="W7" s="85"/>
      <c r="X7" s="85"/>
      <c r="Y7" s="85"/>
      <c r="Z7" s="87"/>
      <c r="AF7" s="35" t="s">
        <v>101</v>
      </c>
      <c r="AG7" s="37" t="s">
        <v>102</v>
      </c>
      <c r="AH7" s="35" t="s">
        <v>103</v>
      </c>
      <c r="AI7" s="35" t="s">
        <v>104</v>
      </c>
      <c r="AJ7" s="35" t="s">
        <v>105</v>
      </c>
      <c r="AK7" s="35" t="s">
        <v>106</v>
      </c>
      <c r="AL7" s="35" t="s">
        <v>107</v>
      </c>
      <c r="AM7" s="35" t="s">
        <v>109</v>
      </c>
      <c r="AN7" s="35"/>
      <c r="AO7" s="53"/>
      <c r="AP7" s="53" t="s">
        <v>101</v>
      </c>
      <c r="AQ7" s="54" t="s">
        <v>102</v>
      </c>
      <c r="AR7" s="53" t="s">
        <v>103</v>
      </c>
      <c r="AS7" s="53" t="s">
        <v>104</v>
      </c>
      <c r="AT7" s="53" t="s">
        <v>105</v>
      </c>
      <c r="AU7" s="53" t="s">
        <v>106</v>
      </c>
      <c r="AV7" s="53" t="s">
        <v>107</v>
      </c>
      <c r="AW7" s="42" t="s">
        <v>109</v>
      </c>
    </row>
    <row r="8" spans="2:49" s="8" customFormat="1" ht="11.25" customHeight="1">
      <c r="B8" s="81" t="s">
        <v>1</v>
      </c>
      <c r="C8" s="64">
        <v>29.51582168881824</v>
      </c>
      <c r="D8" s="65">
        <v>12.279086155443556</v>
      </c>
      <c r="E8" s="65">
        <v>1.28999279459419</v>
      </c>
      <c r="F8" s="65">
        <v>2.7607870420479768</v>
      </c>
      <c r="G8" s="65">
        <v>15.216676634398773</v>
      </c>
      <c r="H8" s="65">
        <v>14.722831162824438</v>
      </c>
      <c r="I8" s="65">
        <v>6.5947828019634045</v>
      </c>
      <c r="J8" s="66">
        <v>82.37997828009058</v>
      </c>
      <c r="K8" s="64">
        <v>30.337796747562606</v>
      </c>
      <c r="L8" s="65">
        <v>12.673968863050671</v>
      </c>
      <c r="M8" s="65">
        <v>1.2438550477179022</v>
      </c>
      <c r="N8" s="65">
        <v>3.0573350259559784</v>
      </c>
      <c r="O8" s="65">
        <v>15.87852441165313</v>
      </c>
      <c r="P8" s="65">
        <v>15.714976748191612</v>
      </c>
      <c r="Q8" s="65">
        <v>7.153813725639649</v>
      </c>
      <c r="R8" s="66">
        <v>86.10510417946685</v>
      </c>
      <c r="S8" s="64">
        <v>29</v>
      </c>
      <c r="T8" s="65">
        <v>13.1</v>
      </c>
      <c r="U8" s="65">
        <v>1.3</v>
      </c>
      <c r="V8" s="65">
        <v>4.4</v>
      </c>
      <c r="W8" s="65">
        <v>12.8</v>
      </c>
      <c r="X8" s="65">
        <v>16.6</v>
      </c>
      <c r="Y8" s="65">
        <v>7.4</v>
      </c>
      <c r="Z8" s="70">
        <v>84.5</v>
      </c>
      <c r="AF8" s="26">
        <v>0.30337796747562606</v>
      </c>
      <c r="AG8" s="26">
        <v>0.12673968863050672</v>
      </c>
      <c r="AH8" s="26">
        <v>0.012438550477179023</v>
      </c>
      <c r="AI8" s="26">
        <v>0.030573350259559786</v>
      </c>
      <c r="AJ8" s="26">
        <v>0.1587852441165313</v>
      </c>
      <c r="AK8" s="27">
        <v>0.15714976748191611</v>
      </c>
      <c r="AL8" s="26">
        <v>0.07153813725639649</v>
      </c>
      <c r="AM8" s="50"/>
      <c r="AN8" s="50"/>
      <c r="AO8" s="55" t="s">
        <v>1</v>
      </c>
      <c r="AP8" s="56">
        <f aca="true" t="shared" si="0" ref="AP8:AW10">AF8*100</f>
        <v>30.337796747562606</v>
      </c>
      <c r="AQ8" s="56">
        <f t="shared" si="0"/>
        <v>12.673968863050671</v>
      </c>
      <c r="AR8" s="56">
        <f t="shared" si="0"/>
        <v>1.2438550477179022</v>
      </c>
      <c r="AS8" s="56">
        <f t="shared" si="0"/>
        <v>3.0573350259559784</v>
      </c>
      <c r="AT8" s="56">
        <f t="shared" si="0"/>
        <v>15.87852441165313</v>
      </c>
      <c r="AU8" s="56">
        <f t="shared" si="0"/>
        <v>15.714976748191612</v>
      </c>
      <c r="AV8" s="56">
        <f t="shared" si="0"/>
        <v>7.153813725639649</v>
      </c>
      <c r="AW8" s="61">
        <f t="shared" si="0"/>
        <v>0</v>
      </c>
    </row>
    <row r="9" spans="2:49" s="8" customFormat="1" ht="11.25" customHeight="1">
      <c r="B9" s="81" t="s">
        <v>2</v>
      </c>
      <c r="C9" s="64">
        <v>28.94413329011314</v>
      </c>
      <c r="D9" s="65">
        <v>13.71747247937311</v>
      </c>
      <c r="E9" s="65">
        <v>1.36269107707574</v>
      </c>
      <c r="F9" s="65">
        <v>4.216484562567396</v>
      </c>
      <c r="G9" s="65">
        <v>12.35177989260594</v>
      </c>
      <c r="H9" s="65">
        <v>16.607148433719335</v>
      </c>
      <c r="I9" s="65">
        <v>6.7318973794761305</v>
      </c>
      <c r="J9" s="66">
        <v>84</v>
      </c>
      <c r="K9" s="64">
        <v>29.78466531051546</v>
      </c>
      <c r="L9" s="65">
        <v>14.19796528466802</v>
      </c>
      <c r="M9" s="65">
        <v>1.2748413681661341</v>
      </c>
      <c r="N9" s="65">
        <v>4.73582385856417</v>
      </c>
      <c r="O9" s="65">
        <v>12.146426573970249</v>
      </c>
      <c r="P9" s="65">
        <v>18.000210122045424</v>
      </c>
      <c r="Q9" s="65">
        <v>7.351245205619886</v>
      </c>
      <c r="R9" s="66">
        <v>87.52615102759718</v>
      </c>
      <c r="S9" s="64">
        <v>28.9</v>
      </c>
      <c r="T9" s="65">
        <v>13.6</v>
      </c>
      <c r="U9" s="65">
        <v>1.3</v>
      </c>
      <c r="V9" s="65">
        <v>5.4</v>
      </c>
      <c r="W9" s="65">
        <v>9.8</v>
      </c>
      <c r="X9" s="65">
        <v>18.4</v>
      </c>
      <c r="Y9" s="65">
        <v>7.4</v>
      </c>
      <c r="Z9" s="70">
        <v>84.8</v>
      </c>
      <c r="AF9" s="28">
        <v>0.2978466531051546</v>
      </c>
      <c r="AG9" s="28">
        <v>0.1419796528466802</v>
      </c>
      <c r="AH9" s="28">
        <v>0.01274841368166134</v>
      </c>
      <c r="AI9" s="28">
        <v>0.0473582385856417</v>
      </c>
      <c r="AJ9" s="28">
        <v>0.12146426573970248</v>
      </c>
      <c r="AK9" s="29">
        <v>0.18000210122045424</v>
      </c>
      <c r="AL9" s="28">
        <v>0.07351245205619886</v>
      </c>
      <c r="AM9" s="51"/>
      <c r="AN9" s="51"/>
      <c r="AO9" s="57" t="s">
        <v>2</v>
      </c>
      <c r="AP9" s="58">
        <f t="shared" si="0"/>
        <v>29.78466531051546</v>
      </c>
      <c r="AQ9" s="58">
        <f t="shared" si="0"/>
        <v>14.19796528466802</v>
      </c>
      <c r="AR9" s="58">
        <f t="shared" si="0"/>
        <v>1.2748413681661341</v>
      </c>
      <c r="AS9" s="58">
        <f t="shared" si="0"/>
        <v>4.73582385856417</v>
      </c>
      <c r="AT9" s="58">
        <f t="shared" si="0"/>
        <v>12.146426573970249</v>
      </c>
      <c r="AU9" s="58">
        <f t="shared" si="0"/>
        <v>18.000210122045424</v>
      </c>
      <c r="AV9" s="58">
        <f t="shared" si="0"/>
        <v>7.351245205619886</v>
      </c>
      <c r="AW9" s="62">
        <f t="shared" si="0"/>
        <v>0</v>
      </c>
    </row>
    <row r="10" spans="2:49" s="8" customFormat="1" ht="11.25" customHeight="1" thickBot="1">
      <c r="B10" s="81" t="s">
        <v>3</v>
      </c>
      <c r="C10" s="64">
        <v>29.7186788625523</v>
      </c>
      <c r="D10" s="65">
        <v>11.768691008242744</v>
      </c>
      <c r="E10" s="65">
        <v>1.2641966298426728</v>
      </c>
      <c r="F10" s="65">
        <v>2.2442492121862467</v>
      </c>
      <c r="G10" s="65">
        <v>16.233252897615586</v>
      </c>
      <c r="H10" s="65">
        <v>14.0542024537972</v>
      </c>
      <c r="I10" s="65">
        <v>6.546129242200821</v>
      </c>
      <c r="J10" s="66">
        <v>81.82940030643756</v>
      </c>
      <c r="K10" s="64">
        <v>30.537286774038623</v>
      </c>
      <c r="L10" s="65">
        <v>12.124330809352621</v>
      </c>
      <c r="M10" s="65">
        <v>1.2326796534578843</v>
      </c>
      <c r="N10" s="65">
        <v>2.4519783978022036</v>
      </c>
      <c r="O10" s="65">
        <v>17.22452691048958</v>
      </c>
      <c r="P10" s="65">
        <v>14.890794219916478</v>
      </c>
      <c r="Q10" s="65">
        <v>7.082608929581208</v>
      </c>
      <c r="R10" s="66">
        <v>85.59259548014114</v>
      </c>
      <c r="S10" s="64">
        <v>29</v>
      </c>
      <c r="T10" s="65">
        <v>12.6</v>
      </c>
      <c r="U10" s="65">
        <v>1.3</v>
      </c>
      <c r="V10" s="65">
        <v>3</v>
      </c>
      <c r="W10" s="65">
        <v>16.6</v>
      </c>
      <c r="X10" s="65">
        <v>14.2</v>
      </c>
      <c r="Y10" s="65">
        <v>7.4</v>
      </c>
      <c r="Z10" s="70">
        <v>84.2</v>
      </c>
      <c r="AF10" s="30">
        <v>0.30537286774038624</v>
      </c>
      <c r="AG10" s="30">
        <v>0.12124330809352621</v>
      </c>
      <c r="AH10" s="30">
        <v>0.012326796534578844</v>
      </c>
      <c r="AI10" s="30">
        <v>0.024519783978022035</v>
      </c>
      <c r="AJ10" s="30">
        <v>0.1722452691048958</v>
      </c>
      <c r="AK10" s="31">
        <v>0.14890794219916478</v>
      </c>
      <c r="AL10" s="30">
        <v>0.07082608929581208</v>
      </c>
      <c r="AM10" s="52"/>
      <c r="AN10" s="52"/>
      <c r="AO10" s="59" t="s">
        <v>3</v>
      </c>
      <c r="AP10" s="60">
        <f t="shared" si="0"/>
        <v>30.537286774038623</v>
      </c>
      <c r="AQ10" s="60">
        <f t="shared" si="0"/>
        <v>12.124330809352621</v>
      </c>
      <c r="AR10" s="60">
        <f t="shared" si="0"/>
        <v>1.2326796534578843</v>
      </c>
      <c r="AS10" s="60">
        <f t="shared" si="0"/>
        <v>2.4519783978022036</v>
      </c>
      <c r="AT10" s="60">
        <f t="shared" si="0"/>
        <v>17.22452691048958</v>
      </c>
      <c r="AU10" s="60">
        <f t="shared" si="0"/>
        <v>14.890794219916478</v>
      </c>
      <c r="AV10" s="60">
        <f t="shared" si="0"/>
        <v>7.082608929581208</v>
      </c>
      <c r="AW10" s="63">
        <f t="shared" si="0"/>
        <v>0</v>
      </c>
    </row>
    <row r="11" spans="2:49" s="7" customFormat="1" ht="11.25" customHeight="1">
      <c r="B11" s="82"/>
      <c r="C11" s="67"/>
      <c r="D11" s="68"/>
      <c r="E11" s="68"/>
      <c r="F11" s="68"/>
      <c r="G11" s="68"/>
      <c r="H11" s="68"/>
      <c r="I11" s="68"/>
      <c r="J11" s="69"/>
      <c r="K11" s="67"/>
      <c r="L11" s="68"/>
      <c r="M11" s="68"/>
      <c r="N11" s="68"/>
      <c r="O11" s="68"/>
      <c r="P11" s="68"/>
      <c r="Q11" s="68"/>
      <c r="R11" s="69"/>
      <c r="S11" s="67"/>
      <c r="T11" s="68"/>
      <c r="U11" s="68"/>
      <c r="V11" s="68"/>
      <c r="W11" s="68"/>
      <c r="X11" s="68"/>
      <c r="Y11" s="68"/>
      <c r="Z11" s="71"/>
      <c r="AO11" s="13"/>
      <c r="AP11" s="39"/>
      <c r="AQ11" s="38">
        <f aca="true" t="shared" si="1" ref="AQ11:AQ39">AG11*100</f>
        <v>0</v>
      </c>
      <c r="AR11" s="38">
        <f aca="true" t="shared" si="2" ref="AR11:AR39">AH11*100</f>
        <v>0</v>
      </c>
      <c r="AS11" s="38">
        <f aca="true" t="shared" si="3" ref="AS11:AS39">AI11*100</f>
        <v>0</v>
      </c>
      <c r="AT11" s="38">
        <f aca="true" t="shared" si="4" ref="AT11:AT39">AJ11*100</f>
        <v>0</v>
      </c>
      <c r="AU11" s="38">
        <f aca="true" t="shared" si="5" ref="AU11:AU39">AK11*100</f>
        <v>0</v>
      </c>
      <c r="AV11" s="38">
        <f aca="true" t="shared" si="6" ref="AV11:AV39">AL11*100</f>
        <v>0</v>
      </c>
      <c r="AW11" s="38">
        <f aca="true" t="shared" si="7" ref="AW11:AW39">AM11*100</f>
        <v>0</v>
      </c>
    </row>
    <row r="12" spans="2:50" s="7" customFormat="1" ht="11.25" customHeight="1">
      <c r="B12" s="82" t="s">
        <v>4</v>
      </c>
      <c r="C12" s="67">
        <v>29.52550814423047</v>
      </c>
      <c r="D12" s="68">
        <v>10.60947409051683</v>
      </c>
      <c r="E12" s="68">
        <v>0.7258065721717938</v>
      </c>
      <c r="F12" s="68">
        <v>5.704679719666695</v>
      </c>
      <c r="G12" s="68">
        <v>5.506750955484665</v>
      </c>
      <c r="H12" s="68">
        <v>20.873603348962664</v>
      </c>
      <c r="I12" s="68">
        <v>6.775071699346008</v>
      </c>
      <c r="J12" s="66">
        <v>79.8685119155408</v>
      </c>
      <c r="K12" s="67">
        <v>29.287634980235488</v>
      </c>
      <c r="L12" s="68">
        <v>10.733826877711635</v>
      </c>
      <c r="M12" s="68">
        <v>0.8066876600132807</v>
      </c>
      <c r="N12" s="68">
        <v>6.563165243179797</v>
      </c>
      <c r="O12" s="68">
        <v>5.4759079557788315</v>
      </c>
      <c r="P12" s="68">
        <v>20.93240984902909</v>
      </c>
      <c r="Q12" s="68">
        <v>8.101217269182339</v>
      </c>
      <c r="R12" s="66">
        <v>82.06123015001289</v>
      </c>
      <c r="S12" s="67">
        <v>28</v>
      </c>
      <c r="T12" s="68">
        <v>10.7</v>
      </c>
      <c r="U12" s="68">
        <v>0.8</v>
      </c>
      <c r="V12" s="68">
        <v>7</v>
      </c>
      <c r="W12" s="68">
        <v>5.3</v>
      </c>
      <c r="X12" s="68">
        <v>20.2</v>
      </c>
      <c r="Y12" s="68">
        <v>8.7</v>
      </c>
      <c r="Z12" s="70">
        <v>81</v>
      </c>
      <c r="AF12" s="32">
        <v>0.2928763498023549</v>
      </c>
      <c r="AG12" s="32">
        <v>0.10733826877711636</v>
      </c>
      <c r="AH12" s="32">
        <v>0.008066876600132807</v>
      </c>
      <c r="AI12" s="32">
        <v>0.06563165243179797</v>
      </c>
      <c r="AJ12" s="32">
        <v>0.05475907955778831</v>
      </c>
      <c r="AK12" s="32">
        <v>0.20932409849029088</v>
      </c>
      <c r="AL12" s="32">
        <v>0.08101217269182338</v>
      </c>
      <c r="AM12" s="46">
        <v>0.8206123015001289</v>
      </c>
      <c r="AN12" s="47">
        <v>1</v>
      </c>
      <c r="AO12" s="13" t="s">
        <v>4</v>
      </c>
      <c r="AP12" s="38">
        <f aca="true" t="shared" si="8" ref="AP12:AP40">AF12*100</f>
        <v>29.287634980235488</v>
      </c>
      <c r="AQ12" s="38">
        <f t="shared" si="1"/>
        <v>10.733826877711635</v>
      </c>
      <c r="AR12" s="38">
        <f t="shared" si="2"/>
        <v>0.8066876600132807</v>
      </c>
      <c r="AS12" s="38">
        <f t="shared" si="3"/>
        <v>6.563165243179797</v>
      </c>
      <c r="AT12" s="38">
        <f t="shared" si="4"/>
        <v>5.4759079557788315</v>
      </c>
      <c r="AU12" s="38">
        <f t="shared" si="5"/>
        <v>20.93240984902909</v>
      </c>
      <c r="AV12" s="38">
        <f t="shared" si="6"/>
        <v>8.101217269182339</v>
      </c>
      <c r="AW12" s="38">
        <f t="shared" si="7"/>
        <v>82.06123015001289</v>
      </c>
      <c r="AX12" s="39"/>
    </row>
    <row r="13" spans="2:49" s="7" customFormat="1" ht="11.25" customHeight="1">
      <c r="B13" s="82" t="s">
        <v>5</v>
      </c>
      <c r="C13" s="67">
        <v>30.910308995013676</v>
      </c>
      <c r="D13" s="68">
        <v>16.193490295645802</v>
      </c>
      <c r="E13" s="68">
        <v>0.9981520501511602</v>
      </c>
      <c r="F13" s="68">
        <v>4.320912457956524</v>
      </c>
      <c r="G13" s="68">
        <v>5.7180253635042995</v>
      </c>
      <c r="H13" s="68">
        <v>18.571856718449396</v>
      </c>
      <c r="I13" s="68">
        <v>4.757005064848382</v>
      </c>
      <c r="J13" s="66">
        <v>81.46975094556925</v>
      </c>
      <c r="K13" s="67">
        <v>30.900378467680078</v>
      </c>
      <c r="L13" s="68">
        <v>15.75165080823927</v>
      </c>
      <c r="M13" s="68">
        <v>0.8601212844099785</v>
      </c>
      <c r="N13" s="68">
        <v>5.008127718754201</v>
      </c>
      <c r="O13" s="68">
        <v>5.7056643464813925</v>
      </c>
      <c r="P13" s="68">
        <v>19.89467454314909</v>
      </c>
      <c r="Q13" s="68">
        <v>5.199457871290047</v>
      </c>
      <c r="R13" s="66">
        <v>83.40711536636701</v>
      </c>
      <c r="S13" s="67">
        <v>29.7</v>
      </c>
      <c r="T13" s="68">
        <v>14.7</v>
      </c>
      <c r="U13" s="68">
        <v>0.8</v>
      </c>
      <c r="V13" s="68">
        <v>5.4</v>
      </c>
      <c r="W13" s="68">
        <v>5.8</v>
      </c>
      <c r="X13" s="68">
        <v>19.2</v>
      </c>
      <c r="Y13" s="68">
        <v>5.9</v>
      </c>
      <c r="Z13" s="70">
        <v>81.6</v>
      </c>
      <c r="AF13" s="33">
        <v>0.3090037846768008</v>
      </c>
      <c r="AG13" s="33">
        <v>0.1575165080823927</v>
      </c>
      <c r="AH13" s="33">
        <v>0.008601212844099785</v>
      </c>
      <c r="AI13" s="33">
        <v>0.05008127718754201</v>
      </c>
      <c r="AJ13" s="33">
        <v>0.05705664346481393</v>
      </c>
      <c r="AK13" s="33">
        <v>0.1989467454314909</v>
      </c>
      <c r="AL13" s="33">
        <v>0.05199457871290047</v>
      </c>
      <c r="AM13" s="48">
        <v>0.8340711536636701</v>
      </c>
      <c r="AN13" s="49">
        <v>2</v>
      </c>
      <c r="AO13" s="13" t="s">
        <v>5</v>
      </c>
      <c r="AP13" s="38">
        <f t="shared" si="8"/>
        <v>30.900378467680078</v>
      </c>
      <c r="AQ13" s="38">
        <f t="shared" si="1"/>
        <v>15.75165080823927</v>
      </c>
      <c r="AR13" s="38">
        <f t="shared" si="2"/>
        <v>0.8601212844099785</v>
      </c>
      <c r="AS13" s="38">
        <f t="shared" si="3"/>
        <v>5.008127718754201</v>
      </c>
      <c r="AT13" s="38">
        <f t="shared" si="4"/>
        <v>5.7056643464813925</v>
      </c>
      <c r="AU13" s="38">
        <f t="shared" si="5"/>
        <v>19.89467454314909</v>
      </c>
      <c r="AV13" s="38">
        <f t="shared" si="6"/>
        <v>5.199457871290047</v>
      </c>
      <c r="AW13" s="38">
        <f t="shared" si="7"/>
        <v>83.40711536636701</v>
      </c>
    </row>
    <row r="14" spans="2:49" s="7" customFormat="1" ht="11.25" customHeight="1">
      <c r="B14" s="82" t="s">
        <v>6</v>
      </c>
      <c r="C14" s="67">
        <v>26.66925351129165</v>
      </c>
      <c r="D14" s="68">
        <v>15.662270363847512</v>
      </c>
      <c r="E14" s="68">
        <v>2.8156504025753804</v>
      </c>
      <c r="F14" s="68">
        <v>3.6716345488392634</v>
      </c>
      <c r="G14" s="68">
        <v>4.566513936930907</v>
      </c>
      <c r="H14" s="68">
        <v>16.46387374835564</v>
      </c>
      <c r="I14" s="68">
        <v>6.98311411806187</v>
      </c>
      <c r="J14" s="66">
        <v>76.83231062990222</v>
      </c>
      <c r="K14" s="67">
        <v>28.20096696942781</v>
      </c>
      <c r="L14" s="68">
        <v>15.522341794439704</v>
      </c>
      <c r="M14" s="68">
        <v>2.5696425865246892</v>
      </c>
      <c r="N14" s="68">
        <v>4.332518906304485</v>
      </c>
      <c r="O14" s="68">
        <v>4.248495667555419</v>
      </c>
      <c r="P14" s="68">
        <v>18.387906255430174</v>
      </c>
      <c r="Q14" s="68">
        <v>6.888121760817889</v>
      </c>
      <c r="R14" s="66">
        <v>80.14999394050018</v>
      </c>
      <c r="S14" s="67">
        <v>27</v>
      </c>
      <c r="T14" s="68">
        <v>14.7</v>
      </c>
      <c r="U14" s="68">
        <v>2.6</v>
      </c>
      <c r="V14" s="68">
        <v>5.2</v>
      </c>
      <c r="W14" s="68">
        <v>3.5</v>
      </c>
      <c r="X14" s="68">
        <v>20.4</v>
      </c>
      <c r="Y14" s="68">
        <v>8.2</v>
      </c>
      <c r="Z14" s="70">
        <v>81.8</v>
      </c>
      <c r="AF14" s="33">
        <v>0.2820096696942781</v>
      </c>
      <c r="AG14" s="33">
        <v>0.15522341794439704</v>
      </c>
      <c r="AH14" s="33">
        <v>0.025696425865246893</v>
      </c>
      <c r="AI14" s="33">
        <v>0.043325189063044854</v>
      </c>
      <c r="AJ14" s="33">
        <v>0.04248495667555419</v>
      </c>
      <c r="AK14" s="33">
        <v>0.18387906255430175</v>
      </c>
      <c r="AL14" s="33">
        <v>0.06888121760817889</v>
      </c>
      <c r="AM14" s="48">
        <v>0.8014999394050017</v>
      </c>
      <c r="AN14" s="49">
        <v>3</v>
      </c>
      <c r="AO14" s="13" t="s">
        <v>6</v>
      </c>
      <c r="AP14" s="38">
        <f t="shared" si="8"/>
        <v>28.20096696942781</v>
      </c>
      <c r="AQ14" s="38">
        <f t="shared" si="1"/>
        <v>15.522341794439704</v>
      </c>
      <c r="AR14" s="38">
        <f t="shared" si="2"/>
        <v>2.5696425865246892</v>
      </c>
      <c r="AS14" s="38">
        <f t="shared" si="3"/>
        <v>4.332518906304485</v>
      </c>
      <c r="AT14" s="38">
        <f t="shared" si="4"/>
        <v>4.248495667555419</v>
      </c>
      <c r="AU14" s="38">
        <f t="shared" si="5"/>
        <v>18.387906255430174</v>
      </c>
      <c r="AV14" s="38">
        <f t="shared" si="6"/>
        <v>6.888121760817889</v>
      </c>
      <c r="AW14" s="38">
        <f t="shared" si="7"/>
        <v>80.14999394050018</v>
      </c>
    </row>
    <row r="15" spans="2:49" s="7" customFormat="1" ht="11.25" customHeight="1">
      <c r="B15" s="82" t="s">
        <v>7</v>
      </c>
      <c r="C15" s="67">
        <v>26.996242502825762</v>
      </c>
      <c r="D15" s="68">
        <v>13.942351100264416</v>
      </c>
      <c r="E15" s="68">
        <v>0.5347475145191456</v>
      </c>
      <c r="F15" s="68">
        <v>5.044643614800534</v>
      </c>
      <c r="G15" s="68">
        <v>9.97642654211825</v>
      </c>
      <c r="H15" s="68">
        <v>24.275451357892273</v>
      </c>
      <c r="I15" s="68">
        <v>7.187605011353955</v>
      </c>
      <c r="J15" s="66">
        <v>87.95746764377434</v>
      </c>
      <c r="K15" s="67">
        <v>28.02736189140988</v>
      </c>
      <c r="L15" s="68">
        <v>15.532978444158946</v>
      </c>
      <c r="M15" s="68">
        <v>0.2214120573046443</v>
      </c>
      <c r="N15" s="68">
        <v>5.668038555925237</v>
      </c>
      <c r="O15" s="68">
        <v>9.864522531744845</v>
      </c>
      <c r="P15" s="68">
        <v>23.69829175101116</v>
      </c>
      <c r="Q15" s="68">
        <v>8.266295817306549</v>
      </c>
      <c r="R15" s="66">
        <v>91.27890104886126</v>
      </c>
      <c r="S15" s="67">
        <v>27.5</v>
      </c>
      <c r="T15" s="68">
        <v>15.3</v>
      </c>
      <c r="U15" s="68">
        <v>0.2</v>
      </c>
      <c r="V15" s="68">
        <v>6.2</v>
      </c>
      <c r="W15" s="68">
        <v>9.9</v>
      </c>
      <c r="X15" s="68">
        <v>23.4</v>
      </c>
      <c r="Y15" s="68">
        <v>8.7</v>
      </c>
      <c r="Z15" s="70">
        <v>91.3</v>
      </c>
      <c r="AF15" s="33">
        <v>0.2802736189140988</v>
      </c>
      <c r="AG15" s="33">
        <v>0.15532978444158946</v>
      </c>
      <c r="AH15" s="33">
        <v>0.002214120573046443</v>
      </c>
      <c r="AI15" s="33">
        <v>0.056680385559252366</v>
      </c>
      <c r="AJ15" s="33">
        <v>0.09864522531744845</v>
      </c>
      <c r="AK15" s="33">
        <v>0.23698291751011158</v>
      </c>
      <c r="AL15" s="33">
        <v>0.08266295817306549</v>
      </c>
      <c r="AM15" s="48">
        <v>0.9127890104886126</v>
      </c>
      <c r="AN15" s="49">
        <v>4</v>
      </c>
      <c r="AO15" s="13" t="s">
        <v>7</v>
      </c>
      <c r="AP15" s="38">
        <f t="shared" si="8"/>
        <v>28.02736189140988</v>
      </c>
      <c r="AQ15" s="38">
        <f t="shared" si="1"/>
        <v>15.532978444158946</v>
      </c>
      <c r="AR15" s="38">
        <f t="shared" si="2"/>
        <v>0.2214120573046443</v>
      </c>
      <c r="AS15" s="38">
        <f t="shared" si="3"/>
        <v>5.668038555925237</v>
      </c>
      <c r="AT15" s="38">
        <f t="shared" si="4"/>
        <v>9.864522531744845</v>
      </c>
      <c r="AU15" s="38">
        <f t="shared" si="5"/>
        <v>23.69829175101116</v>
      </c>
      <c r="AV15" s="38">
        <f t="shared" si="6"/>
        <v>8.266295817306549</v>
      </c>
      <c r="AW15" s="38">
        <f t="shared" si="7"/>
        <v>91.27890104886126</v>
      </c>
    </row>
    <row r="16" spans="2:49" s="7" customFormat="1" ht="11.25" customHeight="1">
      <c r="B16" s="82" t="s">
        <v>8</v>
      </c>
      <c r="C16" s="67">
        <v>29.241916216721503</v>
      </c>
      <c r="D16" s="68">
        <v>13.686274496074255</v>
      </c>
      <c r="E16" s="68">
        <v>1.7171496852192751</v>
      </c>
      <c r="F16" s="68">
        <v>4.286064642257711</v>
      </c>
      <c r="G16" s="68">
        <v>10.519867841810694</v>
      </c>
      <c r="H16" s="68">
        <v>16.577523724964763</v>
      </c>
      <c r="I16" s="68">
        <v>6.355972851344093</v>
      </c>
      <c r="J16" s="66">
        <v>82.3847694583923</v>
      </c>
      <c r="K16" s="67">
        <v>30.18318468890575</v>
      </c>
      <c r="L16" s="68">
        <v>13.672971425357758</v>
      </c>
      <c r="M16" s="68">
        <v>1.337434658412403</v>
      </c>
      <c r="N16" s="68">
        <v>5.092051570644874</v>
      </c>
      <c r="O16" s="68">
        <v>10.928907768390776</v>
      </c>
      <c r="P16" s="68">
        <v>18.14589844363405</v>
      </c>
      <c r="Q16" s="68">
        <v>7.568065903614722</v>
      </c>
      <c r="R16" s="66">
        <v>86.92851445896034</v>
      </c>
      <c r="S16" s="67">
        <v>29.6</v>
      </c>
      <c r="T16" s="68">
        <v>12.8</v>
      </c>
      <c r="U16" s="68">
        <v>1.2</v>
      </c>
      <c r="V16" s="68">
        <v>5.2</v>
      </c>
      <c r="W16" s="68">
        <v>10.6</v>
      </c>
      <c r="X16" s="68">
        <v>17.9</v>
      </c>
      <c r="Y16" s="68">
        <v>7.7</v>
      </c>
      <c r="Z16" s="70">
        <v>84.8</v>
      </c>
      <c r="AF16" s="33">
        <v>0.3018318468890575</v>
      </c>
      <c r="AG16" s="33">
        <v>0.13672971425357758</v>
      </c>
      <c r="AH16" s="33">
        <v>0.013374346584124031</v>
      </c>
      <c r="AI16" s="33">
        <v>0.05092051570644874</v>
      </c>
      <c r="AJ16" s="33">
        <v>0.10928907768390776</v>
      </c>
      <c r="AK16" s="33">
        <v>0.18145898443634048</v>
      </c>
      <c r="AL16" s="33">
        <v>0.07568065903614722</v>
      </c>
      <c r="AM16" s="48">
        <v>0.8692851445896034</v>
      </c>
      <c r="AN16" s="49">
        <v>5</v>
      </c>
      <c r="AO16" s="13" t="s">
        <v>8</v>
      </c>
      <c r="AP16" s="38">
        <f t="shared" si="8"/>
        <v>30.18318468890575</v>
      </c>
      <c r="AQ16" s="38">
        <f t="shared" si="1"/>
        <v>13.672971425357758</v>
      </c>
      <c r="AR16" s="38">
        <f t="shared" si="2"/>
        <v>1.337434658412403</v>
      </c>
      <c r="AS16" s="38">
        <f t="shared" si="3"/>
        <v>5.092051570644874</v>
      </c>
      <c r="AT16" s="38">
        <f t="shared" si="4"/>
        <v>10.928907768390776</v>
      </c>
      <c r="AU16" s="38">
        <f t="shared" si="5"/>
        <v>18.14589844363405</v>
      </c>
      <c r="AV16" s="38">
        <f t="shared" si="6"/>
        <v>7.568065903614722</v>
      </c>
      <c r="AW16" s="38">
        <f t="shared" si="7"/>
        <v>86.92851445896034</v>
      </c>
    </row>
    <row r="17" spans="2:49" s="7" customFormat="1" ht="11.25" customHeight="1">
      <c r="B17" s="82" t="s">
        <v>9</v>
      </c>
      <c r="C17" s="67">
        <v>27.50066153736975</v>
      </c>
      <c r="D17" s="68">
        <v>10.98648366383386</v>
      </c>
      <c r="E17" s="68">
        <v>1.1988766650127036</v>
      </c>
      <c r="F17" s="68">
        <v>4.455673261162311</v>
      </c>
      <c r="G17" s="68">
        <v>15.426505568550066</v>
      </c>
      <c r="H17" s="68">
        <v>15.193006580321555</v>
      </c>
      <c r="I17" s="68">
        <v>9.374142551319068</v>
      </c>
      <c r="J17" s="66">
        <v>84.30035348074962</v>
      </c>
      <c r="K17" s="67">
        <v>28.086834956742763</v>
      </c>
      <c r="L17" s="68">
        <v>11.677880170380048</v>
      </c>
      <c r="M17" s="68">
        <v>0.6366000677775973</v>
      </c>
      <c r="N17" s="68">
        <v>5.273610917977764</v>
      </c>
      <c r="O17" s="68">
        <v>16.044396655053124</v>
      </c>
      <c r="P17" s="68">
        <v>17.64736462566851</v>
      </c>
      <c r="Q17" s="68">
        <v>9.436426499432846</v>
      </c>
      <c r="R17" s="66">
        <v>88.98329322044479</v>
      </c>
      <c r="S17" s="67">
        <v>26.9</v>
      </c>
      <c r="T17" s="68">
        <v>10.5</v>
      </c>
      <c r="U17" s="68">
        <v>0.6</v>
      </c>
      <c r="V17" s="68">
        <v>5.5</v>
      </c>
      <c r="W17" s="68">
        <v>14.5</v>
      </c>
      <c r="X17" s="68">
        <v>19.3</v>
      </c>
      <c r="Y17" s="68">
        <v>10.1</v>
      </c>
      <c r="Z17" s="70">
        <v>87.6</v>
      </c>
      <c r="AA17" s="23"/>
      <c r="AF17" s="33">
        <v>0.2808683495674276</v>
      </c>
      <c r="AG17" s="33">
        <v>0.11677880170380048</v>
      </c>
      <c r="AH17" s="33">
        <v>0.006366000677775973</v>
      </c>
      <c r="AI17" s="33">
        <v>0.052736109179777634</v>
      </c>
      <c r="AJ17" s="33">
        <v>0.16044396655053123</v>
      </c>
      <c r="AK17" s="33">
        <v>0.17647364625668507</v>
      </c>
      <c r="AL17" s="33">
        <v>0.09436426499432846</v>
      </c>
      <c r="AM17" s="48">
        <v>0.8898329322044479</v>
      </c>
      <c r="AN17" s="49">
        <v>6</v>
      </c>
      <c r="AO17" s="13" t="s">
        <v>9</v>
      </c>
      <c r="AP17" s="38">
        <f t="shared" si="8"/>
        <v>28.086834956742763</v>
      </c>
      <c r="AQ17" s="38">
        <f t="shared" si="1"/>
        <v>11.677880170380048</v>
      </c>
      <c r="AR17" s="38">
        <f t="shared" si="2"/>
        <v>0.6366000677775973</v>
      </c>
      <c r="AS17" s="38">
        <f t="shared" si="3"/>
        <v>5.273610917977764</v>
      </c>
      <c r="AT17" s="38">
        <f t="shared" si="4"/>
        <v>16.044396655053124</v>
      </c>
      <c r="AU17" s="38">
        <f t="shared" si="5"/>
        <v>17.64736462566851</v>
      </c>
      <c r="AV17" s="38">
        <f t="shared" si="6"/>
        <v>9.436426499432846</v>
      </c>
      <c r="AW17" s="38">
        <f t="shared" si="7"/>
        <v>88.98329322044479</v>
      </c>
    </row>
    <row r="18" spans="2:49" s="7" customFormat="1" ht="11.25" customHeight="1">
      <c r="B18" s="82" t="s">
        <v>10</v>
      </c>
      <c r="C18" s="67">
        <v>26.57158966120709</v>
      </c>
      <c r="D18" s="68">
        <v>11.188878132800163</v>
      </c>
      <c r="E18" s="68">
        <v>1.1498153708233811</v>
      </c>
      <c r="F18" s="68">
        <v>5.519150528475926</v>
      </c>
      <c r="G18" s="68">
        <v>12.555601664744872</v>
      </c>
      <c r="H18" s="68">
        <v>16.71260385247636</v>
      </c>
      <c r="I18" s="68">
        <v>8.931140708167938</v>
      </c>
      <c r="J18" s="66">
        <v>82.63199541451921</v>
      </c>
      <c r="K18" s="67">
        <v>27.12485667426862</v>
      </c>
      <c r="L18" s="68">
        <v>11.509601968650058</v>
      </c>
      <c r="M18" s="68">
        <v>1.1690136732049</v>
      </c>
      <c r="N18" s="68">
        <v>5.9531367144118725</v>
      </c>
      <c r="O18" s="68">
        <v>14.626033687293397</v>
      </c>
      <c r="P18" s="68">
        <v>17.321275451310406</v>
      </c>
      <c r="Q18" s="68">
        <v>8.860852821472495</v>
      </c>
      <c r="R18" s="66">
        <v>86.56824058888336</v>
      </c>
      <c r="S18" s="67">
        <v>26</v>
      </c>
      <c r="T18" s="68">
        <v>11.3</v>
      </c>
      <c r="U18" s="68">
        <v>0.8</v>
      </c>
      <c r="V18" s="68">
        <v>5.9</v>
      </c>
      <c r="W18" s="68">
        <v>14.5</v>
      </c>
      <c r="X18" s="68">
        <v>17.6</v>
      </c>
      <c r="Y18" s="68">
        <v>7.8</v>
      </c>
      <c r="Z18" s="70">
        <v>84</v>
      </c>
      <c r="AA18" s="23"/>
      <c r="AF18" s="33">
        <v>0.2712485667426862</v>
      </c>
      <c r="AG18" s="33">
        <v>0.11509601968650059</v>
      </c>
      <c r="AH18" s="33">
        <v>0.011690136732048998</v>
      </c>
      <c r="AI18" s="33">
        <v>0.059531367144118726</v>
      </c>
      <c r="AJ18" s="33">
        <v>0.14626033687293397</v>
      </c>
      <c r="AK18" s="33">
        <v>0.17321275451310406</v>
      </c>
      <c r="AL18" s="33">
        <v>0.08860852821472495</v>
      </c>
      <c r="AM18" s="48">
        <v>0.8656824058888335</v>
      </c>
      <c r="AN18" s="49">
        <v>7</v>
      </c>
      <c r="AO18" s="13" t="s">
        <v>10</v>
      </c>
      <c r="AP18" s="38">
        <f t="shared" si="8"/>
        <v>27.12485667426862</v>
      </c>
      <c r="AQ18" s="38">
        <f t="shared" si="1"/>
        <v>11.509601968650058</v>
      </c>
      <c r="AR18" s="38">
        <f t="shared" si="2"/>
        <v>1.1690136732049</v>
      </c>
      <c r="AS18" s="38">
        <f t="shared" si="3"/>
        <v>5.9531367144118725</v>
      </c>
      <c r="AT18" s="38">
        <f t="shared" si="4"/>
        <v>14.626033687293397</v>
      </c>
      <c r="AU18" s="38">
        <f t="shared" si="5"/>
        <v>17.321275451310406</v>
      </c>
      <c r="AV18" s="38">
        <f t="shared" si="6"/>
        <v>8.860852821472495</v>
      </c>
      <c r="AW18" s="38">
        <f t="shared" si="7"/>
        <v>86.56824058888336</v>
      </c>
    </row>
    <row r="19" spans="1:49" s="7" customFormat="1" ht="11.25" customHeight="1">
      <c r="A19" s="123"/>
      <c r="B19" s="82" t="s">
        <v>11</v>
      </c>
      <c r="C19" s="67">
        <v>27.808491947215185</v>
      </c>
      <c r="D19" s="68">
        <v>13.628172884622188</v>
      </c>
      <c r="E19" s="68">
        <v>1.4384571721708077</v>
      </c>
      <c r="F19" s="68">
        <v>3.9841007186010065</v>
      </c>
      <c r="G19" s="68">
        <v>20.017462961768263</v>
      </c>
      <c r="H19" s="68">
        <v>16.719764857434804</v>
      </c>
      <c r="I19" s="68">
        <v>4.964418532538911</v>
      </c>
      <c r="J19" s="66">
        <v>88.56086907435116</v>
      </c>
      <c r="K19" s="67">
        <v>27.10800619440143</v>
      </c>
      <c r="L19" s="68">
        <v>14.194041641906589</v>
      </c>
      <c r="M19" s="68">
        <v>1.5280846263964436</v>
      </c>
      <c r="N19" s="68">
        <v>4.694094386249302</v>
      </c>
      <c r="O19" s="68">
        <v>22.46815746319222</v>
      </c>
      <c r="P19" s="68">
        <v>18.831807054249953</v>
      </c>
      <c r="Q19" s="68">
        <v>5.912134869433777</v>
      </c>
      <c r="R19" s="66">
        <v>94.73632623582972</v>
      </c>
      <c r="S19" s="67">
        <v>26.4</v>
      </c>
      <c r="T19" s="68">
        <v>12.4</v>
      </c>
      <c r="U19" s="68">
        <v>1.5</v>
      </c>
      <c r="V19" s="68">
        <v>5.9</v>
      </c>
      <c r="W19" s="68">
        <v>21.8</v>
      </c>
      <c r="X19" s="68">
        <v>19.6</v>
      </c>
      <c r="Y19" s="68">
        <v>6.2</v>
      </c>
      <c r="Z19" s="70">
        <v>93.8</v>
      </c>
      <c r="AA19" s="23"/>
      <c r="AF19" s="33">
        <v>0.2710800619440143</v>
      </c>
      <c r="AG19" s="33">
        <v>0.14194041641906588</v>
      </c>
      <c r="AH19" s="33">
        <v>0.015280846263964436</v>
      </c>
      <c r="AI19" s="33">
        <v>0.04694094386249302</v>
      </c>
      <c r="AJ19" s="33">
        <v>0.2246815746319222</v>
      </c>
      <c r="AK19" s="33">
        <v>0.18831807054249955</v>
      </c>
      <c r="AL19" s="33">
        <v>0.05912134869433777</v>
      </c>
      <c r="AM19" s="48">
        <v>0.9473632623582972</v>
      </c>
      <c r="AN19" s="49">
        <v>8</v>
      </c>
      <c r="AO19" s="13" t="s">
        <v>11</v>
      </c>
      <c r="AP19" s="38">
        <f t="shared" si="8"/>
        <v>27.10800619440143</v>
      </c>
      <c r="AQ19" s="38">
        <f t="shared" si="1"/>
        <v>14.194041641906589</v>
      </c>
      <c r="AR19" s="38">
        <f t="shared" si="2"/>
        <v>1.5280846263964436</v>
      </c>
      <c r="AS19" s="38">
        <f t="shared" si="3"/>
        <v>4.694094386249302</v>
      </c>
      <c r="AT19" s="38">
        <f t="shared" si="4"/>
        <v>22.46815746319222</v>
      </c>
      <c r="AU19" s="38">
        <f t="shared" si="5"/>
        <v>18.831807054249953</v>
      </c>
      <c r="AV19" s="38">
        <f t="shared" si="6"/>
        <v>5.912134869433777</v>
      </c>
      <c r="AW19" s="38">
        <f t="shared" si="7"/>
        <v>94.73632623582972</v>
      </c>
    </row>
    <row r="20" spans="1:49" s="7" customFormat="1" ht="11.25" customHeight="1">
      <c r="A20" s="123"/>
      <c r="B20" s="82" t="s">
        <v>12</v>
      </c>
      <c r="C20" s="67">
        <v>21.540075681238342</v>
      </c>
      <c r="D20" s="68">
        <v>16.582910716408776</v>
      </c>
      <c r="E20" s="68">
        <v>0.7919316549496855</v>
      </c>
      <c r="F20" s="68">
        <v>4.238882673615645</v>
      </c>
      <c r="G20" s="68">
        <v>24.40799116305087</v>
      </c>
      <c r="H20" s="68">
        <v>12.279112816304892</v>
      </c>
      <c r="I20" s="68">
        <v>7.350440385676113</v>
      </c>
      <c r="J20" s="66">
        <v>87.19134509124432</v>
      </c>
      <c r="K20" s="67">
        <v>22.026976091876907</v>
      </c>
      <c r="L20" s="68">
        <v>17.185279443866445</v>
      </c>
      <c r="M20" s="68">
        <v>0.9086436013014575</v>
      </c>
      <c r="N20" s="68">
        <v>4.7831966662684975</v>
      </c>
      <c r="O20" s="68">
        <v>25.07953385689538</v>
      </c>
      <c r="P20" s="68">
        <v>14.2088731574084</v>
      </c>
      <c r="Q20" s="68">
        <v>8.939703303837838</v>
      </c>
      <c r="R20" s="66">
        <v>93.13220612145491</v>
      </c>
      <c r="S20" s="67">
        <v>22.1</v>
      </c>
      <c r="T20" s="68">
        <v>17.2</v>
      </c>
      <c r="U20" s="68">
        <v>0.7</v>
      </c>
      <c r="V20" s="68">
        <v>5.8</v>
      </c>
      <c r="W20" s="68">
        <v>25.7</v>
      </c>
      <c r="X20" s="68">
        <v>14.8</v>
      </c>
      <c r="Y20" s="68">
        <v>8.7</v>
      </c>
      <c r="Z20" s="70">
        <v>95.1</v>
      </c>
      <c r="AF20" s="33">
        <v>0.22026976091876907</v>
      </c>
      <c r="AG20" s="33">
        <v>0.17185279443866444</v>
      </c>
      <c r="AH20" s="33">
        <v>0.009086436013014575</v>
      </c>
      <c r="AI20" s="33">
        <v>0.04783196666268497</v>
      </c>
      <c r="AJ20" s="33">
        <v>0.2507953385689538</v>
      </c>
      <c r="AK20" s="33">
        <v>0.142088731574084</v>
      </c>
      <c r="AL20" s="33">
        <v>0.08939703303837838</v>
      </c>
      <c r="AM20" s="48">
        <v>0.9313220612145492</v>
      </c>
      <c r="AN20" s="49">
        <v>9</v>
      </c>
      <c r="AO20" s="13" t="s">
        <v>12</v>
      </c>
      <c r="AP20" s="38">
        <f t="shared" si="8"/>
        <v>22.026976091876907</v>
      </c>
      <c r="AQ20" s="38">
        <f t="shared" si="1"/>
        <v>17.185279443866445</v>
      </c>
      <c r="AR20" s="38">
        <f t="shared" si="2"/>
        <v>0.9086436013014575</v>
      </c>
      <c r="AS20" s="38">
        <f t="shared" si="3"/>
        <v>4.7831966662684975</v>
      </c>
      <c r="AT20" s="38">
        <f t="shared" si="4"/>
        <v>25.07953385689538</v>
      </c>
      <c r="AU20" s="38">
        <f t="shared" si="5"/>
        <v>14.2088731574084</v>
      </c>
      <c r="AV20" s="38">
        <f t="shared" si="6"/>
        <v>8.939703303837838</v>
      </c>
      <c r="AW20" s="38">
        <f t="shared" si="7"/>
        <v>93.13220612145491</v>
      </c>
    </row>
    <row r="21" spans="2:49" s="7" customFormat="1" ht="11.25" customHeight="1">
      <c r="B21" s="82" t="s">
        <v>13</v>
      </c>
      <c r="C21" s="67">
        <v>28.020570221274554</v>
      </c>
      <c r="D21" s="68">
        <v>12.098543945922568</v>
      </c>
      <c r="E21" s="68">
        <v>1.925183186443749</v>
      </c>
      <c r="F21" s="68">
        <v>4.452997458616173</v>
      </c>
      <c r="G21" s="68">
        <v>15.960163867172216</v>
      </c>
      <c r="H21" s="68">
        <v>14.993685055522437</v>
      </c>
      <c r="I21" s="68">
        <v>6.049317884989961</v>
      </c>
      <c r="J21" s="66">
        <v>83.50046161994166</v>
      </c>
      <c r="K21" s="67">
        <v>28.528282759411454</v>
      </c>
      <c r="L21" s="68">
        <v>13.100289677649481</v>
      </c>
      <c r="M21" s="68">
        <v>2.2901371699197393</v>
      </c>
      <c r="N21" s="68">
        <v>5.2026110231849545</v>
      </c>
      <c r="O21" s="68">
        <v>17.214751482972858</v>
      </c>
      <c r="P21" s="68">
        <v>16.580016955777953</v>
      </c>
      <c r="Q21" s="68">
        <v>6.8479287708244865</v>
      </c>
      <c r="R21" s="66">
        <v>89.76401783974093</v>
      </c>
      <c r="S21" s="67">
        <v>27.3</v>
      </c>
      <c r="T21" s="68">
        <v>12.6</v>
      </c>
      <c r="U21" s="68">
        <v>1.6</v>
      </c>
      <c r="V21" s="68">
        <v>6.2</v>
      </c>
      <c r="W21" s="68">
        <v>16.8</v>
      </c>
      <c r="X21" s="68">
        <v>15.7</v>
      </c>
      <c r="Y21" s="68">
        <v>7.4</v>
      </c>
      <c r="Z21" s="70">
        <v>87.7</v>
      </c>
      <c r="AF21" s="33">
        <v>0.28528282759411455</v>
      </c>
      <c r="AG21" s="33">
        <v>0.13100289677649482</v>
      </c>
      <c r="AH21" s="33">
        <v>0.022901371699197395</v>
      </c>
      <c r="AI21" s="33">
        <v>0.05202611023184955</v>
      </c>
      <c r="AJ21" s="33">
        <v>0.1721475148297286</v>
      </c>
      <c r="AK21" s="33">
        <v>0.16580016955777954</v>
      </c>
      <c r="AL21" s="33">
        <v>0.06847928770824487</v>
      </c>
      <c r="AM21" s="48">
        <v>0.8976401783974093</v>
      </c>
      <c r="AN21" s="49">
        <v>10</v>
      </c>
      <c r="AO21" s="13" t="s">
        <v>13</v>
      </c>
      <c r="AP21" s="38">
        <f t="shared" si="8"/>
        <v>28.528282759411454</v>
      </c>
      <c r="AQ21" s="38">
        <f t="shared" si="1"/>
        <v>13.100289677649481</v>
      </c>
      <c r="AR21" s="38">
        <f t="shared" si="2"/>
        <v>2.2901371699197393</v>
      </c>
      <c r="AS21" s="38">
        <f t="shared" si="3"/>
        <v>5.2026110231849545</v>
      </c>
      <c r="AT21" s="38">
        <f t="shared" si="4"/>
        <v>17.214751482972858</v>
      </c>
      <c r="AU21" s="38">
        <f t="shared" si="5"/>
        <v>16.580016955777953</v>
      </c>
      <c r="AV21" s="38">
        <f t="shared" si="6"/>
        <v>6.8479287708244865</v>
      </c>
      <c r="AW21" s="38">
        <f t="shared" si="7"/>
        <v>89.76401783974093</v>
      </c>
    </row>
    <row r="22" spans="2:49" s="7" customFormat="1" ht="11.25" customHeight="1">
      <c r="B22" s="82" t="s">
        <v>14</v>
      </c>
      <c r="C22" s="67">
        <v>34.171557116436816</v>
      </c>
      <c r="D22" s="68">
        <v>11.015131936303677</v>
      </c>
      <c r="E22" s="68">
        <v>0.9121452910243876</v>
      </c>
      <c r="F22" s="68">
        <v>3.4290401250272184</v>
      </c>
      <c r="G22" s="68">
        <v>10.302325416866884</v>
      </c>
      <c r="H22" s="68">
        <v>14.78808225680552</v>
      </c>
      <c r="I22" s="68">
        <v>8.025398483830495</v>
      </c>
      <c r="J22" s="66">
        <v>82.6453201655126</v>
      </c>
      <c r="K22" s="67">
        <v>34.53003304783687</v>
      </c>
      <c r="L22" s="68">
        <v>12.697930015856121</v>
      </c>
      <c r="M22" s="68">
        <v>1.111003021027963</v>
      </c>
      <c r="N22" s="68">
        <v>3.8390901700824416</v>
      </c>
      <c r="O22" s="68">
        <v>11.218495142647331</v>
      </c>
      <c r="P22" s="68">
        <v>16.81826878506798</v>
      </c>
      <c r="Q22" s="68">
        <v>8.893442793413355</v>
      </c>
      <c r="R22" s="66">
        <v>89.10826297593206</v>
      </c>
      <c r="S22" s="67">
        <v>33.5</v>
      </c>
      <c r="T22" s="68">
        <v>12.9</v>
      </c>
      <c r="U22" s="68">
        <v>1.2</v>
      </c>
      <c r="V22" s="68">
        <v>4.4</v>
      </c>
      <c r="W22" s="68">
        <v>11.6</v>
      </c>
      <c r="X22" s="68">
        <v>16.7</v>
      </c>
      <c r="Y22" s="68">
        <v>9.2</v>
      </c>
      <c r="Z22" s="70">
        <v>89.5</v>
      </c>
      <c r="AF22" s="33">
        <v>0.3453003304783687</v>
      </c>
      <c r="AG22" s="33">
        <v>0.1269793001585612</v>
      </c>
      <c r="AH22" s="33">
        <v>0.011110030210279629</v>
      </c>
      <c r="AI22" s="33">
        <v>0.03839090170082442</v>
      </c>
      <c r="AJ22" s="33">
        <v>0.1121849514264733</v>
      </c>
      <c r="AK22" s="33">
        <v>0.1681826878506798</v>
      </c>
      <c r="AL22" s="33">
        <v>0.08893442793413354</v>
      </c>
      <c r="AM22" s="48">
        <v>0.8910826297593206</v>
      </c>
      <c r="AN22" s="49">
        <v>11</v>
      </c>
      <c r="AO22" s="13" t="s">
        <v>14</v>
      </c>
      <c r="AP22" s="38">
        <f t="shared" si="8"/>
        <v>34.53003304783687</v>
      </c>
      <c r="AQ22" s="38">
        <f t="shared" si="1"/>
        <v>12.697930015856121</v>
      </c>
      <c r="AR22" s="38">
        <f t="shared" si="2"/>
        <v>1.111003021027963</v>
      </c>
      <c r="AS22" s="38">
        <f t="shared" si="3"/>
        <v>3.8390901700824416</v>
      </c>
      <c r="AT22" s="38">
        <f t="shared" si="4"/>
        <v>11.218495142647331</v>
      </c>
      <c r="AU22" s="38">
        <f t="shared" si="5"/>
        <v>16.81826878506798</v>
      </c>
      <c r="AV22" s="38">
        <f t="shared" si="6"/>
        <v>8.893442793413355</v>
      </c>
      <c r="AW22" s="38">
        <f t="shared" si="7"/>
        <v>89.10826297593206</v>
      </c>
    </row>
    <row r="23" spans="2:49" s="7" customFormat="1" ht="11.25" customHeight="1">
      <c r="B23" s="82" t="s">
        <v>15</v>
      </c>
      <c r="C23" s="67">
        <v>27.280232486796958</v>
      </c>
      <c r="D23" s="68">
        <v>8.758182581896614</v>
      </c>
      <c r="E23" s="68">
        <v>1.304587909365074</v>
      </c>
      <c r="F23" s="68">
        <v>4.561621272117159</v>
      </c>
      <c r="G23" s="68">
        <v>15.852298202309765</v>
      </c>
      <c r="H23" s="68">
        <v>17.536623985879</v>
      </c>
      <c r="I23" s="68">
        <v>8.698184847297801</v>
      </c>
      <c r="J23" s="66">
        <v>83.99173128566237</v>
      </c>
      <c r="K23" s="67">
        <v>26.760087583751098</v>
      </c>
      <c r="L23" s="68">
        <v>8.766516105982403</v>
      </c>
      <c r="M23" s="68">
        <v>1.1133707747542692</v>
      </c>
      <c r="N23" s="68">
        <v>4.80083625460214</v>
      </c>
      <c r="O23" s="68">
        <v>14.421237830135606</v>
      </c>
      <c r="P23" s="68">
        <v>18.59759281959349</v>
      </c>
      <c r="Q23" s="68">
        <v>9.41599333345509</v>
      </c>
      <c r="R23" s="66">
        <v>83.8756347022741</v>
      </c>
      <c r="S23" s="67">
        <v>25</v>
      </c>
      <c r="T23" s="68">
        <v>8.1</v>
      </c>
      <c r="U23" s="68">
        <v>1</v>
      </c>
      <c r="V23" s="68">
        <v>5.2</v>
      </c>
      <c r="W23" s="68">
        <v>17</v>
      </c>
      <c r="X23" s="68">
        <v>18.5</v>
      </c>
      <c r="Y23" s="68">
        <v>9</v>
      </c>
      <c r="Z23" s="70">
        <v>83.9</v>
      </c>
      <c r="AF23" s="33">
        <v>0.26760087583751097</v>
      </c>
      <c r="AG23" s="33">
        <v>0.08766516105982403</v>
      </c>
      <c r="AH23" s="33">
        <v>0.01113370774754269</v>
      </c>
      <c r="AI23" s="33">
        <v>0.0480083625460214</v>
      </c>
      <c r="AJ23" s="33">
        <v>0.14421237830135605</v>
      </c>
      <c r="AK23" s="33">
        <v>0.18597592819593492</v>
      </c>
      <c r="AL23" s="33">
        <v>0.0941599333345509</v>
      </c>
      <c r="AM23" s="48">
        <v>0.8387563470227409</v>
      </c>
      <c r="AN23" s="49">
        <v>12</v>
      </c>
      <c r="AO23" s="13" t="s">
        <v>15</v>
      </c>
      <c r="AP23" s="38">
        <f t="shared" si="8"/>
        <v>26.760087583751098</v>
      </c>
      <c r="AQ23" s="38">
        <f t="shared" si="1"/>
        <v>8.766516105982403</v>
      </c>
      <c r="AR23" s="38">
        <f t="shared" si="2"/>
        <v>1.1133707747542692</v>
      </c>
      <c r="AS23" s="38">
        <f t="shared" si="3"/>
        <v>4.80083625460214</v>
      </c>
      <c r="AT23" s="38">
        <f t="shared" si="4"/>
        <v>14.421237830135606</v>
      </c>
      <c r="AU23" s="38">
        <f t="shared" si="5"/>
        <v>18.59759281959349</v>
      </c>
      <c r="AV23" s="38">
        <f t="shared" si="6"/>
        <v>9.41599333345509</v>
      </c>
      <c r="AW23" s="38">
        <f t="shared" si="7"/>
        <v>83.8756347022741</v>
      </c>
    </row>
    <row r="24" spans="2:49" s="7" customFormat="1" ht="11.25" customHeight="1">
      <c r="B24" s="82" t="s">
        <v>16</v>
      </c>
      <c r="C24" s="67">
        <v>37.818934555790015</v>
      </c>
      <c r="D24" s="68">
        <v>12.993220911658154</v>
      </c>
      <c r="E24" s="68">
        <v>0.6945170578074745</v>
      </c>
      <c r="F24" s="68">
        <v>4.1272292778603425</v>
      </c>
      <c r="G24" s="68">
        <v>4.331327585592823</v>
      </c>
      <c r="H24" s="68">
        <v>23.183623148740164</v>
      </c>
      <c r="I24" s="68">
        <v>6.7942585828042805</v>
      </c>
      <c r="J24" s="66">
        <v>89.94311112025325</v>
      </c>
      <c r="K24" s="67">
        <v>38.51128150812658</v>
      </c>
      <c r="L24" s="68">
        <v>13.382499571822237</v>
      </c>
      <c r="M24" s="68">
        <v>0.7019545758984493</v>
      </c>
      <c r="N24" s="68">
        <v>4.576684141985624</v>
      </c>
      <c r="O24" s="68">
        <v>4.1354905652154015</v>
      </c>
      <c r="P24" s="68">
        <v>24.79477857353999</v>
      </c>
      <c r="Q24" s="68">
        <v>7.334751796740631</v>
      </c>
      <c r="R24" s="66">
        <v>93.43744073332891</v>
      </c>
      <c r="S24" s="67">
        <v>36.8</v>
      </c>
      <c r="T24" s="68">
        <v>11.9</v>
      </c>
      <c r="U24" s="68">
        <v>0.7</v>
      </c>
      <c r="V24" s="68">
        <v>5.1</v>
      </c>
      <c r="W24" s="68">
        <v>4.1</v>
      </c>
      <c r="X24" s="68">
        <v>24.2</v>
      </c>
      <c r="Y24" s="68">
        <v>8</v>
      </c>
      <c r="Z24" s="70">
        <v>90.8</v>
      </c>
      <c r="AF24" s="33">
        <v>0.3851128150812658</v>
      </c>
      <c r="AG24" s="33">
        <v>0.13382499571822237</v>
      </c>
      <c r="AH24" s="33">
        <v>0.007019545758984494</v>
      </c>
      <c r="AI24" s="33">
        <v>0.04576684141985624</v>
      </c>
      <c r="AJ24" s="33">
        <v>0.041354905652154016</v>
      </c>
      <c r="AK24" s="33">
        <v>0.24794778573539988</v>
      </c>
      <c r="AL24" s="33">
        <v>0.07334751796740631</v>
      </c>
      <c r="AM24" s="48">
        <v>0.9343744073332891</v>
      </c>
      <c r="AN24" s="49">
        <v>13</v>
      </c>
      <c r="AO24" s="13" t="s">
        <v>16</v>
      </c>
      <c r="AP24" s="38">
        <f t="shared" si="8"/>
        <v>38.51128150812658</v>
      </c>
      <c r="AQ24" s="38">
        <f t="shared" si="1"/>
        <v>13.382499571822237</v>
      </c>
      <c r="AR24" s="38">
        <f t="shared" si="2"/>
        <v>0.7019545758984493</v>
      </c>
      <c r="AS24" s="38">
        <f t="shared" si="3"/>
        <v>4.576684141985624</v>
      </c>
      <c r="AT24" s="38">
        <f t="shared" si="4"/>
        <v>4.1354905652154015</v>
      </c>
      <c r="AU24" s="38">
        <f t="shared" si="5"/>
        <v>24.79477857353999</v>
      </c>
      <c r="AV24" s="38">
        <f t="shared" si="6"/>
        <v>7.334751796740631</v>
      </c>
      <c r="AW24" s="38">
        <f t="shared" si="7"/>
        <v>93.43744073332891</v>
      </c>
    </row>
    <row r="25" spans="2:49" s="7" customFormat="1" ht="11.25" customHeight="1">
      <c r="B25" s="82" t="s">
        <v>17</v>
      </c>
      <c r="C25" s="67">
        <v>27.940759826809252</v>
      </c>
      <c r="D25" s="68">
        <v>11.703989483862335</v>
      </c>
      <c r="E25" s="68">
        <v>2.9454840885485276</v>
      </c>
      <c r="F25" s="68">
        <v>3.5567276935533485</v>
      </c>
      <c r="G25" s="68">
        <v>14.089141646470734</v>
      </c>
      <c r="H25" s="68">
        <v>13.202690829138971</v>
      </c>
      <c r="I25" s="68">
        <v>11.043089405101652</v>
      </c>
      <c r="J25" s="66">
        <v>84.64414929494704</v>
      </c>
      <c r="K25" s="67">
        <v>28.670215617719784</v>
      </c>
      <c r="L25" s="68">
        <v>12.359399561516065</v>
      </c>
      <c r="M25" s="68">
        <v>2.4072296236143687</v>
      </c>
      <c r="N25" s="68">
        <v>4.292896402987752</v>
      </c>
      <c r="O25" s="68">
        <v>14.241792365632982</v>
      </c>
      <c r="P25" s="68">
        <v>13.71762749738904</v>
      </c>
      <c r="Q25" s="68">
        <v>10.847380569600212</v>
      </c>
      <c r="R25" s="66">
        <v>86.75807109959104</v>
      </c>
      <c r="S25" s="67">
        <v>26.4</v>
      </c>
      <c r="T25" s="68">
        <v>11.9</v>
      </c>
      <c r="U25" s="68">
        <v>0.5</v>
      </c>
      <c r="V25" s="68">
        <v>4.7</v>
      </c>
      <c r="W25" s="68">
        <v>14.3</v>
      </c>
      <c r="X25" s="68">
        <v>13.2</v>
      </c>
      <c r="Y25" s="68">
        <v>11.5</v>
      </c>
      <c r="Z25" s="70">
        <v>82.6</v>
      </c>
      <c r="AF25" s="33">
        <v>0.28670215617719785</v>
      </c>
      <c r="AG25" s="33">
        <v>0.12359399561516066</v>
      </c>
      <c r="AH25" s="33">
        <v>0.024072296236143684</v>
      </c>
      <c r="AI25" s="33">
        <v>0.042928964029877524</v>
      </c>
      <c r="AJ25" s="33">
        <v>0.14241792365632983</v>
      </c>
      <c r="AK25" s="33">
        <v>0.1371762749738904</v>
      </c>
      <c r="AL25" s="33">
        <v>0.10847380569600211</v>
      </c>
      <c r="AM25" s="48">
        <v>0.8675807109959104</v>
      </c>
      <c r="AN25" s="49">
        <v>14</v>
      </c>
      <c r="AO25" s="13" t="s">
        <v>17</v>
      </c>
      <c r="AP25" s="38">
        <f t="shared" si="8"/>
        <v>28.670215617719784</v>
      </c>
      <c r="AQ25" s="38">
        <f t="shared" si="1"/>
        <v>12.359399561516065</v>
      </c>
      <c r="AR25" s="38">
        <f t="shared" si="2"/>
        <v>2.4072296236143687</v>
      </c>
      <c r="AS25" s="38">
        <f t="shared" si="3"/>
        <v>4.292896402987752</v>
      </c>
      <c r="AT25" s="38">
        <f t="shared" si="4"/>
        <v>14.241792365632982</v>
      </c>
      <c r="AU25" s="38">
        <f t="shared" si="5"/>
        <v>13.71762749738904</v>
      </c>
      <c r="AV25" s="38">
        <f t="shared" si="6"/>
        <v>10.847380569600212</v>
      </c>
      <c r="AW25" s="38">
        <f t="shared" si="7"/>
        <v>86.75807109959104</v>
      </c>
    </row>
    <row r="26" spans="2:49" s="7" customFormat="1" ht="11.25" customHeight="1">
      <c r="B26" s="82" t="s">
        <v>18</v>
      </c>
      <c r="C26" s="67">
        <v>34.94812639505513</v>
      </c>
      <c r="D26" s="68">
        <v>12.445926234982377</v>
      </c>
      <c r="E26" s="68">
        <v>0.6911599416747527</v>
      </c>
      <c r="F26" s="68">
        <v>5.00859298743088</v>
      </c>
      <c r="G26" s="68">
        <v>9.49627137084016</v>
      </c>
      <c r="H26" s="68">
        <v>14.984914559850354</v>
      </c>
      <c r="I26" s="68">
        <v>6.802071535330034</v>
      </c>
      <c r="J26" s="66">
        <v>84.40996340028317</v>
      </c>
      <c r="K26" s="67">
        <v>36.63252397719969</v>
      </c>
      <c r="L26" s="68">
        <v>11.650465099803416</v>
      </c>
      <c r="M26" s="68">
        <v>0.8261013898375055</v>
      </c>
      <c r="N26" s="68">
        <v>4.7965341946823</v>
      </c>
      <c r="O26" s="68">
        <v>9.226210965591624</v>
      </c>
      <c r="P26" s="68">
        <v>16.351661385157836</v>
      </c>
      <c r="Q26" s="68">
        <v>7.03582140452681</v>
      </c>
      <c r="R26" s="66">
        <v>86.53575102817936</v>
      </c>
      <c r="S26" s="67">
        <v>34.8</v>
      </c>
      <c r="T26" s="68">
        <v>11.2</v>
      </c>
      <c r="U26" s="68">
        <v>0.8</v>
      </c>
      <c r="V26" s="68">
        <v>5.9</v>
      </c>
      <c r="W26" s="68">
        <v>9.7</v>
      </c>
      <c r="X26" s="68">
        <v>16.6</v>
      </c>
      <c r="Y26" s="68">
        <v>7.7</v>
      </c>
      <c r="Z26" s="70">
        <v>86.9</v>
      </c>
      <c r="AF26" s="33">
        <v>0.3663252397719969</v>
      </c>
      <c r="AG26" s="33">
        <v>0.11650465099803416</v>
      </c>
      <c r="AH26" s="33">
        <v>0.008261013898375054</v>
      </c>
      <c r="AI26" s="33">
        <v>0.047965341946823</v>
      </c>
      <c r="AJ26" s="33">
        <v>0.09226210965591625</v>
      </c>
      <c r="AK26" s="33">
        <v>0.16351661385157837</v>
      </c>
      <c r="AL26" s="33">
        <v>0.0703582140452681</v>
      </c>
      <c r="AM26" s="48">
        <v>0.8653575102817936</v>
      </c>
      <c r="AN26" s="49">
        <v>15</v>
      </c>
      <c r="AO26" s="13" t="s">
        <v>18</v>
      </c>
      <c r="AP26" s="38">
        <f t="shared" si="8"/>
        <v>36.63252397719969</v>
      </c>
      <c r="AQ26" s="38">
        <f t="shared" si="1"/>
        <v>11.650465099803416</v>
      </c>
      <c r="AR26" s="38">
        <f t="shared" si="2"/>
        <v>0.8261013898375055</v>
      </c>
      <c r="AS26" s="38">
        <f t="shared" si="3"/>
        <v>4.7965341946823</v>
      </c>
      <c r="AT26" s="38">
        <f t="shared" si="4"/>
        <v>9.226210965591624</v>
      </c>
      <c r="AU26" s="38">
        <f t="shared" si="5"/>
        <v>16.351661385157836</v>
      </c>
      <c r="AV26" s="38">
        <f t="shared" si="6"/>
        <v>7.03582140452681</v>
      </c>
      <c r="AW26" s="38">
        <f t="shared" si="7"/>
        <v>86.53575102817936</v>
      </c>
    </row>
    <row r="27" spans="2:49" s="7" customFormat="1" ht="11.25" customHeight="1">
      <c r="B27" s="82" t="s">
        <v>19</v>
      </c>
      <c r="C27" s="67">
        <v>29.319678672357224</v>
      </c>
      <c r="D27" s="68">
        <v>12.76769414039779</v>
      </c>
      <c r="E27" s="68">
        <v>0.4851111102695618</v>
      </c>
      <c r="F27" s="68">
        <v>3.831197668780991</v>
      </c>
      <c r="G27" s="68">
        <v>15.876695783022473</v>
      </c>
      <c r="H27" s="68">
        <v>12.034239548904086</v>
      </c>
      <c r="I27" s="68">
        <v>8.31419462518138</v>
      </c>
      <c r="J27" s="66">
        <v>82.6438980264656</v>
      </c>
      <c r="K27" s="67">
        <v>29.333342472007978</v>
      </c>
      <c r="L27" s="68">
        <v>13.683021203658353</v>
      </c>
      <c r="M27" s="68">
        <v>0.6838399937575823</v>
      </c>
      <c r="N27" s="68">
        <v>4.770303806451307</v>
      </c>
      <c r="O27" s="68">
        <v>16.024349647097775</v>
      </c>
      <c r="P27" s="68">
        <v>12.017613740911193</v>
      </c>
      <c r="Q27" s="68">
        <v>8.828149508014178</v>
      </c>
      <c r="R27" s="66">
        <v>85.3735196006118</v>
      </c>
      <c r="S27" s="67">
        <v>28.9</v>
      </c>
      <c r="T27" s="68">
        <v>13.9</v>
      </c>
      <c r="U27" s="68">
        <v>0.9</v>
      </c>
      <c r="V27" s="68">
        <v>5.4</v>
      </c>
      <c r="W27" s="68">
        <v>14.8</v>
      </c>
      <c r="X27" s="68">
        <v>11.7</v>
      </c>
      <c r="Y27" s="68">
        <v>8.7</v>
      </c>
      <c r="Z27" s="70">
        <v>84.3</v>
      </c>
      <c r="AF27" s="33">
        <v>0.2933334247200798</v>
      </c>
      <c r="AG27" s="33">
        <v>0.13683021203658352</v>
      </c>
      <c r="AH27" s="33">
        <v>0.006838399937575823</v>
      </c>
      <c r="AI27" s="33">
        <v>0.047703038064513065</v>
      </c>
      <c r="AJ27" s="33">
        <v>0.16024349647097777</v>
      </c>
      <c r="AK27" s="33">
        <v>0.12017613740911193</v>
      </c>
      <c r="AL27" s="33">
        <v>0.08828149508014178</v>
      </c>
      <c r="AM27" s="48">
        <v>0.853735196006118</v>
      </c>
      <c r="AN27" s="49">
        <v>16</v>
      </c>
      <c r="AO27" s="13" t="s">
        <v>19</v>
      </c>
      <c r="AP27" s="38">
        <f t="shared" si="8"/>
        <v>29.333342472007978</v>
      </c>
      <c r="AQ27" s="38">
        <f t="shared" si="1"/>
        <v>13.683021203658353</v>
      </c>
      <c r="AR27" s="38">
        <f t="shared" si="2"/>
        <v>0.6838399937575823</v>
      </c>
      <c r="AS27" s="38">
        <f t="shared" si="3"/>
        <v>4.770303806451307</v>
      </c>
      <c r="AT27" s="38">
        <f t="shared" si="4"/>
        <v>16.024349647097775</v>
      </c>
      <c r="AU27" s="38">
        <f t="shared" si="5"/>
        <v>12.017613740911193</v>
      </c>
      <c r="AV27" s="38">
        <f t="shared" si="6"/>
        <v>8.828149508014178</v>
      </c>
      <c r="AW27" s="38">
        <f t="shared" si="7"/>
        <v>85.3735196006118</v>
      </c>
    </row>
    <row r="28" spans="2:49" s="7" customFormat="1" ht="11.25" customHeight="1">
      <c r="B28" s="82" t="s">
        <v>20</v>
      </c>
      <c r="C28" s="67">
        <v>26.63067691543019</v>
      </c>
      <c r="D28" s="68">
        <v>23.453378783728628</v>
      </c>
      <c r="E28" s="68">
        <v>1.919206128944653</v>
      </c>
      <c r="F28" s="68">
        <v>3.195116188762833</v>
      </c>
      <c r="G28" s="68">
        <v>12.302689826152093</v>
      </c>
      <c r="H28" s="68">
        <v>16.471268784296296</v>
      </c>
      <c r="I28" s="68">
        <v>6.677298642456679</v>
      </c>
      <c r="J28" s="66">
        <v>90.64963526977137</v>
      </c>
      <c r="K28" s="67">
        <v>27.5952617478442</v>
      </c>
      <c r="L28" s="68">
        <v>22.94201550682852</v>
      </c>
      <c r="M28" s="68">
        <v>1.013390719082939</v>
      </c>
      <c r="N28" s="68">
        <v>2.852061142365826</v>
      </c>
      <c r="O28" s="68">
        <v>12.71730738873762</v>
      </c>
      <c r="P28" s="68">
        <v>18.434232262017286</v>
      </c>
      <c r="Q28" s="68">
        <v>6.601999584306421</v>
      </c>
      <c r="R28" s="66">
        <v>92.15626835118282</v>
      </c>
      <c r="S28" s="67">
        <v>26.9</v>
      </c>
      <c r="T28" s="68">
        <v>21.1</v>
      </c>
      <c r="U28" s="68">
        <v>1.9</v>
      </c>
      <c r="V28" s="68">
        <v>3.2</v>
      </c>
      <c r="W28" s="68">
        <v>12.8</v>
      </c>
      <c r="X28" s="68">
        <v>17.7</v>
      </c>
      <c r="Y28" s="68">
        <v>6.1</v>
      </c>
      <c r="Z28" s="70">
        <v>89.7</v>
      </c>
      <c r="AF28" s="33">
        <v>0.275952617478442</v>
      </c>
      <c r="AG28" s="33">
        <v>0.22942015506828517</v>
      </c>
      <c r="AH28" s="33">
        <v>0.01013390719082939</v>
      </c>
      <c r="AI28" s="33">
        <v>0.028520611423658263</v>
      </c>
      <c r="AJ28" s="33">
        <v>0.1271730738873762</v>
      </c>
      <c r="AK28" s="33">
        <v>0.18434232262017286</v>
      </c>
      <c r="AL28" s="33">
        <v>0.06601999584306421</v>
      </c>
      <c r="AM28" s="48">
        <v>0.9215626835118281</v>
      </c>
      <c r="AN28" s="49">
        <v>17</v>
      </c>
      <c r="AO28" s="13" t="s">
        <v>20</v>
      </c>
      <c r="AP28" s="38">
        <f t="shared" si="8"/>
        <v>27.5952617478442</v>
      </c>
      <c r="AQ28" s="38">
        <f t="shared" si="1"/>
        <v>22.94201550682852</v>
      </c>
      <c r="AR28" s="38">
        <f t="shared" si="2"/>
        <v>1.013390719082939</v>
      </c>
      <c r="AS28" s="38">
        <f t="shared" si="3"/>
        <v>2.852061142365826</v>
      </c>
      <c r="AT28" s="38">
        <f t="shared" si="4"/>
        <v>12.71730738873762</v>
      </c>
      <c r="AU28" s="38">
        <f t="shared" si="5"/>
        <v>18.434232262017286</v>
      </c>
      <c r="AV28" s="38">
        <f t="shared" si="6"/>
        <v>6.601999584306421</v>
      </c>
      <c r="AW28" s="38">
        <f t="shared" si="7"/>
        <v>92.15626835118282</v>
      </c>
    </row>
    <row r="29" spans="2:49" s="7" customFormat="1" ht="11.25" customHeight="1">
      <c r="B29" s="82" t="s">
        <v>21</v>
      </c>
      <c r="C29" s="67">
        <v>26.12126169703279</v>
      </c>
      <c r="D29" s="68">
        <v>14.139316090828762</v>
      </c>
      <c r="E29" s="68">
        <v>1.3185744868023488</v>
      </c>
      <c r="F29" s="68">
        <v>3.933467927189326</v>
      </c>
      <c r="G29" s="68">
        <v>20.26969178472971</v>
      </c>
      <c r="H29" s="68">
        <v>12.513321565434332</v>
      </c>
      <c r="I29" s="68">
        <v>3.864653912374335</v>
      </c>
      <c r="J29" s="66">
        <v>82.1602874643916</v>
      </c>
      <c r="K29" s="67">
        <v>35.40154250001743</v>
      </c>
      <c r="L29" s="68">
        <v>16.338012559499983</v>
      </c>
      <c r="M29" s="68">
        <v>1.678365102826661</v>
      </c>
      <c r="N29" s="68">
        <v>4.517601832203827</v>
      </c>
      <c r="O29" s="68">
        <v>7.371999493613996</v>
      </c>
      <c r="P29" s="68">
        <v>18.467132389539362</v>
      </c>
      <c r="Q29" s="68">
        <v>4.879506676025218</v>
      </c>
      <c r="R29" s="66">
        <v>88.65416055372647</v>
      </c>
      <c r="S29" s="67">
        <v>31.6</v>
      </c>
      <c r="T29" s="68">
        <v>14.9</v>
      </c>
      <c r="U29" s="68">
        <v>1.9</v>
      </c>
      <c r="V29" s="68">
        <v>4.8</v>
      </c>
      <c r="W29" s="68">
        <v>6.9</v>
      </c>
      <c r="X29" s="68">
        <v>16.7</v>
      </c>
      <c r="Y29" s="68">
        <v>4.9</v>
      </c>
      <c r="Z29" s="70">
        <v>81.8</v>
      </c>
      <c r="AF29" s="33">
        <v>0.35401542500017424</v>
      </c>
      <c r="AG29" s="33">
        <v>0.16338012559499984</v>
      </c>
      <c r="AH29" s="33">
        <v>0.01678365102826661</v>
      </c>
      <c r="AI29" s="33">
        <v>0.04517601832203827</v>
      </c>
      <c r="AJ29" s="33">
        <v>0.07371999493613995</v>
      </c>
      <c r="AK29" s="33">
        <v>0.18467132389539362</v>
      </c>
      <c r="AL29" s="33">
        <v>0.04879506676025218</v>
      </c>
      <c r="AM29" s="48">
        <v>0.8865416055372647</v>
      </c>
      <c r="AN29" s="49">
        <v>18</v>
      </c>
      <c r="AO29" s="13" t="s">
        <v>21</v>
      </c>
      <c r="AP29" s="38">
        <f t="shared" si="8"/>
        <v>35.40154250001743</v>
      </c>
      <c r="AQ29" s="38">
        <f t="shared" si="1"/>
        <v>16.338012559499983</v>
      </c>
      <c r="AR29" s="38">
        <f t="shared" si="2"/>
        <v>1.678365102826661</v>
      </c>
      <c r="AS29" s="38">
        <f t="shared" si="3"/>
        <v>4.517601832203827</v>
      </c>
      <c r="AT29" s="38">
        <f t="shared" si="4"/>
        <v>7.371999493613996</v>
      </c>
      <c r="AU29" s="38">
        <f t="shared" si="5"/>
        <v>18.467132389539362</v>
      </c>
      <c r="AV29" s="38">
        <f t="shared" si="6"/>
        <v>4.879506676025218</v>
      </c>
      <c r="AW29" s="38">
        <f t="shared" si="7"/>
        <v>88.65416055372647</v>
      </c>
    </row>
    <row r="30" spans="2:49" s="7" customFormat="1" ht="11.25" customHeight="1">
      <c r="B30" s="82" t="s">
        <v>117</v>
      </c>
      <c r="C30" s="67">
        <v>30.758743333622462</v>
      </c>
      <c r="D30" s="68">
        <v>13.13929304396437</v>
      </c>
      <c r="E30" s="68">
        <v>0.6380655172558731</v>
      </c>
      <c r="F30" s="68">
        <v>1.9431222394978163</v>
      </c>
      <c r="G30" s="68">
        <v>18.762148693319315</v>
      </c>
      <c r="H30" s="68">
        <v>11.327482727696173</v>
      </c>
      <c r="I30" s="68">
        <v>5.399340708301061</v>
      </c>
      <c r="J30" s="66">
        <v>81.96819626365706</v>
      </c>
      <c r="K30" s="67"/>
      <c r="L30" s="68"/>
      <c r="M30" s="68"/>
      <c r="N30" s="68"/>
      <c r="O30" s="68"/>
      <c r="P30" s="68"/>
      <c r="Q30" s="68"/>
      <c r="R30" s="66"/>
      <c r="S30" s="67"/>
      <c r="T30" s="68"/>
      <c r="U30" s="68"/>
      <c r="V30" s="68"/>
      <c r="W30" s="68"/>
      <c r="X30" s="68"/>
      <c r="Y30" s="68"/>
      <c r="Z30" s="70"/>
      <c r="AF30" s="33">
        <v>0.29951504529881545</v>
      </c>
      <c r="AG30" s="33">
        <v>0.17026720336698775</v>
      </c>
      <c r="AH30" s="33">
        <v>0.012702884226923472</v>
      </c>
      <c r="AI30" s="33">
        <v>0.04774468128933079</v>
      </c>
      <c r="AJ30" s="33">
        <v>0.061965826586897615</v>
      </c>
      <c r="AK30" s="33">
        <v>0.18467765072440223</v>
      </c>
      <c r="AL30" s="33">
        <v>0.05290271270874635</v>
      </c>
      <c r="AM30" s="48">
        <v>0.8304084924706314</v>
      </c>
      <c r="AN30" s="49">
        <v>19</v>
      </c>
      <c r="AO30" s="13" t="s">
        <v>22</v>
      </c>
      <c r="AP30" s="38">
        <f t="shared" si="8"/>
        <v>29.951504529881547</v>
      </c>
      <c r="AQ30" s="38">
        <f t="shared" si="1"/>
        <v>17.026720336698776</v>
      </c>
      <c r="AR30" s="38">
        <f t="shared" si="2"/>
        <v>1.2702884226923472</v>
      </c>
      <c r="AS30" s="38">
        <f t="shared" si="3"/>
        <v>4.774468128933079</v>
      </c>
      <c r="AT30" s="38">
        <f t="shared" si="4"/>
        <v>6.196582658689762</v>
      </c>
      <c r="AU30" s="38">
        <f t="shared" si="5"/>
        <v>18.467765072440223</v>
      </c>
      <c r="AV30" s="38">
        <f t="shared" si="6"/>
        <v>5.290271270874635</v>
      </c>
      <c r="AW30" s="38">
        <f t="shared" si="7"/>
        <v>83.04084924706314</v>
      </c>
    </row>
    <row r="31" spans="2:49" s="7" customFormat="1" ht="11.25" customHeight="1">
      <c r="B31" s="82" t="s">
        <v>22</v>
      </c>
      <c r="C31" s="67">
        <v>29.647816520963673</v>
      </c>
      <c r="D31" s="68">
        <v>16.261979609614677</v>
      </c>
      <c r="E31" s="68">
        <v>1.3850828596120939</v>
      </c>
      <c r="F31" s="68">
        <v>4.42666588621738</v>
      </c>
      <c r="G31" s="68">
        <v>5.844579263232919</v>
      </c>
      <c r="H31" s="68">
        <v>17.560432598448514</v>
      </c>
      <c r="I31" s="68">
        <v>3.8646391053296654</v>
      </c>
      <c r="J31" s="66">
        <v>78.99119584341892</v>
      </c>
      <c r="K31" s="67">
        <v>29.951504529881547</v>
      </c>
      <c r="L31" s="68">
        <v>17.026720336698776</v>
      </c>
      <c r="M31" s="68">
        <v>1.2702884226923472</v>
      </c>
      <c r="N31" s="68">
        <v>4.774468128933079</v>
      </c>
      <c r="O31" s="68">
        <v>6.196582658689762</v>
      </c>
      <c r="P31" s="68">
        <v>18.467765072440223</v>
      </c>
      <c r="Q31" s="68">
        <v>5.290271270874635</v>
      </c>
      <c r="R31" s="66">
        <v>83.04084924706314</v>
      </c>
      <c r="S31" s="67">
        <v>28.6</v>
      </c>
      <c r="T31" s="68">
        <v>16.8</v>
      </c>
      <c r="U31" s="68">
        <v>2.1</v>
      </c>
      <c r="V31" s="68">
        <v>5.2</v>
      </c>
      <c r="W31" s="68">
        <v>5.7</v>
      </c>
      <c r="X31" s="68">
        <v>18</v>
      </c>
      <c r="Y31" s="68">
        <v>7</v>
      </c>
      <c r="Z31" s="70">
        <v>83.4</v>
      </c>
      <c r="AF31" s="33">
        <v>0.31430765003893807</v>
      </c>
      <c r="AG31" s="33">
        <v>0.12738779021310948</v>
      </c>
      <c r="AH31" s="33">
        <v>0.017971527355307042</v>
      </c>
      <c r="AI31" s="33">
        <v>0.04799399500274387</v>
      </c>
      <c r="AJ31" s="33">
        <v>0.12108473070701777</v>
      </c>
      <c r="AK31" s="33">
        <v>0.1726150306560838</v>
      </c>
      <c r="AL31" s="33">
        <v>0.05084235327846167</v>
      </c>
      <c r="AM31" s="48">
        <v>0.8522030772516617</v>
      </c>
      <c r="AN31" s="49">
        <v>20</v>
      </c>
      <c r="AO31" s="13" t="s">
        <v>23</v>
      </c>
      <c r="AP31" s="38">
        <f t="shared" si="8"/>
        <v>31.430765003893807</v>
      </c>
      <c r="AQ31" s="38">
        <f t="shared" si="1"/>
        <v>12.738779021310947</v>
      </c>
      <c r="AR31" s="38">
        <f t="shared" si="2"/>
        <v>1.7971527355307042</v>
      </c>
      <c r="AS31" s="38">
        <f t="shared" si="3"/>
        <v>4.799399500274387</v>
      </c>
      <c r="AT31" s="38">
        <f t="shared" si="4"/>
        <v>12.108473070701777</v>
      </c>
      <c r="AU31" s="38">
        <f t="shared" si="5"/>
        <v>17.26150306560838</v>
      </c>
      <c r="AV31" s="38">
        <f t="shared" si="6"/>
        <v>5.084235327846167</v>
      </c>
      <c r="AW31" s="38">
        <f t="shared" si="7"/>
        <v>85.22030772516617</v>
      </c>
    </row>
    <row r="32" spans="2:49" s="7" customFormat="1" ht="11.25" customHeight="1">
      <c r="B32" s="82" t="s">
        <v>23</v>
      </c>
      <c r="C32" s="67">
        <v>32.6690580125816</v>
      </c>
      <c r="D32" s="68">
        <v>13.011996667808265</v>
      </c>
      <c r="E32" s="68">
        <v>1.489950586155429</v>
      </c>
      <c r="F32" s="68">
        <v>4.687447978683586</v>
      </c>
      <c r="G32" s="68">
        <v>9.934547243572684</v>
      </c>
      <c r="H32" s="68">
        <v>16.64787449074334</v>
      </c>
      <c r="I32" s="68">
        <v>4.711008002137579</v>
      </c>
      <c r="J32" s="66">
        <v>83.15188298168249</v>
      </c>
      <c r="K32" s="67">
        <v>31.430765003893807</v>
      </c>
      <c r="L32" s="68">
        <v>12.738779021310947</v>
      </c>
      <c r="M32" s="68">
        <v>1.7971527355307042</v>
      </c>
      <c r="N32" s="68">
        <v>4.799399500274387</v>
      </c>
      <c r="O32" s="68">
        <v>12.108473070701777</v>
      </c>
      <c r="P32" s="68">
        <v>17.26150306560838</v>
      </c>
      <c r="Q32" s="68">
        <v>5.084235327846167</v>
      </c>
      <c r="R32" s="66">
        <v>85.22030772516617</v>
      </c>
      <c r="S32" s="67">
        <v>30.3</v>
      </c>
      <c r="T32" s="68">
        <v>11.5</v>
      </c>
      <c r="U32" s="68">
        <v>1.3</v>
      </c>
      <c r="V32" s="68">
        <v>5.1</v>
      </c>
      <c r="W32" s="68">
        <v>13.3</v>
      </c>
      <c r="X32" s="68">
        <v>17.1</v>
      </c>
      <c r="Y32" s="68">
        <v>5.6</v>
      </c>
      <c r="Z32" s="70">
        <v>84.2</v>
      </c>
      <c r="AF32" s="33">
        <v>0.33112304903619355</v>
      </c>
      <c r="AG32" s="33">
        <v>0.16723527681995265</v>
      </c>
      <c r="AH32" s="33">
        <v>0.01936224388897862</v>
      </c>
      <c r="AI32" s="33">
        <v>0.047064808858492464</v>
      </c>
      <c r="AJ32" s="33">
        <v>0.09421070600917157</v>
      </c>
      <c r="AK32" s="33">
        <v>0.16557977930491857</v>
      </c>
      <c r="AL32" s="33">
        <v>0.052966396244487686</v>
      </c>
      <c r="AM32" s="48">
        <v>0.8775845901026514</v>
      </c>
      <c r="AN32" s="49">
        <v>21</v>
      </c>
      <c r="AO32" s="13" t="s">
        <v>98</v>
      </c>
      <c r="AP32" s="38">
        <f t="shared" si="8"/>
        <v>33.11230490361935</v>
      </c>
      <c r="AQ32" s="38">
        <f t="shared" si="1"/>
        <v>16.723527681995265</v>
      </c>
      <c r="AR32" s="38">
        <f t="shared" si="2"/>
        <v>1.936224388897862</v>
      </c>
      <c r="AS32" s="38">
        <f t="shared" si="3"/>
        <v>4.706480885849246</v>
      </c>
      <c r="AT32" s="38">
        <f t="shared" si="4"/>
        <v>9.421070600917156</v>
      </c>
      <c r="AU32" s="38">
        <f t="shared" si="5"/>
        <v>16.55797793049186</v>
      </c>
      <c r="AV32" s="38">
        <f t="shared" si="6"/>
        <v>5.296639624448769</v>
      </c>
      <c r="AW32" s="38">
        <f t="shared" si="7"/>
        <v>87.75845901026514</v>
      </c>
    </row>
    <row r="33" spans="2:49" s="7" customFormat="1" ht="11.25" customHeight="1">
      <c r="B33" s="82" t="s">
        <v>98</v>
      </c>
      <c r="C33" s="67">
        <v>32.27236487989409</v>
      </c>
      <c r="D33" s="68">
        <v>16.03906081040471</v>
      </c>
      <c r="E33" s="68">
        <v>2.414922094647388</v>
      </c>
      <c r="F33" s="68">
        <v>4.460711363121495</v>
      </c>
      <c r="G33" s="68">
        <v>11.45066901873314</v>
      </c>
      <c r="H33" s="68">
        <v>15.575663817508683</v>
      </c>
      <c r="I33" s="68">
        <v>4.854977019577666</v>
      </c>
      <c r="J33" s="66">
        <v>87.07247861333558</v>
      </c>
      <c r="K33" s="67">
        <v>33.11230490361935</v>
      </c>
      <c r="L33" s="68">
        <v>16.723527681995265</v>
      </c>
      <c r="M33" s="68">
        <v>1.936224388897862</v>
      </c>
      <c r="N33" s="68">
        <v>4.706480885849246</v>
      </c>
      <c r="O33" s="68">
        <v>9.421070600917156</v>
      </c>
      <c r="P33" s="68">
        <v>16.55797793049186</v>
      </c>
      <c r="Q33" s="68">
        <v>5.296639624448769</v>
      </c>
      <c r="R33" s="66">
        <v>87.75845901026514</v>
      </c>
      <c r="S33" s="67">
        <v>32.1</v>
      </c>
      <c r="T33" s="68">
        <v>15.2</v>
      </c>
      <c r="U33" s="68">
        <v>1.8</v>
      </c>
      <c r="V33" s="68">
        <v>4.8</v>
      </c>
      <c r="W33" s="68">
        <v>8.9</v>
      </c>
      <c r="X33" s="68">
        <v>19.1</v>
      </c>
      <c r="Y33" s="68">
        <v>5.6</v>
      </c>
      <c r="Z33" s="70">
        <v>87.4</v>
      </c>
      <c r="AF33" s="33">
        <v>0.23859290265081703</v>
      </c>
      <c r="AG33" s="33">
        <v>0.15165487345364487</v>
      </c>
      <c r="AH33" s="33">
        <v>0.011798119664691646</v>
      </c>
      <c r="AI33" s="33">
        <v>0.028912167250928395</v>
      </c>
      <c r="AJ33" s="33">
        <v>0.1848200348300628</v>
      </c>
      <c r="AK33" s="33">
        <v>0.1886995107657394</v>
      </c>
      <c r="AL33" s="33">
        <v>0.06198997747173023</v>
      </c>
      <c r="AM33" s="48">
        <v>0.8664675860876143</v>
      </c>
      <c r="AN33" s="49">
        <v>22</v>
      </c>
      <c r="AO33" s="13" t="s">
        <v>99</v>
      </c>
      <c r="AP33" s="38">
        <f t="shared" si="8"/>
        <v>23.859290265081704</v>
      </c>
      <c r="AQ33" s="38">
        <f t="shared" si="1"/>
        <v>15.165487345364486</v>
      </c>
      <c r="AR33" s="38">
        <f t="shared" si="2"/>
        <v>1.1798119664691646</v>
      </c>
      <c r="AS33" s="38">
        <f t="shared" si="3"/>
        <v>2.8912167250928396</v>
      </c>
      <c r="AT33" s="38">
        <f t="shared" si="4"/>
        <v>18.482003483006277</v>
      </c>
      <c r="AU33" s="38">
        <f t="shared" si="5"/>
        <v>18.86995107657394</v>
      </c>
      <c r="AV33" s="38">
        <f t="shared" si="6"/>
        <v>6.198997747173023</v>
      </c>
      <c r="AW33" s="38">
        <f t="shared" si="7"/>
        <v>86.64675860876143</v>
      </c>
    </row>
    <row r="34" spans="2:49" s="7" customFormat="1" ht="11.25" customHeight="1">
      <c r="B34" s="82" t="s">
        <v>99</v>
      </c>
      <c r="C34" s="67">
        <v>23.165846884953453</v>
      </c>
      <c r="D34" s="68">
        <v>14.615667604786067</v>
      </c>
      <c r="E34" s="68">
        <v>1.1226918667775092</v>
      </c>
      <c r="F34" s="68">
        <v>1.8661023837463326</v>
      </c>
      <c r="G34" s="68">
        <v>17.333610630672176</v>
      </c>
      <c r="H34" s="68">
        <v>18.19804789539139</v>
      </c>
      <c r="I34" s="68">
        <v>5.72373937940703</v>
      </c>
      <c r="J34" s="66">
        <v>82.05014657281276</v>
      </c>
      <c r="K34" s="67">
        <v>23.859290265081704</v>
      </c>
      <c r="L34" s="68">
        <v>15.165487345364486</v>
      </c>
      <c r="M34" s="68">
        <v>1.1798119664691646</v>
      </c>
      <c r="N34" s="68">
        <v>2.8912167250928396</v>
      </c>
      <c r="O34" s="68">
        <v>18.482003483006277</v>
      </c>
      <c r="P34" s="68">
        <v>18.86995107657394</v>
      </c>
      <c r="Q34" s="68">
        <v>6.198997747173023</v>
      </c>
      <c r="R34" s="66">
        <v>86.64675860876143</v>
      </c>
      <c r="S34" s="67">
        <v>24.3</v>
      </c>
      <c r="T34" s="68">
        <v>15</v>
      </c>
      <c r="U34" s="68">
        <v>1.1</v>
      </c>
      <c r="V34" s="68">
        <v>3.3</v>
      </c>
      <c r="W34" s="68">
        <v>19.1</v>
      </c>
      <c r="X34" s="68">
        <v>16.8</v>
      </c>
      <c r="Y34" s="68">
        <v>6.8</v>
      </c>
      <c r="Z34" s="70">
        <v>86.4</v>
      </c>
      <c r="AF34" s="33">
        <v>0.2272978930164174</v>
      </c>
      <c r="AG34" s="33">
        <v>0.10146948472222249</v>
      </c>
      <c r="AH34" s="33">
        <v>0.025270990086868082</v>
      </c>
      <c r="AI34" s="33">
        <v>0.023910282374807405</v>
      </c>
      <c r="AJ34" s="33">
        <v>0.20158830735276864</v>
      </c>
      <c r="AK34" s="33">
        <v>0.1532315339226385</v>
      </c>
      <c r="AL34" s="33">
        <v>0.04680444077073791</v>
      </c>
      <c r="AM34" s="48">
        <v>0.7795729322464604</v>
      </c>
      <c r="AN34" s="49">
        <v>25</v>
      </c>
      <c r="AO34" s="13" t="s">
        <v>26</v>
      </c>
      <c r="AP34" s="38">
        <f t="shared" si="8"/>
        <v>22.72978930164174</v>
      </c>
      <c r="AQ34" s="38">
        <f t="shared" si="1"/>
        <v>10.146948472222249</v>
      </c>
      <c r="AR34" s="38">
        <f t="shared" si="2"/>
        <v>2.5270990086868084</v>
      </c>
      <c r="AS34" s="38">
        <f t="shared" si="3"/>
        <v>2.3910282374807403</v>
      </c>
      <c r="AT34" s="38">
        <f t="shared" si="4"/>
        <v>20.158830735276865</v>
      </c>
      <c r="AU34" s="38">
        <f t="shared" si="5"/>
        <v>15.32315339226385</v>
      </c>
      <c r="AV34" s="38">
        <f t="shared" si="6"/>
        <v>4.6804440770737905</v>
      </c>
      <c r="AW34" s="38">
        <f t="shared" si="7"/>
        <v>77.95729322464604</v>
      </c>
    </row>
    <row r="35" spans="2:49" s="7" customFormat="1" ht="11.25" customHeight="1">
      <c r="B35" s="82"/>
      <c r="C35" s="67"/>
      <c r="D35" s="68"/>
      <c r="E35" s="68"/>
      <c r="F35" s="68"/>
      <c r="G35" s="68"/>
      <c r="H35" s="68"/>
      <c r="I35" s="68"/>
      <c r="J35" s="69"/>
      <c r="K35" s="67"/>
      <c r="L35" s="68"/>
      <c r="M35" s="68"/>
      <c r="N35" s="68"/>
      <c r="O35" s="68"/>
      <c r="P35" s="68"/>
      <c r="Q35" s="68"/>
      <c r="R35" s="69"/>
      <c r="S35" s="67"/>
      <c r="T35" s="68"/>
      <c r="U35" s="68"/>
      <c r="V35" s="68"/>
      <c r="W35" s="68"/>
      <c r="X35" s="68"/>
      <c r="Y35" s="68"/>
      <c r="Z35" s="71"/>
      <c r="AF35" s="33">
        <v>0.25227977610845886</v>
      </c>
      <c r="AG35" s="33">
        <v>0.11193650264054417</v>
      </c>
      <c r="AH35" s="33">
        <v>0.007203912595725518</v>
      </c>
      <c r="AI35" s="33">
        <v>0.009918600258084775</v>
      </c>
      <c r="AJ35" s="33">
        <v>0.20860407974568781</v>
      </c>
      <c r="AK35" s="33">
        <v>0.1625814147341656</v>
      </c>
      <c r="AL35" s="33">
        <v>0.08195281966067358</v>
      </c>
      <c r="AM35" s="48">
        <v>0.8344771057433403</v>
      </c>
      <c r="AN35" s="49">
        <v>26</v>
      </c>
      <c r="AO35" s="13" t="s">
        <v>27</v>
      </c>
      <c r="AP35" s="38">
        <f t="shared" si="8"/>
        <v>25.227977610845887</v>
      </c>
      <c r="AQ35" s="38">
        <f t="shared" si="1"/>
        <v>11.193650264054417</v>
      </c>
      <c r="AR35" s="38">
        <f t="shared" si="2"/>
        <v>0.7203912595725518</v>
      </c>
      <c r="AS35" s="38">
        <f t="shared" si="3"/>
        <v>0.9918600258084775</v>
      </c>
      <c r="AT35" s="38">
        <f t="shared" si="4"/>
        <v>20.86040797456878</v>
      </c>
      <c r="AU35" s="38">
        <f t="shared" si="5"/>
        <v>16.25814147341656</v>
      </c>
      <c r="AV35" s="38">
        <f t="shared" si="6"/>
        <v>8.195281966067359</v>
      </c>
      <c r="AW35" s="38">
        <f t="shared" si="7"/>
        <v>83.44771057433404</v>
      </c>
    </row>
    <row r="36" spans="2:49" s="7" customFormat="1" ht="11.25" customHeight="1">
      <c r="B36" s="82" t="s">
        <v>24</v>
      </c>
      <c r="C36" s="67">
        <v>32.81145823756748</v>
      </c>
      <c r="D36" s="68">
        <v>9.789586873651759</v>
      </c>
      <c r="E36" s="68">
        <v>0.9081171955488598</v>
      </c>
      <c r="F36" s="68">
        <v>1.6314156101798902</v>
      </c>
      <c r="G36" s="68">
        <v>10.339644023643949</v>
      </c>
      <c r="H36" s="68">
        <v>16.201239097180277</v>
      </c>
      <c r="I36" s="68">
        <v>5.2006492892406015</v>
      </c>
      <c r="J36" s="66">
        <v>76.88211032701281</v>
      </c>
      <c r="K36" s="67">
        <v>32.97519256623312</v>
      </c>
      <c r="L36" s="68">
        <v>9.63633054902962</v>
      </c>
      <c r="M36" s="68">
        <v>0.7245032353806964</v>
      </c>
      <c r="N36" s="68">
        <v>1.672168233506887</v>
      </c>
      <c r="O36" s="68">
        <v>9.889571706337058</v>
      </c>
      <c r="P36" s="68">
        <v>16.541260657505486</v>
      </c>
      <c r="Q36" s="68">
        <v>6.758580181479926</v>
      </c>
      <c r="R36" s="66">
        <v>78.19760712947279</v>
      </c>
      <c r="S36" s="67">
        <v>31.5</v>
      </c>
      <c r="T36" s="68">
        <v>9</v>
      </c>
      <c r="U36" s="68">
        <v>1.6</v>
      </c>
      <c r="V36" s="68">
        <v>2.1</v>
      </c>
      <c r="W36" s="68">
        <v>9.7</v>
      </c>
      <c r="X36" s="68">
        <v>16.2</v>
      </c>
      <c r="Y36" s="68">
        <v>7.9</v>
      </c>
      <c r="Z36" s="70">
        <v>78.1</v>
      </c>
      <c r="AF36" s="33">
        <v>0.2595705094489303</v>
      </c>
      <c r="AG36" s="33">
        <v>0.11533423227309907</v>
      </c>
      <c r="AH36" s="33">
        <v>0.023542048963881304</v>
      </c>
      <c r="AI36" s="33">
        <v>0.014323060208037771</v>
      </c>
      <c r="AJ36" s="33">
        <v>0.18034265645411818</v>
      </c>
      <c r="AK36" s="33">
        <v>0.1647282589595348</v>
      </c>
      <c r="AL36" s="33">
        <v>0.07807348937718132</v>
      </c>
      <c r="AM36" s="48">
        <v>0.8359142556847827</v>
      </c>
      <c r="AN36" s="49">
        <v>27</v>
      </c>
      <c r="AO36" s="13" t="s">
        <v>28</v>
      </c>
      <c r="AP36" s="38">
        <f t="shared" si="8"/>
        <v>25.95705094489303</v>
      </c>
      <c r="AQ36" s="38">
        <f t="shared" si="1"/>
        <v>11.533423227309907</v>
      </c>
      <c r="AR36" s="38">
        <f t="shared" si="2"/>
        <v>2.3542048963881306</v>
      </c>
      <c r="AS36" s="38">
        <f t="shared" si="3"/>
        <v>1.4323060208037772</v>
      </c>
      <c r="AT36" s="38">
        <f t="shared" si="4"/>
        <v>18.034265645411818</v>
      </c>
      <c r="AU36" s="38">
        <f t="shared" si="5"/>
        <v>16.47282589595348</v>
      </c>
      <c r="AV36" s="38">
        <f t="shared" si="6"/>
        <v>7.807348937718133</v>
      </c>
      <c r="AW36" s="38">
        <f t="shared" si="7"/>
        <v>83.59142556847827</v>
      </c>
    </row>
    <row r="37" spans="2:49" s="7" customFormat="1" ht="11.25" customHeight="1">
      <c r="B37" s="82" t="s">
        <v>25</v>
      </c>
      <c r="C37" s="67">
        <v>33.68231626039342</v>
      </c>
      <c r="D37" s="68">
        <v>8.004837000550411</v>
      </c>
      <c r="E37" s="68">
        <v>1.8052816583128892</v>
      </c>
      <c r="F37" s="68">
        <v>2.9444678556742243</v>
      </c>
      <c r="G37" s="68">
        <v>17.667082976329763</v>
      </c>
      <c r="H37" s="68">
        <v>13.530573297872747</v>
      </c>
      <c r="I37" s="68">
        <v>5.554339020352493</v>
      </c>
      <c r="J37" s="66">
        <v>83.18889806948594</v>
      </c>
      <c r="K37" s="67">
        <v>34.20760087146428</v>
      </c>
      <c r="L37" s="68">
        <v>9.885486720857237</v>
      </c>
      <c r="M37" s="68">
        <v>1.096688908803734</v>
      </c>
      <c r="N37" s="68">
        <v>3.1433334472158783</v>
      </c>
      <c r="O37" s="68">
        <v>22.919256399542018</v>
      </c>
      <c r="P37" s="68">
        <v>13.925908016192345</v>
      </c>
      <c r="Q37" s="68">
        <v>7.974471913498323</v>
      </c>
      <c r="R37" s="66">
        <v>93.15274627757381</v>
      </c>
      <c r="S37" s="67">
        <v>32.4</v>
      </c>
      <c r="T37" s="68">
        <v>9.9</v>
      </c>
      <c r="U37" s="68">
        <v>0.8</v>
      </c>
      <c r="V37" s="68">
        <v>3.5</v>
      </c>
      <c r="W37" s="68">
        <v>21.5</v>
      </c>
      <c r="X37" s="68">
        <v>13.8</v>
      </c>
      <c r="Y37" s="68">
        <v>8.3</v>
      </c>
      <c r="Z37" s="70">
        <v>90.2</v>
      </c>
      <c r="AF37" s="33">
        <v>0.25856409144231624</v>
      </c>
      <c r="AG37" s="33">
        <v>0.12831021644765594</v>
      </c>
      <c r="AH37" s="33">
        <v>0.011813927964695405</v>
      </c>
      <c r="AI37" s="33">
        <v>0.01959225888283173</v>
      </c>
      <c r="AJ37" s="33">
        <v>0.13758408007281736</v>
      </c>
      <c r="AK37" s="33">
        <v>0.24897929173936903</v>
      </c>
      <c r="AL37" s="33">
        <v>0.06321285279127768</v>
      </c>
      <c r="AM37" s="48">
        <v>0.8680567193409634</v>
      </c>
      <c r="AN37" s="49">
        <v>28</v>
      </c>
      <c r="AO37" s="13" t="s">
        <v>29</v>
      </c>
      <c r="AP37" s="38">
        <f t="shared" si="8"/>
        <v>25.856409144231623</v>
      </c>
      <c r="AQ37" s="38">
        <f t="shared" si="1"/>
        <v>12.831021644765595</v>
      </c>
      <c r="AR37" s="38">
        <f t="shared" si="2"/>
        <v>1.1813927964695405</v>
      </c>
      <c r="AS37" s="38">
        <f t="shared" si="3"/>
        <v>1.959225888283173</v>
      </c>
      <c r="AT37" s="38">
        <f t="shared" si="4"/>
        <v>13.758408007281735</v>
      </c>
      <c r="AU37" s="38">
        <f t="shared" si="5"/>
        <v>24.8979291739369</v>
      </c>
      <c r="AV37" s="38">
        <f t="shared" si="6"/>
        <v>6.3212852791277685</v>
      </c>
      <c r="AW37" s="38">
        <f t="shared" si="7"/>
        <v>86.80567193409634</v>
      </c>
    </row>
    <row r="38" spans="2:49" s="7" customFormat="1" ht="11.25" customHeight="1">
      <c r="B38" s="82" t="s">
        <v>26</v>
      </c>
      <c r="C38" s="67">
        <v>21.95119739848406</v>
      </c>
      <c r="D38" s="68">
        <v>8.948382123608985</v>
      </c>
      <c r="E38" s="68">
        <v>2.7686439960832194</v>
      </c>
      <c r="F38" s="68">
        <v>2.0270121322062753</v>
      </c>
      <c r="G38" s="68">
        <v>19.453289832512834</v>
      </c>
      <c r="H38" s="68">
        <v>12.425627036878751</v>
      </c>
      <c r="I38" s="68">
        <v>4.28717865937734</v>
      </c>
      <c r="J38" s="66">
        <v>71.86133117915146</v>
      </c>
      <c r="K38" s="67">
        <v>22.72978930164174</v>
      </c>
      <c r="L38" s="68">
        <v>10.146948472222249</v>
      </c>
      <c r="M38" s="68">
        <v>2.5270990086868084</v>
      </c>
      <c r="N38" s="68">
        <v>2.3910282374807403</v>
      </c>
      <c r="O38" s="68">
        <v>20.158830735276865</v>
      </c>
      <c r="P38" s="68">
        <v>15.32315339226385</v>
      </c>
      <c r="Q38" s="68">
        <v>4.6804440770737905</v>
      </c>
      <c r="R38" s="66">
        <v>77.95729322464604</v>
      </c>
      <c r="S38" s="67">
        <v>22</v>
      </c>
      <c r="T38" s="68">
        <v>10.2</v>
      </c>
      <c r="U38" s="68">
        <v>3</v>
      </c>
      <c r="V38" s="68">
        <v>2.8</v>
      </c>
      <c r="W38" s="68">
        <v>18.5</v>
      </c>
      <c r="X38" s="68">
        <v>15.7</v>
      </c>
      <c r="Y38" s="68">
        <v>5.4</v>
      </c>
      <c r="Z38" s="70">
        <v>77.4</v>
      </c>
      <c r="AF38" s="33">
        <v>0.33406909732759815</v>
      </c>
      <c r="AG38" s="33">
        <v>0.08545828813425098</v>
      </c>
      <c r="AH38" s="33">
        <v>0.0252299904703238</v>
      </c>
      <c r="AI38" s="33">
        <v>0.05997264935096687</v>
      </c>
      <c r="AJ38" s="33">
        <v>0.13717365642461218</v>
      </c>
      <c r="AK38" s="33">
        <v>0.1700156949993383</v>
      </c>
      <c r="AL38" s="33">
        <v>0.06452861055407652</v>
      </c>
      <c r="AM38" s="48">
        <v>0.8764479872611668</v>
      </c>
      <c r="AN38" s="49">
        <v>29</v>
      </c>
      <c r="AO38" s="13" t="s">
        <v>30</v>
      </c>
      <c r="AP38" s="38">
        <f t="shared" si="8"/>
        <v>33.406909732759814</v>
      </c>
      <c r="AQ38" s="38">
        <f t="shared" si="1"/>
        <v>8.545828813425098</v>
      </c>
      <c r="AR38" s="38">
        <f t="shared" si="2"/>
        <v>2.52299904703238</v>
      </c>
      <c r="AS38" s="38">
        <f t="shared" si="3"/>
        <v>5.997264935096687</v>
      </c>
      <c r="AT38" s="38">
        <f t="shared" si="4"/>
        <v>13.717365642461218</v>
      </c>
      <c r="AU38" s="38">
        <f t="shared" si="5"/>
        <v>17.00156949993383</v>
      </c>
      <c r="AV38" s="38">
        <f t="shared" si="6"/>
        <v>6.452861055407652</v>
      </c>
      <c r="AW38" s="38">
        <f t="shared" si="7"/>
        <v>87.64479872611668</v>
      </c>
    </row>
    <row r="39" spans="2:49" s="7" customFormat="1" ht="11.25" customHeight="1">
      <c r="B39" s="93" t="s">
        <v>27</v>
      </c>
      <c r="C39" s="94">
        <v>23.873657093332852</v>
      </c>
      <c r="D39" s="95">
        <v>11.339975304616221</v>
      </c>
      <c r="E39" s="95">
        <v>0.6005551866738396</v>
      </c>
      <c r="F39" s="95">
        <v>0.8947678920103371</v>
      </c>
      <c r="G39" s="95">
        <v>19.658166109143306</v>
      </c>
      <c r="H39" s="95">
        <v>16.019128289184362</v>
      </c>
      <c r="I39" s="95">
        <v>6.641419929432009</v>
      </c>
      <c r="J39" s="96">
        <v>79.29021906848047</v>
      </c>
      <c r="K39" s="94">
        <v>25.227977610845887</v>
      </c>
      <c r="L39" s="95">
        <v>11.193650264054417</v>
      </c>
      <c r="M39" s="95">
        <v>0.7203912595725518</v>
      </c>
      <c r="N39" s="95">
        <v>0.9918600258084775</v>
      </c>
      <c r="O39" s="95">
        <v>20.86040797456878</v>
      </c>
      <c r="P39" s="95">
        <v>16.25814147341656</v>
      </c>
      <c r="Q39" s="95">
        <v>8.195281966067359</v>
      </c>
      <c r="R39" s="96">
        <v>83.44771057433404</v>
      </c>
      <c r="S39" s="94">
        <v>24.4</v>
      </c>
      <c r="T39" s="95">
        <v>11.8</v>
      </c>
      <c r="U39" s="95">
        <v>2.3</v>
      </c>
      <c r="V39" s="95">
        <v>1.6</v>
      </c>
      <c r="W39" s="95">
        <v>19.9</v>
      </c>
      <c r="X39" s="95">
        <v>16.5</v>
      </c>
      <c r="Y39" s="95">
        <v>9.3</v>
      </c>
      <c r="Z39" s="97">
        <v>85.8</v>
      </c>
      <c r="AF39" s="33">
        <v>0.40005208861620123</v>
      </c>
      <c r="AG39" s="33">
        <v>0.07979944996901701</v>
      </c>
      <c r="AH39" s="33">
        <v>0.0038233752980367996</v>
      </c>
      <c r="AI39" s="33">
        <v>0.029514224931578324</v>
      </c>
      <c r="AJ39" s="33">
        <v>0.13255666962396537</v>
      </c>
      <c r="AK39" s="33">
        <v>0.1600327502745061</v>
      </c>
      <c r="AL39" s="33">
        <v>0.09251354591925999</v>
      </c>
      <c r="AM39" s="48">
        <v>0.8982921046325648</v>
      </c>
      <c r="AN39" s="49">
        <v>30</v>
      </c>
      <c r="AO39" s="13" t="s">
        <v>110</v>
      </c>
      <c r="AP39" s="38">
        <f t="shared" si="8"/>
        <v>40.005208861620126</v>
      </c>
      <c r="AQ39" s="38">
        <f t="shared" si="1"/>
        <v>7.979944996901701</v>
      </c>
      <c r="AR39" s="38">
        <f t="shared" si="2"/>
        <v>0.38233752980367997</v>
      </c>
      <c r="AS39" s="38">
        <f t="shared" si="3"/>
        <v>2.9514224931578323</v>
      </c>
      <c r="AT39" s="38">
        <f t="shared" si="4"/>
        <v>13.255666962396537</v>
      </c>
      <c r="AU39" s="38">
        <f t="shared" si="5"/>
        <v>16.003275027450613</v>
      </c>
      <c r="AV39" s="38">
        <f t="shared" si="6"/>
        <v>9.251354591925999</v>
      </c>
      <c r="AW39" s="38">
        <f t="shared" si="7"/>
        <v>89.82921046325649</v>
      </c>
    </row>
    <row r="40" spans="2:49" s="14" customFormat="1" ht="12.75" thickBot="1">
      <c r="B40" s="19"/>
      <c r="C40" s="15"/>
      <c r="D40" s="15"/>
      <c r="E40" s="15"/>
      <c r="F40" s="15"/>
      <c r="G40" s="15"/>
      <c r="H40" s="15"/>
      <c r="I40" s="15"/>
      <c r="J40" s="15"/>
      <c r="K40" s="15"/>
      <c r="M40" s="15"/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  <c r="Z40" s="15"/>
      <c r="AF40" s="33">
        <v>0.2831116706601658</v>
      </c>
      <c r="AG40" s="33">
        <v>0.09013392940574469</v>
      </c>
      <c r="AH40" s="33">
        <v>0.0036221822535969788</v>
      </c>
      <c r="AI40" s="33">
        <v>0.03316688123553766</v>
      </c>
      <c r="AJ40" s="33">
        <v>0.21554129658910512</v>
      </c>
      <c r="AK40" s="33">
        <v>0.14624629944373535</v>
      </c>
      <c r="AL40" s="33">
        <v>0.06882488468952179</v>
      </c>
      <c r="AM40" s="48">
        <v>0.8406553041240654</v>
      </c>
      <c r="AN40" s="49">
        <v>32</v>
      </c>
      <c r="AO40" s="13" t="s">
        <v>111</v>
      </c>
      <c r="AP40" s="38">
        <f t="shared" si="8"/>
        <v>28.31116706601658</v>
      </c>
      <c r="AQ40" s="38">
        <f aca="true" t="shared" si="9" ref="AQ40:AQ71">AG40*100</f>
        <v>9.01339294057447</v>
      </c>
      <c r="AR40" s="38">
        <f aca="true" t="shared" si="10" ref="AR40:AR71">AH40*100</f>
        <v>0.3622182253596979</v>
      </c>
      <c r="AS40" s="38">
        <f aca="true" t="shared" si="11" ref="AS40:AS71">AI40*100</f>
        <v>3.316688123553766</v>
      </c>
      <c r="AT40" s="38">
        <f aca="true" t="shared" si="12" ref="AT40:AT71">AJ40*100</f>
        <v>21.55412965891051</v>
      </c>
      <c r="AU40" s="38">
        <f aca="true" t="shared" si="13" ref="AU40:AU71">AK40*100</f>
        <v>14.624629944373535</v>
      </c>
      <c r="AV40" s="38">
        <f aca="true" t="shared" si="14" ref="AV40:AV71">AL40*100</f>
        <v>6.882488468952179</v>
      </c>
      <c r="AW40" s="38">
        <f aca="true" t="shared" si="15" ref="AW40:AW71">AM40*100</f>
        <v>84.06553041240655</v>
      </c>
    </row>
    <row r="41" spans="2:49" s="7" customFormat="1" ht="12.75" thickTop="1">
      <c r="B41" s="20" t="s">
        <v>90</v>
      </c>
      <c r="C41" s="109" t="s">
        <v>97</v>
      </c>
      <c r="D41" s="110"/>
      <c r="E41" s="110"/>
      <c r="F41" s="110"/>
      <c r="G41" s="110"/>
      <c r="H41" s="110"/>
      <c r="I41" s="110"/>
      <c r="J41" s="125"/>
      <c r="K41" s="108" t="s">
        <v>116</v>
      </c>
      <c r="L41" s="108"/>
      <c r="M41" s="108"/>
      <c r="N41" s="108"/>
      <c r="O41" s="108"/>
      <c r="P41" s="108"/>
      <c r="Q41" s="108"/>
      <c r="R41" s="109"/>
      <c r="S41" s="108" t="s">
        <v>118</v>
      </c>
      <c r="T41" s="108"/>
      <c r="U41" s="108"/>
      <c r="V41" s="108"/>
      <c r="W41" s="108"/>
      <c r="X41" s="108"/>
      <c r="Y41" s="108"/>
      <c r="Z41" s="109"/>
      <c r="AF41" s="33">
        <v>0.4213471702474199</v>
      </c>
      <c r="AG41" s="33">
        <v>0.05562895076627094</v>
      </c>
      <c r="AH41" s="33">
        <v>0.005982009905443504</v>
      </c>
      <c r="AI41" s="33">
        <v>0.009264424791710489</v>
      </c>
      <c r="AJ41" s="33">
        <v>0.09402356055548304</v>
      </c>
      <c r="AK41" s="33">
        <v>0.2520076523167713</v>
      </c>
      <c r="AL41" s="33">
        <v>0.056255004061448004</v>
      </c>
      <c r="AM41" s="48">
        <v>0.8945087726445472</v>
      </c>
      <c r="AN41" s="49">
        <v>33</v>
      </c>
      <c r="AO41" s="13" t="s">
        <v>112</v>
      </c>
      <c r="AP41" s="38">
        <f aca="true" t="shared" si="16" ref="AP41:AP72">AF41*100</f>
        <v>42.13471702474199</v>
      </c>
      <c r="AQ41" s="38">
        <f t="shared" si="9"/>
        <v>5.562895076627094</v>
      </c>
      <c r="AR41" s="38">
        <f t="shared" si="10"/>
        <v>0.5982009905443504</v>
      </c>
      <c r="AS41" s="38">
        <f t="shared" si="11"/>
        <v>0.9264424791710489</v>
      </c>
      <c r="AT41" s="38">
        <f t="shared" si="12"/>
        <v>9.402356055548305</v>
      </c>
      <c r="AU41" s="38">
        <f t="shared" si="13"/>
        <v>25.20076523167713</v>
      </c>
      <c r="AV41" s="38">
        <f t="shared" si="14"/>
        <v>5.6255004061448</v>
      </c>
      <c r="AW41" s="38">
        <f t="shared" si="15"/>
        <v>89.45087726445472</v>
      </c>
    </row>
    <row r="42" spans="2:49" s="7" customFormat="1" ht="10.5" customHeight="1">
      <c r="B42" s="12"/>
      <c r="C42" s="111" t="s">
        <v>32</v>
      </c>
      <c r="D42" s="117" t="s">
        <v>33</v>
      </c>
      <c r="E42" s="120" t="s">
        <v>92</v>
      </c>
      <c r="F42" s="117" t="s">
        <v>93</v>
      </c>
      <c r="G42" s="120" t="s">
        <v>95</v>
      </c>
      <c r="H42" s="117" t="s">
        <v>87</v>
      </c>
      <c r="I42" s="117" t="s">
        <v>88</v>
      </c>
      <c r="J42" s="114" t="s">
        <v>89</v>
      </c>
      <c r="K42" s="103" t="s">
        <v>32</v>
      </c>
      <c r="L42" s="104" t="s">
        <v>33</v>
      </c>
      <c r="M42" s="105" t="s">
        <v>92</v>
      </c>
      <c r="N42" s="104" t="s">
        <v>93</v>
      </c>
      <c r="O42" s="105" t="s">
        <v>95</v>
      </c>
      <c r="P42" s="104" t="s">
        <v>87</v>
      </c>
      <c r="Q42" s="104" t="s">
        <v>88</v>
      </c>
      <c r="R42" s="107" t="s">
        <v>89</v>
      </c>
      <c r="S42" s="103" t="s">
        <v>32</v>
      </c>
      <c r="T42" s="104" t="s">
        <v>33</v>
      </c>
      <c r="U42" s="105" t="s">
        <v>92</v>
      </c>
      <c r="V42" s="104" t="s">
        <v>93</v>
      </c>
      <c r="W42" s="105" t="s">
        <v>95</v>
      </c>
      <c r="X42" s="104" t="s">
        <v>87</v>
      </c>
      <c r="Y42" s="104" t="s">
        <v>88</v>
      </c>
      <c r="Z42" s="106" t="s">
        <v>89</v>
      </c>
      <c r="AF42" s="33">
        <v>0.2792893552234581</v>
      </c>
      <c r="AG42" s="33">
        <v>0.12112889343070236</v>
      </c>
      <c r="AH42" s="33">
        <v>0.009091572667554197</v>
      </c>
      <c r="AI42" s="33">
        <v>0.02046335637134463</v>
      </c>
      <c r="AJ42" s="33">
        <v>0.158378145248035</v>
      </c>
      <c r="AK42" s="33">
        <v>0.14440786950701273</v>
      </c>
      <c r="AL42" s="33">
        <v>0.09397422553784487</v>
      </c>
      <c r="AM42" s="48">
        <v>0.8501255894590075</v>
      </c>
      <c r="AN42" s="49">
        <v>34</v>
      </c>
      <c r="AO42" s="13" t="s">
        <v>113</v>
      </c>
      <c r="AP42" s="38">
        <f t="shared" si="16"/>
        <v>27.92893552234581</v>
      </c>
      <c r="AQ42" s="38">
        <f t="shared" si="9"/>
        <v>12.112889343070236</v>
      </c>
      <c r="AR42" s="38">
        <f t="shared" si="10"/>
        <v>0.9091572667554196</v>
      </c>
      <c r="AS42" s="38">
        <f t="shared" si="11"/>
        <v>2.046335637134463</v>
      </c>
      <c r="AT42" s="38">
        <f t="shared" si="12"/>
        <v>15.8378145248035</v>
      </c>
      <c r="AU42" s="38">
        <f t="shared" si="13"/>
        <v>14.440786950701273</v>
      </c>
      <c r="AV42" s="38">
        <f t="shared" si="14"/>
        <v>9.397422553784487</v>
      </c>
      <c r="AW42" s="38">
        <f t="shared" si="15"/>
        <v>85.01255894590075</v>
      </c>
    </row>
    <row r="43" spans="2:49" s="7" customFormat="1" ht="12">
      <c r="B43" s="12"/>
      <c r="C43" s="112"/>
      <c r="D43" s="118"/>
      <c r="E43" s="121"/>
      <c r="F43" s="118"/>
      <c r="G43" s="121"/>
      <c r="H43" s="118"/>
      <c r="I43" s="118"/>
      <c r="J43" s="115"/>
      <c r="K43" s="103"/>
      <c r="L43" s="104"/>
      <c r="M43" s="104"/>
      <c r="N43" s="104"/>
      <c r="O43" s="104"/>
      <c r="P43" s="104"/>
      <c r="Q43" s="104"/>
      <c r="R43" s="107"/>
      <c r="S43" s="103"/>
      <c r="T43" s="104"/>
      <c r="U43" s="104"/>
      <c r="V43" s="104"/>
      <c r="W43" s="104"/>
      <c r="X43" s="104"/>
      <c r="Y43" s="104"/>
      <c r="Z43" s="106"/>
      <c r="AF43" s="33">
        <v>0.29177730191063644</v>
      </c>
      <c r="AG43" s="33">
        <v>0.2202857496908335</v>
      </c>
      <c r="AH43" s="33">
        <v>0.008369485725177898</v>
      </c>
      <c r="AI43" s="33">
        <v>0.01906489722448997</v>
      </c>
      <c r="AJ43" s="33">
        <v>0.09230135290914226</v>
      </c>
      <c r="AK43" s="33">
        <v>0.12020443943187985</v>
      </c>
      <c r="AL43" s="33">
        <v>0.03629828376584424</v>
      </c>
      <c r="AM43" s="48">
        <v>0.7883960439833212</v>
      </c>
      <c r="AN43" s="49">
        <v>35</v>
      </c>
      <c r="AO43" s="13" t="s">
        <v>38</v>
      </c>
      <c r="AP43" s="38">
        <f t="shared" si="16"/>
        <v>29.177730191063645</v>
      </c>
      <c r="AQ43" s="38">
        <f t="shared" si="9"/>
        <v>22.02857496908335</v>
      </c>
      <c r="AR43" s="38">
        <f t="shared" si="10"/>
        <v>0.8369485725177898</v>
      </c>
      <c r="AS43" s="38">
        <f t="shared" si="11"/>
        <v>1.906489722448997</v>
      </c>
      <c r="AT43" s="38">
        <f t="shared" si="12"/>
        <v>9.230135290914227</v>
      </c>
      <c r="AU43" s="38">
        <f t="shared" si="13"/>
        <v>12.020443943187985</v>
      </c>
      <c r="AV43" s="38">
        <f t="shared" si="14"/>
        <v>3.6298283765844244</v>
      </c>
      <c r="AW43" s="38">
        <f t="shared" si="15"/>
        <v>78.83960439833211</v>
      </c>
    </row>
    <row r="44" spans="2:49" s="7" customFormat="1" ht="21" customHeight="1">
      <c r="B44" s="11" t="s">
        <v>94</v>
      </c>
      <c r="C44" s="113"/>
      <c r="D44" s="119"/>
      <c r="E44" s="122"/>
      <c r="F44" s="119"/>
      <c r="G44" s="122"/>
      <c r="H44" s="119"/>
      <c r="I44" s="119"/>
      <c r="J44" s="116"/>
      <c r="K44" s="103"/>
      <c r="L44" s="104"/>
      <c r="M44" s="104"/>
      <c r="N44" s="104"/>
      <c r="O44" s="104"/>
      <c r="P44" s="104"/>
      <c r="Q44" s="104"/>
      <c r="R44" s="107"/>
      <c r="S44" s="103"/>
      <c r="T44" s="104"/>
      <c r="U44" s="104"/>
      <c r="V44" s="104"/>
      <c r="W44" s="104"/>
      <c r="X44" s="104"/>
      <c r="Y44" s="104"/>
      <c r="Z44" s="106"/>
      <c r="AF44" s="33">
        <v>0.25172929859431253</v>
      </c>
      <c r="AG44" s="33">
        <v>0.11456008710434545</v>
      </c>
      <c r="AH44" s="33">
        <v>0.024104381410207026</v>
      </c>
      <c r="AI44" s="33">
        <v>0.018470229932874185</v>
      </c>
      <c r="AJ44" s="33">
        <v>0.1691545845338428</v>
      </c>
      <c r="AK44" s="33">
        <v>0.1618421336455942</v>
      </c>
      <c r="AL44" s="33">
        <v>0.044908350410099176</v>
      </c>
      <c r="AM44" s="48">
        <v>0.7847690656312754</v>
      </c>
      <c r="AN44" s="49">
        <v>36</v>
      </c>
      <c r="AO44" s="13" t="s">
        <v>39</v>
      </c>
      <c r="AP44" s="38">
        <f t="shared" si="16"/>
        <v>25.172929859431253</v>
      </c>
      <c r="AQ44" s="38">
        <f t="shared" si="9"/>
        <v>11.456008710434546</v>
      </c>
      <c r="AR44" s="38">
        <f t="shared" si="10"/>
        <v>2.4104381410207028</v>
      </c>
      <c r="AS44" s="38">
        <f t="shared" si="11"/>
        <v>1.8470229932874185</v>
      </c>
      <c r="AT44" s="38">
        <f t="shared" si="12"/>
        <v>16.91545845338428</v>
      </c>
      <c r="AU44" s="38">
        <f t="shared" si="13"/>
        <v>16.18421336455942</v>
      </c>
      <c r="AV44" s="38">
        <f t="shared" si="14"/>
        <v>4.490835041009918</v>
      </c>
      <c r="AW44" s="38">
        <f t="shared" si="15"/>
        <v>78.47690656312753</v>
      </c>
    </row>
    <row r="45" spans="2:49" s="7" customFormat="1" ht="9.75" customHeight="1">
      <c r="B45" s="88"/>
      <c r="C45" s="89"/>
      <c r="D45" s="90"/>
      <c r="E45" s="90"/>
      <c r="F45" s="90"/>
      <c r="G45" s="90"/>
      <c r="H45" s="90"/>
      <c r="I45" s="90"/>
      <c r="J45" s="91"/>
      <c r="K45" s="89"/>
      <c r="L45" s="90"/>
      <c r="M45" s="90"/>
      <c r="N45" s="90"/>
      <c r="O45" s="90"/>
      <c r="P45" s="90"/>
      <c r="Q45" s="90"/>
      <c r="R45" s="91"/>
      <c r="S45" s="89"/>
      <c r="T45" s="90"/>
      <c r="U45" s="90"/>
      <c r="V45" s="90"/>
      <c r="W45" s="90"/>
      <c r="X45" s="90"/>
      <c r="Y45" s="90"/>
      <c r="Z45" s="92"/>
      <c r="AF45" s="33">
        <v>0.2993389027413955</v>
      </c>
      <c r="AG45" s="33">
        <v>0.11757305251656464</v>
      </c>
      <c r="AH45" s="33">
        <v>0.0025315358538669504</v>
      </c>
      <c r="AI45" s="33">
        <v>0.02219548026951686</v>
      </c>
      <c r="AJ45" s="33">
        <v>0.20447131480521663</v>
      </c>
      <c r="AK45" s="33">
        <v>0.14751110146105034</v>
      </c>
      <c r="AL45" s="33">
        <v>0.10160988695420735</v>
      </c>
      <c r="AM45" s="48">
        <v>0.8952312746018183</v>
      </c>
      <c r="AN45" s="49">
        <v>37</v>
      </c>
      <c r="AO45" s="13" t="s">
        <v>40</v>
      </c>
      <c r="AP45" s="38">
        <f t="shared" si="16"/>
        <v>29.93389027413955</v>
      </c>
      <c r="AQ45" s="38">
        <f t="shared" si="9"/>
        <v>11.757305251656463</v>
      </c>
      <c r="AR45" s="38">
        <f t="shared" si="10"/>
        <v>0.253153585386695</v>
      </c>
      <c r="AS45" s="38">
        <f t="shared" si="11"/>
        <v>2.219548026951686</v>
      </c>
      <c r="AT45" s="38">
        <f t="shared" si="12"/>
        <v>20.447131480521662</v>
      </c>
      <c r="AU45" s="38">
        <f t="shared" si="13"/>
        <v>14.751110146105034</v>
      </c>
      <c r="AV45" s="38">
        <f t="shared" si="14"/>
        <v>10.160988695420734</v>
      </c>
      <c r="AW45" s="38">
        <f t="shared" si="15"/>
        <v>89.52312746018183</v>
      </c>
    </row>
    <row r="46" spans="2:49" s="7" customFormat="1" ht="11.25" customHeight="1">
      <c r="B46" s="82" t="s">
        <v>28</v>
      </c>
      <c r="C46" s="72">
        <v>25.570941895019416</v>
      </c>
      <c r="D46" s="73">
        <v>11.820508667346113</v>
      </c>
      <c r="E46" s="73">
        <v>2.3384740567542215</v>
      </c>
      <c r="F46" s="73">
        <v>2.474284869352644</v>
      </c>
      <c r="G46" s="73">
        <v>17.600610972279014</v>
      </c>
      <c r="H46" s="73">
        <v>15.525615771221688</v>
      </c>
      <c r="I46" s="73">
        <v>8.063458337093607</v>
      </c>
      <c r="J46" s="74">
        <v>83.3938945690667</v>
      </c>
      <c r="K46" s="72">
        <v>25.95705094489303</v>
      </c>
      <c r="L46" s="73">
        <v>11.533423227309907</v>
      </c>
      <c r="M46" s="73">
        <v>2.3542048963881306</v>
      </c>
      <c r="N46" s="73">
        <v>1.4323060208037772</v>
      </c>
      <c r="O46" s="73">
        <v>18.034265645411818</v>
      </c>
      <c r="P46" s="73">
        <v>16.47282589595348</v>
      </c>
      <c r="Q46" s="73">
        <v>7.807348937718133</v>
      </c>
      <c r="R46" s="76">
        <v>83.59142556847827</v>
      </c>
      <c r="S46" s="72">
        <v>26</v>
      </c>
      <c r="T46" s="73">
        <v>10.6</v>
      </c>
      <c r="U46" s="73">
        <v>1.8</v>
      </c>
      <c r="V46" s="73">
        <v>0.6</v>
      </c>
      <c r="W46" s="73">
        <v>18</v>
      </c>
      <c r="X46" s="73">
        <v>16.9</v>
      </c>
      <c r="Y46" s="73">
        <v>9.8</v>
      </c>
      <c r="Z46" s="79">
        <v>83.7</v>
      </c>
      <c r="AF46" s="33">
        <v>0.2508078681262188</v>
      </c>
      <c r="AG46" s="33">
        <v>0.12315756403523108</v>
      </c>
      <c r="AH46" s="33">
        <v>0.02154103443296908</v>
      </c>
      <c r="AI46" s="33">
        <v>0.03448183942916894</v>
      </c>
      <c r="AJ46" s="33">
        <v>0.14415071107944763</v>
      </c>
      <c r="AK46" s="33">
        <v>0.1883022155087197</v>
      </c>
      <c r="AL46" s="33">
        <v>0.06843356250565262</v>
      </c>
      <c r="AM46" s="48">
        <v>0.830897008912492</v>
      </c>
      <c r="AN46" s="49">
        <v>38</v>
      </c>
      <c r="AO46" s="13" t="s">
        <v>41</v>
      </c>
      <c r="AP46" s="38">
        <f t="shared" si="16"/>
        <v>25.08078681262188</v>
      </c>
      <c r="AQ46" s="38">
        <f t="shared" si="9"/>
        <v>12.315756403523109</v>
      </c>
      <c r="AR46" s="38">
        <f t="shared" si="10"/>
        <v>2.154103443296908</v>
      </c>
      <c r="AS46" s="38">
        <f t="shared" si="11"/>
        <v>3.4481839429168937</v>
      </c>
      <c r="AT46" s="38">
        <f t="shared" si="12"/>
        <v>14.415071107944764</v>
      </c>
      <c r="AU46" s="38">
        <f t="shared" si="13"/>
        <v>18.83022155087197</v>
      </c>
      <c r="AV46" s="38">
        <f t="shared" si="14"/>
        <v>6.843356250565262</v>
      </c>
      <c r="AW46" s="38">
        <f t="shared" si="15"/>
        <v>83.0897008912492</v>
      </c>
    </row>
    <row r="47" spans="2:49" s="7" customFormat="1" ht="11.25" customHeight="1">
      <c r="B47" s="82" t="s">
        <v>29</v>
      </c>
      <c r="C47" s="72">
        <v>26.99381541709761</v>
      </c>
      <c r="D47" s="73">
        <v>6.58798214355796</v>
      </c>
      <c r="E47" s="73">
        <v>1.9273651441014554</v>
      </c>
      <c r="F47" s="73">
        <v>1.7817989084910861</v>
      </c>
      <c r="G47" s="73">
        <v>13.552961809080685</v>
      </c>
      <c r="H47" s="73">
        <v>23.48044429415638</v>
      </c>
      <c r="I47" s="73">
        <v>9.98730259660512</v>
      </c>
      <c r="J47" s="74">
        <v>84.33252212135038</v>
      </c>
      <c r="K47" s="72">
        <v>25.856409144231623</v>
      </c>
      <c r="L47" s="73">
        <v>12.831021644765595</v>
      </c>
      <c r="M47" s="73">
        <v>1.1813927964695405</v>
      </c>
      <c r="N47" s="73">
        <v>1.959225888283173</v>
      </c>
      <c r="O47" s="73">
        <v>13.758408007281735</v>
      </c>
      <c r="P47" s="73">
        <v>24.8979291739369</v>
      </c>
      <c r="Q47" s="73">
        <v>6.3212852791277685</v>
      </c>
      <c r="R47" s="76">
        <v>86.80567193409634</v>
      </c>
      <c r="S47" s="72">
        <v>27.8</v>
      </c>
      <c r="T47" s="73">
        <v>12.4</v>
      </c>
      <c r="U47" s="73">
        <v>0.8</v>
      </c>
      <c r="V47" s="73">
        <v>2.1</v>
      </c>
      <c r="W47" s="73">
        <v>14.1</v>
      </c>
      <c r="X47" s="73">
        <v>24.6</v>
      </c>
      <c r="Y47" s="73">
        <v>6.4</v>
      </c>
      <c r="Z47" s="79">
        <v>88.3</v>
      </c>
      <c r="AF47" s="33">
        <v>0.333965234349292</v>
      </c>
      <c r="AG47" s="33">
        <v>0.11993271994051154</v>
      </c>
      <c r="AH47" s="33">
        <v>0.013772592793756434</v>
      </c>
      <c r="AI47" s="33">
        <v>0.015458376609475338</v>
      </c>
      <c r="AJ47" s="33">
        <v>0.13201461189148953</v>
      </c>
      <c r="AK47" s="33">
        <v>0.18186797101526017</v>
      </c>
      <c r="AL47" s="33">
        <v>0.07177119635807153</v>
      </c>
      <c r="AM47" s="48">
        <v>0.8687978322718859</v>
      </c>
      <c r="AN47" s="49">
        <v>39</v>
      </c>
      <c r="AO47" s="13" t="s">
        <v>42</v>
      </c>
      <c r="AP47" s="38">
        <f t="shared" si="16"/>
        <v>33.3965234349292</v>
      </c>
      <c r="AQ47" s="38">
        <f t="shared" si="9"/>
        <v>11.993271994051154</v>
      </c>
      <c r="AR47" s="38">
        <f t="shared" si="10"/>
        <v>1.3772592793756433</v>
      </c>
      <c r="AS47" s="38">
        <f t="shared" si="11"/>
        <v>1.5458376609475337</v>
      </c>
      <c r="AT47" s="38">
        <f t="shared" si="12"/>
        <v>13.201461189148953</v>
      </c>
      <c r="AU47" s="38">
        <f t="shared" si="13"/>
        <v>18.186797101526018</v>
      </c>
      <c r="AV47" s="38">
        <f t="shared" si="14"/>
        <v>7.177119635807153</v>
      </c>
      <c r="AW47" s="38">
        <f t="shared" si="15"/>
        <v>86.8797832271886</v>
      </c>
    </row>
    <row r="48" spans="2:49" s="7" customFormat="1" ht="11.25" customHeight="1">
      <c r="B48" s="82" t="s">
        <v>30</v>
      </c>
      <c r="C48" s="72">
        <v>32.08525724771374</v>
      </c>
      <c r="D48" s="73">
        <v>10.225733746871041</v>
      </c>
      <c r="E48" s="73">
        <v>2.4160541721101394</v>
      </c>
      <c r="F48" s="73">
        <v>4.081208301337349</v>
      </c>
      <c r="G48" s="73">
        <v>14.112323357234748</v>
      </c>
      <c r="H48" s="73">
        <v>16.209448206396537</v>
      </c>
      <c r="I48" s="73">
        <v>4.785485624245809</v>
      </c>
      <c r="J48" s="74">
        <v>83.91551065590936</v>
      </c>
      <c r="K48" s="72">
        <v>33.406909732759814</v>
      </c>
      <c r="L48" s="73">
        <v>8.545828813425098</v>
      </c>
      <c r="M48" s="73">
        <v>2.52299904703238</v>
      </c>
      <c r="N48" s="73">
        <v>5.997264935096687</v>
      </c>
      <c r="O48" s="73">
        <v>13.717365642461218</v>
      </c>
      <c r="P48" s="73">
        <v>17.00156949993383</v>
      </c>
      <c r="Q48" s="73">
        <v>6.452861055407652</v>
      </c>
      <c r="R48" s="76">
        <v>87.64479872611668</v>
      </c>
      <c r="S48" s="72">
        <v>32.6</v>
      </c>
      <c r="T48" s="73">
        <v>9.5</v>
      </c>
      <c r="U48" s="73">
        <v>2.9</v>
      </c>
      <c r="V48" s="73">
        <v>6.9</v>
      </c>
      <c r="W48" s="73">
        <v>14.6</v>
      </c>
      <c r="X48" s="73">
        <v>16.6</v>
      </c>
      <c r="Y48" s="73">
        <v>6.5</v>
      </c>
      <c r="Z48" s="79">
        <v>89.6</v>
      </c>
      <c r="AF48" s="33">
        <v>0.3469916229257332</v>
      </c>
      <c r="AG48" s="33">
        <v>0.16402061251580421</v>
      </c>
      <c r="AH48" s="33">
        <v>0.0004608855764224912</v>
      </c>
      <c r="AI48" s="33">
        <v>0.014056446651085954</v>
      </c>
      <c r="AJ48" s="33">
        <v>0.10361135964625623</v>
      </c>
      <c r="AK48" s="33">
        <v>0.19888283139250548</v>
      </c>
      <c r="AL48" s="33">
        <v>0.06819416241652787</v>
      </c>
      <c r="AM48" s="48">
        <v>0.8963813157663434</v>
      </c>
      <c r="AN48" s="49">
        <v>40</v>
      </c>
      <c r="AO48" s="13" t="s">
        <v>43</v>
      </c>
      <c r="AP48" s="38">
        <f t="shared" si="16"/>
        <v>34.69916229257332</v>
      </c>
      <c r="AQ48" s="38">
        <f t="shared" si="9"/>
        <v>16.40206125158042</v>
      </c>
      <c r="AR48" s="38">
        <f t="shared" si="10"/>
        <v>0.04608855764224912</v>
      </c>
      <c r="AS48" s="38">
        <f t="shared" si="11"/>
        <v>1.4056446651085954</v>
      </c>
      <c r="AT48" s="38">
        <f t="shared" si="12"/>
        <v>10.361135964625623</v>
      </c>
      <c r="AU48" s="38">
        <f t="shared" si="13"/>
        <v>19.888283139250547</v>
      </c>
      <c r="AV48" s="38">
        <f t="shared" si="14"/>
        <v>6.819416241652787</v>
      </c>
      <c r="AW48" s="38">
        <f t="shared" si="15"/>
        <v>89.63813157663434</v>
      </c>
    </row>
    <row r="49" spans="1:49" s="7" customFormat="1" ht="11.25" customHeight="1">
      <c r="A49" s="40"/>
      <c r="B49" s="82" t="s">
        <v>31</v>
      </c>
      <c r="C49" s="72">
        <v>41.78961772022868</v>
      </c>
      <c r="D49" s="73">
        <v>8.092907667852387</v>
      </c>
      <c r="E49" s="73">
        <v>0.47319089756134824</v>
      </c>
      <c r="F49" s="73">
        <v>2.5178900751951656</v>
      </c>
      <c r="G49" s="73">
        <v>13.381811365449206</v>
      </c>
      <c r="H49" s="73">
        <v>14.748068319652107</v>
      </c>
      <c r="I49" s="73">
        <v>9.807988712603805</v>
      </c>
      <c r="J49" s="74">
        <v>90.8114747585427</v>
      </c>
      <c r="K49" s="72">
        <v>40.005208861620126</v>
      </c>
      <c r="L49" s="73">
        <v>7.979944996901701</v>
      </c>
      <c r="M49" s="73">
        <v>0.38233752980367997</v>
      </c>
      <c r="N49" s="73">
        <v>2.9514224931578323</v>
      </c>
      <c r="O49" s="73">
        <v>13.255666962396537</v>
      </c>
      <c r="P49" s="73">
        <v>16.003275027450613</v>
      </c>
      <c r="Q49" s="73">
        <v>9.251354591925999</v>
      </c>
      <c r="R49" s="76">
        <v>89.82921046325649</v>
      </c>
      <c r="S49" s="72">
        <v>38.5</v>
      </c>
      <c r="T49" s="73">
        <v>8.3</v>
      </c>
      <c r="U49" s="73">
        <v>0.3</v>
      </c>
      <c r="V49" s="73">
        <v>3.6</v>
      </c>
      <c r="W49" s="73">
        <v>12.4</v>
      </c>
      <c r="X49" s="73">
        <v>15.4</v>
      </c>
      <c r="Y49" s="73">
        <v>10.7</v>
      </c>
      <c r="Z49" s="79">
        <v>89.3</v>
      </c>
      <c r="AF49" s="33">
        <v>0.3200333170975543</v>
      </c>
      <c r="AG49" s="33">
        <v>0.11193788055937766</v>
      </c>
      <c r="AH49" s="33">
        <v>0.008590929777235875</v>
      </c>
      <c r="AI49" s="33">
        <v>0.019375288433766014</v>
      </c>
      <c r="AJ49" s="33">
        <v>0.11189098509257059</v>
      </c>
      <c r="AK49" s="33">
        <v>0.2537737528203893</v>
      </c>
      <c r="AL49" s="33">
        <v>0.08008573343977184</v>
      </c>
      <c r="AM49" s="48">
        <v>0.9056878872206655</v>
      </c>
      <c r="AN49" s="49">
        <v>41</v>
      </c>
      <c r="AO49" s="13" t="s">
        <v>44</v>
      </c>
      <c r="AP49" s="38">
        <f t="shared" si="16"/>
        <v>32.00333170975543</v>
      </c>
      <c r="AQ49" s="38">
        <f t="shared" si="9"/>
        <v>11.193788055937766</v>
      </c>
      <c r="AR49" s="38">
        <f t="shared" si="10"/>
        <v>0.8590929777235875</v>
      </c>
      <c r="AS49" s="38">
        <f t="shared" si="11"/>
        <v>1.9375288433766014</v>
      </c>
      <c r="AT49" s="38">
        <f t="shared" si="12"/>
        <v>11.18909850925706</v>
      </c>
      <c r="AU49" s="38">
        <f t="shared" si="13"/>
        <v>25.377375282038926</v>
      </c>
      <c r="AV49" s="38">
        <f t="shared" si="14"/>
        <v>8.008573343977183</v>
      </c>
      <c r="AW49" s="38">
        <f t="shared" si="15"/>
        <v>90.56878872206656</v>
      </c>
    </row>
    <row r="50" spans="2:49" s="7" customFormat="1" ht="11.25" customHeight="1">
      <c r="B50" s="82"/>
      <c r="C50" s="72"/>
      <c r="D50" s="73"/>
      <c r="E50" s="73"/>
      <c r="F50" s="73"/>
      <c r="G50" s="73"/>
      <c r="H50" s="73"/>
      <c r="I50" s="73"/>
      <c r="J50" s="74"/>
      <c r="K50" s="72"/>
      <c r="L50" s="73"/>
      <c r="M50" s="73"/>
      <c r="N50" s="73"/>
      <c r="O50" s="73"/>
      <c r="P50" s="73"/>
      <c r="Q50" s="73"/>
      <c r="R50" s="76"/>
      <c r="S50" s="72"/>
      <c r="T50" s="73"/>
      <c r="U50" s="73"/>
      <c r="V50" s="73"/>
      <c r="W50" s="73"/>
      <c r="X50" s="73"/>
      <c r="Y50" s="73"/>
      <c r="Z50" s="79"/>
      <c r="AF50" s="33">
        <v>0.24849289764910773</v>
      </c>
      <c r="AG50" s="33">
        <v>0.13020049584834834</v>
      </c>
      <c r="AH50" s="33">
        <v>0.02156449523560233</v>
      </c>
      <c r="AI50" s="33">
        <v>0.009665622123105433</v>
      </c>
      <c r="AJ50" s="33">
        <v>0.19939082338488628</v>
      </c>
      <c r="AK50" s="33">
        <v>0.16663865683695156</v>
      </c>
      <c r="AL50" s="33">
        <v>0.07422079380353162</v>
      </c>
      <c r="AM50" s="48">
        <v>0.8502255410978564</v>
      </c>
      <c r="AN50" s="49">
        <v>42</v>
      </c>
      <c r="AO50" s="13" t="s">
        <v>45</v>
      </c>
      <c r="AP50" s="38">
        <f t="shared" si="16"/>
        <v>24.849289764910772</v>
      </c>
      <c r="AQ50" s="38">
        <f t="shared" si="9"/>
        <v>13.020049584834833</v>
      </c>
      <c r="AR50" s="38">
        <f t="shared" si="10"/>
        <v>2.156449523560233</v>
      </c>
      <c r="AS50" s="38">
        <f t="shared" si="11"/>
        <v>0.9665622123105433</v>
      </c>
      <c r="AT50" s="38">
        <f t="shared" si="12"/>
        <v>19.939082338488628</v>
      </c>
      <c r="AU50" s="38">
        <f t="shared" si="13"/>
        <v>16.663865683695157</v>
      </c>
      <c r="AV50" s="38">
        <f t="shared" si="14"/>
        <v>7.422079380353162</v>
      </c>
      <c r="AW50" s="38">
        <f t="shared" si="15"/>
        <v>85.02255410978564</v>
      </c>
    </row>
    <row r="51" spans="2:49" s="7" customFormat="1" ht="11.25" customHeight="1">
      <c r="B51" s="82" t="s">
        <v>34</v>
      </c>
      <c r="C51" s="72">
        <v>23.636808699398205</v>
      </c>
      <c r="D51" s="75">
        <v>10.789347579708872</v>
      </c>
      <c r="E51" s="73">
        <v>0.6564931207901704</v>
      </c>
      <c r="F51" s="73">
        <v>2.533825576402205</v>
      </c>
      <c r="G51" s="73">
        <v>20.648029379692137</v>
      </c>
      <c r="H51" s="73">
        <v>10.128345995523345</v>
      </c>
      <c r="I51" s="73">
        <v>8.920741628398893</v>
      </c>
      <c r="J51" s="74">
        <v>77.31359197991384</v>
      </c>
      <c r="K51" s="72">
        <v>24.83936838385751</v>
      </c>
      <c r="L51" s="75">
        <v>10.932762148643636</v>
      </c>
      <c r="M51" s="73">
        <v>0.6806773972617203</v>
      </c>
      <c r="N51" s="73">
        <v>2.648702410758845</v>
      </c>
      <c r="O51" s="73">
        <v>22.197831591083943</v>
      </c>
      <c r="P51" s="73">
        <v>10.197885086856722</v>
      </c>
      <c r="Q51" s="73">
        <v>8.871724879687303</v>
      </c>
      <c r="R51" s="76">
        <v>80.38635210213751</v>
      </c>
      <c r="S51" s="72">
        <v>24.5</v>
      </c>
      <c r="T51" s="75">
        <v>10.8</v>
      </c>
      <c r="U51" s="73">
        <v>0.3</v>
      </c>
      <c r="V51" s="73">
        <v>3.3</v>
      </c>
      <c r="W51" s="73">
        <v>22.1</v>
      </c>
      <c r="X51" s="73">
        <v>9.2</v>
      </c>
      <c r="Y51" s="73">
        <v>9.2</v>
      </c>
      <c r="Z51" s="79">
        <v>79.4</v>
      </c>
      <c r="AF51" s="33">
        <v>0.31943576702070553</v>
      </c>
      <c r="AG51" s="33">
        <v>0.11220506012878484</v>
      </c>
      <c r="AH51" s="33">
        <v>0.005266794638588269</v>
      </c>
      <c r="AI51" s="33">
        <v>0.01766171749716421</v>
      </c>
      <c r="AJ51" s="33">
        <v>0.1184171876263639</v>
      </c>
      <c r="AK51" s="33">
        <v>0.20417471729058217</v>
      </c>
      <c r="AL51" s="33">
        <v>0.0781022610467969</v>
      </c>
      <c r="AM51" s="48">
        <v>0.8552635052489859</v>
      </c>
      <c r="AN51" s="49">
        <v>43</v>
      </c>
      <c r="AO51" s="13" t="s">
        <v>46</v>
      </c>
      <c r="AP51" s="38">
        <f t="shared" si="16"/>
        <v>31.94357670207055</v>
      </c>
      <c r="AQ51" s="38">
        <f t="shared" si="9"/>
        <v>11.220506012878484</v>
      </c>
      <c r="AR51" s="38">
        <f t="shared" si="10"/>
        <v>0.5266794638588269</v>
      </c>
      <c r="AS51" s="38">
        <f t="shared" si="11"/>
        <v>1.7661717497164209</v>
      </c>
      <c r="AT51" s="38">
        <f t="shared" si="12"/>
        <v>11.84171876263639</v>
      </c>
      <c r="AU51" s="38">
        <f t="shared" si="13"/>
        <v>20.417471729058217</v>
      </c>
      <c r="AV51" s="38">
        <f t="shared" si="14"/>
        <v>7.810226104679691</v>
      </c>
      <c r="AW51" s="38">
        <f t="shared" si="15"/>
        <v>85.52635052489859</v>
      </c>
    </row>
    <row r="52" spans="2:49" s="7" customFormat="1" ht="11.25" customHeight="1">
      <c r="B52" s="82" t="s">
        <v>35</v>
      </c>
      <c r="C52" s="72">
        <v>30.137328515191108</v>
      </c>
      <c r="D52" s="73">
        <v>7.935789710598871</v>
      </c>
      <c r="E52" s="73">
        <v>0.2637265996044622</v>
      </c>
      <c r="F52" s="73">
        <v>2.8807780716177662</v>
      </c>
      <c r="G52" s="73">
        <v>20.514824331618225</v>
      </c>
      <c r="H52" s="73">
        <v>12.434954038007472</v>
      </c>
      <c r="I52" s="73">
        <v>6.078345868422205</v>
      </c>
      <c r="J52" s="74">
        <v>80.25426536876918</v>
      </c>
      <c r="K52" s="72">
        <v>28.31116706601658</v>
      </c>
      <c r="L52" s="73">
        <v>9.01339294057447</v>
      </c>
      <c r="M52" s="73">
        <v>0.3622182253596979</v>
      </c>
      <c r="N52" s="73">
        <v>3.316688123553766</v>
      </c>
      <c r="O52" s="73">
        <v>21.55412965891051</v>
      </c>
      <c r="P52" s="73">
        <v>14.624629944373535</v>
      </c>
      <c r="Q52" s="73">
        <v>6.882488468952179</v>
      </c>
      <c r="R52" s="76">
        <v>84.06553041240655</v>
      </c>
      <c r="S52" s="72">
        <v>27.1</v>
      </c>
      <c r="T52" s="73">
        <v>9.1</v>
      </c>
      <c r="U52" s="73">
        <v>0.4</v>
      </c>
      <c r="V52" s="73">
        <v>3.8</v>
      </c>
      <c r="W52" s="73">
        <v>21.4</v>
      </c>
      <c r="X52" s="73">
        <v>14.3</v>
      </c>
      <c r="Y52" s="73">
        <v>7.7</v>
      </c>
      <c r="Z52" s="79">
        <v>83.8</v>
      </c>
      <c r="AF52" s="33">
        <v>0.30975655772836996</v>
      </c>
      <c r="AG52" s="33">
        <v>0.13434401310624733</v>
      </c>
      <c r="AH52" s="33">
        <v>0.014962567446546792</v>
      </c>
      <c r="AI52" s="33">
        <v>0.016801962153769414</v>
      </c>
      <c r="AJ52" s="33">
        <v>0.11547665213237868</v>
      </c>
      <c r="AK52" s="33">
        <v>0.18724639874393484</v>
      </c>
      <c r="AL52" s="33">
        <v>0.0675687582666978</v>
      </c>
      <c r="AM52" s="48">
        <v>0.8461569095779448</v>
      </c>
      <c r="AN52" s="49">
        <v>44</v>
      </c>
      <c r="AO52" s="13" t="s">
        <v>47</v>
      </c>
      <c r="AP52" s="38">
        <f t="shared" si="16"/>
        <v>30.975655772836998</v>
      </c>
      <c r="AQ52" s="38">
        <f t="shared" si="9"/>
        <v>13.434401310624732</v>
      </c>
      <c r="AR52" s="38">
        <f t="shared" si="10"/>
        <v>1.4962567446546793</v>
      </c>
      <c r="AS52" s="38">
        <f t="shared" si="11"/>
        <v>1.6801962153769414</v>
      </c>
      <c r="AT52" s="38">
        <f t="shared" si="12"/>
        <v>11.547665213237867</v>
      </c>
      <c r="AU52" s="38">
        <f t="shared" si="13"/>
        <v>18.724639874393485</v>
      </c>
      <c r="AV52" s="38">
        <f t="shared" si="14"/>
        <v>6.75687582666978</v>
      </c>
      <c r="AW52" s="38">
        <f t="shared" si="15"/>
        <v>84.61569095779447</v>
      </c>
    </row>
    <row r="53" spans="2:49" s="7" customFormat="1" ht="11.25" customHeight="1">
      <c r="B53" s="82" t="s">
        <v>36</v>
      </c>
      <c r="C53" s="72">
        <v>38.84045834685887</v>
      </c>
      <c r="D53" s="73">
        <v>5.300752881917818</v>
      </c>
      <c r="E53" s="73">
        <v>0.6209982075733554</v>
      </c>
      <c r="F53" s="73">
        <v>0.7657409716112865</v>
      </c>
      <c r="G53" s="73">
        <v>9.02493872347232</v>
      </c>
      <c r="H53" s="73">
        <v>24.26597541411642</v>
      </c>
      <c r="I53" s="73">
        <v>10.090123148962729</v>
      </c>
      <c r="J53" s="74">
        <v>88.90898769451279</v>
      </c>
      <c r="K53" s="72">
        <v>42.13471702474199</v>
      </c>
      <c r="L53" s="73">
        <v>5.562895076627094</v>
      </c>
      <c r="M53" s="73">
        <v>0.5982009905443504</v>
      </c>
      <c r="N53" s="73">
        <v>0.9264424791710489</v>
      </c>
      <c r="O53" s="73">
        <v>9.402356055548305</v>
      </c>
      <c r="P53" s="73">
        <v>25.20076523167713</v>
      </c>
      <c r="Q53" s="73">
        <v>5.6255004061448</v>
      </c>
      <c r="R53" s="76">
        <v>89.45087726445472</v>
      </c>
      <c r="S53" s="72">
        <v>39.5</v>
      </c>
      <c r="T53" s="73">
        <v>4.8</v>
      </c>
      <c r="U53" s="73">
        <v>0.8</v>
      </c>
      <c r="V53" s="73">
        <v>1.2</v>
      </c>
      <c r="W53" s="73">
        <v>9.7</v>
      </c>
      <c r="X53" s="73">
        <v>26.5</v>
      </c>
      <c r="Y53" s="73">
        <v>8.6</v>
      </c>
      <c r="Z53" s="79">
        <v>91.1</v>
      </c>
      <c r="AF53" s="33">
        <v>0.4555414450951976</v>
      </c>
      <c r="AG53" s="33">
        <v>0.07885232468329258</v>
      </c>
      <c r="AH53" s="33">
        <v>0.006163930040671256</v>
      </c>
      <c r="AI53" s="33">
        <v>0.02165325226845475</v>
      </c>
      <c r="AJ53" s="33">
        <v>0.0214532322354886</v>
      </c>
      <c r="AK53" s="33">
        <v>0.25319037371080355</v>
      </c>
      <c r="AL53" s="33">
        <v>0.05952964639028088</v>
      </c>
      <c r="AM53" s="48">
        <v>0.8968148977149879</v>
      </c>
      <c r="AN53" s="49">
        <v>45</v>
      </c>
      <c r="AO53" s="13" t="s">
        <v>48</v>
      </c>
      <c r="AP53" s="38">
        <f t="shared" si="16"/>
        <v>45.55414450951976</v>
      </c>
      <c r="AQ53" s="38">
        <f t="shared" si="9"/>
        <v>7.885232468329257</v>
      </c>
      <c r="AR53" s="38">
        <f t="shared" si="10"/>
        <v>0.6163930040671256</v>
      </c>
      <c r="AS53" s="38">
        <f t="shared" si="11"/>
        <v>2.165325226845475</v>
      </c>
      <c r="AT53" s="38">
        <f t="shared" si="12"/>
        <v>2.14532322354886</v>
      </c>
      <c r="AU53" s="38">
        <f t="shared" si="13"/>
        <v>25.319037371080356</v>
      </c>
      <c r="AV53" s="38">
        <f t="shared" si="14"/>
        <v>5.952964639028088</v>
      </c>
      <c r="AW53" s="38">
        <f t="shared" si="15"/>
        <v>89.68148977149879</v>
      </c>
    </row>
    <row r="54" spans="2:49" s="7" customFormat="1" ht="11.25" customHeight="1">
      <c r="B54" s="82" t="s">
        <v>37</v>
      </c>
      <c r="C54" s="72">
        <v>27.06826436531835</v>
      </c>
      <c r="D54" s="73">
        <v>11.597325896095025</v>
      </c>
      <c r="E54" s="73">
        <v>0.9368394465249772</v>
      </c>
      <c r="F54" s="73">
        <v>1.8157371529845374</v>
      </c>
      <c r="G54" s="73">
        <v>15.962287952633467</v>
      </c>
      <c r="H54" s="73">
        <v>14.282136235229705</v>
      </c>
      <c r="I54" s="73">
        <v>9.581182639419996</v>
      </c>
      <c r="J54" s="74">
        <v>82.93831823967173</v>
      </c>
      <c r="K54" s="72">
        <v>27.92893552234581</v>
      </c>
      <c r="L54" s="73">
        <v>12.112889343070236</v>
      </c>
      <c r="M54" s="73">
        <v>0.9091572667554196</v>
      </c>
      <c r="N54" s="73">
        <v>2.046335637134463</v>
      </c>
      <c r="O54" s="73">
        <v>15.8378145248035</v>
      </c>
      <c r="P54" s="73">
        <v>14.440786950701273</v>
      </c>
      <c r="Q54" s="73">
        <v>9.397422553784487</v>
      </c>
      <c r="R54" s="76">
        <v>85.01255894590075</v>
      </c>
      <c r="S54" s="72">
        <v>26.8</v>
      </c>
      <c r="T54" s="73">
        <v>11.9</v>
      </c>
      <c r="U54" s="73">
        <v>0.9</v>
      </c>
      <c r="V54" s="73">
        <v>2.2</v>
      </c>
      <c r="W54" s="73">
        <v>15.9</v>
      </c>
      <c r="X54" s="73">
        <v>14.1</v>
      </c>
      <c r="Y54" s="73">
        <v>12.1</v>
      </c>
      <c r="Z54" s="79">
        <v>86.6</v>
      </c>
      <c r="AF54" s="33">
        <v>0.28178537813126747</v>
      </c>
      <c r="AG54" s="33">
        <v>0.1043202778200973</v>
      </c>
      <c r="AH54" s="33">
        <v>0.009529195945395997</v>
      </c>
      <c r="AI54" s="33">
        <v>0.022902627311602204</v>
      </c>
      <c r="AJ54" s="33">
        <v>0.160008324108341</v>
      </c>
      <c r="AK54" s="33">
        <v>0.18963553106290695</v>
      </c>
      <c r="AL54" s="33">
        <v>0.10416822569782234</v>
      </c>
      <c r="AM54" s="48">
        <v>0.8723495600774333</v>
      </c>
      <c r="AN54" s="49">
        <v>46</v>
      </c>
      <c r="AO54" s="13" t="s">
        <v>49</v>
      </c>
      <c r="AP54" s="38">
        <f t="shared" si="16"/>
        <v>28.17853781312675</v>
      </c>
      <c r="AQ54" s="38">
        <f t="shared" si="9"/>
        <v>10.43202778200973</v>
      </c>
      <c r="AR54" s="38">
        <f t="shared" si="10"/>
        <v>0.9529195945395996</v>
      </c>
      <c r="AS54" s="38">
        <f t="shared" si="11"/>
        <v>2.2902627311602206</v>
      </c>
      <c r="AT54" s="38">
        <f t="shared" si="12"/>
        <v>16.0008324108341</v>
      </c>
      <c r="AU54" s="38">
        <f t="shared" si="13"/>
        <v>18.963553106290696</v>
      </c>
      <c r="AV54" s="38">
        <f t="shared" si="14"/>
        <v>10.416822569782234</v>
      </c>
      <c r="AW54" s="38">
        <f t="shared" si="15"/>
        <v>87.23495600774332</v>
      </c>
    </row>
    <row r="55" spans="2:49" s="7" customFormat="1" ht="11.25" customHeight="1">
      <c r="B55" s="82"/>
      <c r="C55" s="72"/>
      <c r="D55" s="73"/>
      <c r="E55" s="73"/>
      <c r="F55" s="73"/>
      <c r="G55" s="73"/>
      <c r="H55" s="73"/>
      <c r="I55" s="73"/>
      <c r="J55" s="74"/>
      <c r="K55" s="72"/>
      <c r="L55" s="73"/>
      <c r="M55" s="73"/>
      <c r="N55" s="73"/>
      <c r="O55" s="73"/>
      <c r="P55" s="73"/>
      <c r="Q55" s="73"/>
      <c r="R55" s="76"/>
      <c r="S55" s="72"/>
      <c r="T55" s="73"/>
      <c r="U55" s="73"/>
      <c r="V55" s="73"/>
      <c r="W55" s="73"/>
      <c r="X55" s="73"/>
      <c r="Y55" s="73"/>
      <c r="Z55" s="79"/>
      <c r="AF55" s="33">
        <v>0.3196463088794934</v>
      </c>
      <c r="AG55" s="33">
        <v>0.14266308886241413</v>
      </c>
      <c r="AH55" s="33">
        <v>0.0038899005306986334</v>
      </c>
      <c r="AI55" s="33">
        <v>0.025685354991802835</v>
      </c>
      <c r="AJ55" s="33">
        <v>0.21894954128595137</v>
      </c>
      <c r="AK55" s="33">
        <v>0.09640704642541793</v>
      </c>
      <c r="AL55" s="33">
        <v>0.08367453048067212</v>
      </c>
      <c r="AM55" s="48">
        <v>0.8912160586862468</v>
      </c>
      <c r="AN55" s="49">
        <v>47</v>
      </c>
      <c r="AO55" s="13" t="s">
        <v>50</v>
      </c>
      <c r="AP55" s="38">
        <f t="shared" si="16"/>
        <v>31.96463088794934</v>
      </c>
      <c r="AQ55" s="38">
        <f t="shared" si="9"/>
        <v>14.266308886241413</v>
      </c>
      <c r="AR55" s="38">
        <f t="shared" si="10"/>
        <v>0.38899005306986334</v>
      </c>
      <c r="AS55" s="38">
        <f t="shared" si="11"/>
        <v>2.5685354991802836</v>
      </c>
      <c r="AT55" s="38">
        <f t="shared" si="12"/>
        <v>21.89495412859514</v>
      </c>
      <c r="AU55" s="38">
        <f t="shared" si="13"/>
        <v>9.640704642541793</v>
      </c>
      <c r="AV55" s="38">
        <f t="shared" si="14"/>
        <v>8.367453048067212</v>
      </c>
      <c r="AW55" s="38">
        <f t="shared" si="15"/>
        <v>89.12160586862467</v>
      </c>
    </row>
    <row r="56" spans="2:49" s="7" customFormat="1" ht="11.25" customHeight="1">
      <c r="B56" s="82" t="s">
        <v>38</v>
      </c>
      <c r="C56" s="72">
        <v>26.0803962165565</v>
      </c>
      <c r="D56" s="73">
        <v>18.449590414093116</v>
      </c>
      <c r="E56" s="73">
        <v>0.7905623610803549</v>
      </c>
      <c r="F56" s="73">
        <v>1.4883963348924383</v>
      </c>
      <c r="G56" s="73">
        <v>7.567844123728921</v>
      </c>
      <c r="H56" s="73">
        <v>10.404678446022933</v>
      </c>
      <c r="I56" s="73">
        <v>3.343747185714764</v>
      </c>
      <c r="J56" s="74">
        <v>68.1574268198827</v>
      </c>
      <c r="K56" s="72">
        <v>29.177730191063645</v>
      </c>
      <c r="L56" s="73">
        <v>22.02857496908335</v>
      </c>
      <c r="M56" s="73">
        <v>0.8369485725177898</v>
      </c>
      <c r="N56" s="73">
        <v>1.906489722448997</v>
      </c>
      <c r="O56" s="73">
        <v>9.230135290914227</v>
      </c>
      <c r="P56" s="73">
        <v>12.020443943187985</v>
      </c>
      <c r="Q56" s="73">
        <v>3.6298283765844244</v>
      </c>
      <c r="R56" s="76">
        <v>78.83960439833211</v>
      </c>
      <c r="S56" s="72">
        <v>29.7</v>
      </c>
      <c r="T56" s="73">
        <v>23.1</v>
      </c>
      <c r="U56" s="73">
        <v>0.8</v>
      </c>
      <c r="V56" s="73">
        <v>2.4</v>
      </c>
      <c r="W56" s="73">
        <v>10.2</v>
      </c>
      <c r="X56" s="73">
        <v>12.9</v>
      </c>
      <c r="Y56" s="73">
        <v>4.4</v>
      </c>
      <c r="Z56" s="79">
        <v>83.6</v>
      </c>
      <c r="AF56" s="33">
        <v>0.35230608577395695</v>
      </c>
      <c r="AG56" s="33">
        <v>0.12303851571227355</v>
      </c>
      <c r="AH56" s="33">
        <v>0.0194516489387537</v>
      </c>
      <c r="AI56" s="33">
        <v>0.03410688555377467</v>
      </c>
      <c r="AJ56" s="33">
        <v>0.10784010879595901</v>
      </c>
      <c r="AK56" s="33">
        <v>0.16527368983437757</v>
      </c>
      <c r="AL56" s="33">
        <v>0.06761555523175806</v>
      </c>
      <c r="AM56" s="48">
        <v>0.8696324898408535</v>
      </c>
      <c r="AN56" s="49">
        <v>48</v>
      </c>
      <c r="AO56" s="13" t="s">
        <v>51</v>
      </c>
      <c r="AP56" s="38">
        <f t="shared" si="16"/>
        <v>35.23060857739569</v>
      </c>
      <c r="AQ56" s="38">
        <f t="shared" si="9"/>
        <v>12.303851571227355</v>
      </c>
      <c r="AR56" s="38">
        <f t="shared" si="10"/>
        <v>1.9451648938753703</v>
      </c>
      <c r="AS56" s="38">
        <f t="shared" si="11"/>
        <v>3.410688555377467</v>
      </c>
      <c r="AT56" s="38">
        <f t="shared" si="12"/>
        <v>10.7840108795959</v>
      </c>
      <c r="AU56" s="38">
        <f t="shared" si="13"/>
        <v>16.527368983437757</v>
      </c>
      <c r="AV56" s="38">
        <f t="shared" si="14"/>
        <v>6.761555523175806</v>
      </c>
      <c r="AW56" s="38">
        <f t="shared" si="15"/>
        <v>86.96324898408535</v>
      </c>
    </row>
    <row r="57" spans="2:49" s="7" customFormat="1" ht="11.25" customHeight="1">
      <c r="B57" s="82" t="s">
        <v>39</v>
      </c>
      <c r="C57" s="72">
        <v>23.88827720484236</v>
      </c>
      <c r="D57" s="73">
        <v>11.125470134915211</v>
      </c>
      <c r="E57" s="73">
        <v>2.345863395919497</v>
      </c>
      <c r="F57" s="73">
        <v>1.5752192537402794</v>
      </c>
      <c r="G57" s="73">
        <v>14.882233973813182</v>
      </c>
      <c r="H57" s="73">
        <v>15.147665323812834</v>
      </c>
      <c r="I57" s="73">
        <v>5.156943611802496</v>
      </c>
      <c r="J57" s="74">
        <v>74.12323774733353</v>
      </c>
      <c r="K57" s="72">
        <v>25.172929859431253</v>
      </c>
      <c r="L57" s="73">
        <v>11.456008710434546</v>
      </c>
      <c r="M57" s="73">
        <v>2.4104381410207028</v>
      </c>
      <c r="N57" s="73">
        <v>1.8470229932874185</v>
      </c>
      <c r="O57" s="73">
        <v>16.91545845338428</v>
      </c>
      <c r="P57" s="73">
        <v>16.18421336455942</v>
      </c>
      <c r="Q57" s="73">
        <v>4.490835041009918</v>
      </c>
      <c r="R57" s="76">
        <v>78.47690656312753</v>
      </c>
      <c r="S57" s="72">
        <v>24.8</v>
      </c>
      <c r="T57" s="73">
        <v>12</v>
      </c>
      <c r="U57" s="73">
        <v>2.4</v>
      </c>
      <c r="V57" s="73">
        <v>2.4</v>
      </c>
      <c r="W57" s="73">
        <v>13.6</v>
      </c>
      <c r="X57" s="73">
        <v>16.3</v>
      </c>
      <c r="Y57" s="73">
        <v>5.3</v>
      </c>
      <c r="Z57" s="79">
        <v>76.7</v>
      </c>
      <c r="AF57" s="33">
        <v>0.3364719713190788</v>
      </c>
      <c r="AG57" s="33">
        <v>0.14877504152625995</v>
      </c>
      <c r="AH57" s="33">
        <v>0.007516915000467778</v>
      </c>
      <c r="AI57" s="33">
        <v>0.025073917625315748</v>
      </c>
      <c r="AJ57" s="33">
        <v>0.15476612022050842</v>
      </c>
      <c r="AK57" s="33">
        <v>0.1313874978155687</v>
      </c>
      <c r="AL57" s="33">
        <v>0.08195527343784477</v>
      </c>
      <c r="AM57" s="48">
        <v>0.8859467369450441</v>
      </c>
      <c r="AN57" s="49">
        <v>49</v>
      </c>
      <c r="AO57" s="13" t="s">
        <v>52</v>
      </c>
      <c r="AP57" s="38">
        <f t="shared" si="16"/>
        <v>33.64719713190788</v>
      </c>
      <c r="AQ57" s="38">
        <f t="shared" si="9"/>
        <v>14.877504152625995</v>
      </c>
      <c r="AR57" s="38">
        <f t="shared" si="10"/>
        <v>0.7516915000467778</v>
      </c>
      <c r="AS57" s="38">
        <f t="shared" si="11"/>
        <v>2.507391762531575</v>
      </c>
      <c r="AT57" s="38">
        <f t="shared" si="12"/>
        <v>15.476612022050842</v>
      </c>
      <c r="AU57" s="38">
        <f t="shared" si="13"/>
        <v>13.138749781556868</v>
      </c>
      <c r="AV57" s="38">
        <f t="shared" si="14"/>
        <v>8.195527343784477</v>
      </c>
      <c r="AW57" s="38">
        <f t="shared" si="15"/>
        <v>88.59467369450441</v>
      </c>
    </row>
    <row r="58" spans="2:49" s="7" customFormat="1" ht="11.25" customHeight="1">
      <c r="B58" s="82" t="s">
        <v>40</v>
      </c>
      <c r="C58" s="72">
        <v>27.36970252107102</v>
      </c>
      <c r="D58" s="73">
        <v>11.845697274718079</v>
      </c>
      <c r="E58" s="73">
        <v>0.42809771143970354</v>
      </c>
      <c r="F58" s="73">
        <v>2.122487186582532</v>
      </c>
      <c r="G58" s="73">
        <v>19.91248822061475</v>
      </c>
      <c r="H58" s="73">
        <v>14.090593781489316</v>
      </c>
      <c r="I58" s="73">
        <v>9.437239477256941</v>
      </c>
      <c r="J58" s="74">
        <v>85.20630617317235</v>
      </c>
      <c r="K58" s="72">
        <v>29.93389027413955</v>
      </c>
      <c r="L58" s="73">
        <v>11.757305251656463</v>
      </c>
      <c r="M58" s="73">
        <v>0.253153585386695</v>
      </c>
      <c r="N58" s="73">
        <v>2.219548026951686</v>
      </c>
      <c r="O58" s="73">
        <v>20.447131480521662</v>
      </c>
      <c r="P58" s="73">
        <v>14.751110146105034</v>
      </c>
      <c r="Q58" s="73">
        <v>10.160988695420734</v>
      </c>
      <c r="R58" s="76">
        <v>89.52312746018183</v>
      </c>
      <c r="S58" s="72">
        <v>28.4</v>
      </c>
      <c r="T58" s="73">
        <v>12.8</v>
      </c>
      <c r="U58" s="73">
        <v>0.2</v>
      </c>
      <c r="V58" s="73">
        <v>2.7</v>
      </c>
      <c r="W58" s="73">
        <v>22.6</v>
      </c>
      <c r="X58" s="73">
        <v>15.5</v>
      </c>
      <c r="Y58" s="73">
        <v>10.8</v>
      </c>
      <c r="Z58" s="79">
        <v>93</v>
      </c>
      <c r="AF58" s="33">
        <v>0.2248076262138774</v>
      </c>
      <c r="AG58" s="33">
        <v>0.15578420515307967</v>
      </c>
      <c r="AH58" s="33">
        <v>0.02606946735931617</v>
      </c>
      <c r="AI58" s="33">
        <v>0.0356808867211263</v>
      </c>
      <c r="AJ58" s="33">
        <v>0.15053644382427825</v>
      </c>
      <c r="AK58" s="33">
        <v>0.09620618199633907</v>
      </c>
      <c r="AL58" s="33">
        <v>0.01981295653054707</v>
      </c>
      <c r="AM58" s="48">
        <v>0.708897767798564</v>
      </c>
      <c r="AN58" s="49">
        <v>50</v>
      </c>
      <c r="AO58" s="13" t="s">
        <v>53</v>
      </c>
      <c r="AP58" s="38">
        <f t="shared" si="16"/>
        <v>22.48076262138774</v>
      </c>
      <c r="AQ58" s="38">
        <f t="shared" si="9"/>
        <v>15.578420515307966</v>
      </c>
      <c r="AR58" s="38">
        <f t="shared" si="10"/>
        <v>2.6069467359316167</v>
      </c>
      <c r="AS58" s="38">
        <f t="shared" si="11"/>
        <v>3.56808867211263</v>
      </c>
      <c r="AT58" s="38">
        <f t="shared" si="12"/>
        <v>15.053644382427825</v>
      </c>
      <c r="AU58" s="38">
        <f t="shared" si="13"/>
        <v>9.620618199633906</v>
      </c>
      <c r="AV58" s="38">
        <f t="shared" si="14"/>
        <v>1.981295653054707</v>
      </c>
      <c r="AW58" s="38">
        <f t="shared" si="15"/>
        <v>70.88977677985639</v>
      </c>
    </row>
    <row r="59" spans="2:49" s="7" customFormat="1" ht="11.25" customHeight="1">
      <c r="B59" s="82" t="s">
        <v>41</v>
      </c>
      <c r="C59" s="72">
        <v>23.88870158867889</v>
      </c>
      <c r="D59" s="73">
        <v>12.505326116529385</v>
      </c>
      <c r="E59" s="73">
        <v>3.648100663938202</v>
      </c>
      <c r="F59" s="73">
        <v>3.1186156559395135</v>
      </c>
      <c r="G59" s="73">
        <v>13.299255142136982</v>
      </c>
      <c r="H59" s="73">
        <v>17.917973850502793</v>
      </c>
      <c r="I59" s="73">
        <v>4.730472012945952</v>
      </c>
      <c r="J59" s="74">
        <v>79.1106836786</v>
      </c>
      <c r="K59" s="72">
        <v>25.08078681262188</v>
      </c>
      <c r="L59" s="73">
        <v>12.315756403523109</v>
      </c>
      <c r="M59" s="73">
        <v>2.154103443296908</v>
      </c>
      <c r="N59" s="73">
        <v>3.4481839429168937</v>
      </c>
      <c r="O59" s="73">
        <v>14.415071107944764</v>
      </c>
      <c r="P59" s="73">
        <v>18.83022155087197</v>
      </c>
      <c r="Q59" s="73">
        <v>6.843356250565262</v>
      </c>
      <c r="R59" s="76">
        <v>83.0897008912492</v>
      </c>
      <c r="S59" s="72">
        <v>22.9</v>
      </c>
      <c r="T59" s="73">
        <v>11.4</v>
      </c>
      <c r="U59" s="73">
        <v>1.5</v>
      </c>
      <c r="V59" s="73">
        <v>3.6</v>
      </c>
      <c r="W59" s="73">
        <v>14.4</v>
      </c>
      <c r="X59" s="73">
        <v>18.1</v>
      </c>
      <c r="Y59" s="73">
        <v>6.7</v>
      </c>
      <c r="Z59" s="79">
        <v>78.6</v>
      </c>
      <c r="AF59" s="33">
        <v>0.32255707254693655</v>
      </c>
      <c r="AG59" s="33">
        <v>0.13507607755302636</v>
      </c>
      <c r="AH59" s="33">
        <v>0.006351712737997465</v>
      </c>
      <c r="AI59" s="33">
        <v>0.041411189161379966</v>
      </c>
      <c r="AJ59" s="33">
        <v>0.159412895297278</v>
      </c>
      <c r="AK59" s="33">
        <v>0.12766241301528564</v>
      </c>
      <c r="AL59" s="33">
        <v>0.07336507637341474</v>
      </c>
      <c r="AM59" s="48">
        <v>0.8663629609621423</v>
      </c>
      <c r="AN59" s="49">
        <v>51</v>
      </c>
      <c r="AO59" s="13" t="s">
        <v>54</v>
      </c>
      <c r="AP59" s="38">
        <f t="shared" si="16"/>
        <v>32.255707254693654</v>
      </c>
      <c r="AQ59" s="38">
        <f t="shared" si="9"/>
        <v>13.507607755302637</v>
      </c>
      <c r="AR59" s="38">
        <f t="shared" si="10"/>
        <v>0.6351712737997465</v>
      </c>
      <c r="AS59" s="38">
        <f t="shared" si="11"/>
        <v>4.141118916137996</v>
      </c>
      <c r="AT59" s="38">
        <f t="shared" si="12"/>
        <v>15.9412895297278</v>
      </c>
      <c r="AU59" s="38">
        <f t="shared" si="13"/>
        <v>12.766241301528563</v>
      </c>
      <c r="AV59" s="38">
        <f t="shared" si="14"/>
        <v>7.336507637341475</v>
      </c>
      <c r="AW59" s="38">
        <f t="shared" si="15"/>
        <v>86.63629609621422</v>
      </c>
    </row>
    <row r="60" spans="2:49" s="7" customFormat="1" ht="11.25" customHeight="1">
      <c r="B60" s="82" t="s">
        <v>42</v>
      </c>
      <c r="C60" s="72">
        <v>30.916469463976227</v>
      </c>
      <c r="D60" s="73">
        <v>12.241975476184418</v>
      </c>
      <c r="E60" s="73">
        <v>1.6115135271150165</v>
      </c>
      <c r="F60" s="73">
        <v>1.5265891426842748</v>
      </c>
      <c r="G60" s="73">
        <v>12.07933626804864</v>
      </c>
      <c r="H60" s="73">
        <v>16.681439197957573</v>
      </c>
      <c r="I60" s="73">
        <v>7.491758482542968</v>
      </c>
      <c r="J60" s="74">
        <v>82.55049519786711</v>
      </c>
      <c r="K60" s="72">
        <v>33.3965234349292</v>
      </c>
      <c r="L60" s="73">
        <v>11.993271994051154</v>
      </c>
      <c r="M60" s="73">
        <v>1.3772592793756433</v>
      </c>
      <c r="N60" s="73">
        <v>1.5458376609475337</v>
      </c>
      <c r="O60" s="73">
        <v>13.201461189148953</v>
      </c>
      <c r="P60" s="73">
        <v>18.186797101526018</v>
      </c>
      <c r="Q60" s="73">
        <v>7.177119635807153</v>
      </c>
      <c r="R60" s="76">
        <v>86.8797832271886</v>
      </c>
      <c r="S60" s="72">
        <v>32</v>
      </c>
      <c r="T60" s="73">
        <v>12.1</v>
      </c>
      <c r="U60" s="73">
        <v>2.5</v>
      </c>
      <c r="V60" s="73">
        <v>2.6</v>
      </c>
      <c r="W60" s="73">
        <v>13.1</v>
      </c>
      <c r="X60" s="73">
        <v>17.7</v>
      </c>
      <c r="Y60" s="73">
        <v>7.8</v>
      </c>
      <c r="Z60" s="79">
        <v>87.7</v>
      </c>
      <c r="AF60" s="33">
        <v>0.2973357483868561</v>
      </c>
      <c r="AG60" s="33">
        <v>0.12792114244153518</v>
      </c>
      <c r="AH60" s="33">
        <v>0.005962571332661967</v>
      </c>
      <c r="AI60" s="33">
        <v>0.020146814740218566</v>
      </c>
      <c r="AJ60" s="33">
        <v>0.22507436313453433</v>
      </c>
      <c r="AK60" s="33">
        <v>0.14963331281936518</v>
      </c>
      <c r="AL60" s="33">
        <v>0.06158782775726381</v>
      </c>
      <c r="AM60" s="48">
        <v>0.8876617806124352</v>
      </c>
      <c r="AN60" s="49">
        <v>52</v>
      </c>
      <c r="AO60" s="13" t="s">
        <v>55</v>
      </c>
      <c r="AP60" s="38">
        <f t="shared" si="16"/>
        <v>29.733574838685612</v>
      </c>
      <c r="AQ60" s="38">
        <f t="shared" si="9"/>
        <v>12.792114244153518</v>
      </c>
      <c r="AR60" s="38">
        <f t="shared" si="10"/>
        <v>0.5962571332661968</v>
      </c>
      <c r="AS60" s="38">
        <f t="shared" si="11"/>
        <v>2.014681474021857</v>
      </c>
      <c r="AT60" s="38">
        <f t="shared" si="12"/>
        <v>22.507436313453432</v>
      </c>
      <c r="AU60" s="38">
        <f t="shared" si="13"/>
        <v>14.963331281936517</v>
      </c>
      <c r="AV60" s="38">
        <f t="shared" si="14"/>
        <v>6.158782775726381</v>
      </c>
      <c r="AW60" s="38">
        <f t="shared" si="15"/>
        <v>88.76617806124352</v>
      </c>
    </row>
    <row r="61" spans="2:49" s="7" customFormat="1" ht="11.25" customHeight="1">
      <c r="B61" s="82" t="s">
        <v>43</v>
      </c>
      <c r="C61" s="72">
        <v>33.901824671789626</v>
      </c>
      <c r="D61" s="73">
        <v>16.106747034700096</v>
      </c>
      <c r="E61" s="73">
        <v>0.00225712647378267</v>
      </c>
      <c r="F61" s="73">
        <v>1.1864961497184234</v>
      </c>
      <c r="G61" s="73">
        <v>9.626590669576569</v>
      </c>
      <c r="H61" s="73">
        <v>19.614267833851844</v>
      </c>
      <c r="I61" s="73">
        <v>6.3528974248873995</v>
      </c>
      <c r="J61" s="74">
        <v>86.7926931441933</v>
      </c>
      <c r="K61" s="72">
        <v>34.69916229257332</v>
      </c>
      <c r="L61" s="73">
        <v>16.40206125158042</v>
      </c>
      <c r="M61" s="73">
        <v>0.04608855764224912</v>
      </c>
      <c r="N61" s="73">
        <v>1.4056446651085954</v>
      </c>
      <c r="O61" s="73">
        <v>10.361135964625623</v>
      </c>
      <c r="P61" s="73">
        <v>19.888283139250547</v>
      </c>
      <c r="Q61" s="73">
        <v>6.819416241652787</v>
      </c>
      <c r="R61" s="76">
        <v>89.63813157663434</v>
      </c>
      <c r="S61" s="72">
        <v>35.3</v>
      </c>
      <c r="T61" s="73">
        <v>17.4</v>
      </c>
      <c r="U61" s="73">
        <v>0</v>
      </c>
      <c r="V61" s="73">
        <v>1.9</v>
      </c>
      <c r="W61" s="73">
        <v>9.5</v>
      </c>
      <c r="X61" s="73">
        <v>19.5</v>
      </c>
      <c r="Y61" s="73">
        <v>5.7</v>
      </c>
      <c r="Z61" s="79">
        <v>89.4</v>
      </c>
      <c r="AF61" s="33">
        <v>0.36018256300143336</v>
      </c>
      <c r="AG61" s="33">
        <v>0.12291135951077112</v>
      </c>
      <c r="AH61" s="33">
        <v>0.015795803086891616</v>
      </c>
      <c r="AI61" s="33">
        <v>0.012088776428292775</v>
      </c>
      <c r="AJ61" s="33">
        <v>0.12847600928432193</v>
      </c>
      <c r="AK61" s="33">
        <v>0.20323206189210738</v>
      </c>
      <c r="AL61" s="33">
        <v>0.05152912478637018</v>
      </c>
      <c r="AM61" s="48">
        <v>0.8942156979901884</v>
      </c>
      <c r="AN61" s="49">
        <v>53</v>
      </c>
      <c r="AO61" s="13" t="s">
        <v>56</v>
      </c>
      <c r="AP61" s="38">
        <f t="shared" si="16"/>
        <v>36.018256300143335</v>
      </c>
      <c r="AQ61" s="38">
        <f t="shared" si="9"/>
        <v>12.291135951077111</v>
      </c>
      <c r="AR61" s="38">
        <f t="shared" si="10"/>
        <v>1.5795803086891615</v>
      </c>
      <c r="AS61" s="38">
        <f t="shared" si="11"/>
        <v>1.2088776428292776</v>
      </c>
      <c r="AT61" s="38">
        <f t="shared" si="12"/>
        <v>12.847600928432193</v>
      </c>
      <c r="AU61" s="38">
        <f t="shared" si="13"/>
        <v>20.323206189210737</v>
      </c>
      <c r="AV61" s="38">
        <f t="shared" si="14"/>
        <v>5.152912478637018</v>
      </c>
      <c r="AW61" s="38">
        <f t="shared" si="15"/>
        <v>89.42156979901884</v>
      </c>
    </row>
    <row r="62" spans="2:49" s="7" customFormat="1" ht="11.25" customHeight="1">
      <c r="B62" s="82" t="s">
        <v>44</v>
      </c>
      <c r="C62" s="72">
        <v>32.78234612882927</v>
      </c>
      <c r="D62" s="73">
        <v>12.021385171044352</v>
      </c>
      <c r="E62" s="73">
        <v>1.2142588959455958</v>
      </c>
      <c r="F62" s="73">
        <v>1.9423277261598177</v>
      </c>
      <c r="G62" s="73">
        <v>10.583650180060603</v>
      </c>
      <c r="H62" s="73">
        <v>25.63031786909779</v>
      </c>
      <c r="I62" s="73">
        <v>5.7598768924871635</v>
      </c>
      <c r="J62" s="74">
        <v>89.93416286362459</v>
      </c>
      <c r="K62" s="72">
        <v>32.00333170975543</v>
      </c>
      <c r="L62" s="73">
        <v>11.193788055937766</v>
      </c>
      <c r="M62" s="73">
        <v>0.8590929777235875</v>
      </c>
      <c r="N62" s="73">
        <v>1.9375288433766014</v>
      </c>
      <c r="O62" s="73">
        <v>11.18909850925706</v>
      </c>
      <c r="P62" s="73">
        <v>25.377375282038926</v>
      </c>
      <c r="Q62" s="73">
        <v>8.008573343977183</v>
      </c>
      <c r="R62" s="76">
        <v>90.56878872206656</v>
      </c>
      <c r="S62" s="72">
        <v>29.2</v>
      </c>
      <c r="T62" s="73">
        <v>11.6</v>
      </c>
      <c r="U62" s="73">
        <v>1.2</v>
      </c>
      <c r="V62" s="73">
        <v>1.8</v>
      </c>
      <c r="W62" s="73">
        <v>10.9</v>
      </c>
      <c r="X62" s="73">
        <v>22.1</v>
      </c>
      <c r="Y62" s="73">
        <v>7.9</v>
      </c>
      <c r="Z62" s="79">
        <v>84.7</v>
      </c>
      <c r="AF62" s="33">
        <v>0.2913635000710307</v>
      </c>
      <c r="AG62" s="33">
        <v>0.1598644443358261</v>
      </c>
      <c r="AH62" s="33">
        <v>0.014905863645705331</v>
      </c>
      <c r="AI62" s="33">
        <v>0.03619962789650046</v>
      </c>
      <c r="AJ62" s="33">
        <v>0.15172407287831977</v>
      </c>
      <c r="AK62" s="33">
        <v>0.12073783853543629</v>
      </c>
      <c r="AL62" s="33">
        <v>0.08263052992306107</v>
      </c>
      <c r="AM62" s="48">
        <v>0.8574258772858797</v>
      </c>
      <c r="AN62" s="49">
        <v>54</v>
      </c>
      <c r="AO62" s="13" t="s">
        <v>57</v>
      </c>
      <c r="AP62" s="38">
        <f t="shared" si="16"/>
        <v>29.13635000710307</v>
      </c>
      <c r="AQ62" s="38">
        <f t="shared" si="9"/>
        <v>15.98644443358261</v>
      </c>
      <c r="AR62" s="38">
        <f t="shared" si="10"/>
        <v>1.490586364570533</v>
      </c>
      <c r="AS62" s="38">
        <f t="shared" si="11"/>
        <v>3.6199627896500464</v>
      </c>
      <c r="AT62" s="38">
        <f t="shared" si="12"/>
        <v>15.172407287831977</v>
      </c>
      <c r="AU62" s="38">
        <f t="shared" si="13"/>
        <v>12.07378385354363</v>
      </c>
      <c r="AV62" s="38">
        <f t="shared" si="14"/>
        <v>8.263052992306106</v>
      </c>
      <c r="AW62" s="38">
        <f t="shared" si="15"/>
        <v>85.74258772858798</v>
      </c>
    </row>
    <row r="63" spans="2:49" s="7" customFormat="1" ht="11.25" customHeight="1">
      <c r="B63" s="82"/>
      <c r="C63" s="72"/>
      <c r="D63" s="73"/>
      <c r="E63" s="73"/>
      <c r="F63" s="73"/>
      <c r="G63" s="73"/>
      <c r="H63" s="73"/>
      <c r="I63" s="73"/>
      <c r="J63" s="74"/>
      <c r="K63" s="72"/>
      <c r="L63" s="73"/>
      <c r="M63" s="73"/>
      <c r="N63" s="73"/>
      <c r="O63" s="73"/>
      <c r="P63" s="73"/>
      <c r="Q63" s="73"/>
      <c r="R63" s="76"/>
      <c r="S63" s="72"/>
      <c r="T63" s="73"/>
      <c r="U63" s="73"/>
      <c r="V63" s="73"/>
      <c r="W63" s="73"/>
      <c r="X63" s="73"/>
      <c r="Y63" s="73"/>
      <c r="Z63" s="79"/>
      <c r="AF63" s="33">
        <v>0.23763541149891737</v>
      </c>
      <c r="AG63" s="33">
        <v>0.12215896806662206</v>
      </c>
      <c r="AH63" s="33">
        <v>0.006235008199430992</v>
      </c>
      <c r="AI63" s="33">
        <v>0.02845158383621782</v>
      </c>
      <c r="AJ63" s="33">
        <v>0.2262887194706613</v>
      </c>
      <c r="AK63" s="33">
        <v>0.1059621277883761</v>
      </c>
      <c r="AL63" s="33">
        <v>0.08029723460415603</v>
      </c>
      <c r="AM63" s="48">
        <v>0.8070290534643817</v>
      </c>
      <c r="AN63" s="49">
        <v>55</v>
      </c>
      <c r="AO63" s="13" t="s">
        <v>58</v>
      </c>
      <c r="AP63" s="38">
        <f t="shared" si="16"/>
        <v>23.763541149891736</v>
      </c>
      <c r="AQ63" s="38">
        <f t="shared" si="9"/>
        <v>12.215896806662206</v>
      </c>
      <c r="AR63" s="38">
        <f t="shared" si="10"/>
        <v>0.6235008199430991</v>
      </c>
      <c r="AS63" s="38">
        <f t="shared" si="11"/>
        <v>2.845158383621782</v>
      </c>
      <c r="AT63" s="38">
        <f t="shared" si="12"/>
        <v>22.628871947066127</v>
      </c>
      <c r="AU63" s="38">
        <f t="shared" si="13"/>
        <v>10.59621277883761</v>
      </c>
      <c r="AV63" s="38">
        <f t="shared" si="14"/>
        <v>8.029723460415603</v>
      </c>
      <c r="AW63" s="38">
        <f t="shared" si="15"/>
        <v>80.70290534643817</v>
      </c>
    </row>
    <row r="64" spans="1:49" s="7" customFormat="1" ht="11.25" customHeight="1">
      <c r="A64" s="124">
        <v>304</v>
      </c>
      <c r="B64" s="82" t="s">
        <v>45</v>
      </c>
      <c r="C64" s="72">
        <v>23.596379620855377</v>
      </c>
      <c r="D64" s="73">
        <v>12.647458502841008</v>
      </c>
      <c r="E64" s="73">
        <v>2.472156023678239</v>
      </c>
      <c r="F64" s="73">
        <v>0.9799188413920863</v>
      </c>
      <c r="G64" s="73">
        <v>17.341550022885848</v>
      </c>
      <c r="H64" s="73">
        <v>15.872583207226176</v>
      </c>
      <c r="I64" s="73">
        <v>5.659256322376323</v>
      </c>
      <c r="J64" s="74">
        <v>78.58545223265924</v>
      </c>
      <c r="K64" s="72">
        <v>24.849289764910772</v>
      </c>
      <c r="L64" s="73">
        <v>13.020049584834833</v>
      </c>
      <c r="M64" s="73">
        <v>2.156449523560233</v>
      </c>
      <c r="N64" s="73">
        <v>0.9665622123105433</v>
      </c>
      <c r="O64" s="73">
        <v>19.939082338488628</v>
      </c>
      <c r="P64" s="73">
        <v>16.663865683695157</v>
      </c>
      <c r="Q64" s="73">
        <v>7.422079380353162</v>
      </c>
      <c r="R64" s="76">
        <v>85.02255410978564</v>
      </c>
      <c r="S64" s="72">
        <v>25</v>
      </c>
      <c r="T64" s="73">
        <v>13</v>
      </c>
      <c r="U64" s="73">
        <v>1.3</v>
      </c>
      <c r="V64" s="73">
        <v>1.8</v>
      </c>
      <c r="W64" s="73">
        <v>19.5</v>
      </c>
      <c r="X64" s="73">
        <v>16.4</v>
      </c>
      <c r="Y64" s="73">
        <v>8.2</v>
      </c>
      <c r="Z64" s="79">
        <v>85.2</v>
      </c>
      <c r="AF64" s="33">
        <v>0.3072410702696689</v>
      </c>
      <c r="AG64" s="33">
        <v>0.13040107298922685</v>
      </c>
      <c r="AH64" s="33">
        <v>0.007988083391535995</v>
      </c>
      <c r="AI64" s="33">
        <v>0.017163871908820637</v>
      </c>
      <c r="AJ64" s="33">
        <v>0.21654480162679013</v>
      </c>
      <c r="AK64" s="33">
        <v>0.10718123999480812</v>
      </c>
      <c r="AL64" s="33">
        <v>0.05058006934872768</v>
      </c>
      <c r="AM64" s="48">
        <v>0.8371002095295783</v>
      </c>
      <c r="AN64" s="49">
        <v>56</v>
      </c>
      <c r="AO64" s="13" t="s">
        <v>59</v>
      </c>
      <c r="AP64" s="38">
        <f t="shared" si="16"/>
        <v>30.72410702696689</v>
      </c>
      <c r="AQ64" s="38">
        <f t="shared" si="9"/>
        <v>13.040107298922685</v>
      </c>
      <c r="AR64" s="38">
        <f t="shared" si="10"/>
        <v>0.7988083391535995</v>
      </c>
      <c r="AS64" s="38">
        <f t="shared" si="11"/>
        <v>1.7163871908820638</v>
      </c>
      <c r="AT64" s="38">
        <f t="shared" si="12"/>
        <v>21.654480162679015</v>
      </c>
      <c r="AU64" s="38">
        <f t="shared" si="13"/>
        <v>10.718123999480813</v>
      </c>
      <c r="AV64" s="38">
        <f t="shared" si="14"/>
        <v>5.058006934872767</v>
      </c>
      <c r="AW64" s="38">
        <f t="shared" si="15"/>
        <v>83.71002095295783</v>
      </c>
    </row>
    <row r="65" spans="1:49" s="7" customFormat="1" ht="11.25" customHeight="1">
      <c r="A65" s="124"/>
      <c r="B65" s="82" t="s">
        <v>46</v>
      </c>
      <c r="C65" s="72">
        <v>31.4408592676621</v>
      </c>
      <c r="D65" s="73">
        <v>12.601131787074246</v>
      </c>
      <c r="E65" s="73">
        <v>0.8216410715908229</v>
      </c>
      <c r="F65" s="73">
        <v>1.8571786507842545</v>
      </c>
      <c r="G65" s="73">
        <v>9.521423281049705</v>
      </c>
      <c r="H65" s="73">
        <v>18.601640764788183</v>
      </c>
      <c r="I65" s="73">
        <v>6.930160312246421</v>
      </c>
      <c r="J65" s="74">
        <v>81.77403513519573</v>
      </c>
      <c r="K65" s="72">
        <v>31.94357670207055</v>
      </c>
      <c r="L65" s="73">
        <v>11.220506012878484</v>
      </c>
      <c r="M65" s="73">
        <v>0.5266794638588269</v>
      </c>
      <c r="N65" s="73">
        <v>1.7661717497164209</v>
      </c>
      <c r="O65" s="73">
        <v>11.84171876263639</v>
      </c>
      <c r="P65" s="73">
        <v>20.417471729058217</v>
      </c>
      <c r="Q65" s="73">
        <v>7.810226104679691</v>
      </c>
      <c r="R65" s="76">
        <v>85.52635052489859</v>
      </c>
      <c r="S65" s="72">
        <v>31.3</v>
      </c>
      <c r="T65" s="73">
        <v>11.8</v>
      </c>
      <c r="U65" s="73">
        <v>0.5</v>
      </c>
      <c r="V65" s="73">
        <v>2</v>
      </c>
      <c r="W65" s="73">
        <v>11.5</v>
      </c>
      <c r="X65" s="73">
        <v>20.9</v>
      </c>
      <c r="Y65" s="73">
        <v>9.4</v>
      </c>
      <c r="Z65" s="79">
        <v>87.5</v>
      </c>
      <c r="AF65" s="33">
        <v>0.29148275344932595</v>
      </c>
      <c r="AG65" s="33">
        <v>0.1615383097260581</v>
      </c>
      <c r="AH65" s="33">
        <v>0.03724690528183035</v>
      </c>
      <c r="AI65" s="33">
        <v>0.02138274455246966</v>
      </c>
      <c r="AJ65" s="33">
        <v>0.06722772796558447</v>
      </c>
      <c r="AK65" s="33">
        <v>0.20356946518706565</v>
      </c>
      <c r="AL65" s="33">
        <v>0.0636227597837188</v>
      </c>
      <c r="AM65" s="48">
        <v>0.846070665946053</v>
      </c>
      <c r="AN65" s="49">
        <v>57</v>
      </c>
      <c r="AO65" s="13" t="s">
        <v>60</v>
      </c>
      <c r="AP65" s="38">
        <f t="shared" si="16"/>
        <v>29.148275344932596</v>
      </c>
      <c r="AQ65" s="38">
        <f t="shared" si="9"/>
        <v>16.15383097260581</v>
      </c>
      <c r="AR65" s="38">
        <f t="shared" si="10"/>
        <v>3.724690528183035</v>
      </c>
      <c r="AS65" s="38">
        <f t="shared" si="11"/>
        <v>2.138274455246966</v>
      </c>
      <c r="AT65" s="38">
        <f t="shared" si="12"/>
        <v>6.722772796558448</v>
      </c>
      <c r="AU65" s="38">
        <f t="shared" si="13"/>
        <v>20.356946518706565</v>
      </c>
      <c r="AV65" s="38">
        <f t="shared" si="14"/>
        <v>6.36227597837188</v>
      </c>
      <c r="AW65" s="38">
        <f t="shared" si="15"/>
        <v>84.6070665946053</v>
      </c>
    </row>
    <row r="66" spans="1:49" s="7" customFormat="1" ht="11.25" customHeight="1">
      <c r="A66" s="124"/>
      <c r="B66" s="82" t="s">
        <v>47</v>
      </c>
      <c r="C66" s="72">
        <v>29.239852370691178</v>
      </c>
      <c r="D66" s="73">
        <v>13.80152070067823</v>
      </c>
      <c r="E66" s="73">
        <v>1.742691486518148</v>
      </c>
      <c r="F66" s="73">
        <v>1.4346668652908483</v>
      </c>
      <c r="G66" s="73">
        <v>9.752887318333121</v>
      </c>
      <c r="H66" s="73">
        <v>18.17486690686993</v>
      </c>
      <c r="I66" s="73">
        <v>7.103281588905457</v>
      </c>
      <c r="J66" s="74">
        <v>81.24976723728692</v>
      </c>
      <c r="K66" s="72">
        <v>30.975655772836998</v>
      </c>
      <c r="L66" s="73">
        <v>13.434401310624732</v>
      </c>
      <c r="M66" s="73">
        <v>1.4962567446546793</v>
      </c>
      <c r="N66" s="73">
        <v>1.6801962153769414</v>
      </c>
      <c r="O66" s="73">
        <v>11.547665213237867</v>
      </c>
      <c r="P66" s="73">
        <v>18.724639874393485</v>
      </c>
      <c r="Q66" s="73">
        <v>6.75687582666978</v>
      </c>
      <c r="R66" s="76">
        <v>84.61569095779447</v>
      </c>
      <c r="S66" s="72">
        <v>31.3</v>
      </c>
      <c r="T66" s="73">
        <v>14</v>
      </c>
      <c r="U66" s="73">
        <v>2.4</v>
      </c>
      <c r="V66" s="73">
        <v>2</v>
      </c>
      <c r="W66" s="73">
        <v>12.4</v>
      </c>
      <c r="X66" s="73">
        <v>17.1</v>
      </c>
      <c r="Y66" s="73">
        <v>8.1</v>
      </c>
      <c r="Z66" s="79">
        <v>87.3</v>
      </c>
      <c r="AF66" s="33">
        <v>0.28004254548557844</v>
      </c>
      <c r="AG66" s="33">
        <v>0.1147957962395952</v>
      </c>
      <c r="AH66" s="33">
        <v>0.008011969907325497</v>
      </c>
      <c r="AI66" s="33">
        <v>0.026081312388076996</v>
      </c>
      <c r="AJ66" s="33">
        <v>0.26213313018072115</v>
      </c>
      <c r="AK66" s="33">
        <v>0.1101627649292539</v>
      </c>
      <c r="AL66" s="33">
        <v>0.08473122173954975</v>
      </c>
      <c r="AM66" s="48">
        <v>0.885958740870101</v>
      </c>
      <c r="AN66" s="49">
        <v>58</v>
      </c>
      <c r="AO66" s="13" t="s">
        <v>61</v>
      </c>
      <c r="AP66" s="38">
        <f t="shared" si="16"/>
        <v>28.004254548557846</v>
      </c>
      <c r="AQ66" s="38">
        <f t="shared" si="9"/>
        <v>11.47957962395952</v>
      </c>
      <c r="AR66" s="38">
        <f t="shared" si="10"/>
        <v>0.8011969907325497</v>
      </c>
      <c r="AS66" s="38">
        <f t="shared" si="11"/>
        <v>2.6081312388076996</v>
      </c>
      <c r="AT66" s="38">
        <f t="shared" si="12"/>
        <v>26.213313018072114</v>
      </c>
      <c r="AU66" s="38">
        <f t="shared" si="13"/>
        <v>11.01627649292539</v>
      </c>
      <c r="AV66" s="38">
        <f t="shared" si="14"/>
        <v>8.473122173954975</v>
      </c>
      <c r="AW66" s="38">
        <f t="shared" si="15"/>
        <v>88.5958740870101</v>
      </c>
    </row>
    <row r="67" spans="2:49" s="7" customFormat="1" ht="11.25" customHeight="1">
      <c r="B67" s="82" t="s">
        <v>48</v>
      </c>
      <c r="C67" s="72">
        <v>45.7140220433169</v>
      </c>
      <c r="D67" s="73">
        <v>9.1684245791025</v>
      </c>
      <c r="E67" s="73">
        <v>0.75879799442196</v>
      </c>
      <c r="F67" s="73">
        <v>1.9216314772606893</v>
      </c>
      <c r="G67" s="73">
        <v>2.531987379232232</v>
      </c>
      <c r="H67" s="73">
        <v>23.374221550676097</v>
      </c>
      <c r="I67" s="73">
        <v>5.311660144907969</v>
      </c>
      <c r="J67" s="74">
        <v>88.79064130841505</v>
      </c>
      <c r="K67" s="72">
        <v>45.55414450951976</v>
      </c>
      <c r="L67" s="73">
        <v>7.885232468329257</v>
      </c>
      <c r="M67" s="73">
        <v>0.6163930040671256</v>
      </c>
      <c r="N67" s="73">
        <v>2.165325226845475</v>
      </c>
      <c r="O67" s="73">
        <v>2.14532322354886</v>
      </c>
      <c r="P67" s="73">
        <v>25.319037371080356</v>
      </c>
      <c r="Q67" s="73">
        <v>5.952964639028088</v>
      </c>
      <c r="R67" s="76">
        <v>89.68148977149879</v>
      </c>
      <c r="S67" s="72">
        <v>43.8</v>
      </c>
      <c r="T67" s="73">
        <v>7.6</v>
      </c>
      <c r="U67" s="73">
        <v>0.8</v>
      </c>
      <c r="V67" s="73">
        <v>2.8</v>
      </c>
      <c r="W67" s="73">
        <v>2.5</v>
      </c>
      <c r="X67" s="73">
        <v>25.1</v>
      </c>
      <c r="Y67" s="73">
        <v>7.4</v>
      </c>
      <c r="Z67" s="79">
        <v>89.9</v>
      </c>
      <c r="AF67" s="33">
        <v>0.30606774774145595</v>
      </c>
      <c r="AG67" s="33">
        <v>0.13450539910251266</v>
      </c>
      <c r="AH67" s="33">
        <v>0.004264675381049814</v>
      </c>
      <c r="AI67" s="33">
        <v>0.019614737287627925</v>
      </c>
      <c r="AJ67" s="33">
        <v>0.23128556467438766</v>
      </c>
      <c r="AK67" s="33">
        <v>0.09575666756272914</v>
      </c>
      <c r="AL67" s="33">
        <v>0.10511565376988935</v>
      </c>
      <c r="AM67" s="48">
        <v>0.8966104455196525</v>
      </c>
      <c r="AN67" s="49">
        <v>59</v>
      </c>
      <c r="AO67" s="13" t="s">
        <v>62</v>
      </c>
      <c r="AP67" s="38">
        <f t="shared" si="16"/>
        <v>30.606774774145595</v>
      </c>
      <c r="AQ67" s="38">
        <f t="shared" si="9"/>
        <v>13.450539910251265</v>
      </c>
      <c r="AR67" s="38">
        <f t="shared" si="10"/>
        <v>0.4264675381049814</v>
      </c>
      <c r="AS67" s="38">
        <f t="shared" si="11"/>
        <v>1.9614737287627926</v>
      </c>
      <c r="AT67" s="38">
        <f t="shared" si="12"/>
        <v>23.128556467438766</v>
      </c>
      <c r="AU67" s="38">
        <f t="shared" si="13"/>
        <v>9.575666756272915</v>
      </c>
      <c r="AV67" s="38">
        <f t="shared" si="14"/>
        <v>10.511565376988935</v>
      </c>
      <c r="AW67" s="38">
        <f t="shared" si="15"/>
        <v>89.66104455196525</v>
      </c>
    </row>
    <row r="68" spans="2:49" s="7" customFormat="1" ht="11.25" customHeight="1">
      <c r="B68" s="82"/>
      <c r="C68" s="72"/>
      <c r="D68" s="73"/>
      <c r="E68" s="73"/>
      <c r="F68" s="73"/>
      <c r="G68" s="73"/>
      <c r="H68" s="73"/>
      <c r="I68" s="73"/>
      <c r="J68" s="74"/>
      <c r="K68" s="77"/>
      <c r="L68" s="78"/>
      <c r="M68" s="78"/>
      <c r="N68" s="78"/>
      <c r="O68" s="78"/>
      <c r="P68" s="78"/>
      <c r="Q68" s="78"/>
      <c r="R68" s="76"/>
      <c r="S68" s="77"/>
      <c r="T68" s="78"/>
      <c r="U68" s="78"/>
      <c r="V68" s="78"/>
      <c r="W68" s="78"/>
      <c r="X68" s="78"/>
      <c r="Y68" s="78"/>
      <c r="Z68" s="79"/>
      <c r="AF68" s="33">
        <v>0.2899063285355266</v>
      </c>
      <c r="AG68" s="33">
        <v>0.10001792587125007</v>
      </c>
      <c r="AH68" s="33">
        <v>0.007786154900616861</v>
      </c>
      <c r="AI68" s="33">
        <v>0.011395581799968366</v>
      </c>
      <c r="AJ68" s="33">
        <v>0.16864026994253176</v>
      </c>
      <c r="AK68" s="33">
        <v>0.08735663696595843</v>
      </c>
      <c r="AL68" s="33">
        <v>0.05214460202808387</v>
      </c>
      <c r="AM68" s="48">
        <v>0.717258044674083</v>
      </c>
      <c r="AN68" s="49">
        <v>60</v>
      </c>
      <c r="AO68" s="13" t="s">
        <v>63</v>
      </c>
      <c r="AP68" s="38">
        <f t="shared" si="16"/>
        <v>28.99063285355266</v>
      </c>
      <c r="AQ68" s="38">
        <f t="shared" si="9"/>
        <v>10.001792587125006</v>
      </c>
      <c r="AR68" s="38">
        <f t="shared" si="10"/>
        <v>0.7786154900616861</v>
      </c>
      <c r="AS68" s="38">
        <f t="shared" si="11"/>
        <v>1.1395581799968366</v>
      </c>
      <c r="AT68" s="38">
        <f t="shared" si="12"/>
        <v>16.864026994253177</v>
      </c>
      <c r="AU68" s="38">
        <f t="shared" si="13"/>
        <v>8.735663696595843</v>
      </c>
      <c r="AV68" s="38">
        <f t="shared" si="14"/>
        <v>5.214460202808387</v>
      </c>
      <c r="AW68" s="38">
        <f t="shared" si="15"/>
        <v>71.72580446740831</v>
      </c>
    </row>
    <row r="69" spans="2:49" s="7" customFormat="1" ht="11.25" customHeight="1">
      <c r="B69" s="82" t="s">
        <v>49</v>
      </c>
      <c r="C69" s="72">
        <v>27.19641020028456</v>
      </c>
      <c r="D69" s="73">
        <v>11.172040421728504</v>
      </c>
      <c r="E69" s="73">
        <v>0.40874101638028526</v>
      </c>
      <c r="F69" s="73">
        <v>2.143022874028675</v>
      </c>
      <c r="G69" s="73">
        <v>18.228535989201415</v>
      </c>
      <c r="H69" s="73">
        <v>17.05478822370581</v>
      </c>
      <c r="I69" s="73">
        <v>7.76138046769545</v>
      </c>
      <c r="J69" s="74">
        <v>83.9649191930247</v>
      </c>
      <c r="K69" s="72">
        <v>28.17853781312675</v>
      </c>
      <c r="L69" s="73">
        <v>10.43202778200973</v>
      </c>
      <c r="M69" s="73">
        <v>0.9529195945395996</v>
      </c>
      <c r="N69" s="73">
        <v>2.2902627311602206</v>
      </c>
      <c r="O69" s="73">
        <v>16.0008324108341</v>
      </c>
      <c r="P69" s="73">
        <v>18.963553106290696</v>
      </c>
      <c r="Q69" s="73">
        <v>10.416822569782234</v>
      </c>
      <c r="R69" s="76">
        <v>87.23495600774332</v>
      </c>
      <c r="S69" s="72">
        <v>28.4</v>
      </c>
      <c r="T69" s="73">
        <v>10.1</v>
      </c>
      <c r="U69" s="73">
        <v>0.5</v>
      </c>
      <c r="V69" s="73">
        <v>2.7</v>
      </c>
      <c r="W69" s="73">
        <v>17.4</v>
      </c>
      <c r="X69" s="73">
        <v>19.8</v>
      </c>
      <c r="Y69" s="73">
        <v>8.7</v>
      </c>
      <c r="Z69" s="79">
        <v>87.5</v>
      </c>
      <c r="AF69" s="33">
        <v>0.29821899001994795</v>
      </c>
      <c r="AG69" s="33">
        <v>0.12352099174713188</v>
      </c>
      <c r="AH69" s="33">
        <v>0.01977423988303535</v>
      </c>
      <c r="AI69" s="33">
        <v>0.017106135645524635</v>
      </c>
      <c r="AJ69" s="33">
        <v>0.20422389539904603</v>
      </c>
      <c r="AK69" s="33">
        <v>0.1036152936695975</v>
      </c>
      <c r="AL69" s="33">
        <v>0.05933017631139906</v>
      </c>
      <c r="AM69" s="48">
        <v>0.8257897226756824</v>
      </c>
      <c r="AN69" s="49">
        <v>61</v>
      </c>
      <c r="AO69" s="13" t="s">
        <v>64</v>
      </c>
      <c r="AP69" s="38">
        <f t="shared" si="16"/>
        <v>29.821899001994794</v>
      </c>
      <c r="AQ69" s="38">
        <f t="shared" si="9"/>
        <v>12.352099174713189</v>
      </c>
      <c r="AR69" s="38">
        <f t="shared" si="10"/>
        <v>1.977423988303535</v>
      </c>
      <c r="AS69" s="38">
        <f t="shared" si="11"/>
        <v>1.7106135645524636</v>
      </c>
      <c r="AT69" s="38">
        <f t="shared" si="12"/>
        <v>20.422389539904604</v>
      </c>
      <c r="AU69" s="38">
        <f t="shared" si="13"/>
        <v>10.36152936695975</v>
      </c>
      <c r="AV69" s="38">
        <f t="shared" si="14"/>
        <v>5.933017631139906</v>
      </c>
      <c r="AW69" s="38">
        <f t="shared" si="15"/>
        <v>82.57897226756825</v>
      </c>
    </row>
    <row r="70" spans="2:49" s="7" customFormat="1" ht="11.25" customHeight="1">
      <c r="B70" s="82"/>
      <c r="C70" s="72"/>
      <c r="D70" s="73"/>
      <c r="E70" s="73"/>
      <c r="F70" s="73"/>
      <c r="G70" s="73"/>
      <c r="H70" s="73"/>
      <c r="I70" s="73"/>
      <c r="J70" s="74"/>
      <c r="K70" s="72"/>
      <c r="L70" s="73"/>
      <c r="M70" s="73"/>
      <c r="N70" s="73"/>
      <c r="O70" s="73"/>
      <c r="P70" s="73"/>
      <c r="Q70" s="73"/>
      <c r="R70" s="76"/>
      <c r="S70" s="72"/>
      <c r="T70" s="73"/>
      <c r="U70" s="73"/>
      <c r="V70" s="73"/>
      <c r="W70" s="73"/>
      <c r="X70" s="73"/>
      <c r="Y70" s="73"/>
      <c r="Z70" s="79"/>
      <c r="AF70" s="33">
        <v>0.2753704696171746</v>
      </c>
      <c r="AG70" s="33">
        <v>0.11136364747028342</v>
      </c>
      <c r="AH70" s="33">
        <v>0.010202066191766184</v>
      </c>
      <c r="AI70" s="33">
        <v>0.01356101244048133</v>
      </c>
      <c r="AJ70" s="33">
        <v>0.1831185665672449</v>
      </c>
      <c r="AK70" s="33">
        <v>0.14098309449846305</v>
      </c>
      <c r="AL70" s="33">
        <v>0.05284170599283577</v>
      </c>
      <c r="AM70" s="48">
        <v>0.7874405627782493</v>
      </c>
      <c r="AN70" s="49">
        <v>62</v>
      </c>
      <c r="AO70" s="13" t="s">
        <v>65</v>
      </c>
      <c r="AP70" s="38">
        <f t="shared" si="16"/>
        <v>27.537046961717458</v>
      </c>
      <c r="AQ70" s="38">
        <f t="shared" si="9"/>
        <v>11.136364747028342</v>
      </c>
      <c r="AR70" s="38">
        <f t="shared" si="10"/>
        <v>1.0202066191766184</v>
      </c>
      <c r="AS70" s="38">
        <f t="shared" si="11"/>
        <v>1.356101244048133</v>
      </c>
      <c r="AT70" s="38">
        <f t="shared" si="12"/>
        <v>18.31185665672449</v>
      </c>
      <c r="AU70" s="38">
        <f t="shared" si="13"/>
        <v>14.098309449846305</v>
      </c>
      <c r="AV70" s="38">
        <f t="shared" si="14"/>
        <v>5.284170599283577</v>
      </c>
      <c r="AW70" s="38">
        <f t="shared" si="15"/>
        <v>78.74405627782492</v>
      </c>
    </row>
    <row r="71" spans="2:49" s="7" customFormat="1" ht="11.25" customHeight="1">
      <c r="B71" s="82" t="s">
        <v>50</v>
      </c>
      <c r="C71" s="72">
        <v>31.150835463704357</v>
      </c>
      <c r="D71" s="73">
        <v>12.627079486191201</v>
      </c>
      <c r="E71" s="73">
        <v>0.39020452535939765</v>
      </c>
      <c r="F71" s="73">
        <v>2.245697343251722</v>
      </c>
      <c r="G71" s="73">
        <v>20.693211311482703</v>
      </c>
      <c r="H71" s="73">
        <v>9.899998928455576</v>
      </c>
      <c r="I71" s="73">
        <v>5.537124630682473</v>
      </c>
      <c r="J71" s="74">
        <v>82.54512582042149</v>
      </c>
      <c r="K71" s="72">
        <v>31.96463088794934</v>
      </c>
      <c r="L71" s="73">
        <v>14.266308886241413</v>
      </c>
      <c r="M71" s="73">
        <v>0.38899005306986334</v>
      </c>
      <c r="N71" s="73">
        <v>2.5685354991802836</v>
      </c>
      <c r="O71" s="73">
        <v>21.89495412859514</v>
      </c>
      <c r="P71" s="73">
        <v>9.640704642541793</v>
      </c>
      <c r="Q71" s="73">
        <v>8.367453048067212</v>
      </c>
      <c r="R71" s="76">
        <v>89.12160586862467</v>
      </c>
      <c r="S71" s="72">
        <v>31.8</v>
      </c>
      <c r="T71" s="73">
        <v>13.4</v>
      </c>
      <c r="U71" s="73">
        <v>0.3</v>
      </c>
      <c r="V71" s="73">
        <v>2.8</v>
      </c>
      <c r="W71" s="73">
        <v>21.3</v>
      </c>
      <c r="X71" s="73">
        <v>9.8</v>
      </c>
      <c r="Y71" s="73">
        <v>7.3</v>
      </c>
      <c r="Z71" s="79">
        <v>86.7</v>
      </c>
      <c r="AF71" s="33">
        <v>0.29644071258543236</v>
      </c>
      <c r="AG71" s="33">
        <v>0.14364369529406373</v>
      </c>
      <c r="AH71" s="33">
        <v>0.005138038484546276</v>
      </c>
      <c r="AI71" s="33">
        <v>0.03633452617128137</v>
      </c>
      <c r="AJ71" s="33">
        <v>0.1929301549633092</v>
      </c>
      <c r="AK71" s="33">
        <v>0.09202865380308625</v>
      </c>
      <c r="AL71" s="33">
        <v>0.08323117062407107</v>
      </c>
      <c r="AM71" s="48">
        <v>0.8497597980925156</v>
      </c>
      <c r="AN71" s="49">
        <v>63</v>
      </c>
      <c r="AO71" s="13" t="s">
        <v>66</v>
      </c>
      <c r="AP71" s="38">
        <f t="shared" si="16"/>
        <v>29.644071258543235</v>
      </c>
      <c r="AQ71" s="38">
        <f t="shared" si="9"/>
        <v>14.364369529406373</v>
      </c>
      <c r="AR71" s="38">
        <f t="shared" si="10"/>
        <v>0.5138038484546276</v>
      </c>
      <c r="AS71" s="38">
        <f t="shared" si="11"/>
        <v>3.633452617128137</v>
      </c>
      <c r="AT71" s="38">
        <f t="shared" si="12"/>
        <v>19.29301549633092</v>
      </c>
      <c r="AU71" s="38">
        <f t="shared" si="13"/>
        <v>9.202865380308625</v>
      </c>
      <c r="AV71" s="38">
        <f t="shared" si="14"/>
        <v>8.323117062407107</v>
      </c>
      <c r="AW71" s="38">
        <f t="shared" si="15"/>
        <v>84.97597980925156</v>
      </c>
    </row>
    <row r="72" spans="2:49" s="7" customFormat="1" ht="11.25" customHeight="1">
      <c r="B72" s="82" t="s">
        <v>51</v>
      </c>
      <c r="C72" s="72">
        <v>35.443104779105326</v>
      </c>
      <c r="D72" s="73">
        <v>12.092208583286128</v>
      </c>
      <c r="E72" s="73">
        <v>2.0088975689300876</v>
      </c>
      <c r="F72" s="73">
        <v>3.1369500347227985</v>
      </c>
      <c r="G72" s="73">
        <v>9.909199289900998</v>
      </c>
      <c r="H72" s="73">
        <v>15.327346317052726</v>
      </c>
      <c r="I72" s="73">
        <v>6.914379662789879</v>
      </c>
      <c r="J72" s="74">
        <v>84.83208623578795</v>
      </c>
      <c r="K72" s="72">
        <v>35.23060857739569</v>
      </c>
      <c r="L72" s="73">
        <v>12.303851571227355</v>
      </c>
      <c r="M72" s="73">
        <v>1.9451648938753703</v>
      </c>
      <c r="N72" s="73">
        <v>3.410688555377467</v>
      </c>
      <c r="O72" s="73">
        <v>10.7840108795959</v>
      </c>
      <c r="P72" s="73">
        <v>16.527368983437757</v>
      </c>
      <c r="Q72" s="73">
        <v>6.761555523175806</v>
      </c>
      <c r="R72" s="76">
        <v>86.96324898408535</v>
      </c>
      <c r="S72" s="72">
        <v>33.8</v>
      </c>
      <c r="T72" s="73">
        <v>13.2</v>
      </c>
      <c r="U72" s="73">
        <v>1.9</v>
      </c>
      <c r="V72" s="73">
        <v>3.9</v>
      </c>
      <c r="W72" s="73">
        <v>11.4</v>
      </c>
      <c r="X72" s="73">
        <v>18</v>
      </c>
      <c r="Y72" s="73">
        <v>6.4</v>
      </c>
      <c r="Z72" s="79">
        <v>88.8</v>
      </c>
      <c r="AF72" s="33">
        <v>0.29649259849745596</v>
      </c>
      <c r="AG72" s="33">
        <v>0.10557622365569358</v>
      </c>
      <c r="AH72" s="33">
        <v>0.014109641925892973</v>
      </c>
      <c r="AI72" s="33">
        <v>0.03715687039480503</v>
      </c>
      <c r="AJ72" s="33">
        <v>0.13799338983110063</v>
      </c>
      <c r="AK72" s="33">
        <v>0.12314540275330538</v>
      </c>
      <c r="AL72" s="33">
        <v>0.061537254404158956</v>
      </c>
      <c r="AM72" s="48">
        <v>0.7760113814624126</v>
      </c>
      <c r="AN72" s="49">
        <v>64</v>
      </c>
      <c r="AO72" s="13" t="s">
        <v>67</v>
      </c>
      <c r="AP72" s="38">
        <f t="shared" si="16"/>
        <v>29.649259849745597</v>
      </c>
      <c r="AQ72" s="38">
        <f aca="true" t="shared" si="17" ref="AQ72:AQ79">AG72*100</f>
        <v>10.557622365569358</v>
      </c>
      <c r="AR72" s="38">
        <f aca="true" t="shared" si="18" ref="AR72:AR79">AH72*100</f>
        <v>1.4109641925892973</v>
      </c>
      <c r="AS72" s="38">
        <f aca="true" t="shared" si="19" ref="AS72:AS79">AI72*100</f>
        <v>3.7156870394805033</v>
      </c>
      <c r="AT72" s="38">
        <f aca="true" t="shared" si="20" ref="AT72:AT79">AJ72*100</f>
        <v>13.799338983110063</v>
      </c>
      <c r="AU72" s="38">
        <f aca="true" t="shared" si="21" ref="AU72:AU79">AK72*100</f>
        <v>12.314540275330538</v>
      </c>
      <c r="AV72" s="38">
        <f aca="true" t="shared" si="22" ref="AV72:AV79">AL72*100</f>
        <v>6.153725440415895</v>
      </c>
      <c r="AW72" s="38">
        <f aca="true" t="shared" si="23" ref="AW72:AW79">AM72*100</f>
        <v>77.60113814624125</v>
      </c>
    </row>
    <row r="73" spans="2:49" s="7" customFormat="1" ht="11.25" customHeight="1">
      <c r="B73" s="82" t="s">
        <v>52</v>
      </c>
      <c r="C73" s="72">
        <v>33.424279460841674</v>
      </c>
      <c r="D73" s="73">
        <v>14.928167121744028</v>
      </c>
      <c r="E73" s="73">
        <v>0.7066267932215143</v>
      </c>
      <c r="F73" s="73">
        <v>2.455337407359251</v>
      </c>
      <c r="G73" s="73">
        <v>16.118753521431977</v>
      </c>
      <c r="H73" s="73">
        <v>12.443323364972045</v>
      </c>
      <c r="I73" s="73">
        <v>7.750600268712347</v>
      </c>
      <c r="J73" s="74">
        <v>87.82708793828284</v>
      </c>
      <c r="K73" s="72">
        <v>33.64719713190788</v>
      </c>
      <c r="L73" s="73">
        <v>14.877504152625995</v>
      </c>
      <c r="M73" s="73">
        <v>0.7516915000467778</v>
      </c>
      <c r="N73" s="73">
        <v>2.507391762531575</v>
      </c>
      <c r="O73" s="73">
        <v>15.476612022050842</v>
      </c>
      <c r="P73" s="73">
        <v>13.138749781556868</v>
      </c>
      <c r="Q73" s="73">
        <v>8.195527343784477</v>
      </c>
      <c r="R73" s="76">
        <v>88.59467369450441</v>
      </c>
      <c r="S73" s="72">
        <v>32.1</v>
      </c>
      <c r="T73" s="73">
        <v>15</v>
      </c>
      <c r="U73" s="73">
        <v>0.8</v>
      </c>
      <c r="V73" s="73">
        <v>3</v>
      </c>
      <c r="W73" s="73">
        <v>15.1</v>
      </c>
      <c r="X73" s="73">
        <v>15</v>
      </c>
      <c r="Y73" s="73">
        <v>6.8</v>
      </c>
      <c r="Z73" s="79">
        <v>87.8</v>
      </c>
      <c r="AF73" s="33">
        <v>0.27884420053192654</v>
      </c>
      <c r="AG73" s="33">
        <v>0.10716819441883432</v>
      </c>
      <c r="AH73" s="33">
        <v>0.015841986081290515</v>
      </c>
      <c r="AI73" s="33">
        <v>0.022730500628359483</v>
      </c>
      <c r="AJ73" s="33">
        <v>0.21129147580616317</v>
      </c>
      <c r="AK73" s="33">
        <v>0.1318030461978782</v>
      </c>
      <c r="AL73" s="33">
        <v>0.0459692102116837</v>
      </c>
      <c r="AM73" s="48">
        <v>0.8136562535051138</v>
      </c>
      <c r="AN73" s="49">
        <v>65</v>
      </c>
      <c r="AO73" s="13" t="s">
        <v>68</v>
      </c>
      <c r="AP73" s="38">
        <f aca="true" t="shared" si="24" ref="AP73:AP79">AF73*100</f>
        <v>27.884420053192656</v>
      </c>
      <c r="AQ73" s="38">
        <f t="shared" si="17"/>
        <v>10.716819441883432</v>
      </c>
      <c r="AR73" s="38">
        <f t="shared" si="18"/>
        <v>1.5841986081290516</v>
      </c>
      <c r="AS73" s="38">
        <f t="shared" si="19"/>
        <v>2.2730500628359485</v>
      </c>
      <c r="AT73" s="38">
        <f t="shared" si="20"/>
        <v>21.129147580616316</v>
      </c>
      <c r="AU73" s="38">
        <f t="shared" si="21"/>
        <v>13.180304619787819</v>
      </c>
      <c r="AV73" s="38">
        <f t="shared" si="22"/>
        <v>4.59692102116837</v>
      </c>
      <c r="AW73" s="38">
        <f t="shared" si="23"/>
        <v>81.36562535051138</v>
      </c>
    </row>
    <row r="74" spans="2:49" s="7" customFormat="1" ht="11.25" customHeight="1">
      <c r="B74" s="82" t="s">
        <v>53</v>
      </c>
      <c r="C74" s="72">
        <v>21.37639788187751</v>
      </c>
      <c r="D74" s="73">
        <v>15.7674925557952</v>
      </c>
      <c r="E74" s="73">
        <v>2.5064661568591786</v>
      </c>
      <c r="F74" s="73">
        <v>3.2685638551156715</v>
      </c>
      <c r="G74" s="73">
        <v>13.219964603147695</v>
      </c>
      <c r="H74" s="73">
        <v>9.226591127433533</v>
      </c>
      <c r="I74" s="73">
        <v>1.909894339634881</v>
      </c>
      <c r="J74" s="74">
        <v>67.27537051986367</v>
      </c>
      <c r="K74" s="72">
        <v>22.48076262138774</v>
      </c>
      <c r="L74" s="73">
        <v>15.578420515307966</v>
      </c>
      <c r="M74" s="73">
        <v>2.6069467359316167</v>
      </c>
      <c r="N74" s="73">
        <v>3.56808867211263</v>
      </c>
      <c r="O74" s="73">
        <v>15.053644382427825</v>
      </c>
      <c r="P74" s="73">
        <v>9.620618199633906</v>
      </c>
      <c r="Q74" s="73">
        <v>1.981295653054707</v>
      </c>
      <c r="R74" s="76">
        <v>70.88977677985639</v>
      </c>
      <c r="S74" s="72">
        <v>21.6</v>
      </c>
      <c r="T74" s="73">
        <v>15.2</v>
      </c>
      <c r="U74" s="73">
        <v>2.7</v>
      </c>
      <c r="V74" s="73">
        <v>3.9</v>
      </c>
      <c r="W74" s="73">
        <v>15.8</v>
      </c>
      <c r="X74" s="73">
        <v>9.4</v>
      </c>
      <c r="Y74" s="73">
        <v>2.1</v>
      </c>
      <c r="Z74" s="79">
        <v>70.8</v>
      </c>
      <c r="AF74" s="33">
        <v>0.3194117586146194</v>
      </c>
      <c r="AG74" s="33">
        <v>0.10489556834224452</v>
      </c>
      <c r="AH74" s="33">
        <v>0.012107928245734543</v>
      </c>
      <c r="AI74" s="33">
        <v>0.024803338499401126</v>
      </c>
      <c r="AJ74" s="33">
        <v>0.16866152821259808</v>
      </c>
      <c r="AK74" s="33">
        <v>0.2031234575145576</v>
      </c>
      <c r="AL74" s="33">
        <v>0.05921866963974443</v>
      </c>
      <c r="AM74" s="48">
        <v>0.8922222490688997</v>
      </c>
      <c r="AN74" s="49">
        <v>66</v>
      </c>
      <c r="AO74" s="13" t="s">
        <v>69</v>
      </c>
      <c r="AP74" s="38">
        <f t="shared" si="24"/>
        <v>31.94117586146194</v>
      </c>
      <c r="AQ74" s="38">
        <f t="shared" si="17"/>
        <v>10.489556834224452</v>
      </c>
      <c r="AR74" s="38">
        <f t="shared" si="18"/>
        <v>1.2107928245734543</v>
      </c>
      <c r="AS74" s="38">
        <f t="shared" si="19"/>
        <v>2.4803338499401124</v>
      </c>
      <c r="AT74" s="38">
        <f t="shared" si="20"/>
        <v>16.86615282125981</v>
      </c>
      <c r="AU74" s="38">
        <f t="shared" si="21"/>
        <v>20.31234575145576</v>
      </c>
      <c r="AV74" s="38">
        <f t="shared" si="22"/>
        <v>5.921866963974443</v>
      </c>
      <c r="AW74" s="38">
        <f t="shared" si="23"/>
        <v>89.22222490688996</v>
      </c>
    </row>
    <row r="75" spans="2:49" s="7" customFormat="1" ht="11.25" customHeight="1">
      <c r="B75" s="82" t="s">
        <v>54</v>
      </c>
      <c r="C75" s="72">
        <v>31.49010999723405</v>
      </c>
      <c r="D75" s="73">
        <v>15.612725774986469</v>
      </c>
      <c r="E75" s="73">
        <v>0.7019168116354855</v>
      </c>
      <c r="F75" s="73">
        <v>3.846083797895232</v>
      </c>
      <c r="G75" s="73">
        <v>11.853865665561816</v>
      </c>
      <c r="H75" s="73">
        <v>12.304986529921447</v>
      </c>
      <c r="I75" s="73">
        <v>6.366936181793191</v>
      </c>
      <c r="J75" s="74">
        <v>82.26513249759142</v>
      </c>
      <c r="K75" s="72">
        <v>32.255707254693654</v>
      </c>
      <c r="L75" s="73">
        <v>13.507607755302637</v>
      </c>
      <c r="M75" s="73">
        <v>0.6351712737997465</v>
      </c>
      <c r="N75" s="73">
        <v>4.141118916137996</v>
      </c>
      <c r="O75" s="73">
        <v>15.9412895297278</v>
      </c>
      <c r="P75" s="73">
        <v>12.766241301528563</v>
      </c>
      <c r="Q75" s="73">
        <v>7.336507637341475</v>
      </c>
      <c r="R75" s="76">
        <v>86.63629609621422</v>
      </c>
      <c r="S75" s="72">
        <v>30.3</v>
      </c>
      <c r="T75" s="73">
        <v>11.3</v>
      </c>
      <c r="U75" s="73">
        <v>0.6</v>
      </c>
      <c r="V75" s="73">
        <v>4.4</v>
      </c>
      <c r="W75" s="73">
        <v>15.2</v>
      </c>
      <c r="X75" s="73">
        <v>12.2</v>
      </c>
      <c r="Y75" s="73">
        <v>7.3</v>
      </c>
      <c r="Z75" s="79">
        <v>81.4</v>
      </c>
      <c r="AF75" s="33">
        <v>0.30384755969637783</v>
      </c>
      <c r="AG75" s="33">
        <v>0.1434004376804093</v>
      </c>
      <c r="AH75" s="33">
        <v>0.010394341055118791</v>
      </c>
      <c r="AI75" s="33">
        <v>0.0233193336493367</v>
      </c>
      <c r="AJ75" s="33">
        <v>0.14458518784090438</v>
      </c>
      <c r="AK75" s="33">
        <v>0.1543825170000537</v>
      </c>
      <c r="AL75" s="33">
        <v>0.051477578196397665</v>
      </c>
      <c r="AM75" s="48">
        <v>0.8318848095992234</v>
      </c>
      <c r="AN75" s="49">
        <v>67</v>
      </c>
      <c r="AO75" s="13" t="s">
        <v>70</v>
      </c>
      <c r="AP75" s="38">
        <f t="shared" si="24"/>
        <v>30.384755969637784</v>
      </c>
      <c r="AQ75" s="38">
        <f t="shared" si="17"/>
        <v>14.34004376804093</v>
      </c>
      <c r="AR75" s="38">
        <f t="shared" si="18"/>
        <v>1.0394341055118792</v>
      </c>
      <c r="AS75" s="38">
        <f t="shared" si="19"/>
        <v>2.33193336493367</v>
      </c>
      <c r="AT75" s="38">
        <f t="shared" si="20"/>
        <v>14.458518784090439</v>
      </c>
      <c r="AU75" s="38">
        <f t="shared" si="21"/>
        <v>15.43825170000537</v>
      </c>
      <c r="AV75" s="38">
        <f t="shared" si="22"/>
        <v>5.147757819639766</v>
      </c>
      <c r="AW75" s="38">
        <f t="shared" si="23"/>
        <v>83.18848095992234</v>
      </c>
    </row>
    <row r="76" spans="2:49" s="7" customFormat="1" ht="11.25" customHeight="1">
      <c r="B76" s="82"/>
      <c r="C76" s="72"/>
      <c r="D76" s="73"/>
      <c r="E76" s="73"/>
      <c r="F76" s="73"/>
      <c r="G76" s="73"/>
      <c r="H76" s="73"/>
      <c r="I76" s="73"/>
      <c r="J76" s="74"/>
      <c r="K76" s="72"/>
      <c r="L76" s="73"/>
      <c r="M76" s="73"/>
      <c r="N76" s="73"/>
      <c r="O76" s="73"/>
      <c r="P76" s="73"/>
      <c r="Q76" s="73"/>
      <c r="R76" s="76"/>
      <c r="S76" s="72"/>
      <c r="T76" s="73"/>
      <c r="U76" s="73"/>
      <c r="V76" s="73"/>
      <c r="W76" s="73"/>
      <c r="X76" s="73"/>
      <c r="Y76" s="73"/>
      <c r="Z76" s="79"/>
      <c r="AF76" s="33">
        <v>0.25750110172542773</v>
      </c>
      <c r="AG76" s="33">
        <v>0.15330776160227166</v>
      </c>
      <c r="AH76" s="33">
        <v>0.03226003850939514</v>
      </c>
      <c r="AI76" s="33">
        <v>0.027305238900086667</v>
      </c>
      <c r="AJ76" s="33">
        <v>0.28193141836297597</v>
      </c>
      <c r="AK76" s="33">
        <v>0.09977386759466181</v>
      </c>
      <c r="AL76" s="33">
        <v>0.10188410465181919</v>
      </c>
      <c r="AM76" s="48">
        <v>0.9551738876130959</v>
      </c>
      <c r="AN76" s="49">
        <v>68</v>
      </c>
      <c r="AO76" s="13" t="s">
        <v>71</v>
      </c>
      <c r="AP76" s="38">
        <f t="shared" si="24"/>
        <v>25.750110172542772</v>
      </c>
      <c r="AQ76" s="38">
        <f t="shared" si="17"/>
        <v>15.330776160227167</v>
      </c>
      <c r="AR76" s="38">
        <f t="shared" si="18"/>
        <v>3.2260038509395144</v>
      </c>
      <c r="AS76" s="38">
        <f t="shared" si="19"/>
        <v>2.7305238900086666</v>
      </c>
      <c r="AT76" s="38">
        <f t="shared" si="20"/>
        <v>28.1931418362976</v>
      </c>
      <c r="AU76" s="38">
        <f t="shared" si="21"/>
        <v>9.977386759466182</v>
      </c>
      <c r="AV76" s="38">
        <f t="shared" si="22"/>
        <v>10.188410465181919</v>
      </c>
      <c r="AW76" s="38">
        <f t="shared" si="23"/>
        <v>95.51738876130959</v>
      </c>
    </row>
    <row r="77" spans="2:49" s="7" customFormat="1" ht="11.25" customHeight="1">
      <c r="B77" s="82" t="s">
        <v>55</v>
      </c>
      <c r="C77" s="72">
        <v>30.24101722805628</v>
      </c>
      <c r="D77" s="73">
        <v>12.262010723702074</v>
      </c>
      <c r="E77" s="73">
        <v>0.22265621979723296</v>
      </c>
      <c r="F77" s="73">
        <v>2.2416394192700078</v>
      </c>
      <c r="G77" s="73">
        <v>18.88841537267116</v>
      </c>
      <c r="H77" s="73">
        <v>13.988250228205</v>
      </c>
      <c r="I77" s="73">
        <v>6.491687516288175</v>
      </c>
      <c r="J77" s="74">
        <v>84.33567670798993</v>
      </c>
      <c r="K77" s="72">
        <v>29.733574838685612</v>
      </c>
      <c r="L77" s="73">
        <v>12.792114244153518</v>
      </c>
      <c r="M77" s="73">
        <v>0.5962571332661968</v>
      </c>
      <c r="N77" s="73">
        <v>2.014681474021857</v>
      </c>
      <c r="O77" s="73">
        <v>22.507436313453432</v>
      </c>
      <c r="P77" s="73">
        <v>14.963331281936517</v>
      </c>
      <c r="Q77" s="73">
        <v>6.158782775726381</v>
      </c>
      <c r="R77" s="76">
        <v>88.76617806124352</v>
      </c>
      <c r="S77" s="72">
        <v>29.4</v>
      </c>
      <c r="T77" s="73">
        <v>11.6</v>
      </c>
      <c r="U77" s="73">
        <v>0.4</v>
      </c>
      <c r="V77" s="73">
        <v>2.5</v>
      </c>
      <c r="W77" s="73">
        <v>22.9</v>
      </c>
      <c r="X77" s="73">
        <v>13.4</v>
      </c>
      <c r="Y77" s="73">
        <v>8.7</v>
      </c>
      <c r="Z77" s="79">
        <v>89</v>
      </c>
      <c r="AF77" s="33">
        <v>0.31030206485441275</v>
      </c>
      <c r="AG77" s="33">
        <v>0.11518000581444031</v>
      </c>
      <c r="AH77" s="33">
        <v>0.009491371693037078</v>
      </c>
      <c r="AI77" s="33">
        <v>0.028979108060696934</v>
      </c>
      <c r="AJ77" s="33">
        <v>0.18266053810096636</v>
      </c>
      <c r="AK77" s="33">
        <v>0.1367763869234382</v>
      </c>
      <c r="AL77" s="33">
        <v>0.11225666333298488</v>
      </c>
      <c r="AM77" s="48">
        <v>0.8956721425380396</v>
      </c>
      <c r="AN77" s="49">
        <v>69</v>
      </c>
      <c r="AO77" s="13" t="s">
        <v>72</v>
      </c>
      <c r="AP77" s="38">
        <f t="shared" si="24"/>
        <v>31.030206485441276</v>
      </c>
      <c r="AQ77" s="38">
        <f t="shared" si="17"/>
        <v>11.518000581444031</v>
      </c>
      <c r="AR77" s="38">
        <f t="shared" si="18"/>
        <v>0.9491371693037077</v>
      </c>
      <c r="AS77" s="38">
        <f t="shared" si="19"/>
        <v>2.897910806069693</v>
      </c>
      <c r="AT77" s="38">
        <f t="shared" si="20"/>
        <v>18.266053810096636</v>
      </c>
      <c r="AU77" s="38">
        <f t="shared" si="21"/>
        <v>13.67763869234382</v>
      </c>
      <c r="AV77" s="38">
        <f t="shared" si="22"/>
        <v>11.225666333298488</v>
      </c>
      <c r="AW77" s="38">
        <f t="shared" si="23"/>
        <v>89.56721425380397</v>
      </c>
    </row>
    <row r="78" spans="2:49" s="7" customFormat="1" ht="11.25" customHeight="1">
      <c r="B78" s="82" t="s">
        <v>56</v>
      </c>
      <c r="C78" s="72">
        <v>35.43840866478499</v>
      </c>
      <c r="D78" s="73">
        <v>12.771853405295024</v>
      </c>
      <c r="E78" s="73">
        <v>0.8710266048907751</v>
      </c>
      <c r="F78" s="73">
        <v>1.1332313529177356</v>
      </c>
      <c r="G78" s="73">
        <v>13.422912048931012</v>
      </c>
      <c r="H78" s="73">
        <v>19.518170082031187</v>
      </c>
      <c r="I78" s="73">
        <v>4.867850888227383</v>
      </c>
      <c r="J78" s="74">
        <v>88.0234530470781</v>
      </c>
      <c r="K78" s="72">
        <v>36.018256300143335</v>
      </c>
      <c r="L78" s="73">
        <v>12.291135951077111</v>
      </c>
      <c r="M78" s="73">
        <v>1.5795803086891615</v>
      </c>
      <c r="N78" s="73">
        <v>1.2088776428292776</v>
      </c>
      <c r="O78" s="73">
        <v>12.847600928432193</v>
      </c>
      <c r="P78" s="73">
        <v>20.323206189210737</v>
      </c>
      <c r="Q78" s="73">
        <v>5.152912478637018</v>
      </c>
      <c r="R78" s="76">
        <v>89.42156979901884</v>
      </c>
      <c r="S78" s="72">
        <v>36.3</v>
      </c>
      <c r="T78" s="73">
        <v>14.2</v>
      </c>
      <c r="U78" s="73">
        <v>1.6</v>
      </c>
      <c r="V78" s="73">
        <v>1.7</v>
      </c>
      <c r="W78" s="73">
        <v>9.9</v>
      </c>
      <c r="X78" s="73">
        <v>21</v>
      </c>
      <c r="Y78" s="73">
        <v>5.1</v>
      </c>
      <c r="Z78" s="79">
        <v>89.7</v>
      </c>
      <c r="AF78" s="33">
        <v>0.34083114128896974</v>
      </c>
      <c r="AG78" s="33">
        <v>0.12656591043120952</v>
      </c>
      <c r="AH78" s="33">
        <v>0.0019266331246564263</v>
      </c>
      <c r="AI78" s="33">
        <v>0.03149779588788038</v>
      </c>
      <c r="AJ78" s="33">
        <v>0.1866209393985875</v>
      </c>
      <c r="AK78" s="33">
        <v>0.1300011718426225</v>
      </c>
      <c r="AL78" s="33">
        <v>0.06104514071162287</v>
      </c>
      <c r="AM78" s="48">
        <v>0.8785125506250304</v>
      </c>
      <c r="AN78" s="49">
        <v>70</v>
      </c>
      <c r="AO78" s="13" t="s">
        <v>114</v>
      </c>
      <c r="AP78" s="38">
        <f t="shared" si="24"/>
        <v>34.08311412889697</v>
      </c>
      <c r="AQ78" s="38">
        <f t="shared" si="17"/>
        <v>12.656591043120951</v>
      </c>
      <c r="AR78" s="38">
        <f t="shared" si="18"/>
        <v>0.19266331246564264</v>
      </c>
      <c r="AS78" s="38">
        <f t="shared" si="19"/>
        <v>3.1497795887880384</v>
      </c>
      <c r="AT78" s="38">
        <f t="shared" si="20"/>
        <v>18.66209393985875</v>
      </c>
      <c r="AU78" s="38">
        <f t="shared" si="21"/>
        <v>13.00011718426225</v>
      </c>
      <c r="AV78" s="38">
        <f t="shared" si="22"/>
        <v>6.104514071162287</v>
      </c>
      <c r="AW78" s="38">
        <f t="shared" si="23"/>
        <v>87.85125506250304</v>
      </c>
    </row>
    <row r="79" spans="2:49" s="7" customFormat="1" ht="11.25" customHeight="1">
      <c r="B79" s="82" t="s">
        <v>57</v>
      </c>
      <c r="C79" s="72">
        <v>31.435158602732947</v>
      </c>
      <c r="D79" s="73">
        <v>15.014022262624499</v>
      </c>
      <c r="E79" s="73">
        <v>1.3047994773882263</v>
      </c>
      <c r="F79" s="73">
        <v>2.8965796004018993</v>
      </c>
      <c r="G79" s="73">
        <v>14.275962192476117</v>
      </c>
      <c r="H79" s="73">
        <v>11.1770600012247</v>
      </c>
      <c r="I79" s="73">
        <v>6.902006722667846</v>
      </c>
      <c r="J79" s="74">
        <v>83.00558885951624</v>
      </c>
      <c r="K79" s="72">
        <v>29.13635000710307</v>
      </c>
      <c r="L79" s="73">
        <v>15.98644443358261</v>
      </c>
      <c r="M79" s="73">
        <v>1.490586364570533</v>
      </c>
      <c r="N79" s="73">
        <v>3.6199627896500464</v>
      </c>
      <c r="O79" s="73">
        <v>15.172407287831977</v>
      </c>
      <c r="P79" s="73">
        <v>12.07378385354363</v>
      </c>
      <c r="Q79" s="73">
        <v>8.263052992306106</v>
      </c>
      <c r="R79" s="76">
        <v>85.74258772858798</v>
      </c>
      <c r="S79" s="72">
        <v>29.5</v>
      </c>
      <c r="T79" s="73">
        <v>17</v>
      </c>
      <c r="U79" s="73">
        <v>1.6</v>
      </c>
      <c r="V79" s="73">
        <v>3.4</v>
      </c>
      <c r="W79" s="73">
        <v>17.7</v>
      </c>
      <c r="X79" s="73">
        <v>12.3</v>
      </c>
      <c r="Y79" s="73">
        <v>7.2</v>
      </c>
      <c r="Z79" s="79">
        <v>88.6</v>
      </c>
      <c r="AF79" s="33">
        <v>0.365284911672503</v>
      </c>
      <c r="AG79" s="33">
        <v>0.10001424194560722</v>
      </c>
      <c r="AH79" s="33">
        <v>0.002839801013539868</v>
      </c>
      <c r="AI79" s="33">
        <v>0.021459534624746205</v>
      </c>
      <c r="AJ79" s="33">
        <v>0.23199843123895622</v>
      </c>
      <c r="AK79" s="33">
        <v>0.1108669861919924</v>
      </c>
      <c r="AL79" s="33">
        <v>0.058911318959226286</v>
      </c>
      <c r="AM79" s="48">
        <v>0.8913752256465712</v>
      </c>
      <c r="AN79" s="49">
        <v>71</v>
      </c>
      <c r="AO79" s="13" t="s">
        <v>115</v>
      </c>
      <c r="AP79" s="38">
        <f t="shared" si="24"/>
        <v>36.5284911672503</v>
      </c>
      <c r="AQ79" s="38">
        <f t="shared" si="17"/>
        <v>10.001424194560721</v>
      </c>
      <c r="AR79" s="38">
        <f t="shared" si="18"/>
        <v>0.28398010135398677</v>
      </c>
      <c r="AS79" s="38">
        <f t="shared" si="19"/>
        <v>2.1459534624746204</v>
      </c>
      <c r="AT79" s="38">
        <f t="shared" si="20"/>
        <v>23.199843123895622</v>
      </c>
      <c r="AU79" s="38">
        <f t="shared" si="21"/>
        <v>11.08669861919924</v>
      </c>
      <c r="AV79" s="38">
        <f t="shared" si="22"/>
        <v>5.891131895922628</v>
      </c>
      <c r="AW79" s="38">
        <f t="shared" si="23"/>
        <v>89.13752256465712</v>
      </c>
    </row>
    <row r="80" spans="2:49" s="16" customFormat="1" ht="9.75" customHeight="1" thickBot="1">
      <c r="B80" s="2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F80" s="33">
        <v>0.28881379358813675</v>
      </c>
      <c r="AG80" s="33">
        <v>0.11112568766862278</v>
      </c>
      <c r="AH80" s="33">
        <v>0.0037224883745446452</v>
      </c>
      <c r="AI80" s="33">
        <v>0.02499267918428543</v>
      </c>
      <c r="AJ80" s="33">
        <v>0.2770524638937369</v>
      </c>
      <c r="AK80" s="33">
        <v>0.16074598136022708</v>
      </c>
      <c r="AL80" s="33">
        <v>0.05576782667431936</v>
      </c>
      <c r="AM80" s="48">
        <v>0.922220920743873</v>
      </c>
      <c r="AN80" s="49">
        <v>75</v>
      </c>
      <c r="AO80" s="13" t="s">
        <v>78</v>
      </c>
      <c r="AP80" s="38">
        <f aca="true" t="shared" si="25" ref="AP80:AP88">AF80*100</f>
        <v>28.881379358813675</v>
      </c>
      <c r="AQ80" s="38">
        <f aca="true" t="shared" si="26" ref="AQ80:AQ88">AG80*100</f>
        <v>11.112568766862278</v>
      </c>
      <c r="AR80" s="38">
        <f aca="true" t="shared" si="27" ref="AR80:AR88">AH80*100</f>
        <v>0.3722488374544645</v>
      </c>
      <c r="AS80" s="38">
        <f aca="true" t="shared" si="28" ref="AS80:AS88">AI80*100</f>
        <v>2.499267918428543</v>
      </c>
      <c r="AT80" s="38">
        <f aca="true" t="shared" si="29" ref="AT80:AT88">AJ80*100</f>
        <v>27.705246389373688</v>
      </c>
      <c r="AU80" s="38">
        <f aca="true" t="shared" si="30" ref="AU80:AU88">AK80*100</f>
        <v>16.074598136022708</v>
      </c>
      <c r="AV80" s="38">
        <f aca="true" t="shared" si="31" ref="AV80:AW88">AL80*100</f>
        <v>5.576782667431936</v>
      </c>
      <c r="AW80" s="38">
        <f t="shared" si="31"/>
        <v>92.22209207438729</v>
      </c>
    </row>
    <row r="81" spans="2:49" s="7" customFormat="1" ht="12.75" thickTop="1">
      <c r="B81" s="20" t="s">
        <v>90</v>
      </c>
      <c r="C81" s="109" t="s">
        <v>97</v>
      </c>
      <c r="D81" s="110"/>
      <c r="E81" s="110"/>
      <c r="F81" s="110"/>
      <c r="G81" s="110"/>
      <c r="H81" s="110"/>
      <c r="I81" s="110"/>
      <c r="J81" s="125"/>
      <c r="K81" s="109" t="s">
        <v>116</v>
      </c>
      <c r="L81" s="110"/>
      <c r="M81" s="110"/>
      <c r="N81" s="110"/>
      <c r="O81" s="110"/>
      <c r="P81" s="110"/>
      <c r="Q81" s="110"/>
      <c r="R81" s="110"/>
      <c r="S81" s="109" t="s">
        <v>118</v>
      </c>
      <c r="T81" s="110"/>
      <c r="U81" s="110"/>
      <c r="V81" s="110"/>
      <c r="W81" s="110"/>
      <c r="X81" s="110"/>
      <c r="Y81" s="110"/>
      <c r="Z81" s="110"/>
      <c r="AF81" s="33">
        <v>0.3182241740155107</v>
      </c>
      <c r="AG81" s="33">
        <v>0.09839806390330198</v>
      </c>
      <c r="AH81" s="33">
        <v>0.005787114741637193</v>
      </c>
      <c r="AI81" s="33">
        <v>0.026239759526228756</v>
      </c>
      <c r="AJ81" s="33">
        <v>0.272433508735209</v>
      </c>
      <c r="AK81" s="33">
        <v>0.12147806968797197</v>
      </c>
      <c r="AL81" s="33">
        <v>0.049754367792552254</v>
      </c>
      <c r="AM81" s="48">
        <v>0.8923150584024118</v>
      </c>
      <c r="AN81" s="49">
        <v>76</v>
      </c>
      <c r="AO81" s="13" t="s">
        <v>79</v>
      </c>
      <c r="AP81" s="38">
        <f t="shared" si="25"/>
        <v>31.822417401551068</v>
      </c>
      <c r="AQ81" s="38">
        <f t="shared" si="26"/>
        <v>9.839806390330198</v>
      </c>
      <c r="AR81" s="38">
        <f t="shared" si="27"/>
        <v>0.5787114741637193</v>
      </c>
      <c r="AS81" s="38">
        <f t="shared" si="28"/>
        <v>2.6239759526228754</v>
      </c>
      <c r="AT81" s="38">
        <f t="shared" si="29"/>
        <v>27.2433508735209</v>
      </c>
      <c r="AU81" s="38">
        <f t="shared" si="30"/>
        <v>12.147806968797196</v>
      </c>
      <c r="AV81" s="38">
        <f t="shared" si="31"/>
        <v>4.975436779255225</v>
      </c>
      <c r="AW81" s="38">
        <f t="shared" si="31"/>
        <v>89.23150584024117</v>
      </c>
    </row>
    <row r="82" spans="2:49" s="7" customFormat="1" ht="10.5" customHeight="1">
      <c r="B82" s="12"/>
      <c r="C82" s="111" t="s">
        <v>32</v>
      </c>
      <c r="D82" s="117" t="s">
        <v>33</v>
      </c>
      <c r="E82" s="120" t="s">
        <v>92</v>
      </c>
      <c r="F82" s="117" t="s">
        <v>93</v>
      </c>
      <c r="G82" s="120" t="s">
        <v>95</v>
      </c>
      <c r="H82" s="117" t="s">
        <v>87</v>
      </c>
      <c r="I82" s="117" t="s">
        <v>88</v>
      </c>
      <c r="J82" s="114" t="s">
        <v>89</v>
      </c>
      <c r="K82" s="103" t="s">
        <v>32</v>
      </c>
      <c r="L82" s="104" t="s">
        <v>33</v>
      </c>
      <c r="M82" s="105" t="s">
        <v>92</v>
      </c>
      <c r="N82" s="104" t="s">
        <v>93</v>
      </c>
      <c r="O82" s="105" t="s">
        <v>95</v>
      </c>
      <c r="P82" s="104" t="s">
        <v>87</v>
      </c>
      <c r="Q82" s="104" t="s">
        <v>88</v>
      </c>
      <c r="R82" s="107" t="s">
        <v>89</v>
      </c>
      <c r="S82" s="103" t="s">
        <v>32</v>
      </c>
      <c r="T82" s="104" t="s">
        <v>33</v>
      </c>
      <c r="U82" s="105" t="s">
        <v>92</v>
      </c>
      <c r="V82" s="104" t="s">
        <v>93</v>
      </c>
      <c r="W82" s="105" t="s">
        <v>95</v>
      </c>
      <c r="X82" s="104" t="s">
        <v>87</v>
      </c>
      <c r="Y82" s="104" t="s">
        <v>88</v>
      </c>
      <c r="Z82" s="106" t="s">
        <v>89</v>
      </c>
      <c r="AF82" s="33">
        <v>0.2802562994140421</v>
      </c>
      <c r="AG82" s="33">
        <v>0.17202180495048566</v>
      </c>
      <c r="AH82" s="33">
        <v>0.016500396477177322</v>
      </c>
      <c r="AI82" s="33">
        <v>0.033055907164804214</v>
      </c>
      <c r="AJ82" s="33">
        <v>0.23326113479620036</v>
      </c>
      <c r="AK82" s="33">
        <v>0.09987557778243714</v>
      </c>
      <c r="AL82" s="33">
        <v>0.08860056930498715</v>
      </c>
      <c r="AM82" s="48">
        <v>0.9235716898901339</v>
      </c>
      <c r="AN82" s="49">
        <v>77</v>
      </c>
      <c r="AO82" s="13" t="s">
        <v>80</v>
      </c>
      <c r="AP82" s="38">
        <f t="shared" si="25"/>
        <v>28.025629941404212</v>
      </c>
      <c r="AQ82" s="38">
        <f t="shared" si="26"/>
        <v>17.202180495048566</v>
      </c>
      <c r="AR82" s="38">
        <f t="shared" si="27"/>
        <v>1.6500396477177321</v>
      </c>
      <c r="AS82" s="38">
        <f t="shared" si="28"/>
        <v>3.3055907164804212</v>
      </c>
      <c r="AT82" s="38">
        <f t="shared" si="29"/>
        <v>23.326113479620037</v>
      </c>
      <c r="AU82" s="38">
        <f t="shared" si="30"/>
        <v>9.987557778243714</v>
      </c>
      <c r="AV82" s="38">
        <f t="shared" si="31"/>
        <v>8.860056930498715</v>
      </c>
      <c r="AW82" s="38">
        <f t="shared" si="31"/>
        <v>92.35716898901339</v>
      </c>
    </row>
    <row r="83" spans="2:49" s="7" customFormat="1" ht="12">
      <c r="B83" s="12"/>
      <c r="C83" s="112"/>
      <c r="D83" s="118"/>
      <c r="E83" s="121"/>
      <c r="F83" s="118"/>
      <c r="G83" s="121"/>
      <c r="H83" s="118"/>
      <c r="I83" s="118"/>
      <c r="J83" s="115"/>
      <c r="K83" s="103"/>
      <c r="L83" s="104"/>
      <c r="M83" s="104"/>
      <c r="N83" s="104"/>
      <c r="O83" s="104"/>
      <c r="P83" s="104"/>
      <c r="Q83" s="104"/>
      <c r="R83" s="107"/>
      <c r="S83" s="103"/>
      <c r="T83" s="104"/>
      <c r="U83" s="104"/>
      <c r="V83" s="104"/>
      <c r="W83" s="104"/>
      <c r="X83" s="104"/>
      <c r="Y83" s="104"/>
      <c r="Z83" s="106"/>
      <c r="AF83" s="33">
        <v>0.2788364780808278</v>
      </c>
      <c r="AG83" s="33">
        <v>0.14114713233418252</v>
      </c>
      <c r="AH83" s="33">
        <v>0.009246287013118599</v>
      </c>
      <c r="AI83" s="33">
        <v>0.03728746097737504</v>
      </c>
      <c r="AJ83" s="33">
        <v>0.2062463922945848</v>
      </c>
      <c r="AK83" s="33">
        <v>0.10162697819419513</v>
      </c>
      <c r="AL83" s="33">
        <v>0.07707098380084575</v>
      </c>
      <c r="AM83" s="48">
        <v>0.8514617126951296</v>
      </c>
      <c r="AN83" s="49">
        <v>78</v>
      </c>
      <c r="AO83" s="13" t="s">
        <v>81</v>
      </c>
      <c r="AP83" s="38">
        <f t="shared" si="25"/>
        <v>27.883647808082777</v>
      </c>
      <c r="AQ83" s="38">
        <f t="shared" si="26"/>
        <v>14.114713233418252</v>
      </c>
      <c r="AR83" s="38">
        <f t="shared" si="27"/>
        <v>0.9246287013118599</v>
      </c>
      <c r="AS83" s="38">
        <f t="shared" si="28"/>
        <v>3.7287460977375044</v>
      </c>
      <c r="AT83" s="38">
        <f t="shared" si="29"/>
        <v>20.62463922945848</v>
      </c>
      <c r="AU83" s="38">
        <f t="shared" si="30"/>
        <v>10.162697819419513</v>
      </c>
      <c r="AV83" s="38">
        <f t="shared" si="31"/>
        <v>7.707098380084575</v>
      </c>
      <c r="AW83" s="38">
        <f t="shared" si="31"/>
        <v>85.14617126951296</v>
      </c>
    </row>
    <row r="84" spans="2:49" s="7" customFormat="1" ht="22.5" customHeight="1">
      <c r="B84" s="11" t="s">
        <v>94</v>
      </c>
      <c r="C84" s="113"/>
      <c r="D84" s="119"/>
      <c r="E84" s="122"/>
      <c r="F84" s="119"/>
      <c r="G84" s="122"/>
      <c r="H84" s="119"/>
      <c r="I84" s="119"/>
      <c r="J84" s="116"/>
      <c r="K84" s="103"/>
      <c r="L84" s="104"/>
      <c r="M84" s="104"/>
      <c r="N84" s="104"/>
      <c r="O84" s="104"/>
      <c r="P84" s="104"/>
      <c r="Q84" s="104"/>
      <c r="R84" s="107"/>
      <c r="S84" s="103"/>
      <c r="T84" s="104"/>
      <c r="U84" s="104"/>
      <c r="V84" s="104"/>
      <c r="W84" s="104"/>
      <c r="X84" s="104"/>
      <c r="Y84" s="104"/>
      <c r="Z84" s="106"/>
      <c r="AF84" s="33">
        <v>0.2658806492642911</v>
      </c>
      <c r="AG84" s="33">
        <v>0.1344152076077162</v>
      </c>
      <c r="AH84" s="33">
        <v>0.017356126077448436</v>
      </c>
      <c r="AI84" s="33">
        <v>0.03246335428252613</v>
      </c>
      <c r="AJ84" s="33">
        <v>0.19781666179719845</v>
      </c>
      <c r="AK84" s="33">
        <v>0.11308316422934762</v>
      </c>
      <c r="AL84" s="33">
        <v>0.06297528839198423</v>
      </c>
      <c r="AM84" s="48">
        <v>0.8243076307850435</v>
      </c>
      <c r="AN84" s="49">
        <v>79</v>
      </c>
      <c r="AO84" s="13" t="s">
        <v>82</v>
      </c>
      <c r="AP84" s="38">
        <f t="shared" si="25"/>
        <v>26.588064926429112</v>
      </c>
      <c r="AQ84" s="38">
        <f t="shared" si="26"/>
        <v>13.441520760771619</v>
      </c>
      <c r="AR84" s="38">
        <f t="shared" si="27"/>
        <v>1.7356126077448435</v>
      </c>
      <c r="AS84" s="38">
        <f t="shared" si="28"/>
        <v>3.2463354282526127</v>
      </c>
      <c r="AT84" s="38">
        <f t="shared" si="29"/>
        <v>19.781666179719846</v>
      </c>
      <c r="AU84" s="38">
        <f t="shared" si="30"/>
        <v>11.308316422934762</v>
      </c>
      <c r="AV84" s="38">
        <f t="shared" si="31"/>
        <v>6.2975288391984225</v>
      </c>
      <c r="AW84" s="38">
        <f t="shared" si="31"/>
        <v>82.43076307850436</v>
      </c>
    </row>
    <row r="85" spans="2:49" s="7" customFormat="1" ht="9.75" customHeight="1">
      <c r="B85" s="88"/>
      <c r="C85" s="89"/>
      <c r="D85" s="90"/>
      <c r="E85" s="90"/>
      <c r="F85" s="90"/>
      <c r="G85" s="90"/>
      <c r="H85" s="90"/>
      <c r="I85" s="90"/>
      <c r="J85" s="91"/>
      <c r="K85" s="89"/>
      <c r="L85" s="90"/>
      <c r="M85" s="90"/>
      <c r="N85" s="90"/>
      <c r="O85" s="90"/>
      <c r="P85" s="90"/>
      <c r="Q85" s="90"/>
      <c r="R85" s="91"/>
      <c r="S85" s="89"/>
      <c r="T85" s="90"/>
      <c r="U85" s="90"/>
      <c r="V85" s="90"/>
      <c r="W85" s="90"/>
      <c r="X85" s="90"/>
      <c r="Y85" s="90"/>
      <c r="Z85" s="92"/>
      <c r="AF85" s="33">
        <v>0.28747722610605864</v>
      </c>
      <c r="AG85" s="33">
        <v>0.12585245586455707</v>
      </c>
      <c r="AH85" s="33">
        <v>0.032545597603672045</v>
      </c>
      <c r="AI85" s="33">
        <v>0.025926829491593518</v>
      </c>
      <c r="AJ85" s="33">
        <v>0.14044982849904758</v>
      </c>
      <c r="AK85" s="33">
        <v>0.13073494176399594</v>
      </c>
      <c r="AL85" s="33">
        <v>0.05646363905148583</v>
      </c>
      <c r="AM85" s="48">
        <v>0.7994505183804106</v>
      </c>
      <c r="AN85" s="49">
        <v>80</v>
      </c>
      <c r="AO85" s="13" t="s">
        <v>83</v>
      </c>
      <c r="AP85" s="38">
        <f t="shared" si="25"/>
        <v>28.747722610605862</v>
      </c>
      <c r="AQ85" s="38">
        <f t="shared" si="26"/>
        <v>12.585245586455706</v>
      </c>
      <c r="AR85" s="38">
        <f t="shared" si="27"/>
        <v>3.2545597603672047</v>
      </c>
      <c r="AS85" s="38">
        <f t="shared" si="28"/>
        <v>2.592682949159352</v>
      </c>
      <c r="AT85" s="38">
        <f t="shared" si="29"/>
        <v>14.044982849904757</v>
      </c>
      <c r="AU85" s="38">
        <f t="shared" si="30"/>
        <v>13.073494176399594</v>
      </c>
      <c r="AV85" s="38">
        <f t="shared" si="31"/>
        <v>5.646363905148584</v>
      </c>
      <c r="AW85" s="38">
        <f t="shared" si="31"/>
        <v>79.94505183804105</v>
      </c>
    </row>
    <row r="86" spans="2:49" s="7" customFormat="1" ht="11.25" customHeight="1">
      <c r="B86" s="82" t="s">
        <v>58</v>
      </c>
      <c r="C86" s="72">
        <v>22.90698554853751</v>
      </c>
      <c r="D86" s="73">
        <v>12.003324523112303</v>
      </c>
      <c r="E86" s="73">
        <v>0.7468071019420639</v>
      </c>
      <c r="F86" s="73">
        <v>2.624401083991752</v>
      </c>
      <c r="G86" s="73">
        <v>20.13196402189818</v>
      </c>
      <c r="H86" s="73">
        <v>10.134380816374685</v>
      </c>
      <c r="I86" s="73">
        <v>6.267663730121975</v>
      </c>
      <c r="J86" s="74">
        <v>74.84422901174676</v>
      </c>
      <c r="K86" s="72">
        <v>23.763541149891736</v>
      </c>
      <c r="L86" s="73">
        <v>12.215896806662206</v>
      </c>
      <c r="M86" s="73">
        <v>0.6235008199430991</v>
      </c>
      <c r="N86" s="73">
        <v>2.845158383621782</v>
      </c>
      <c r="O86" s="73">
        <v>22.628871947066127</v>
      </c>
      <c r="P86" s="73">
        <v>10.59621277883761</v>
      </c>
      <c r="Q86" s="73">
        <v>8.029723460415603</v>
      </c>
      <c r="R86" s="76">
        <v>80.70290534643817</v>
      </c>
      <c r="S86" s="72">
        <v>22.9</v>
      </c>
      <c r="T86" s="73">
        <v>13.6</v>
      </c>
      <c r="U86" s="73">
        <v>0.6</v>
      </c>
      <c r="V86" s="73">
        <v>3.4</v>
      </c>
      <c r="W86" s="73">
        <v>22.5</v>
      </c>
      <c r="X86" s="73">
        <v>10.1</v>
      </c>
      <c r="Y86" s="73">
        <v>9.8</v>
      </c>
      <c r="Z86" s="79">
        <v>82.8</v>
      </c>
      <c r="AF86" s="33">
        <v>0.3407803815000424</v>
      </c>
      <c r="AG86" s="33">
        <v>0.08893200575420097</v>
      </c>
      <c r="AH86" s="33">
        <v>0.015285129808375958</v>
      </c>
      <c r="AI86" s="33">
        <v>0.020511674585492853</v>
      </c>
      <c r="AJ86" s="33">
        <v>0.14398698118003456</v>
      </c>
      <c r="AK86" s="33">
        <v>0.14602198265921312</v>
      </c>
      <c r="AL86" s="33">
        <v>0.07357347181563068</v>
      </c>
      <c r="AM86" s="48">
        <v>0.8291291829044853</v>
      </c>
      <c r="AN86" s="49">
        <v>81</v>
      </c>
      <c r="AO86" s="13" t="s">
        <v>84</v>
      </c>
      <c r="AP86" s="38">
        <f t="shared" si="25"/>
        <v>34.07803815000424</v>
      </c>
      <c r="AQ86" s="38">
        <f t="shared" si="26"/>
        <v>8.893200575420098</v>
      </c>
      <c r="AR86" s="38">
        <f t="shared" si="27"/>
        <v>1.5285129808375957</v>
      </c>
      <c r="AS86" s="38">
        <f t="shared" si="28"/>
        <v>2.051167458549285</v>
      </c>
      <c r="AT86" s="38">
        <f t="shared" si="29"/>
        <v>14.398698118003455</v>
      </c>
      <c r="AU86" s="38">
        <f t="shared" si="30"/>
        <v>14.602198265921313</v>
      </c>
      <c r="AV86" s="38">
        <f t="shared" si="31"/>
        <v>7.3573471815630676</v>
      </c>
      <c r="AW86" s="38">
        <f t="shared" si="31"/>
        <v>82.91291829044853</v>
      </c>
    </row>
    <row r="87" spans="2:49" s="7" customFormat="1" ht="11.25" customHeight="1">
      <c r="B87" s="82" t="s">
        <v>59</v>
      </c>
      <c r="C87" s="72">
        <v>30.664895435498206</v>
      </c>
      <c r="D87" s="73">
        <v>13.11261318460201</v>
      </c>
      <c r="E87" s="73">
        <v>1.088330386707952</v>
      </c>
      <c r="F87" s="73">
        <v>1.4135010793439933</v>
      </c>
      <c r="G87" s="73">
        <v>21.084618615509342</v>
      </c>
      <c r="H87" s="73">
        <v>10.846283833282866</v>
      </c>
      <c r="I87" s="73">
        <v>5.15525948211024</v>
      </c>
      <c r="J87" s="74">
        <v>83.36550201705461</v>
      </c>
      <c r="K87" s="72">
        <v>30.72410702696689</v>
      </c>
      <c r="L87" s="73">
        <v>13.040107298922685</v>
      </c>
      <c r="M87" s="73">
        <v>0.7988083391535995</v>
      </c>
      <c r="N87" s="73">
        <v>1.7163871908820638</v>
      </c>
      <c r="O87" s="73">
        <v>21.654480162679015</v>
      </c>
      <c r="P87" s="73">
        <v>10.718123999480813</v>
      </c>
      <c r="Q87" s="73">
        <v>5.058006934872767</v>
      </c>
      <c r="R87" s="76">
        <v>83.71002095295783</v>
      </c>
      <c r="S87" s="72">
        <v>27.7</v>
      </c>
      <c r="T87" s="73">
        <v>12.3</v>
      </c>
      <c r="U87" s="73">
        <v>1.2</v>
      </c>
      <c r="V87" s="73">
        <v>2</v>
      </c>
      <c r="W87" s="73">
        <v>19.8</v>
      </c>
      <c r="X87" s="73">
        <v>9.7</v>
      </c>
      <c r="Y87" s="73">
        <v>6.4</v>
      </c>
      <c r="Z87" s="79">
        <v>79</v>
      </c>
      <c r="AF87" s="33">
        <v>0.3810754203500017</v>
      </c>
      <c r="AG87" s="33">
        <v>0.12097834284474233</v>
      </c>
      <c r="AH87" s="33">
        <v>0.00948900308825025</v>
      </c>
      <c r="AI87" s="33">
        <v>0.026162773010564487</v>
      </c>
      <c r="AJ87" s="33">
        <v>0.10935155436714049</v>
      </c>
      <c r="AK87" s="33">
        <v>0.14675591755278694</v>
      </c>
      <c r="AL87" s="33">
        <v>0.1181252098744042</v>
      </c>
      <c r="AM87" s="48">
        <v>0.9132370883238412</v>
      </c>
      <c r="AN87" s="49">
        <v>82</v>
      </c>
      <c r="AO87" s="13" t="s">
        <v>85</v>
      </c>
      <c r="AP87" s="38">
        <f t="shared" si="25"/>
        <v>38.10754203500017</v>
      </c>
      <c r="AQ87" s="38">
        <f t="shared" si="26"/>
        <v>12.097834284474233</v>
      </c>
      <c r="AR87" s="38">
        <f t="shared" si="27"/>
        <v>0.948900308825025</v>
      </c>
      <c r="AS87" s="38">
        <f t="shared" si="28"/>
        <v>2.616277301056449</v>
      </c>
      <c r="AT87" s="38">
        <f t="shared" si="29"/>
        <v>10.935155436714048</v>
      </c>
      <c r="AU87" s="38">
        <f t="shared" si="30"/>
        <v>14.675591755278694</v>
      </c>
      <c r="AV87" s="38">
        <f t="shared" si="31"/>
        <v>11.81252098744042</v>
      </c>
      <c r="AW87" s="38">
        <f t="shared" si="31"/>
        <v>91.32370883238411</v>
      </c>
    </row>
    <row r="88" spans="2:49" s="7" customFormat="1" ht="11.25" customHeight="1">
      <c r="B88" s="82" t="s">
        <v>60</v>
      </c>
      <c r="C88" s="72">
        <v>27.400298462978796</v>
      </c>
      <c r="D88" s="73">
        <v>15.936401790377008</v>
      </c>
      <c r="E88" s="73">
        <v>4.928317073471379</v>
      </c>
      <c r="F88" s="73">
        <v>1.8675733131886023</v>
      </c>
      <c r="G88" s="73">
        <v>6.3807059548385086</v>
      </c>
      <c r="H88" s="73">
        <v>18.85831647117385</v>
      </c>
      <c r="I88" s="73">
        <v>5.603060673609156</v>
      </c>
      <c r="J88" s="74">
        <v>80.97467373963731</v>
      </c>
      <c r="K88" s="72">
        <v>29.148275344932596</v>
      </c>
      <c r="L88" s="73">
        <v>16.15383097260581</v>
      </c>
      <c r="M88" s="73">
        <v>3.724690528183035</v>
      </c>
      <c r="N88" s="73">
        <v>2.138274455246966</v>
      </c>
      <c r="O88" s="73">
        <v>6.722772796558448</v>
      </c>
      <c r="P88" s="73">
        <v>20.356946518706565</v>
      </c>
      <c r="Q88" s="73">
        <v>6.36227597837188</v>
      </c>
      <c r="R88" s="76">
        <v>84.6070665946053</v>
      </c>
      <c r="S88" s="72">
        <v>28.8</v>
      </c>
      <c r="T88" s="73">
        <v>16.8</v>
      </c>
      <c r="U88" s="73">
        <v>3.7</v>
      </c>
      <c r="V88" s="73">
        <v>2.8</v>
      </c>
      <c r="W88" s="73">
        <v>6.1</v>
      </c>
      <c r="X88" s="73">
        <v>20.6</v>
      </c>
      <c r="Y88" s="73">
        <v>7.5</v>
      </c>
      <c r="Z88" s="79">
        <v>86.2</v>
      </c>
      <c r="AF88" s="33">
        <v>0.32731519302488454</v>
      </c>
      <c r="AG88" s="33">
        <v>0.11146034078072221</v>
      </c>
      <c r="AH88" s="33">
        <v>0.03091696418906604</v>
      </c>
      <c r="AI88" s="33">
        <v>0.027429730282337115</v>
      </c>
      <c r="AJ88" s="33">
        <v>0.18621278579960052</v>
      </c>
      <c r="AK88" s="33">
        <v>0.1413970769869855</v>
      </c>
      <c r="AL88" s="33">
        <v>0.06850100520783702</v>
      </c>
      <c r="AM88" s="48">
        <v>0.893233096271433</v>
      </c>
      <c r="AN88" s="49">
        <v>83</v>
      </c>
      <c r="AO88" s="13" t="s">
        <v>86</v>
      </c>
      <c r="AP88" s="38">
        <f t="shared" si="25"/>
        <v>32.73151930248845</v>
      </c>
      <c r="AQ88" s="38">
        <f t="shared" si="26"/>
        <v>11.146034078072221</v>
      </c>
      <c r="AR88" s="38">
        <f t="shared" si="27"/>
        <v>3.091696418906604</v>
      </c>
      <c r="AS88" s="38">
        <f t="shared" si="28"/>
        <v>2.7429730282337115</v>
      </c>
      <c r="AT88" s="38">
        <f t="shared" si="29"/>
        <v>18.62127857996005</v>
      </c>
      <c r="AU88" s="38">
        <f t="shared" si="30"/>
        <v>14.139707698698551</v>
      </c>
      <c r="AV88" s="38">
        <f t="shared" si="31"/>
        <v>6.850100520783702</v>
      </c>
      <c r="AW88" s="38">
        <f t="shared" si="31"/>
        <v>89.3233096271433</v>
      </c>
    </row>
    <row r="89" spans="2:49" s="7" customFormat="1" ht="11.25" customHeight="1">
      <c r="B89" s="82" t="s">
        <v>61</v>
      </c>
      <c r="C89" s="72">
        <v>28.00769363284759</v>
      </c>
      <c r="D89" s="73">
        <v>11.489131933503046</v>
      </c>
      <c r="E89" s="73">
        <v>0.5008069585252085</v>
      </c>
      <c r="F89" s="73">
        <v>2.560609512422466</v>
      </c>
      <c r="G89" s="73">
        <v>25.288866683706317</v>
      </c>
      <c r="H89" s="73">
        <v>11.151865924196489</v>
      </c>
      <c r="I89" s="73">
        <v>6.922748559262433</v>
      </c>
      <c r="J89" s="74">
        <v>85.92172320446355</v>
      </c>
      <c r="K89" s="72">
        <v>28.004254548557846</v>
      </c>
      <c r="L89" s="73">
        <v>11.47957962395952</v>
      </c>
      <c r="M89" s="73">
        <v>0.8011969907325497</v>
      </c>
      <c r="N89" s="73">
        <v>2.6081312388076996</v>
      </c>
      <c r="O89" s="73">
        <v>26.213313018072114</v>
      </c>
      <c r="P89" s="73">
        <v>11.01627649292539</v>
      </c>
      <c r="Q89" s="73">
        <v>8.473122173954975</v>
      </c>
      <c r="R89" s="76">
        <v>88.5958740870101</v>
      </c>
      <c r="S89" s="72">
        <v>28.1</v>
      </c>
      <c r="T89" s="73">
        <v>12</v>
      </c>
      <c r="U89" s="73">
        <v>1</v>
      </c>
      <c r="V89" s="73">
        <v>2.6</v>
      </c>
      <c r="W89" s="73">
        <v>25.7</v>
      </c>
      <c r="X89" s="73">
        <v>10</v>
      </c>
      <c r="Y89" s="73">
        <v>8.7</v>
      </c>
      <c r="Z89" s="79">
        <v>88</v>
      </c>
      <c r="AF89" s="45"/>
      <c r="AG89" s="45"/>
      <c r="AH89" s="45"/>
      <c r="AI89" s="45"/>
      <c r="AJ89" s="45"/>
      <c r="AK89" s="45"/>
      <c r="AL89" s="45"/>
      <c r="AM89" s="41"/>
      <c r="AN89" s="44"/>
      <c r="AO89" s="13"/>
      <c r="AP89" s="38"/>
      <c r="AQ89" s="38"/>
      <c r="AR89" s="38"/>
      <c r="AS89" s="38"/>
      <c r="AT89" s="38"/>
      <c r="AU89" s="38"/>
      <c r="AV89" s="38"/>
      <c r="AW89" s="38"/>
    </row>
    <row r="90" spans="2:49" s="7" customFormat="1" ht="11.25" customHeight="1">
      <c r="B90" s="82" t="s">
        <v>62</v>
      </c>
      <c r="C90" s="72">
        <v>30.27756275572266</v>
      </c>
      <c r="D90" s="73">
        <v>12.026326245877454</v>
      </c>
      <c r="E90" s="73">
        <v>0.4750705509372978</v>
      </c>
      <c r="F90" s="73">
        <v>2.21264225196444</v>
      </c>
      <c r="G90" s="73">
        <v>23.548122226179206</v>
      </c>
      <c r="H90" s="73">
        <v>9.083199168278245</v>
      </c>
      <c r="I90" s="73">
        <v>8.749070858014916</v>
      </c>
      <c r="J90" s="74">
        <v>86.45735466855209</v>
      </c>
      <c r="K90" s="72">
        <v>30.606774774145595</v>
      </c>
      <c r="L90" s="73">
        <v>13.450539910251265</v>
      </c>
      <c r="M90" s="73">
        <v>0.4264675381049814</v>
      </c>
      <c r="N90" s="73">
        <v>1.9614737287627926</v>
      </c>
      <c r="O90" s="73">
        <v>23.128556467438766</v>
      </c>
      <c r="P90" s="73">
        <v>9.575666756272915</v>
      </c>
      <c r="Q90" s="73">
        <v>10.511565376988935</v>
      </c>
      <c r="R90" s="76">
        <v>89.66104455196525</v>
      </c>
      <c r="S90" s="72">
        <v>28.9</v>
      </c>
      <c r="T90" s="73">
        <v>13.2</v>
      </c>
      <c r="U90" s="73">
        <v>0.5</v>
      </c>
      <c r="V90" s="73">
        <v>3</v>
      </c>
      <c r="W90" s="73">
        <v>20.9</v>
      </c>
      <c r="X90" s="73">
        <v>9.2</v>
      </c>
      <c r="Y90" s="73">
        <v>9.7</v>
      </c>
      <c r="Z90" s="79">
        <v>85.5</v>
      </c>
      <c r="AF90" s="41"/>
      <c r="AG90" s="41"/>
      <c r="AH90" s="41"/>
      <c r="AI90" s="41"/>
      <c r="AJ90" s="41"/>
      <c r="AK90" s="41"/>
      <c r="AL90" s="41"/>
      <c r="AM90" s="41"/>
      <c r="AN90" s="44"/>
      <c r="AO90" s="13"/>
      <c r="AP90" s="38"/>
      <c r="AQ90" s="38"/>
      <c r="AR90" s="38"/>
      <c r="AS90" s="38"/>
      <c r="AT90" s="38"/>
      <c r="AU90" s="38"/>
      <c r="AV90" s="38"/>
      <c r="AW90" s="38"/>
    </row>
    <row r="91" spans="2:48" s="7" customFormat="1" ht="11.25" customHeight="1">
      <c r="B91" s="82" t="s">
        <v>63</v>
      </c>
      <c r="C91" s="72">
        <v>21.267345135639253</v>
      </c>
      <c r="D91" s="73">
        <v>7.209319676690991</v>
      </c>
      <c r="E91" s="73">
        <v>0.4618213946791453</v>
      </c>
      <c r="F91" s="73">
        <v>0.8265715501161687</v>
      </c>
      <c r="G91" s="73">
        <v>12.117674007657318</v>
      </c>
      <c r="H91" s="73">
        <v>6.855433751104421</v>
      </c>
      <c r="I91" s="73">
        <v>6.552753689584083</v>
      </c>
      <c r="J91" s="74">
        <v>55.29196636015576</v>
      </c>
      <c r="K91" s="72">
        <v>28.99063285355266</v>
      </c>
      <c r="L91" s="73">
        <v>10.001792587125006</v>
      </c>
      <c r="M91" s="73">
        <v>0.7786154900616861</v>
      </c>
      <c r="N91" s="73">
        <v>1.1395581799968366</v>
      </c>
      <c r="O91" s="73">
        <v>16.864026994253177</v>
      </c>
      <c r="P91" s="73">
        <v>8.735663696595843</v>
      </c>
      <c r="Q91" s="73">
        <v>5.214460202808387</v>
      </c>
      <c r="R91" s="76">
        <v>71.72580446740831</v>
      </c>
      <c r="S91" s="72">
        <v>25</v>
      </c>
      <c r="T91" s="73">
        <v>10.8</v>
      </c>
      <c r="U91" s="73">
        <v>0.6</v>
      </c>
      <c r="V91" s="73">
        <v>2</v>
      </c>
      <c r="W91" s="73">
        <v>15.2</v>
      </c>
      <c r="X91" s="73">
        <v>8.1</v>
      </c>
      <c r="Y91" s="73">
        <v>11.2</v>
      </c>
      <c r="Z91" s="79">
        <v>72.8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13"/>
      <c r="AP91" s="38"/>
      <c r="AQ91" s="38"/>
      <c r="AR91" s="38"/>
      <c r="AS91" s="38"/>
      <c r="AT91" s="38"/>
      <c r="AU91" s="38"/>
      <c r="AV91" s="38"/>
    </row>
    <row r="92" spans="2:40" s="7" customFormat="1" ht="11.25" customHeight="1">
      <c r="B92" s="82" t="s">
        <v>64</v>
      </c>
      <c r="C92" s="72">
        <v>29.818915628245136</v>
      </c>
      <c r="D92" s="73">
        <v>11.523843915938642</v>
      </c>
      <c r="E92" s="73">
        <v>1.2122395272664737</v>
      </c>
      <c r="F92" s="73">
        <v>1.5709265394311358</v>
      </c>
      <c r="G92" s="73">
        <v>20.393171474212075</v>
      </c>
      <c r="H92" s="73">
        <v>10.918186445921025</v>
      </c>
      <c r="I92" s="73">
        <v>4.921498581551104</v>
      </c>
      <c r="J92" s="74">
        <v>80.35878211256559</v>
      </c>
      <c r="K92" s="72">
        <v>29.821899001994794</v>
      </c>
      <c r="L92" s="73">
        <v>12.352099174713189</v>
      </c>
      <c r="M92" s="73">
        <v>1.977423988303535</v>
      </c>
      <c r="N92" s="73">
        <v>1.7106135645524636</v>
      </c>
      <c r="O92" s="73">
        <v>20.422389539904604</v>
      </c>
      <c r="P92" s="73">
        <v>10.36152936695975</v>
      </c>
      <c r="Q92" s="73">
        <v>5.933017631139906</v>
      </c>
      <c r="R92" s="76">
        <v>82.57897226756825</v>
      </c>
      <c r="S92" s="72">
        <v>28.9</v>
      </c>
      <c r="T92" s="73">
        <v>11.8</v>
      </c>
      <c r="U92" s="73">
        <v>2.5</v>
      </c>
      <c r="V92" s="73">
        <v>2.3</v>
      </c>
      <c r="W92" s="73">
        <v>19.6</v>
      </c>
      <c r="X92" s="73">
        <v>9.6</v>
      </c>
      <c r="Y92" s="73">
        <v>8.5</v>
      </c>
      <c r="Z92" s="79">
        <v>83.2</v>
      </c>
      <c r="AF92" s="25"/>
      <c r="AG92" s="25"/>
      <c r="AH92" s="25"/>
      <c r="AI92" s="25"/>
      <c r="AJ92" s="25"/>
      <c r="AK92" s="25"/>
      <c r="AL92" s="25"/>
      <c r="AM92" s="25"/>
      <c r="AN92" s="25"/>
    </row>
    <row r="93" spans="2:41" s="7" customFormat="1" ht="11.25" customHeight="1">
      <c r="B93" s="82"/>
      <c r="C93" s="72"/>
      <c r="D93" s="73"/>
      <c r="E93" s="73"/>
      <c r="F93" s="73"/>
      <c r="G93" s="73"/>
      <c r="H93" s="73"/>
      <c r="I93" s="73"/>
      <c r="J93" s="74"/>
      <c r="K93" s="77"/>
      <c r="L93" s="78"/>
      <c r="M93" s="78"/>
      <c r="N93" s="78"/>
      <c r="O93" s="78"/>
      <c r="P93" s="78"/>
      <c r="Q93" s="78"/>
      <c r="R93" s="74"/>
      <c r="S93" s="77"/>
      <c r="T93" s="78"/>
      <c r="U93" s="78"/>
      <c r="V93" s="78"/>
      <c r="W93" s="78"/>
      <c r="X93" s="78"/>
      <c r="Y93" s="78"/>
      <c r="Z93" s="80"/>
      <c r="AF93" s="25"/>
      <c r="AG93" s="25"/>
      <c r="AH93" s="25"/>
      <c r="AI93" s="25"/>
      <c r="AJ93" s="25"/>
      <c r="AK93" s="25"/>
      <c r="AL93" s="25"/>
      <c r="AM93" s="25"/>
      <c r="AN93" s="25"/>
      <c r="AO93" s="13"/>
    </row>
    <row r="94" spans="2:40" s="7" customFormat="1" ht="11.25" customHeight="1">
      <c r="B94" s="82" t="s">
        <v>65</v>
      </c>
      <c r="C94" s="72">
        <v>27.359216849250295</v>
      </c>
      <c r="D94" s="73">
        <v>11.192539791278042</v>
      </c>
      <c r="E94" s="73">
        <v>1.1673760507643032</v>
      </c>
      <c r="F94" s="73">
        <v>1.3047929993838794</v>
      </c>
      <c r="G94" s="73">
        <v>17.99887076843124</v>
      </c>
      <c r="H94" s="73">
        <v>13.559433943632138</v>
      </c>
      <c r="I94" s="73">
        <v>4.62921046343803</v>
      </c>
      <c r="J94" s="74">
        <v>77.21144086617792</v>
      </c>
      <c r="K94" s="72">
        <v>27.537046961717458</v>
      </c>
      <c r="L94" s="73">
        <v>11.136364747028342</v>
      </c>
      <c r="M94" s="73">
        <v>1.0202066191766184</v>
      </c>
      <c r="N94" s="73">
        <v>1.356101244048133</v>
      </c>
      <c r="O94" s="73">
        <v>18.31185665672449</v>
      </c>
      <c r="P94" s="73">
        <v>14.098309449846305</v>
      </c>
      <c r="Q94" s="73">
        <v>5.284170599283577</v>
      </c>
      <c r="R94" s="76">
        <v>78.74405627782492</v>
      </c>
      <c r="S94" s="72">
        <v>27.3</v>
      </c>
      <c r="T94" s="73">
        <v>11.4</v>
      </c>
      <c r="U94" s="73">
        <v>1.1</v>
      </c>
      <c r="V94" s="73">
        <v>1.8</v>
      </c>
      <c r="W94" s="73">
        <v>18.7</v>
      </c>
      <c r="X94" s="73">
        <v>13.7</v>
      </c>
      <c r="Y94" s="73">
        <v>6.1</v>
      </c>
      <c r="Z94" s="79">
        <v>80.1</v>
      </c>
      <c r="AF94" s="25"/>
      <c r="AG94" s="25"/>
      <c r="AH94" s="25"/>
      <c r="AI94" s="25"/>
      <c r="AJ94" s="25"/>
      <c r="AK94" s="25"/>
      <c r="AL94" s="25"/>
      <c r="AM94" s="25"/>
      <c r="AN94" s="25"/>
    </row>
    <row r="95" spans="2:40" s="7" customFormat="1" ht="11.25" customHeight="1">
      <c r="B95" s="82" t="s">
        <v>66</v>
      </c>
      <c r="C95" s="72">
        <v>29.36551693764939</v>
      </c>
      <c r="D95" s="73">
        <v>13.744190037048318</v>
      </c>
      <c r="E95" s="73">
        <v>0.6523029826865493</v>
      </c>
      <c r="F95" s="73">
        <v>3.6619541584730624</v>
      </c>
      <c r="G95" s="73">
        <v>15.556927561546033</v>
      </c>
      <c r="H95" s="73">
        <v>9.177072007186135</v>
      </c>
      <c r="I95" s="73">
        <v>7.602944420877518</v>
      </c>
      <c r="J95" s="74">
        <v>79.76215454428743</v>
      </c>
      <c r="K95" s="72">
        <v>29.644071258543235</v>
      </c>
      <c r="L95" s="73">
        <v>14.364369529406373</v>
      </c>
      <c r="M95" s="73">
        <v>0.5138038484546276</v>
      </c>
      <c r="N95" s="73">
        <v>3.633452617128137</v>
      </c>
      <c r="O95" s="73">
        <v>19.29301549633092</v>
      </c>
      <c r="P95" s="73">
        <v>9.202865380308625</v>
      </c>
      <c r="Q95" s="73">
        <v>8.323117062407107</v>
      </c>
      <c r="R95" s="76">
        <v>84.97597980925156</v>
      </c>
      <c r="S95" s="72">
        <v>29.3</v>
      </c>
      <c r="T95" s="73">
        <v>15.1</v>
      </c>
      <c r="U95" s="73">
        <v>0.6</v>
      </c>
      <c r="V95" s="73">
        <v>3.9</v>
      </c>
      <c r="W95" s="73">
        <v>20.1</v>
      </c>
      <c r="X95" s="73">
        <v>8.9</v>
      </c>
      <c r="Y95" s="73">
        <v>10.4</v>
      </c>
      <c r="Z95" s="79">
        <v>88.4</v>
      </c>
      <c r="AF95" s="25"/>
      <c r="AG95" s="25"/>
      <c r="AH95" s="25"/>
      <c r="AI95" s="25"/>
      <c r="AJ95" s="25"/>
      <c r="AK95" s="25"/>
      <c r="AL95" s="25"/>
      <c r="AM95" s="25"/>
      <c r="AN95" s="25"/>
    </row>
    <row r="96" spans="2:40" s="7" customFormat="1" ht="11.25" customHeight="1">
      <c r="B96" s="82" t="s">
        <v>67</v>
      </c>
      <c r="C96" s="72">
        <v>29.79435208921587</v>
      </c>
      <c r="D96" s="73">
        <v>10.12225963925109</v>
      </c>
      <c r="E96" s="73">
        <v>1.3391398204510323</v>
      </c>
      <c r="F96" s="73">
        <v>3.602852790879392</v>
      </c>
      <c r="G96" s="73">
        <v>13.250387017472043</v>
      </c>
      <c r="H96" s="73">
        <v>11.593279409087362</v>
      </c>
      <c r="I96" s="73">
        <v>5.4503735609112915</v>
      </c>
      <c r="J96" s="74">
        <v>75.15264432726808</v>
      </c>
      <c r="K96" s="72">
        <v>29.649259849745597</v>
      </c>
      <c r="L96" s="73">
        <v>10.557622365569358</v>
      </c>
      <c r="M96" s="73">
        <v>1.4109641925892973</v>
      </c>
      <c r="N96" s="73">
        <v>3.7156870394805033</v>
      </c>
      <c r="O96" s="73">
        <v>13.799338983110063</v>
      </c>
      <c r="P96" s="73">
        <v>12.314540275330538</v>
      </c>
      <c r="Q96" s="73">
        <v>6.153725440415895</v>
      </c>
      <c r="R96" s="76">
        <v>77.60113814624125</v>
      </c>
      <c r="S96" s="72">
        <v>28</v>
      </c>
      <c r="T96" s="73">
        <v>10.8</v>
      </c>
      <c r="U96" s="73">
        <v>1.4</v>
      </c>
      <c r="V96" s="73">
        <v>4</v>
      </c>
      <c r="W96" s="73">
        <v>16.3</v>
      </c>
      <c r="X96" s="73">
        <v>13.3</v>
      </c>
      <c r="Y96" s="73">
        <v>6.4</v>
      </c>
      <c r="Z96" s="79">
        <v>80.2</v>
      </c>
      <c r="AF96" s="25"/>
      <c r="AG96" s="25"/>
      <c r="AH96" s="25"/>
      <c r="AI96" s="25"/>
      <c r="AJ96" s="25"/>
      <c r="AK96" s="25"/>
      <c r="AL96" s="25"/>
      <c r="AM96" s="25"/>
      <c r="AN96" s="25"/>
    </row>
    <row r="97" spans="2:40" s="7" customFormat="1" ht="11.25" customHeight="1">
      <c r="B97" s="82" t="s">
        <v>68</v>
      </c>
      <c r="C97" s="72">
        <v>26.814797725030882</v>
      </c>
      <c r="D97" s="73">
        <v>10.369179690744915</v>
      </c>
      <c r="E97" s="73">
        <v>1.4436657257694299</v>
      </c>
      <c r="F97" s="73">
        <v>2.4146071016945903</v>
      </c>
      <c r="G97" s="73">
        <v>20.14404034703671</v>
      </c>
      <c r="H97" s="73">
        <v>12.919573969623357</v>
      </c>
      <c r="I97" s="73">
        <v>5.210595401968721</v>
      </c>
      <c r="J97" s="74">
        <v>79.3164599618686</v>
      </c>
      <c r="K97" s="72">
        <v>27.884420053192656</v>
      </c>
      <c r="L97" s="73">
        <v>10.716819441883432</v>
      </c>
      <c r="M97" s="73">
        <v>1.5841986081290516</v>
      </c>
      <c r="N97" s="73">
        <v>2.2730500628359485</v>
      </c>
      <c r="O97" s="73">
        <v>21.129147580616316</v>
      </c>
      <c r="P97" s="73">
        <v>13.180304619787819</v>
      </c>
      <c r="Q97" s="73">
        <v>4.59692102116837</v>
      </c>
      <c r="R97" s="76">
        <v>81.36562535051138</v>
      </c>
      <c r="S97" s="72">
        <v>28.4</v>
      </c>
      <c r="T97" s="73">
        <v>11</v>
      </c>
      <c r="U97" s="73">
        <v>1.5</v>
      </c>
      <c r="V97" s="73">
        <v>3.2</v>
      </c>
      <c r="W97" s="73">
        <v>21.7</v>
      </c>
      <c r="X97" s="73">
        <v>12.8</v>
      </c>
      <c r="Y97" s="73">
        <v>5.7</v>
      </c>
      <c r="Z97" s="79">
        <v>84.3</v>
      </c>
      <c r="AF97" s="25"/>
      <c r="AG97" s="25"/>
      <c r="AH97" s="25"/>
      <c r="AI97" s="25"/>
      <c r="AJ97" s="25"/>
      <c r="AK97" s="25"/>
      <c r="AL97" s="25"/>
      <c r="AM97" s="25"/>
      <c r="AN97" s="25"/>
    </row>
    <row r="98" spans="2:40" s="7" customFormat="1" ht="11.25" customHeight="1">
      <c r="B98" s="82" t="s">
        <v>69</v>
      </c>
      <c r="C98" s="72">
        <v>31.661455627758667</v>
      </c>
      <c r="D98" s="73">
        <v>10.2555205974889</v>
      </c>
      <c r="E98" s="73">
        <v>1.1083667395231982</v>
      </c>
      <c r="F98" s="73">
        <v>2.249175871746368</v>
      </c>
      <c r="G98" s="73">
        <v>16.1892440236408</v>
      </c>
      <c r="H98" s="73">
        <v>19.081680992939777</v>
      </c>
      <c r="I98" s="73">
        <v>4.2654395405137855</v>
      </c>
      <c r="J98" s="74">
        <v>84.81088339361149</v>
      </c>
      <c r="K98" s="72">
        <v>31.94117586146194</v>
      </c>
      <c r="L98" s="73">
        <v>10.489556834224452</v>
      </c>
      <c r="M98" s="73">
        <v>1.2107928245734543</v>
      </c>
      <c r="N98" s="73">
        <v>2.4803338499401124</v>
      </c>
      <c r="O98" s="73">
        <v>16.86615282125981</v>
      </c>
      <c r="P98" s="73">
        <v>20.31234575145576</v>
      </c>
      <c r="Q98" s="73">
        <v>5.921866963974443</v>
      </c>
      <c r="R98" s="76">
        <v>89.22222490688996</v>
      </c>
      <c r="S98" s="72">
        <v>30.6</v>
      </c>
      <c r="T98" s="73">
        <v>10.1</v>
      </c>
      <c r="U98" s="73">
        <v>1.4</v>
      </c>
      <c r="V98" s="73">
        <v>2.7</v>
      </c>
      <c r="W98" s="73">
        <v>17.6</v>
      </c>
      <c r="X98" s="73">
        <v>18.8</v>
      </c>
      <c r="Y98" s="73">
        <v>5</v>
      </c>
      <c r="Z98" s="79">
        <v>86.2</v>
      </c>
      <c r="AF98" s="25"/>
      <c r="AG98" s="25"/>
      <c r="AH98" s="25"/>
      <c r="AI98" s="25"/>
      <c r="AJ98" s="25"/>
      <c r="AK98" s="25"/>
      <c r="AL98" s="25"/>
      <c r="AM98" s="25"/>
      <c r="AN98" s="25"/>
    </row>
    <row r="99" spans="2:40" s="7" customFormat="1" ht="11.25" customHeight="1">
      <c r="B99" s="82"/>
      <c r="C99" s="72"/>
      <c r="D99" s="73"/>
      <c r="E99" s="73"/>
      <c r="F99" s="73"/>
      <c r="G99" s="73"/>
      <c r="H99" s="73"/>
      <c r="I99" s="73"/>
      <c r="J99" s="74"/>
      <c r="K99" s="77"/>
      <c r="L99" s="78"/>
      <c r="M99" s="78"/>
      <c r="N99" s="78"/>
      <c r="O99" s="78"/>
      <c r="P99" s="78"/>
      <c r="Q99" s="78"/>
      <c r="R99" s="74"/>
      <c r="S99" s="77"/>
      <c r="T99" s="78"/>
      <c r="U99" s="78"/>
      <c r="V99" s="78"/>
      <c r="W99" s="78"/>
      <c r="X99" s="78"/>
      <c r="Y99" s="78"/>
      <c r="Z99" s="80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2:40" s="7" customFormat="1" ht="11.25" customHeight="1">
      <c r="B100" s="82" t="s">
        <v>70</v>
      </c>
      <c r="C100" s="72">
        <v>29.683103495957617</v>
      </c>
      <c r="D100" s="73">
        <v>13.012396046451025</v>
      </c>
      <c r="E100" s="73">
        <v>0.7807867748621976</v>
      </c>
      <c r="F100" s="73">
        <v>2.0232644921710463</v>
      </c>
      <c r="G100" s="73">
        <v>14.555185416487099</v>
      </c>
      <c r="H100" s="73">
        <v>14.262585694419034</v>
      </c>
      <c r="I100" s="73">
        <v>4.850233130487715</v>
      </c>
      <c r="J100" s="74">
        <v>79.2245124472073</v>
      </c>
      <c r="K100" s="72">
        <v>30.384755969637784</v>
      </c>
      <c r="L100" s="73">
        <v>14.34004376804093</v>
      </c>
      <c r="M100" s="73">
        <v>1.0394341055118792</v>
      </c>
      <c r="N100" s="73">
        <v>2.33193336493367</v>
      </c>
      <c r="O100" s="73">
        <v>14.458518784090439</v>
      </c>
      <c r="P100" s="73">
        <v>15.43825170000537</v>
      </c>
      <c r="Q100" s="73">
        <v>5.147757819639766</v>
      </c>
      <c r="R100" s="76">
        <v>83.18848095992234</v>
      </c>
      <c r="S100" s="72">
        <v>30.8</v>
      </c>
      <c r="T100" s="73">
        <v>14</v>
      </c>
      <c r="U100" s="73">
        <v>1.3</v>
      </c>
      <c r="V100" s="73">
        <v>2.8</v>
      </c>
      <c r="W100" s="73">
        <v>14.6</v>
      </c>
      <c r="X100" s="73">
        <v>15.5</v>
      </c>
      <c r="Y100" s="73">
        <v>5.1</v>
      </c>
      <c r="Z100" s="79">
        <v>84</v>
      </c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2:40" s="7" customFormat="1" ht="11.25" customHeight="1">
      <c r="B101" s="82" t="s">
        <v>71</v>
      </c>
      <c r="C101" s="72">
        <v>22.998988610879028</v>
      </c>
      <c r="D101" s="73">
        <v>14.190057497954161</v>
      </c>
      <c r="E101" s="73">
        <v>3.746000830132746</v>
      </c>
      <c r="F101" s="73">
        <v>2.4911275540792874</v>
      </c>
      <c r="G101" s="73">
        <v>25.429153961738816</v>
      </c>
      <c r="H101" s="73">
        <v>8.272948504956664</v>
      </c>
      <c r="I101" s="73">
        <v>9.538525559830155</v>
      </c>
      <c r="J101" s="74">
        <v>86.72978106589474</v>
      </c>
      <c r="K101" s="72">
        <v>25.750110172542772</v>
      </c>
      <c r="L101" s="73">
        <v>15.330776160227167</v>
      </c>
      <c r="M101" s="73">
        <v>3.2260038509395144</v>
      </c>
      <c r="N101" s="73">
        <v>2.7305238900086666</v>
      </c>
      <c r="O101" s="73">
        <v>28.1931418362976</v>
      </c>
      <c r="P101" s="73">
        <v>9.977386759466182</v>
      </c>
      <c r="Q101" s="73">
        <v>10.188410465181919</v>
      </c>
      <c r="R101" s="76">
        <v>95.51738876130959</v>
      </c>
      <c r="S101" s="72">
        <v>24.8</v>
      </c>
      <c r="T101" s="73">
        <v>13.5</v>
      </c>
      <c r="U101" s="73">
        <v>1.2</v>
      </c>
      <c r="V101" s="73">
        <v>2.7</v>
      </c>
      <c r="W101" s="73">
        <v>27.6</v>
      </c>
      <c r="X101" s="73">
        <v>9.5</v>
      </c>
      <c r="Y101" s="73">
        <v>7.5</v>
      </c>
      <c r="Z101" s="79">
        <v>86.9</v>
      </c>
      <c r="AF101" s="25"/>
      <c r="AG101" s="25"/>
      <c r="AH101" s="25"/>
      <c r="AI101" s="25"/>
      <c r="AJ101" s="25"/>
      <c r="AK101" s="25"/>
      <c r="AL101" s="25"/>
      <c r="AM101" s="25"/>
      <c r="AN101" s="25"/>
    </row>
    <row r="102" spans="1:40" s="7" customFormat="1" ht="11.25" customHeight="1">
      <c r="A102" s="124">
        <v>305</v>
      </c>
      <c r="B102" s="82"/>
      <c r="C102" s="72"/>
      <c r="D102" s="73"/>
      <c r="E102" s="73"/>
      <c r="F102" s="73"/>
      <c r="G102" s="73"/>
      <c r="H102" s="73"/>
      <c r="I102" s="73"/>
      <c r="J102" s="74"/>
      <c r="K102" s="72"/>
      <c r="L102" s="73"/>
      <c r="M102" s="73"/>
      <c r="N102" s="73"/>
      <c r="O102" s="73"/>
      <c r="P102" s="73"/>
      <c r="Q102" s="73"/>
      <c r="R102" s="74"/>
      <c r="S102" s="72"/>
      <c r="T102" s="73"/>
      <c r="U102" s="73"/>
      <c r="V102" s="73"/>
      <c r="W102" s="73"/>
      <c r="X102" s="73"/>
      <c r="Y102" s="73"/>
      <c r="Z102" s="80"/>
      <c r="AF102" s="25"/>
      <c r="AG102" s="25"/>
      <c r="AH102" s="25"/>
      <c r="AI102" s="25"/>
      <c r="AJ102" s="25"/>
      <c r="AK102" s="25"/>
      <c r="AL102" s="25"/>
      <c r="AM102" s="25"/>
      <c r="AN102" s="25"/>
    </row>
    <row r="103" spans="1:40" s="7" customFormat="1" ht="11.25" customHeight="1">
      <c r="A103" s="124"/>
      <c r="B103" s="82" t="s">
        <v>72</v>
      </c>
      <c r="C103" s="72">
        <v>30.01156533000741</v>
      </c>
      <c r="D103" s="73">
        <v>11.926271084181042</v>
      </c>
      <c r="E103" s="73">
        <v>0.991958178396286</v>
      </c>
      <c r="F103" s="73">
        <v>2.4839386511011248</v>
      </c>
      <c r="G103" s="73">
        <v>17.94737182850865</v>
      </c>
      <c r="H103" s="73">
        <v>13.184249486664099</v>
      </c>
      <c r="I103" s="73">
        <v>10.29722469866786</v>
      </c>
      <c r="J103" s="74">
        <v>86.84257925752648</v>
      </c>
      <c r="K103" s="72">
        <v>31.030206485441276</v>
      </c>
      <c r="L103" s="73">
        <v>11.518000581444031</v>
      </c>
      <c r="M103" s="73">
        <v>0.9491371693037077</v>
      </c>
      <c r="N103" s="73">
        <v>2.897910806069693</v>
      </c>
      <c r="O103" s="73">
        <v>18.266053810096636</v>
      </c>
      <c r="P103" s="73">
        <v>13.67763869234382</v>
      </c>
      <c r="Q103" s="73">
        <v>11.225666333298488</v>
      </c>
      <c r="R103" s="76">
        <v>89.56721425380397</v>
      </c>
      <c r="S103" s="72">
        <v>30</v>
      </c>
      <c r="T103" s="73">
        <v>10.6</v>
      </c>
      <c r="U103" s="73">
        <v>0.8</v>
      </c>
      <c r="V103" s="73">
        <v>2.8</v>
      </c>
      <c r="W103" s="73">
        <v>18.2</v>
      </c>
      <c r="X103" s="73">
        <v>13.6</v>
      </c>
      <c r="Y103" s="73">
        <v>12.2</v>
      </c>
      <c r="Z103" s="79">
        <v>88.2</v>
      </c>
      <c r="AF103" s="25"/>
      <c r="AG103" s="25"/>
      <c r="AH103" s="25"/>
      <c r="AI103" s="25"/>
      <c r="AJ103" s="25"/>
      <c r="AK103" s="25"/>
      <c r="AL103" s="25"/>
      <c r="AM103" s="25"/>
      <c r="AN103" s="25"/>
    </row>
    <row r="104" spans="1:41" s="7" customFormat="1" ht="11.25" customHeight="1">
      <c r="A104" s="124"/>
      <c r="B104" s="82" t="s">
        <v>73</v>
      </c>
      <c r="C104" s="72">
        <v>31.79022945864461</v>
      </c>
      <c r="D104" s="73">
        <v>11.579062133651142</v>
      </c>
      <c r="E104" s="73">
        <v>0.13744474842745738</v>
      </c>
      <c r="F104" s="73">
        <v>2.8319589227073982</v>
      </c>
      <c r="G104" s="73">
        <v>16.315498835976776</v>
      </c>
      <c r="H104" s="73">
        <v>10.600605906873277</v>
      </c>
      <c r="I104" s="73">
        <v>4.306122958978658</v>
      </c>
      <c r="J104" s="74">
        <v>77.56092296525932</v>
      </c>
      <c r="K104" s="72">
        <v>34.08311412889697</v>
      </c>
      <c r="L104" s="73">
        <v>12.656591043120951</v>
      </c>
      <c r="M104" s="73">
        <v>0.19266331246564264</v>
      </c>
      <c r="N104" s="73">
        <v>3.1497795887880384</v>
      </c>
      <c r="O104" s="73">
        <v>18.66209393985875</v>
      </c>
      <c r="P104" s="73">
        <v>13.00011718426225</v>
      </c>
      <c r="Q104" s="73">
        <v>6.104514071162287</v>
      </c>
      <c r="R104" s="76">
        <v>87.85125506250304</v>
      </c>
      <c r="S104" s="72">
        <v>31.3</v>
      </c>
      <c r="T104" s="73">
        <v>11.1</v>
      </c>
      <c r="U104" s="73">
        <v>0.2</v>
      </c>
      <c r="V104" s="73">
        <v>3.2</v>
      </c>
      <c r="W104" s="73">
        <v>18.2</v>
      </c>
      <c r="X104" s="73">
        <v>13.5</v>
      </c>
      <c r="Y104" s="73">
        <v>6.4</v>
      </c>
      <c r="Z104" s="79">
        <v>84</v>
      </c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2:41" s="7" customFormat="1" ht="11.25" customHeight="1">
      <c r="B105" s="82" t="s">
        <v>74</v>
      </c>
      <c r="C105" s="72">
        <v>35.340438808011065</v>
      </c>
      <c r="D105" s="73">
        <v>9.574494520884292</v>
      </c>
      <c r="E105" s="73">
        <v>0.33882130219818923</v>
      </c>
      <c r="F105" s="73">
        <v>2.166614269661359</v>
      </c>
      <c r="G105" s="73">
        <v>20.841271726613932</v>
      </c>
      <c r="H105" s="73">
        <v>10.082042539376976</v>
      </c>
      <c r="I105" s="73">
        <v>7.511427980639174</v>
      </c>
      <c r="J105" s="74">
        <v>85.85511114738499</v>
      </c>
      <c r="K105" s="72">
        <v>36.5284911672503</v>
      </c>
      <c r="L105" s="73">
        <v>10.001424194560721</v>
      </c>
      <c r="M105" s="73">
        <v>0.28398010135398677</v>
      </c>
      <c r="N105" s="73">
        <v>2.1459534624746204</v>
      </c>
      <c r="O105" s="73">
        <v>23.199843123895622</v>
      </c>
      <c r="P105" s="73">
        <v>11.08669861919924</v>
      </c>
      <c r="Q105" s="73">
        <v>5.891131895922628</v>
      </c>
      <c r="R105" s="76">
        <v>89.13752256465712</v>
      </c>
      <c r="S105" s="72">
        <v>36</v>
      </c>
      <c r="T105" s="73">
        <v>10.1</v>
      </c>
      <c r="U105" s="73">
        <v>0.3</v>
      </c>
      <c r="V105" s="73">
        <v>2.7</v>
      </c>
      <c r="W105" s="73">
        <v>23.1</v>
      </c>
      <c r="X105" s="73">
        <v>11.2</v>
      </c>
      <c r="Y105" s="73">
        <v>6</v>
      </c>
      <c r="Z105" s="79">
        <v>89.4</v>
      </c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2:41" s="7" customFormat="1" ht="11.25" customHeight="1">
      <c r="B106" s="82" t="s">
        <v>75</v>
      </c>
      <c r="C106" s="72">
        <v>34.743756128637635</v>
      </c>
      <c r="D106" s="73">
        <v>11.888439735391826</v>
      </c>
      <c r="E106" s="73">
        <v>1.3145845583306095</v>
      </c>
      <c r="F106" s="73">
        <v>1.4508495310469443</v>
      </c>
      <c r="G106" s="73">
        <v>17.23348805906977</v>
      </c>
      <c r="H106" s="73">
        <v>16.83442009395711</v>
      </c>
      <c r="I106" s="73">
        <v>6.451905475047736</v>
      </c>
      <c r="J106" s="74">
        <v>90.01125171864744</v>
      </c>
      <c r="K106" s="72">
        <v>36.28551900989492</v>
      </c>
      <c r="L106" s="73">
        <v>10.74073038824079</v>
      </c>
      <c r="M106" s="73">
        <v>1.218245459643985</v>
      </c>
      <c r="N106" s="73">
        <v>1.2819483992664018</v>
      </c>
      <c r="O106" s="73">
        <v>18.04876047514368</v>
      </c>
      <c r="P106" s="73">
        <v>17.764734629693415</v>
      </c>
      <c r="Q106" s="73">
        <v>6.369978377968971</v>
      </c>
      <c r="R106" s="76">
        <v>91.79922708903263</v>
      </c>
      <c r="S106" s="72">
        <v>34.7</v>
      </c>
      <c r="T106" s="73">
        <v>10.9</v>
      </c>
      <c r="U106" s="73">
        <v>0.7</v>
      </c>
      <c r="V106" s="73">
        <v>1.7</v>
      </c>
      <c r="W106" s="73">
        <v>19.2</v>
      </c>
      <c r="X106" s="73">
        <v>17.7</v>
      </c>
      <c r="Y106" s="73">
        <v>6.9</v>
      </c>
      <c r="Z106" s="79">
        <v>91.8</v>
      </c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2:41" s="7" customFormat="1" ht="11.25" customHeight="1">
      <c r="B107" s="82" t="s">
        <v>76</v>
      </c>
      <c r="C107" s="72">
        <v>34.02285628305097</v>
      </c>
      <c r="D107" s="73">
        <v>11.129733311006108</v>
      </c>
      <c r="E107" s="73">
        <v>0.20669671134538517</v>
      </c>
      <c r="F107" s="73">
        <v>2.986339135984934</v>
      </c>
      <c r="G107" s="73">
        <v>16.771459011340774</v>
      </c>
      <c r="H107" s="73">
        <v>14.197057174683838</v>
      </c>
      <c r="I107" s="73">
        <v>4.559680429459317</v>
      </c>
      <c r="J107" s="74">
        <v>83.87576355468835</v>
      </c>
      <c r="K107" s="72">
        <v>34.57699670475177</v>
      </c>
      <c r="L107" s="73">
        <v>13.056113303687495</v>
      </c>
      <c r="M107" s="73">
        <v>0.15251351684139441</v>
      </c>
      <c r="N107" s="73">
        <v>3.0553344128126776</v>
      </c>
      <c r="O107" s="73">
        <v>17.762876312900257</v>
      </c>
      <c r="P107" s="73">
        <v>14.74746327066818</v>
      </c>
      <c r="Q107" s="73">
        <v>7.509819037686751</v>
      </c>
      <c r="R107" s="76">
        <v>90.86343009660047</v>
      </c>
      <c r="S107" s="72">
        <v>32.9</v>
      </c>
      <c r="T107" s="73">
        <v>12</v>
      </c>
      <c r="U107" s="73">
        <v>0.2</v>
      </c>
      <c r="V107" s="73">
        <v>3.9</v>
      </c>
      <c r="W107" s="73">
        <v>15.8</v>
      </c>
      <c r="X107" s="73">
        <v>14</v>
      </c>
      <c r="Y107" s="73">
        <v>7.8</v>
      </c>
      <c r="Z107" s="79">
        <v>86.6</v>
      </c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2:41" s="7" customFormat="1" ht="11.25" customHeight="1">
      <c r="B108" s="82"/>
      <c r="C108" s="72"/>
      <c r="D108" s="73"/>
      <c r="E108" s="73"/>
      <c r="F108" s="73"/>
      <c r="G108" s="73"/>
      <c r="H108" s="73"/>
      <c r="I108" s="73"/>
      <c r="J108" s="74"/>
      <c r="K108" s="77"/>
      <c r="L108" s="78"/>
      <c r="M108" s="78"/>
      <c r="N108" s="78"/>
      <c r="O108" s="78"/>
      <c r="P108" s="78"/>
      <c r="Q108" s="78"/>
      <c r="R108" s="74"/>
      <c r="S108" s="77"/>
      <c r="T108" s="78"/>
      <c r="U108" s="78"/>
      <c r="V108" s="78"/>
      <c r="W108" s="78"/>
      <c r="X108" s="78"/>
      <c r="Y108" s="78"/>
      <c r="Z108" s="80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s="7" customFormat="1" ht="11.25" customHeight="1">
      <c r="B109" s="82" t="s">
        <v>77</v>
      </c>
      <c r="C109" s="72">
        <v>23.84489967114804</v>
      </c>
      <c r="D109" s="73">
        <v>11.40872684761705</v>
      </c>
      <c r="E109" s="73">
        <v>1.6703716428765847</v>
      </c>
      <c r="F109" s="73">
        <v>3.089298701994083</v>
      </c>
      <c r="G109" s="73">
        <v>19.706041148884715</v>
      </c>
      <c r="H109" s="73">
        <v>10.042148380504477</v>
      </c>
      <c r="I109" s="73">
        <v>7.758300500194099</v>
      </c>
      <c r="J109" s="74">
        <v>77.52496285356048</v>
      </c>
      <c r="K109" s="72">
        <v>24.540905571961023</v>
      </c>
      <c r="L109" s="73">
        <v>11.431870966039218</v>
      </c>
      <c r="M109" s="73">
        <v>1.4358591071842257</v>
      </c>
      <c r="N109" s="73">
        <v>3.2971627014964326</v>
      </c>
      <c r="O109" s="73">
        <v>19.891825337012587</v>
      </c>
      <c r="P109" s="73">
        <v>10.736255575333347</v>
      </c>
      <c r="Q109" s="73">
        <v>8.731719797895082</v>
      </c>
      <c r="R109" s="76">
        <v>80.06559905692193</v>
      </c>
      <c r="S109" s="72">
        <v>24.3</v>
      </c>
      <c r="T109" s="73">
        <v>11.4</v>
      </c>
      <c r="U109" s="73">
        <v>1.8</v>
      </c>
      <c r="V109" s="73">
        <v>3.8</v>
      </c>
      <c r="W109" s="73">
        <v>19.5</v>
      </c>
      <c r="X109" s="73">
        <v>9.8</v>
      </c>
      <c r="Y109" s="73">
        <v>8.3</v>
      </c>
      <c r="Z109" s="79">
        <v>78.9</v>
      </c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2:41" s="7" customFormat="1" ht="11.25" customHeight="1">
      <c r="B110" s="82" t="s">
        <v>78</v>
      </c>
      <c r="C110" s="72">
        <v>27.260873063845153</v>
      </c>
      <c r="D110" s="73">
        <v>10.252165630245653</v>
      </c>
      <c r="E110" s="73">
        <v>0.37363554534209376</v>
      </c>
      <c r="F110" s="73">
        <v>2.216886769678744</v>
      </c>
      <c r="G110" s="73">
        <v>26.189856859747255</v>
      </c>
      <c r="H110" s="73">
        <v>15.055981705594053</v>
      </c>
      <c r="I110" s="73">
        <v>5.0176375589244175</v>
      </c>
      <c r="J110" s="74">
        <v>86.36703713337738</v>
      </c>
      <c r="K110" s="72">
        <v>28.881379358813675</v>
      </c>
      <c r="L110" s="73">
        <v>11.112568766862278</v>
      </c>
      <c r="M110" s="73">
        <v>0.3722488374544645</v>
      </c>
      <c r="N110" s="73">
        <v>2.499267918428543</v>
      </c>
      <c r="O110" s="73">
        <v>27.705246389373688</v>
      </c>
      <c r="P110" s="73">
        <v>16.074598136022708</v>
      </c>
      <c r="Q110" s="73">
        <v>5.576782667431936</v>
      </c>
      <c r="R110" s="76">
        <v>92.22209207438729</v>
      </c>
      <c r="S110" s="72">
        <v>29.8</v>
      </c>
      <c r="T110" s="73">
        <v>11.4</v>
      </c>
      <c r="U110" s="73">
        <v>0.2</v>
      </c>
      <c r="V110" s="73">
        <v>2.7</v>
      </c>
      <c r="W110" s="73">
        <v>27</v>
      </c>
      <c r="X110" s="73">
        <v>15.7</v>
      </c>
      <c r="Y110" s="73">
        <v>6.2</v>
      </c>
      <c r="Z110" s="79">
        <v>93</v>
      </c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s="7" customFormat="1" ht="11.25" customHeight="1">
      <c r="B111" s="82" t="s">
        <v>79</v>
      </c>
      <c r="C111" s="72">
        <v>31.022302865950813</v>
      </c>
      <c r="D111" s="73">
        <v>8.691568922898494</v>
      </c>
      <c r="E111" s="73">
        <v>0.5745024454794097</v>
      </c>
      <c r="F111" s="73">
        <v>2.061600520442867</v>
      </c>
      <c r="G111" s="73">
        <v>25.47943852304688</v>
      </c>
      <c r="H111" s="73">
        <v>11.144979714589219</v>
      </c>
      <c r="I111" s="73">
        <v>5.803626552320173</v>
      </c>
      <c r="J111" s="74">
        <v>84.77801954472785</v>
      </c>
      <c r="K111" s="72">
        <v>31.822417401551068</v>
      </c>
      <c r="L111" s="73">
        <v>9.839806390330198</v>
      </c>
      <c r="M111" s="73">
        <v>0.5787114741637193</v>
      </c>
      <c r="N111" s="73">
        <v>2.6239759526228754</v>
      </c>
      <c r="O111" s="73">
        <v>27.2433508735209</v>
      </c>
      <c r="P111" s="73">
        <v>12.147806968797196</v>
      </c>
      <c r="Q111" s="73">
        <v>4.975436779255225</v>
      </c>
      <c r="R111" s="76">
        <v>89.23150584024117</v>
      </c>
      <c r="S111" s="72">
        <v>31.2</v>
      </c>
      <c r="T111" s="73">
        <v>8.9</v>
      </c>
      <c r="U111" s="73">
        <v>0.6</v>
      </c>
      <c r="V111" s="73">
        <v>2.8</v>
      </c>
      <c r="W111" s="73">
        <v>26</v>
      </c>
      <c r="X111" s="73">
        <v>13</v>
      </c>
      <c r="Y111" s="73">
        <v>6.4</v>
      </c>
      <c r="Z111" s="79">
        <v>88.9</v>
      </c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2:41" s="7" customFormat="1" ht="11.25" customHeight="1">
      <c r="B112" s="82"/>
      <c r="C112" s="72"/>
      <c r="D112" s="73"/>
      <c r="E112" s="73"/>
      <c r="F112" s="73"/>
      <c r="G112" s="73"/>
      <c r="H112" s="73"/>
      <c r="I112" s="73"/>
      <c r="J112" s="74"/>
      <c r="K112" s="77"/>
      <c r="L112" s="78"/>
      <c r="M112" s="78"/>
      <c r="N112" s="78"/>
      <c r="O112" s="78"/>
      <c r="P112" s="78"/>
      <c r="Q112" s="78"/>
      <c r="R112" s="74"/>
      <c r="S112" s="77"/>
      <c r="T112" s="78"/>
      <c r="U112" s="78"/>
      <c r="V112" s="78"/>
      <c r="W112" s="78"/>
      <c r="X112" s="78"/>
      <c r="Y112" s="78"/>
      <c r="Z112" s="80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2:41" s="7" customFormat="1" ht="11.25" customHeight="1">
      <c r="B113" s="82" t="s">
        <v>80</v>
      </c>
      <c r="C113" s="72">
        <v>26.08355066912954</v>
      </c>
      <c r="D113" s="73">
        <v>15.772224762383505</v>
      </c>
      <c r="E113" s="73">
        <v>1.232180337498918</v>
      </c>
      <c r="F113" s="73">
        <v>2.720003805370995</v>
      </c>
      <c r="G113" s="73">
        <v>22.356030550598685</v>
      </c>
      <c r="H113" s="73">
        <v>10.125723370692013</v>
      </c>
      <c r="I113" s="73">
        <v>12.076369039154908</v>
      </c>
      <c r="J113" s="74">
        <v>90.36608253482856</v>
      </c>
      <c r="K113" s="72">
        <v>28.025629941404212</v>
      </c>
      <c r="L113" s="73">
        <v>17.202180495048566</v>
      </c>
      <c r="M113" s="73">
        <v>1.6500396477177321</v>
      </c>
      <c r="N113" s="73">
        <v>3.3055907164804212</v>
      </c>
      <c r="O113" s="73">
        <v>23.326113479620037</v>
      </c>
      <c r="P113" s="73">
        <v>9.987557778243714</v>
      </c>
      <c r="Q113" s="73">
        <v>8.860056930498715</v>
      </c>
      <c r="R113" s="76">
        <v>92.35716898901339</v>
      </c>
      <c r="S113" s="72">
        <v>26.9</v>
      </c>
      <c r="T113" s="73">
        <v>17</v>
      </c>
      <c r="U113" s="73">
        <v>1.4</v>
      </c>
      <c r="V113" s="73">
        <v>3.7</v>
      </c>
      <c r="W113" s="73">
        <v>22.5</v>
      </c>
      <c r="X113" s="73">
        <v>9.2</v>
      </c>
      <c r="Y113" s="73">
        <v>9.9</v>
      </c>
      <c r="Z113" s="79">
        <v>90.6</v>
      </c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2:41" s="7" customFormat="1" ht="11.25" customHeight="1">
      <c r="B114" s="82" t="s">
        <v>81</v>
      </c>
      <c r="C114" s="72">
        <v>27.974985327255613</v>
      </c>
      <c r="D114" s="73">
        <v>14.14496545778334</v>
      </c>
      <c r="E114" s="73">
        <v>0.41957136734896494</v>
      </c>
      <c r="F114" s="73">
        <v>3.2866004853630733</v>
      </c>
      <c r="G114" s="73">
        <v>18.438392696680754</v>
      </c>
      <c r="H114" s="73">
        <v>9.116675652544385</v>
      </c>
      <c r="I114" s="73">
        <v>6.97806817453465</v>
      </c>
      <c r="J114" s="74">
        <v>80.35925916151079</v>
      </c>
      <c r="K114" s="72">
        <v>27.883647808082777</v>
      </c>
      <c r="L114" s="73">
        <v>14.114713233418252</v>
      </c>
      <c r="M114" s="73">
        <v>0.9246287013118599</v>
      </c>
      <c r="N114" s="73">
        <v>3.7287460977375044</v>
      </c>
      <c r="O114" s="73">
        <v>20.62463922945848</v>
      </c>
      <c r="P114" s="73">
        <v>10.162697819419513</v>
      </c>
      <c r="Q114" s="73">
        <v>7.707098380084575</v>
      </c>
      <c r="R114" s="76">
        <v>85.14617126951296</v>
      </c>
      <c r="S114" s="72">
        <v>26.8</v>
      </c>
      <c r="T114" s="73">
        <v>13.3</v>
      </c>
      <c r="U114" s="73">
        <v>0.6</v>
      </c>
      <c r="V114" s="73">
        <v>3.8</v>
      </c>
      <c r="W114" s="73">
        <v>20.2</v>
      </c>
      <c r="X114" s="73">
        <v>12.2</v>
      </c>
      <c r="Y114" s="73">
        <v>7.8</v>
      </c>
      <c r="Z114" s="79">
        <v>84.6</v>
      </c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2:41" s="7" customFormat="1" ht="11.25" customHeight="1">
      <c r="B115" s="82" t="s">
        <v>82</v>
      </c>
      <c r="C115" s="72">
        <v>26.175018783890696</v>
      </c>
      <c r="D115" s="73">
        <v>13.206709420137999</v>
      </c>
      <c r="E115" s="73">
        <v>1.8594235948264335</v>
      </c>
      <c r="F115" s="73">
        <v>2.990290483824064</v>
      </c>
      <c r="G115" s="73">
        <v>21.009738031641945</v>
      </c>
      <c r="H115" s="73">
        <v>12.614919345618478</v>
      </c>
      <c r="I115" s="73">
        <v>5.419875441216308</v>
      </c>
      <c r="J115" s="74">
        <v>83.32305252145318</v>
      </c>
      <c r="K115" s="72">
        <v>26.588064926429112</v>
      </c>
      <c r="L115" s="73">
        <v>13.441520760771619</v>
      </c>
      <c r="M115" s="73">
        <v>1.7356126077448435</v>
      </c>
      <c r="N115" s="73">
        <v>3.2463354282526127</v>
      </c>
      <c r="O115" s="73">
        <v>19.781666179719846</v>
      </c>
      <c r="P115" s="73">
        <v>11.308316422934762</v>
      </c>
      <c r="Q115" s="73">
        <v>6.2975288391984225</v>
      </c>
      <c r="R115" s="76">
        <v>82.43076307850436</v>
      </c>
      <c r="S115" s="72">
        <v>25.6</v>
      </c>
      <c r="T115" s="73">
        <v>13.5</v>
      </c>
      <c r="U115" s="73">
        <v>1.7</v>
      </c>
      <c r="V115" s="73">
        <v>3.7</v>
      </c>
      <c r="W115" s="73">
        <v>19.7</v>
      </c>
      <c r="X115" s="73">
        <v>11.4</v>
      </c>
      <c r="Y115" s="73">
        <v>6.6</v>
      </c>
      <c r="Z115" s="79">
        <v>82.3</v>
      </c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2:41" s="7" customFormat="1" ht="11.25" customHeight="1">
      <c r="B116" s="82" t="s">
        <v>83</v>
      </c>
      <c r="C116" s="72">
        <v>28.132155070023114</v>
      </c>
      <c r="D116" s="73">
        <v>12.250806518322442</v>
      </c>
      <c r="E116" s="73">
        <v>2.1123470528590103</v>
      </c>
      <c r="F116" s="73">
        <v>2.5995616369369525</v>
      </c>
      <c r="G116" s="73">
        <v>14.829506110602134</v>
      </c>
      <c r="H116" s="73">
        <v>12.447357153522278</v>
      </c>
      <c r="I116" s="73">
        <v>5.347082513288498</v>
      </c>
      <c r="J116" s="74">
        <v>77.71881605555443</v>
      </c>
      <c r="K116" s="72">
        <v>28.747722610605862</v>
      </c>
      <c r="L116" s="73">
        <v>12.585245586455706</v>
      </c>
      <c r="M116" s="73">
        <v>3.2545597603672047</v>
      </c>
      <c r="N116" s="73">
        <v>2.592682949159352</v>
      </c>
      <c r="O116" s="73">
        <v>14.044982849904757</v>
      </c>
      <c r="P116" s="73">
        <v>13.073494176399594</v>
      </c>
      <c r="Q116" s="73">
        <v>5.646363905148584</v>
      </c>
      <c r="R116" s="76">
        <v>79.94505183804105</v>
      </c>
      <c r="S116" s="72">
        <v>28.6</v>
      </c>
      <c r="T116" s="73">
        <v>13.3</v>
      </c>
      <c r="U116" s="73">
        <v>1.9</v>
      </c>
      <c r="V116" s="73">
        <v>3</v>
      </c>
      <c r="W116" s="73">
        <v>15.8</v>
      </c>
      <c r="X116" s="73">
        <v>14.7</v>
      </c>
      <c r="Y116" s="73">
        <v>5.2</v>
      </c>
      <c r="Z116" s="79">
        <v>82.6</v>
      </c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2:41" s="7" customFormat="1" ht="11.25" customHeight="1">
      <c r="B117" s="82" t="s">
        <v>84</v>
      </c>
      <c r="C117" s="72">
        <v>33.86262605410107</v>
      </c>
      <c r="D117" s="73">
        <v>10.015246312762425</v>
      </c>
      <c r="E117" s="73">
        <v>1.2297969097781856</v>
      </c>
      <c r="F117" s="73">
        <v>1.888761087517714</v>
      </c>
      <c r="G117" s="73">
        <v>14.54573187067787</v>
      </c>
      <c r="H117" s="73">
        <v>13.60130201801616</v>
      </c>
      <c r="I117" s="73">
        <v>7.458316718972455</v>
      </c>
      <c r="J117" s="74">
        <v>82.60178097182587</v>
      </c>
      <c r="K117" s="72">
        <v>34.07803815000424</v>
      </c>
      <c r="L117" s="73">
        <v>8.893200575420098</v>
      </c>
      <c r="M117" s="73">
        <v>1.5285129808375957</v>
      </c>
      <c r="N117" s="73">
        <v>2.051167458549285</v>
      </c>
      <c r="O117" s="73">
        <v>14.398698118003455</v>
      </c>
      <c r="P117" s="73">
        <v>14.602198265921313</v>
      </c>
      <c r="Q117" s="73">
        <v>7.3573471815630676</v>
      </c>
      <c r="R117" s="76">
        <v>82.91291829044853</v>
      </c>
      <c r="S117" s="72">
        <v>33.3</v>
      </c>
      <c r="T117" s="73">
        <v>9.9</v>
      </c>
      <c r="U117" s="73">
        <v>0.6</v>
      </c>
      <c r="V117" s="73">
        <v>2.7</v>
      </c>
      <c r="W117" s="73">
        <v>14.8</v>
      </c>
      <c r="X117" s="73">
        <v>14</v>
      </c>
      <c r="Y117" s="73">
        <v>9.8</v>
      </c>
      <c r="Z117" s="79">
        <v>85.1</v>
      </c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s="7" customFormat="1" ht="11.25" customHeight="1">
      <c r="B118" s="82"/>
      <c r="C118" s="72"/>
      <c r="D118" s="73"/>
      <c r="E118" s="73"/>
      <c r="F118" s="73"/>
      <c r="G118" s="73"/>
      <c r="H118" s="73"/>
      <c r="I118" s="73"/>
      <c r="J118" s="74"/>
      <c r="K118" s="77"/>
      <c r="L118" s="78"/>
      <c r="M118" s="78"/>
      <c r="N118" s="78"/>
      <c r="O118" s="78"/>
      <c r="P118" s="78"/>
      <c r="Q118" s="78"/>
      <c r="R118" s="74"/>
      <c r="S118" s="77"/>
      <c r="T118" s="78"/>
      <c r="U118" s="78"/>
      <c r="V118" s="78"/>
      <c r="W118" s="78"/>
      <c r="X118" s="78"/>
      <c r="Y118" s="78"/>
      <c r="Z118" s="80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2:41" s="7" customFormat="1" ht="11.25" customHeight="1">
      <c r="B119" s="82" t="s">
        <v>85</v>
      </c>
      <c r="C119" s="72">
        <v>37.244697793808065</v>
      </c>
      <c r="D119" s="73">
        <v>11.469209041146287</v>
      </c>
      <c r="E119" s="73">
        <v>1.4957443939944461</v>
      </c>
      <c r="F119" s="73">
        <v>2.577443997903005</v>
      </c>
      <c r="G119" s="73">
        <v>10.874982181198</v>
      </c>
      <c r="H119" s="73">
        <v>14.651905821783828</v>
      </c>
      <c r="I119" s="73">
        <v>11.045338898089424</v>
      </c>
      <c r="J119" s="74">
        <v>89.48045548238827</v>
      </c>
      <c r="K119" s="72">
        <v>38.10754203500017</v>
      </c>
      <c r="L119" s="73">
        <v>12.097834284474233</v>
      </c>
      <c r="M119" s="73">
        <v>0.948900308825025</v>
      </c>
      <c r="N119" s="73">
        <v>2.616277301056449</v>
      </c>
      <c r="O119" s="73">
        <v>10.935155436714048</v>
      </c>
      <c r="P119" s="73">
        <v>14.675591755278694</v>
      </c>
      <c r="Q119" s="73">
        <v>11.81252098744042</v>
      </c>
      <c r="R119" s="76">
        <v>91.32370883238411</v>
      </c>
      <c r="S119" s="72">
        <v>37</v>
      </c>
      <c r="T119" s="73">
        <v>12.6</v>
      </c>
      <c r="U119" s="73">
        <v>0.8</v>
      </c>
      <c r="V119" s="73">
        <v>3.1</v>
      </c>
      <c r="W119" s="73">
        <v>11</v>
      </c>
      <c r="X119" s="73">
        <v>13.7</v>
      </c>
      <c r="Y119" s="73">
        <v>12.4</v>
      </c>
      <c r="Z119" s="79">
        <v>90.7</v>
      </c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2:41" s="7" customFormat="1" ht="11.25" customHeight="1">
      <c r="B120" s="93" t="s">
        <v>86</v>
      </c>
      <c r="C120" s="98">
        <v>31.812588328411064</v>
      </c>
      <c r="D120" s="99">
        <v>11.827364074747052</v>
      </c>
      <c r="E120" s="99">
        <v>3.460999712346414</v>
      </c>
      <c r="F120" s="99">
        <v>2.1566202311591365</v>
      </c>
      <c r="G120" s="99">
        <v>17.465754036530218</v>
      </c>
      <c r="H120" s="99">
        <v>13.917140580417046</v>
      </c>
      <c r="I120" s="99">
        <v>3.932948127661019</v>
      </c>
      <c r="J120" s="100">
        <v>84.57341509127194</v>
      </c>
      <c r="K120" s="98">
        <v>32.73151930248845</v>
      </c>
      <c r="L120" s="99">
        <v>11.146034078072221</v>
      </c>
      <c r="M120" s="99">
        <v>3.091696418906604</v>
      </c>
      <c r="N120" s="99">
        <v>2.7429730282337115</v>
      </c>
      <c r="O120" s="99">
        <v>18.62127857996005</v>
      </c>
      <c r="P120" s="99">
        <v>14.139707698698551</v>
      </c>
      <c r="Q120" s="99">
        <v>6.850100520783702</v>
      </c>
      <c r="R120" s="101">
        <v>89.3233096271433</v>
      </c>
      <c r="S120" s="98">
        <v>32.2</v>
      </c>
      <c r="T120" s="99">
        <v>13.7</v>
      </c>
      <c r="U120" s="99">
        <v>2.4</v>
      </c>
      <c r="V120" s="99">
        <v>2.7</v>
      </c>
      <c r="W120" s="99">
        <v>19.4</v>
      </c>
      <c r="X120" s="99">
        <v>15.1</v>
      </c>
      <c r="Y120" s="99">
        <v>7.7</v>
      </c>
      <c r="Z120" s="102">
        <v>93.3</v>
      </c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s="8" customFormat="1" ht="11.25" customHeight="1">
      <c r="B121" s="17"/>
      <c r="C121" s="9"/>
      <c r="D121" s="9"/>
      <c r="E121" s="9"/>
      <c r="F121" s="9"/>
      <c r="G121" s="9"/>
      <c r="H121" s="9"/>
      <c r="I121" s="9"/>
      <c r="J121" s="9"/>
      <c r="K121" s="43"/>
      <c r="L121" s="9"/>
      <c r="M121" s="9"/>
      <c r="N121" s="9"/>
      <c r="O121" s="9"/>
      <c r="P121" s="9"/>
      <c r="Q121" s="9"/>
      <c r="R121" s="9"/>
      <c r="S121" s="43"/>
      <c r="T121" s="9"/>
      <c r="U121" s="9"/>
      <c r="V121" s="9"/>
      <c r="W121" s="9"/>
      <c r="X121" s="9"/>
      <c r="Y121" s="9"/>
      <c r="Z121" s="9"/>
      <c r="AA121" s="7"/>
      <c r="AB121" s="7"/>
      <c r="AC121" s="7"/>
      <c r="AD121" s="7"/>
      <c r="AE121" s="7"/>
      <c r="AF121" s="25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3:32" ht="13.5">
      <c r="C122" s="4"/>
      <c r="D122" s="4"/>
      <c r="E122" s="4"/>
      <c r="F122" s="4"/>
      <c r="G122" s="4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3"/>
      <c r="AB122" s="3"/>
      <c r="AC122" s="3"/>
      <c r="AD122" s="3"/>
      <c r="AE122" s="3"/>
      <c r="AF122" s="25"/>
    </row>
    <row r="123" spans="3:18" ht="13.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ht="13.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ht="13.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ht="13.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ht="13.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ht="13.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</sheetData>
  <mergeCells count="84">
    <mergeCell ref="C41:J41"/>
    <mergeCell ref="C42:C44"/>
    <mergeCell ref="D42:D44"/>
    <mergeCell ref="E42:E44"/>
    <mergeCell ref="F42:F44"/>
    <mergeCell ref="G42:G44"/>
    <mergeCell ref="H42:H44"/>
    <mergeCell ref="I42:I44"/>
    <mergeCell ref="J42:J44"/>
    <mergeCell ref="C81:J81"/>
    <mergeCell ref="C82:C84"/>
    <mergeCell ref="D82:D84"/>
    <mergeCell ref="E82:E84"/>
    <mergeCell ref="F82:F84"/>
    <mergeCell ref="G82:G84"/>
    <mergeCell ref="H82:H84"/>
    <mergeCell ref="I82:I84"/>
    <mergeCell ref="J82:J84"/>
    <mergeCell ref="A19:A20"/>
    <mergeCell ref="A64:A66"/>
    <mergeCell ref="A102:A104"/>
    <mergeCell ref="S3:Z3"/>
    <mergeCell ref="R4:R6"/>
    <mergeCell ref="C3:J3"/>
    <mergeCell ref="D4:D6"/>
    <mergeCell ref="E4:E6"/>
    <mergeCell ref="F4:F6"/>
    <mergeCell ref="H4:H6"/>
    <mergeCell ref="O4:O6"/>
    <mergeCell ref="K3:R3"/>
    <mergeCell ref="K4:K6"/>
    <mergeCell ref="L4:L6"/>
    <mergeCell ref="N4:N6"/>
    <mergeCell ref="P4:P6"/>
    <mergeCell ref="Q4:Q6"/>
    <mergeCell ref="C4:C6"/>
    <mergeCell ref="M4:M6"/>
    <mergeCell ref="U4:U6"/>
    <mergeCell ref="W4:W6"/>
    <mergeCell ref="S4:S6"/>
    <mergeCell ref="T4:T6"/>
    <mergeCell ref="V4:V6"/>
    <mergeCell ref="J4:J6"/>
    <mergeCell ref="I4:I6"/>
    <mergeCell ref="G4:G6"/>
    <mergeCell ref="Z4:Z6"/>
    <mergeCell ref="W42:W44"/>
    <mergeCell ref="X42:X44"/>
    <mergeCell ref="Y42:Y44"/>
    <mergeCell ref="Z42:Z44"/>
    <mergeCell ref="T42:T44"/>
    <mergeCell ref="U42:U44"/>
    <mergeCell ref="X4:X6"/>
    <mergeCell ref="Y4:Y6"/>
    <mergeCell ref="L42:L44"/>
    <mergeCell ref="M42:M44"/>
    <mergeCell ref="R42:R44"/>
    <mergeCell ref="S42:S44"/>
    <mergeCell ref="K41:R41"/>
    <mergeCell ref="S41:Z41"/>
    <mergeCell ref="K81:R81"/>
    <mergeCell ref="S81:Z81"/>
    <mergeCell ref="K42:K44"/>
    <mergeCell ref="V42:V44"/>
    <mergeCell ref="N42:N44"/>
    <mergeCell ref="O42:O44"/>
    <mergeCell ref="P42:P44"/>
    <mergeCell ref="Q42:Q4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Z82:Z84"/>
    <mergeCell ref="V82:V84"/>
    <mergeCell ref="W82:W84"/>
    <mergeCell ref="X82:X84"/>
    <mergeCell ref="Y82:Y84"/>
  </mergeCells>
  <printOptions verticalCentered="1"/>
  <pageMargins left="0.8267716535433072" right="0.9055118110236221" top="0.7086614173228347" bottom="0.7086614173228347" header="0.5118110236220472" footer="0.7874015748031497"/>
  <pageSetup horizontalDpi="600" verticalDpi="600" orientation="landscape" paperSize="9" r:id="rId2"/>
  <rowBreaks count="2" manualBreakCount="2">
    <brk id="39" min="1" max="25" man="1"/>
    <brk id="79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2005-05-12T23:52:44Z</cp:lastPrinted>
  <dcterms:created xsi:type="dcterms:W3CDTF">2002-05-09T06:01:25Z</dcterms:created>
  <dcterms:modified xsi:type="dcterms:W3CDTF">2013-02-25T02:30:22Z</dcterms:modified>
  <cp:category/>
  <cp:version/>
  <cp:contentType/>
  <cp:contentStatus/>
</cp:coreProperties>
</file>