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10" windowWidth="14700" windowHeight="8805" activeTab="0"/>
  </bookViews>
  <sheets>
    <sheet name="17財政力指数等" sheetId="1" r:id="rId1"/>
  </sheets>
  <definedNames>
    <definedName name="_xlnm.Print_Area" localSheetId="0">'17財政力指数等'!$B$1:$R$58</definedName>
    <definedName name="_xlnm.Print_Titles" localSheetId="0">'17財政力指数等'!$3:$6</definedName>
  </definedNames>
  <calcPr fullCalcOnLoad="1"/>
</workbook>
</file>

<file path=xl/sharedStrings.xml><?xml version="1.0" encoding="utf-8"?>
<sst xmlns="http://schemas.openxmlformats.org/spreadsheetml/2006/main" count="85" uniqueCount="66">
  <si>
    <t>県計</t>
  </si>
  <si>
    <t>市計</t>
  </si>
  <si>
    <t>町村計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</si>
  <si>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</si>
  <si>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</si>
  <si>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</si>
  <si>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</si>
  <si>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</si>
  <si>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</si>
  <si>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</si>
  <si>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</si>
  <si>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</si>
  <si>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</si>
  <si>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</si>
  <si>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</si>
  <si>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</si>
  <si>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</si>
  <si>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</si>
  <si>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</si>
  <si>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</si>
  <si>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</si>
  <si>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</si>
  <si>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</si>
  <si>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</si>
  <si>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</si>
  <si>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</si>
  <si>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利根町</t>
  </si>
  <si>
    <t>　　　　区分
市町村名</t>
  </si>
  <si>
    <t>実質収支比率（％）</t>
  </si>
  <si>
    <t>公債費負担比率（％）</t>
  </si>
  <si>
    <t>財　政　力　指　数　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</si>
  <si>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</si>
  <si>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</si>
  <si>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</si>
  <si>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</si>
  <si>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</si>
  <si>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</si>
  <si>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</si>
  <si>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</si>
  <si>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</si>
  <si>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古河市</t>
  </si>
  <si>
    <t>笠間市</t>
  </si>
  <si>
    <t>桜川市</t>
  </si>
  <si>
    <t>神栖市</t>
  </si>
  <si>
    <t>行方市</t>
  </si>
  <si>
    <t>鉾田市</t>
  </si>
  <si>
    <t>つくばみらい市</t>
  </si>
  <si>
    <t>小美玉市</t>
  </si>
  <si>
    <t>常総市</t>
  </si>
  <si>
    <t>石岡市</t>
  </si>
  <si>
    <t>境町</t>
  </si>
  <si>
    <t>実質公債費比率（％）</t>
  </si>
  <si>
    <t>将来負担比率（％）</t>
  </si>
  <si>
    <t>－</t>
  </si>
  <si>
    <t>21年度</t>
  </si>
  <si>
    <t>－</t>
  </si>
  <si>
    <t>実質収支比率</t>
  </si>
  <si>
    <t>起債制限比率</t>
  </si>
  <si>
    <t>公債費負担比率</t>
  </si>
  <si>
    <t>22年度</t>
  </si>
  <si>
    <t>23年度</t>
  </si>
  <si>
    <t>　　加重平均である（他の指標は単純平均）。</t>
  </si>
  <si>
    <t>※２　実質公債費比率及び将来負担比率は，「地方公共団体の財政の健全化に関する法律」に基づき算出したものであり，県計，市計及び町村計は，</t>
  </si>
  <si>
    <t>24年度</t>
  </si>
  <si>
    <t>※１　24年度の財政力指数のみ，決算ベースではなく交付税決定ベースのため小数点第３位まで表示</t>
  </si>
  <si>
    <t>17　財政力指数，実質収支比率，公債費負担比率，実質公債費比率
　及び将来負担比率の推移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</si>
</sst>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0.00_ "/>
    <numFmt numFmtId="180" formatCode="0.000"/>
    <numFmt numFmtId="181" formatCode="0.00_);[Red]\(0.00\)"/>
    <numFmt numFmtId="182" formatCode="#,##0;&quot;△ &quot;#,##0"/>
    <numFmt numFmtId="183" formatCode="0.0%"/>
    <numFmt numFmtId="184" formatCode="#,##0.00_);[Red]\(#,##0.00\)"/>
    <numFmt numFmtId="185" formatCode="#,##0.000_);[Red]\(#,##0.000\)"/>
    <numFmt numFmtId="186" formatCode="0_);[Red]\(0\)"/>
    <numFmt numFmtId="187" formatCode="0.000%"/>
    <numFmt numFmtId="188" formatCode="0.0_);[Red]\(0.0\)"/>
    <numFmt numFmtId="189" formatCode="0.000_);[Red]\(0.000\)"/>
    <numFmt numFmtId="190" formatCode="0.0000_);[Red]\(0.0000\)"/>
    <numFmt numFmtId="191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8"/>
      <name val="ＭＳ 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2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  <xf numFmtId="176" fontId="6" fillId="0" borderId="30" xfId="0" applyNumberFormat="1" applyFont="1" applyFill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2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4" fontId="6" fillId="0" borderId="38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vertical="center"/>
    </xf>
    <xf numFmtId="184" fontId="6" fillId="0" borderId="39" xfId="0" applyNumberFormat="1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vertical="center"/>
    </xf>
    <xf numFmtId="184" fontId="6" fillId="0" borderId="40" xfId="0" applyNumberFormat="1" applyFont="1" applyFill="1" applyBorder="1" applyAlignment="1">
      <alignment vertical="center"/>
    </xf>
    <xf numFmtId="184" fontId="6" fillId="0" borderId="41" xfId="0" applyNumberFormat="1" applyFont="1" applyFill="1" applyBorder="1" applyAlignment="1">
      <alignment vertical="center"/>
    </xf>
    <xf numFmtId="184" fontId="6" fillId="0" borderId="30" xfId="0" applyNumberFormat="1" applyFont="1" applyFill="1" applyBorder="1" applyAlignment="1">
      <alignment vertical="center"/>
    </xf>
    <xf numFmtId="184" fontId="6" fillId="0" borderId="4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84" fontId="6" fillId="0" borderId="42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191" fontId="6" fillId="0" borderId="34" xfId="0" applyNumberFormat="1" applyFont="1" applyFill="1" applyBorder="1" applyAlignment="1">
      <alignment vertical="center"/>
    </xf>
    <xf numFmtId="191" fontId="6" fillId="0" borderId="35" xfId="0" applyNumberFormat="1" applyFont="1" applyFill="1" applyBorder="1" applyAlignment="1">
      <alignment vertical="center"/>
    </xf>
    <xf numFmtId="191" fontId="6" fillId="0" borderId="36" xfId="0" applyNumberFormat="1" applyFont="1" applyFill="1" applyBorder="1" applyAlignment="1">
      <alignment vertical="center"/>
    </xf>
    <xf numFmtId="191" fontId="6" fillId="0" borderId="43" xfId="0" applyNumberFormat="1" applyFont="1" applyFill="1" applyBorder="1" applyAlignment="1">
      <alignment vertical="center"/>
    </xf>
    <xf numFmtId="191" fontId="6" fillId="0" borderId="44" xfId="0" applyNumberFormat="1" applyFont="1" applyFill="1" applyBorder="1" applyAlignment="1">
      <alignment vertical="center"/>
    </xf>
    <xf numFmtId="191" fontId="6" fillId="0" borderId="45" xfId="0" applyNumberFormat="1" applyFont="1" applyFill="1" applyBorder="1" applyAlignment="1">
      <alignment vertical="center"/>
    </xf>
    <xf numFmtId="191" fontId="6" fillId="0" borderId="35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/>
    </xf>
    <xf numFmtId="184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 horizontal="center"/>
    </xf>
    <xf numFmtId="176" fontId="6" fillId="0" borderId="48" xfId="0" applyNumberFormat="1" applyFont="1" applyFill="1" applyBorder="1" applyAlignment="1">
      <alignment/>
    </xf>
    <xf numFmtId="184" fontId="6" fillId="0" borderId="31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/>
    </xf>
    <xf numFmtId="184" fontId="6" fillId="0" borderId="26" xfId="0" applyNumberFormat="1" applyFon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6" fillId="0" borderId="5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7" fontId="6" fillId="0" borderId="5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77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178" fontId="2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 shrinkToFit="1"/>
    </xf>
    <xf numFmtId="178" fontId="2" fillId="0" borderId="57" xfId="0" applyNumberFormat="1" applyFont="1" applyFill="1" applyBorder="1" applyAlignment="1">
      <alignment horizontal="center" vertical="center" shrinkToFit="1"/>
    </xf>
    <xf numFmtId="178" fontId="2" fillId="0" borderId="58" xfId="0" applyNumberFormat="1" applyFont="1" applyFill="1" applyBorder="1" applyAlignment="1">
      <alignment horizontal="center" vertical="center" shrinkToFit="1"/>
    </xf>
    <xf numFmtId="177" fontId="6" fillId="0" borderId="64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2" width="11.375" style="94" customWidth="1"/>
    <col min="3" max="3" width="6.375" style="95" customWidth="1"/>
    <col min="4" max="4" width="6.375" style="96" customWidth="1"/>
    <col min="5" max="6" width="6.375" style="95" customWidth="1"/>
    <col min="7" max="14" width="6.375" style="101" customWidth="1"/>
    <col min="15" max="15" width="6.375" style="96" customWidth="1"/>
    <col min="16" max="17" width="6.375" style="101" customWidth="1"/>
    <col min="18" max="18" width="6.375" style="96" customWidth="1"/>
    <col min="19" max="19" width="12.625" style="95" customWidth="1"/>
    <col min="20" max="20" width="5.375" style="135" hidden="1" customWidth="1"/>
    <col min="21" max="26" width="0" style="136" hidden="1" customWidth="1"/>
    <col min="27" max="16384" width="9.00390625" style="94" customWidth="1"/>
  </cols>
  <sheetData>
    <row r="1" spans="2:18" ht="48.75" customHeight="1">
      <c r="B1" s="110" t="s">
        <v>65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18" ht="13.5">
      <c r="B2" s="97"/>
      <c r="C2" s="98"/>
      <c r="D2" s="99"/>
      <c r="E2" s="98"/>
      <c r="F2" s="98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6" s="8" customFormat="1" ht="13.5" customHeight="1">
      <c r="A3" s="53"/>
      <c r="B3" s="119" t="s">
        <v>27</v>
      </c>
      <c r="C3" s="113" t="s">
        <v>30</v>
      </c>
      <c r="D3" s="114"/>
      <c r="E3" s="114"/>
      <c r="F3" s="115"/>
      <c r="G3" s="122" t="s">
        <v>28</v>
      </c>
      <c r="H3" s="123"/>
      <c r="I3" s="124"/>
      <c r="J3" s="122" t="s">
        <v>29</v>
      </c>
      <c r="K3" s="123"/>
      <c r="L3" s="123"/>
      <c r="M3" s="129" t="s">
        <v>51</v>
      </c>
      <c r="N3" s="130"/>
      <c r="O3" s="130"/>
      <c r="P3" s="129" t="s">
        <v>52</v>
      </c>
      <c r="Q3" s="130"/>
      <c r="R3" s="130"/>
      <c r="S3" s="128"/>
      <c r="T3" s="128"/>
      <c r="U3" s="137"/>
      <c r="V3" s="137"/>
      <c r="W3" s="137"/>
      <c r="X3" s="137"/>
      <c r="Y3" s="137"/>
      <c r="Z3" s="137"/>
    </row>
    <row r="4" spans="1:26" s="8" customFormat="1" ht="7.5" customHeight="1">
      <c r="A4" s="53"/>
      <c r="B4" s="120"/>
      <c r="C4" s="116"/>
      <c r="D4" s="117"/>
      <c r="E4" s="117"/>
      <c r="F4" s="118"/>
      <c r="G4" s="125"/>
      <c r="H4" s="126"/>
      <c r="I4" s="127"/>
      <c r="J4" s="125"/>
      <c r="K4" s="126"/>
      <c r="L4" s="126"/>
      <c r="M4" s="131"/>
      <c r="N4" s="132"/>
      <c r="O4" s="132"/>
      <c r="P4" s="131"/>
      <c r="Q4" s="132"/>
      <c r="R4" s="132"/>
      <c r="S4" s="40"/>
      <c r="T4" s="138"/>
      <c r="U4" s="137"/>
      <c r="V4" s="137"/>
      <c r="W4" s="137"/>
      <c r="X4" s="137"/>
      <c r="Y4" s="137"/>
      <c r="Z4" s="137"/>
    </row>
    <row r="5" spans="1:26" s="8" customFormat="1" ht="7.5" customHeight="1">
      <c r="A5" s="53"/>
      <c r="B5" s="120"/>
      <c r="C5" s="106" t="s">
        <v>54</v>
      </c>
      <c r="D5" s="106" t="s">
        <v>59</v>
      </c>
      <c r="E5" s="102" t="s">
        <v>60</v>
      </c>
      <c r="F5" s="108" t="s">
        <v>63</v>
      </c>
      <c r="G5" s="106" t="s">
        <v>54</v>
      </c>
      <c r="H5" s="102" t="s">
        <v>59</v>
      </c>
      <c r="I5" s="108" t="s">
        <v>60</v>
      </c>
      <c r="J5" s="106" t="s">
        <v>54</v>
      </c>
      <c r="K5" s="106" t="s">
        <v>59</v>
      </c>
      <c r="L5" s="106" t="s">
        <v>60</v>
      </c>
      <c r="M5" s="104" t="s">
        <v>54</v>
      </c>
      <c r="N5" s="106" t="s">
        <v>59</v>
      </c>
      <c r="O5" s="111" t="s">
        <v>60</v>
      </c>
      <c r="P5" s="133" t="s">
        <v>54</v>
      </c>
      <c r="Q5" s="106" t="s">
        <v>59</v>
      </c>
      <c r="R5" s="106" t="s">
        <v>60</v>
      </c>
      <c r="S5" s="41"/>
      <c r="T5" s="139"/>
      <c r="U5" s="137"/>
      <c r="V5" s="137"/>
      <c r="W5" s="137"/>
      <c r="X5" s="137"/>
      <c r="Y5" s="137"/>
      <c r="Z5" s="137"/>
    </row>
    <row r="6" spans="1:26" s="8" customFormat="1" ht="10.5" customHeight="1">
      <c r="A6" s="53"/>
      <c r="B6" s="121"/>
      <c r="C6" s="107"/>
      <c r="D6" s="107"/>
      <c r="E6" s="103"/>
      <c r="F6" s="109"/>
      <c r="G6" s="107"/>
      <c r="H6" s="103"/>
      <c r="I6" s="109"/>
      <c r="J6" s="107"/>
      <c r="K6" s="107"/>
      <c r="L6" s="107"/>
      <c r="M6" s="105"/>
      <c r="N6" s="107"/>
      <c r="O6" s="112"/>
      <c r="P6" s="134"/>
      <c r="Q6" s="107"/>
      <c r="R6" s="107"/>
      <c r="S6" s="41"/>
      <c r="T6" s="140" t="s">
        <v>56</v>
      </c>
      <c r="U6" s="137"/>
      <c r="V6" s="137" t="s">
        <v>57</v>
      </c>
      <c r="W6" s="137"/>
      <c r="X6" s="137" t="s">
        <v>58</v>
      </c>
      <c r="Y6" s="137"/>
      <c r="Z6" s="137"/>
    </row>
    <row r="7" spans="1:26" s="8" customFormat="1" ht="6" customHeight="1" hidden="1">
      <c r="A7" s="53"/>
      <c r="B7" s="43"/>
      <c r="C7" s="3"/>
      <c r="D7" s="3"/>
      <c r="E7" s="54"/>
      <c r="F7" s="69"/>
      <c r="G7" s="3"/>
      <c r="H7" s="7"/>
      <c r="I7" s="4"/>
      <c r="J7" s="5"/>
      <c r="K7" s="5"/>
      <c r="L7" s="5"/>
      <c r="M7" s="6"/>
      <c r="N7" s="6"/>
      <c r="O7" s="6"/>
      <c r="P7" s="6"/>
      <c r="Q7" s="7"/>
      <c r="R7" s="6"/>
      <c r="S7" s="41"/>
      <c r="T7" s="140"/>
      <c r="U7" s="137"/>
      <c r="V7" s="137"/>
      <c r="W7" s="137"/>
      <c r="X7" s="137"/>
      <c r="Y7" s="137"/>
      <c r="Z7" s="137"/>
    </row>
    <row r="8" spans="1:26" s="8" customFormat="1" ht="16.5" customHeight="1">
      <c r="A8" s="53"/>
      <c r="B8" s="44" t="s">
        <v>0</v>
      </c>
      <c r="C8" s="56">
        <v>0.7854545454545452</v>
      </c>
      <c r="D8" s="56">
        <v>0.7486363636363635</v>
      </c>
      <c r="E8" s="78">
        <v>0.715</v>
      </c>
      <c r="F8" s="70">
        <v>0.693</v>
      </c>
      <c r="G8" s="10">
        <v>5.5</v>
      </c>
      <c r="H8" s="10">
        <v>5.9</v>
      </c>
      <c r="I8" s="79">
        <v>8.2</v>
      </c>
      <c r="J8" s="55">
        <v>14</v>
      </c>
      <c r="K8" s="11">
        <v>13.3</v>
      </c>
      <c r="L8" s="11">
        <v>12.2</v>
      </c>
      <c r="M8" s="12">
        <v>12</v>
      </c>
      <c r="N8" s="10">
        <v>11.1</v>
      </c>
      <c r="O8" s="10">
        <v>10.4</v>
      </c>
      <c r="P8" s="12">
        <v>86.6</v>
      </c>
      <c r="Q8" s="10">
        <v>73.7</v>
      </c>
      <c r="R8" s="10">
        <v>63.6</v>
      </c>
      <c r="S8" s="42"/>
      <c r="T8" s="141">
        <v>0.08232601066926866</v>
      </c>
      <c r="U8" s="137">
        <f>ROUND((T8*100),1)</f>
        <v>8.2</v>
      </c>
      <c r="V8" s="137">
        <v>0.09104545454545455</v>
      </c>
      <c r="W8" s="137">
        <f>ROUND((V8*100),1)</f>
        <v>9.1</v>
      </c>
      <c r="X8" s="137">
        <v>0.12232772731960143</v>
      </c>
      <c r="Y8" s="137">
        <f>ROUND((X8*100),1)</f>
        <v>12.2</v>
      </c>
      <c r="Z8" s="137"/>
    </row>
    <row r="9" spans="1:26" s="8" customFormat="1" ht="16.5" customHeight="1">
      <c r="A9" s="53"/>
      <c r="B9" s="45" t="s">
        <v>1</v>
      </c>
      <c r="C9" s="57">
        <v>0.7968749999999999</v>
      </c>
      <c r="D9" s="57">
        <v>0.7609374999999999</v>
      </c>
      <c r="E9" s="80">
        <v>0.726875</v>
      </c>
      <c r="F9" s="71">
        <v>0.705</v>
      </c>
      <c r="G9" s="1">
        <v>5.2</v>
      </c>
      <c r="H9" s="1">
        <v>5.5</v>
      </c>
      <c r="I9" s="81">
        <v>8.4</v>
      </c>
      <c r="J9" s="13">
        <v>14.3</v>
      </c>
      <c r="K9" s="13">
        <v>14</v>
      </c>
      <c r="L9" s="13">
        <v>12.7</v>
      </c>
      <c r="M9" s="14">
        <v>12</v>
      </c>
      <c r="N9" s="1">
        <v>11.1</v>
      </c>
      <c r="O9" s="1">
        <v>10.4</v>
      </c>
      <c r="P9" s="14">
        <v>88.6</v>
      </c>
      <c r="Q9" s="1">
        <v>75.9</v>
      </c>
      <c r="R9" s="1">
        <v>65.1</v>
      </c>
      <c r="S9" s="42"/>
      <c r="T9" s="141">
        <v>0.08403985262433632</v>
      </c>
      <c r="U9" s="137">
        <f aca="true" t="shared" si="0" ref="U9:U54">ROUND((T9*100),1)</f>
        <v>8.4</v>
      </c>
      <c r="V9" s="137">
        <v>0.09443750000000001</v>
      </c>
      <c r="W9" s="137">
        <f aca="true" t="shared" si="1" ref="W9:W54">ROUND((V9*100),1)</f>
        <v>9.4</v>
      </c>
      <c r="X9" s="137">
        <v>0.12738076096983605</v>
      </c>
      <c r="Y9" s="137">
        <f aca="true" t="shared" si="2" ref="Y9:Y54">ROUND((X9*100),1)</f>
        <v>12.7</v>
      </c>
      <c r="Z9" s="137"/>
    </row>
    <row r="10" spans="1:26" s="8" customFormat="1" ht="16.5" customHeight="1">
      <c r="A10" s="53"/>
      <c r="B10" s="46" t="s">
        <v>2</v>
      </c>
      <c r="C10" s="58">
        <v>0.7549999999999999</v>
      </c>
      <c r="D10" s="58">
        <v>0.7158333333333333</v>
      </c>
      <c r="E10" s="82">
        <v>0.6833333333333335</v>
      </c>
      <c r="F10" s="72">
        <v>0.662</v>
      </c>
      <c r="G10" s="2">
        <v>6.2</v>
      </c>
      <c r="H10" s="2">
        <v>6.9</v>
      </c>
      <c r="I10" s="83">
        <v>7.8</v>
      </c>
      <c r="J10" s="15">
        <v>12.9</v>
      </c>
      <c r="K10" s="15">
        <v>11.6</v>
      </c>
      <c r="L10" s="15">
        <v>10.9</v>
      </c>
      <c r="M10" s="16">
        <v>11.6</v>
      </c>
      <c r="N10" s="2">
        <v>11</v>
      </c>
      <c r="O10" s="2">
        <v>10.5</v>
      </c>
      <c r="P10" s="16">
        <v>69.7</v>
      </c>
      <c r="Q10" s="2">
        <v>55.6</v>
      </c>
      <c r="R10" s="2">
        <v>51.2</v>
      </c>
      <c r="S10" s="42"/>
      <c r="T10" s="141">
        <v>0.07775576545575498</v>
      </c>
      <c r="U10" s="137">
        <f t="shared" si="0"/>
        <v>7.8</v>
      </c>
      <c r="V10" s="137">
        <v>0.08199999999999999</v>
      </c>
      <c r="W10" s="137">
        <f t="shared" si="1"/>
        <v>8.2</v>
      </c>
      <c r="X10" s="137">
        <v>0.10885297091897583</v>
      </c>
      <c r="Y10" s="137">
        <f t="shared" si="2"/>
        <v>10.9</v>
      </c>
      <c r="Z10" s="137"/>
    </row>
    <row r="11" spans="1:26" s="8" customFormat="1" ht="16.5" customHeight="1">
      <c r="A11" s="53"/>
      <c r="B11" s="47" t="s">
        <v>3</v>
      </c>
      <c r="C11" s="59">
        <v>0.9</v>
      </c>
      <c r="D11" s="60">
        <v>0.86</v>
      </c>
      <c r="E11" s="84">
        <v>0.83</v>
      </c>
      <c r="F11" s="73">
        <v>0.817</v>
      </c>
      <c r="G11" s="17">
        <v>4.3</v>
      </c>
      <c r="H11" s="18">
        <v>5.4</v>
      </c>
      <c r="I11" s="85">
        <v>10.4</v>
      </c>
      <c r="J11" s="19">
        <v>16.9</v>
      </c>
      <c r="K11" s="20">
        <v>15.9</v>
      </c>
      <c r="L11" s="85">
        <v>14.5</v>
      </c>
      <c r="M11" s="18">
        <v>12.8</v>
      </c>
      <c r="N11" s="18">
        <v>11.5</v>
      </c>
      <c r="O11" s="18">
        <v>10.6</v>
      </c>
      <c r="P11" s="21">
        <v>151.2</v>
      </c>
      <c r="Q11" s="18">
        <v>133.8</v>
      </c>
      <c r="R11" s="18">
        <v>121.7</v>
      </c>
      <c r="S11" s="42"/>
      <c r="T11" s="141">
        <v>0.10441781083594331</v>
      </c>
      <c r="U11" s="137">
        <f t="shared" si="0"/>
        <v>10.4</v>
      </c>
      <c r="V11" s="137">
        <v>0.115</v>
      </c>
      <c r="W11" s="137">
        <f t="shared" si="1"/>
        <v>11.5</v>
      </c>
      <c r="X11" s="137">
        <v>0.1454614499981204</v>
      </c>
      <c r="Y11" s="137">
        <f t="shared" si="2"/>
        <v>14.5</v>
      </c>
      <c r="Z11" s="137"/>
    </row>
    <row r="12" spans="1:26" s="8" customFormat="1" ht="16.5" customHeight="1">
      <c r="A12" s="53"/>
      <c r="B12" s="48" t="s">
        <v>4</v>
      </c>
      <c r="C12" s="61">
        <v>0.88</v>
      </c>
      <c r="D12" s="62">
        <v>0.85</v>
      </c>
      <c r="E12" s="86">
        <v>0.83</v>
      </c>
      <c r="F12" s="74">
        <v>0.824</v>
      </c>
      <c r="G12" s="22">
        <v>5.4</v>
      </c>
      <c r="H12" s="23">
        <v>5.4</v>
      </c>
      <c r="I12" s="87">
        <v>6.3</v>
      </c>
      <c r="J12" s="24">
        <v>14.9</v>
      </c>
      <c r="K12" s="22">
        <v>13.3</v>
      </c>
      <c r="L12" s="87">
        <v>12.7</v>
      </c>
      <c r="M12" s="23">
        <v>6.6</v>
      </c>
      <c r="N12" s="23">
        <v>5.6</v>
      </c>
      <c r="O12" s="23">
        <v>4.4</v>
      </c>
      <c r="P12" s="25">
        <v>12.9</v>
      </c>
      <c r="Q12" s="23">
        <v>2.2</v>
      </c>
      <c r="R12" s="88" t="s">
        <v>55</v>
      </c>
      <c r="S12" s="42"/>
      <c r="T12" s="141">
        <v>0.06257172285894488</v>
      </c>
      <c r="U12" s="137">
        <f t="shared" si="0"/>
        <v>6.3</v>
      </c>
      <c r="V12" s="137">
        <v>0.097</v>
      </c>
      <c r="W12" s="137">
        <f t="shared" si="1"/>
        <v>9.7</v>
      </c>
      <c r="X12" s="137">
        <v>0.1268590731429494</v>
      </c>
      <c r="Y12" s="137">
        <f t="shared" si="2"/>
        <v>12.7</v>
      </c>
      <c r="Z12" s="137"/>
    </row>
    <row r="13" spans="1:26" s="8" customFormat="1" ht="16.5" customHeight="1">
      <c r="A13" s="53"/>
      <c r="B13" s="49" t="s">
        <v>5</v>
      </c>
      <c r="C13" s="63">
        <v>0.99</v>
      </c>
      <c r="D13" s="57">
        <v>0.94</v>
      </c>
      <c r="E13" s="80">
        <v>0.89</v>
      </c>
      <c r="F13" s="71">
        <v>0.867</v>
      </c>
      <c r="G13" s="26">
        <v>3.1</v>
      </c>
      <c r="H13" s="27">
        <v>3.7</v>
      </c>
      <c r="I13" s="89">
        <v>3.5</v>
      </c>
      <c r="J13" s="28">
        <v>17</v>
      </c>
      <c r="K13" s="26">
        <v>16.5</v>
      </c>
      <c r="L13" s="89">
        <v>13.7</v>
      </c>
      <c r="M13" s="27">
        <v>12.1</v>
      </c>
      <c r="N13" s="27">
        <v>11.3</v>
      </c>
      <c r="O13" s="27">
        <v>10.7</v>
      </c>
      <c r="P13" s="29">
        <v>48.5</v>
      </c>
      <c r="Q13" s="27">
        <v>36.6</v>
      </c>
      <c r="R13" s="27">
        <v>19.9</v>
      </c>
      <c r="S13" s="42"/>
      <c r="T13" s="141">
        <v>0.035022346759455425</v>
      </c>
      <c r="U13" s="137">
        <f t="shared" si="0"/>
        <v>3.5</v>
      </c>
      <c r="V13" s="137">
        <v>0.124</v>
      </c>
      <c r="W13" s="137">
        <f t="shared" si="1"/>
        <v>12.4</v>
      </c>
      <c r="X13" s="137">
        <v>0.13721503287154863</v>
      </c>
      <c r="Y13" s="137">
        <f t="shared" si="2"/>
        <v>13.7</v>
      </c>
      <c r="Z13" s="137"/>
    </row>
    <row r="14" spans="1:26" s="8" customFormat="1" ht="16.5" customHeight="1">
      <c r="A14" s="53"/>
      <c r="B14" s="49" t="s">
        <v>40</v>
      </c>
      <c r="C14" s="63">
        <v>0.84</v>
      </c>
      <c r="D14" s="57">
        <v>0.81</v>
      </c>
      <c r="E14" s="80">
        <v>0.78</v>
      </c>
      <c r="F14" s="71">
        <v>0.763</v>
      </c>
      <c r="G14" s="26">
        <v>4.6</v>
      </c>
      <c r="H14" s="27">
        <v>3.3</v>
      </c>
      <c r="I14" s="89">
        <v>4.4</v>
      </c>
      <c r="J14" s="28">
        <v>12.4</v>
      </c>
      <c r="K14" s="26">
        <v>13.7</v>
      </c>
      <c r="L14" s="89">
        <v>14.5</v>
      </c>
      <c r="M14" s="27">
        <v>11.1</v>
      </c>
      <c r="N14" s="27">
        <v>10.3</v>
      </c>
      <c r="O14" s="27">
        <v>10.2</v>
      </c>
      <c r="P14" s="29">
        <v>127.5</v>
      </c>
      <c r="Q14" s="27">
        <v>116.9</v>
      </c>
      <c r="R14" s="27">
        <v>127.9</v>
      </c>
      <c r="S14" s="42"/>
      <c r="T14" s="141">
        <v>0.044299807626660054</v>
      </c>
      <c r="U14" s="137">
        <f t="shared" si="0"/>
        <v>4.4</v>
      </c>
      <c r="V14" s="137">
        <v>0.085</v>
      </c>
      <c r="W14" s="137">
        <f t="shared" si="1"/>
        <v>8.5</v>
      </c>
      <c r="X14" s="137">
        <v>0.14464327569130292</v>
      </c>
      <c r="Y14" s="137">
        <f t="shared" si="2"/>
        <v>14.5</v>
      </c>
      <c r="Z14" s="137"/>
    </row>
    <row r="15" spans="1:26" s="8" customFormat="1" ht="16.5" customHeight="1">
      <c r="A15" s="53"/>
      <c r="B15" s="49" t="s">
        <v>49</v>
      </c>
      <c r="C15" s="63">
        <v>0.67</v>
      </c>
      <c r="D15" s="57">
        <v>0.64</v>
      </c>
      <c r="E15" s="80">
        <v>0.61</v>
      </c>
      <c r="F15" s="71">
        <v>0.601</v>
      </c>
      <c r="G15" s="26">
        <v>5.7</v>
      </c>
      <c r="H15" s="27">
        <v>5.4</v>
      </c>
      <c r="I15" s="89">
        <v>10.8</v>
      </c>
      <c r="J15" s="28">
        <v>13.8</v>
      </c>
      <c r="K15" s="26">
        <v>21.9</v>
      </c>
      <c r="L15" s="89">
        <v>11.1</v>
      </c>
      <c r="M15" s="27">
        <v>13.3</v>
      </c>
      <c r="N15" s="27">
        <v>12.4</v>
      </c>
      <c r="O15" s="27">
        <v>11.6</v>
      </c>
      <c r="P15" s="29">
        <v>103.3</v>
      </c>
      <c r="Q15" s="27">
        <v>80.1</v>
      </c>
      <c r="R15" s="27">
        <v>76.5</v>
      </c>
      <c r="S15" s="42"/>
      <c r="T15" s="141">
        <v>0.10761738802018905</v>
      </c>
      <c r="U15" s="137">
        <f t="shared" si="0"/>
        <v>10.8</v>
      </c>
      <c r="V15" s="137">
        <v>0.085</v>
      </c>
      <c r="W15" s="137">
        <f t="shared" si="1"/>
        <v>8.5</v>
      </c>
      <c r="X15" s="137">
        <v>0.11075488103190602</v>
      </c>
      <c r="Y15" s="137">
        <f t="shared" si="2"/>
        <v>11.1</v>
      </c>
      <c r="Z15" s="137"/>
    </row>
    <row r="16" spans="1:26" s="8" customFormat="1" ht="16.5" customHeight="1">
      <c r="A16" s="53"/>
      <c r="B16" s="49" t="s">
        <v>6</v>
      </c>
      <c r="C16" s="63">
        <v>0.74</v>
      </c>
      <c r="D16" s="57">
        <v>0.71</v>
      </c>
      <c r="E16" s="80">
        <v>0.69</v>
      </c>
      <c r="F16" s="71">
        <v>0.679</v>
      </c>
      <c r="G16" s="26">
        <v>6.2</v>
      </c>
      <c r="H16" s="27">
        <v>5.8</v>
      </c>
      <c r="I16" s="89">
        <v>7.7</v>
      </c>
      <c r="J16" s="28">
        <v>15.2</v>
      </c>
      <c r="K16" s="26">
        <v>14.4</v>
      </c>
      <c r="L16" s="89">
        <v>14.7</v>
      </c>
      <c r="M16" s="27">
        <v>16.1</v>
      </c>
      <c r="N16" s="27">
        <v>15.1</v>
      </c>
      <c r="O16" s="27">
        <v>13.8</v>
      </c>
      <c r="P16" s="29">
        <v>111.5</v>
      </c>
      <c r="Q16" s="27">
        <v>99.7</v>
      </c>
      <c r="R16" s="27">
        <v>84.7</v>
      </c>
      <c r="S16" s="42"/>
      <c r="T16" s="141">
        <v>0.07659192189917786</v>
      </c>
      <c r="U16" s="137">
        <f t="shared" si="0"/>
        <v>7.7</v>
      </c>
      <c r="V16" s="137">
        <v>0.106</v>
      </c>
      <c r="W16" s="137">
        <f t="shared" si="1"/>
        <v>10.6</v>
      </c>
      <c r="X16" s="137">
        <v>0.14666916329291627</v>
      </c>
      <c r="Y16" s="137">
        <f t="shared" si="2"/>
        <v>14.7</v>
      </c>
      <c r="Z16" s="137"/>
    </row>
    <row r="17" spans="1:26" s="8" customFormat="1" ht="16.5" customHeight="1">
      <c r="A17" s="53"/>
      <c r="B17" s="49" t="s">
        <v>7</v>
      </c>
      <c r="C17" s="63">
        <v>0.8</v>
      </c>
      <c r="D17" s="57">
        <v>0.78</v>
      </c>
      <c r="E17" s="80">
        <v>0.75</v>
      </c>
      <c r="F17" s="71">
        <v>0.731</v>
      </c>
      <c r="G17" s="26">
        <v>3.1</v>
      </c>
      <c r="H17" s="27">
        <v>3.7</v>
      </c>
      <c r="I17" s="89">
        <v>6.7</v>
      </c>
      <c r="J17" s="28">
        <v>17.2</v>
      </c>
      <c r="K17" s="26">
        <v>16.2</v>
      </c>
      <c r="L17" s="89">
        <v>16</v>
      </c>
      <c r="M17" s="27">
        <v>11.7</v>
      </c>
      <c r="N17" s="27">
        <v>11</v>
      </c>
      <c r="O17" s="27">
        <v>10.4</v>
      </c>
      <c r="P17" s="29">
        <v>70.5</v>
      </c>
      <c r="Q17" s="27">
        <v>54.2</v>
      </c>
      <c r="R17" s="27">
        <v>42.2</v>
      </c>
      <c r="S17" s="42"/>
      <c r="T17" s="141">
        <v>0.06722762334047708</v>
      </c>
      <c r="U17" s="137">
        <f t="shared" si="0"/>
        <v>6.7</v>
      </c>
      <c r="V17" s="137">
        <v>0.097</v>
      </c>
      <c r="W17" s="137">
        <f t="shared" si="1"/>
        <v>9.7</v>
      </c>
      <c r="X17" s="137">
        <v>0.16021478728260577</v>
      </c>
      <c r="Y17" s="137">
        <f t="shared" si="2"/>
        <v>16</v>
      </c>
      <c r="Z17" s="137"/>
    </row>
    <row r="18" spans="1:26" s="8" customFormat="1" ht="16.5" customHeight="1">
      <c r="A18" s="53"/>
      <c r="B18" s="49" t="s">
        <v>8</v>
      </c>
      <c r="C18" s="63">
        <v>0.65</v>
      </c>
      <c r="D18" s="57">
        <v>0.64</v>
      </c>
      <c r="E18" s="80">
        <v>0.63</v>
      </c>
      <c r="F18" s="71">
        <v>0.618</v>
      </c>
      <c r="G18" s="26">
        <v>4.9</v>
      </c>
      <c r="H18" s="27">
        <v>9</v>
      </c>
      <c r="I18" s="89">
        <v>13.5</v>
      </c>
      <c r="J18" s="28">
        <v>13.9</v>
      </c>
      <c r="K18" s="26">
        <v>12.3</v>
      </c>
      <c r="L18" s="89">
        <v>12.1</v>
      </c>
      <c r="M18" s="27">
        <v>17.6</v>
      </c>
      <c r="N18" s="27">
        <v>16.5</v>
      </c>
      <c r="O18" s="27">
        <v>15.4</v>
      </c>
      <c r="P18" s="29">
        <v>113.7</v>
      </c>
      <c r="Q18" s="27">
        <v>117.6</v>
      </c>
      <c r="R18" s="27">
        <v>114.6</v>
      </c>
      <c r="S18" s="42"/>
      <c r="T18" s="141">
        <v>0.13533331853779546</v>
      </c>
      <c r="U18" s="137">
        <f t="shared" si="0"/>
        <v>13.5</v>
      </c>
      <c r="V18" s="137">
        <v>0.098</v>
      </c>
      <c r="W18" s="137">
        <f t="shared" si="1"/>
        <v>9.8</v>
      </c>
      <c r="X18" s="137">
        <v>0.1207428379443068</v>
      </c>
      <c r="Y18" s="137">
        <f t="shared" si="2"/>
        <v>12.1</v>
      </c>
      <c r="Z18" s="137"/>
    </row>
    <row r="19" spans="1:26" s="8" customFormat="1" ht="16.5" customHeight="1">
      <c r="A19" s="53"/>
      <c r="B19" s="49" t="s">
        <v>48</v>
      </c>
      <c r="C19" s="63">
        <v>0.84</v>
      </c>
      <c r="D19" s="57">
        <v>0.79</v>
      </c>
      <c r="E19" s="80">
        <v>0.75</v>
      </c>
      <c r="F19" s="71">
        <v>0.736</v>
      </c>
      <c r="G19" s="26">
        <v>3</v>
      </c>
      <c r="H19" s="27">
        <v>3.8</v>
      </c>
      <c r="I19" s="89">
        <v>8</v>
      </c>
      <c r="J19" s="28">
        <v>14.1</v>
      </c>
      <c r="K19" s="26">
        <v>14</v>
      </c>
      <c r="L19" s="89">
        <v>14.6</v>
      </c>
      <c r="M19" s="27">
        <v>12.4</v>
      </c>
      <c r="N19" s="27">
        <v>12</v>
      </c>
      <c r="O19" s="27">
        <v>11.7</v>
      </c>
      <c r="P19" s="29">
        <v>108.9</v>
      </c>
      <c r="Q19" s="27">
        <v>99.4</v>
      </c>
      <c r="R19" s="27">
        <v>96.8</v>
      </c>
      <c r="S19" s="42"/>
      <c r="T19" s="141">
        <v>0.0797800724499647</v>
      </c>
      <c r="U19" s="137">
        <f t="shared" si="0"/>
        <v>8</v>
      </c>
      <c r="V19" s="137">
        <v>0.084</v>
      </c>
      <c r="W19" s="137">
        <f t="shared" si="1"/>
        <v>8.4</v>
      </c>
      <c r="X19" s="137">
        <v>0.14613860646649407</v>
      </c>
      <c r="Y19" s="137">
        <f t="shared" si="2"/>
        <v>14.6</v>
      </c>
      <c r="Z19" s="137"/>
    </row>
    <row r="20" spans="1:26" s="8" customFormat="1" ht="16.5" customHeight="1">
      <c r="A20" s="53"/>
      <c r="B20" s="49" t="s">
        <v>9</v>
      </c>
      <c r="C20" s="63">
        <v>0.45</v>
      </c>
      <c r="D20" s="57">
        <v>0.43</v>
      </c>
      <c r="E20" s="80">
        <v>0.42</v>
      </c>
      <c r="F20" s="71">
        <v>0.407</v>
      </c>
      <c r="G20" s="26">
        <v>4.4</v>
      </c>
      <c r="H20" s="27">
        <v>4.3</v>
      </c>
      <c r="I20" s="89">
        <v>4.2</v>
      </c>
      <c r="J20" s="28">
        <v>17.8</v>
      </c>
      <c r="K20" s="26">
        <v>17.5</v>
      </c>
      <c r="L20" s="89">
        <v>15</v>
      </c>
      <c r="M20" s="27">
        <v>12.6</v>
      </c>
      <c r="N20" s="27">
        <v>10.8</v>
      </c>
      <c r="O20" s="27">
        <v>9.5</v>
      </c>
      <c r="P20" s="29">
        <v>64.4</v>
      </c>
      <c r="Q20" s="27">
        <v>40.5</v>
      </c>
      <c r="R20" s="27">
        <v>23.6</v>
      </c>
      <c r="S20" s="42"/>
      <c r="T20" s="141">
        <v>0.04193176218918627</v>
      </c>
      <c r="U20" s="137">
        <f t="shared" si="0"/>
        <v>4.2</v>
      </c>
      <c r="V20" s="137">
        <v>0.106</v>
      </c>
      <c r="W20" s="137">
        <f t="shared" si="1"/>
        <v>10.6</v>
      </c>
      <c r="X20" s="137">
        <v>0.15022885499307737</v>
      </c>
      <c r="Y20" s="137">
        <f t="shared" si="2"/>
        <v>15</v>
      </c>
      <c r="Z20" s="137"/>
    </row>
    <row r="21" spans="1:26" s="8" customFormat="1" ht="16.5" customHeight="1">
      <c r="A21" s="53"/>
      <c r="B21" s="49" t="s">
        <v>10</v>
      </c>
      <c r="C21" s="63">
        <v>0.63</v>
      </c>
      <c r="D21" s="57">
        <v>0.61</v>
      </c>
      <c r="E21" s="80">
        <v>0.6</v>
      </c>
      <c r="F21" s="71">
        <v>0.575</v>
      </c>
      <c r="G21" s="26">
        <v>5.9</v>
      </c>
      <c r="H21" s="27">
        <v>7</v>
      </c>
      <c r="I21" s="89">
        <v>6.5</v>
      </c>
      <c r="J21" s="28">
        <v>17.5</v>
      </c>
      <c r="K21" s="26">
        <v>18.2</v>
      </c>
      <c r="L21" s="89">
        <v>17.2</v>
      </c>
      <c r="M21" s="27">
        <v>13</v>
      </c>
      <c r="N21" s="27">
        <v>14</v>
      </c>
      <c r="O21" s="27">
        <v>16</v>
      </c>
      <c r="P21" s="29">
        <v>187.1</v>
      </c>
      <c r="Q21" s="27">
        <v>176.4</v>
      </c>
      <c r="R21" s="27">
        <v>147.6</v>
      </c>
      <c r="S21" s="42"/>
      <c r="T21" s="141">
        <v>0.06461800112344049</v>
      </c>
      <c r="U21" s="137">
        <f t="shared" si="0"/>
        <v>6.5</v>
      </c>
      <c r="V21" s="137">
        <v>0.119</v>
      </c>
      <c r="W21" s="137">
        <f t="shared" si="1"/>
        <v>11.9</v>
      </c>
      <c r="X21" s="137">
        <v>0.17150924757198874</v>
      </c>
      <c r="Y21" s="137">
        <f t="shared" si="2"/>
        <v>17.2</v>
      </c>
      <c r="Z21" s="137"/>
    </row>
    <row r="22" spans="1:26" s="8" customFormat="1" ht="16.5" customHeight="1">
      <c r="A22" s="53"/>
      <c r="B22" s="49" t="s">
        <v>11</v>
      </c>
      <c r="C22" s="63">
        <v>0.69</v>
      </c>
      <c r="D22" s="57">
        <v>0.66</v>
      </c>
      <c r="E22" s="80">
        <v>0.65</v>
      </c>
      <c r="F22" s="71">
        <v>0.643</v>
      </c>
      <c r="G22" s="26">
        <v>5</v>
      </c>
      <c r="H22" s="27">
        <v>6.7</v>
      </c>
      <c r="I22" s="89">
        <v>8</v>
      </c>
      <c r="J22" s="28">
        <v>17.5</v>
      </c>
      <c r="K22" s="26">
        <v>16.3</v>
      </c>
      <c r="L22" s="89">
        <v>14.1</v>
      </c>
      <c r="M22" s="27">
        <v>15</v>
      </c>
      <c r="N22" s="27">
        <v>14.2</v>
      </c>
      <c r="O22" s="27">
        <v>14</v>
      </c>
      <c r="P22" s="29">
        <v>121.3</v>
      </c>
      <c r="Q22" s="27">
        <v>99.6</v>
      </c>
      <c r="R22" s="27">
        <v>88</v>
      </c>
      <c r="S22" s="42"/>
      <c r="T22" s="141">
        <v>0.0796427326858684</v>
      </c>
      <c r="U22" s="137">
        <f t="shared" si="0"/>
        <v>8</v>
      </c>
      <c r="V22" s="137">
        <v>0.133</v>
      </c>
      <c r="W22" s="137">
        <f t="shared" si="1"/>
        <v>13.3</v>
      </c>
      <c r="X22" s="137">
        <v>0.14118252273022855</v>
      </c>
      <c r="Y22" s="137">
        <f t="shared" si="2"/>
        <v>14.1</v>
      </c>
      <c r="Z22" s="137"/>
    </row>
    <row r="23" spans="1:26" s="8" customFormat="1" ht="16.5" customHeight="1">
      <c r="A23" s="53"/>
      <c r="B23" s="49" t="s">
        <v>41</v>
      </c>
      <c r="C23" s="63">
        <v>0.72</v>
      </c>
      <c r="D23" s="57">
        <v>0.7</v>
      </c>
      <c r="E23" s="80">
        <v>0.67</v>
      </c>
      <c r="F23" s="71">
        <v>0.642</v>
      </c>
      <c r="G23" s="26">
        <v>3.8</v>
      </c>
      <c r="H23" s="27">
        <v>3.1</v>
      </c>
      <c r="I23" s="89">
        <v>3.7</v>
      </c>
      <c r="J23" s="28">
        <v>13.5</v>
      </c>
      <c r="K23" s="26">
        <v>12.3</v>
      </c>
      <c r="L23" s="89">
        <v>12.2</v>
      </c>
      <c r="M23" s="27">
        <v>13.2</v>
      </c>
      <c r="N23" s="27">
        <v>12.1</v>
      </c>
      <c r="O23" s="27">
        <v>11.2</v>
      </c>
      <c r="P23" s="29">
        <v>105.7</v>
      </c>
      <c r="Q23" s="27">
        <v>85.7</v>
      </c>
      <c r="R23" s="27">
        <v>69.1</v>
      </c>
      <c r="S23" s="42"/>
      <c r="T23" s="141">
        <v>0.0367495807186933</v>
      </c>
      <c r="U23" s="137">
        <f t="shared" si="0"/>
        <v>3.7</v>
      </c>
      <c r="V23" s="137">
        <v>0.08</v>
      </c>
      <c r="W23" s="137">
        <f t="shared" si="1"/>
        <v>8</v>
      </c>
      <c r="X23" s="137">
        <v>0.12227220898346612</v>
      </c>
      <c r="Y23" s="137">
        <f t="shared" si="2"/>
        <v>12.2</v>
      </c>
      <c r="Z23" s="137"/>
    </row>
    <row r="24" spans="1:26" s="8" customFormat="1" ht="16.5" customHeight="1">
      <c r="A24" s="53"/>
      <c r="B24" s="49" t="s">
        <v>12</v>
      </c>
      <c r="C24" s="63">
        <v>1</v>
      </c>
      <c r="D24" s="57">
        <v>0.91</v>
      </c>
      <c r="E24" s="80">
        <v>0.83</v>
      </c>
      <c r="F24" s="71">
        <v>0.799</v>
      </c>
      <c r="G24" s="26">
        <v>3.5</v>
      </c>
      <c r="H24" s="27">
        <v>3.6</v>
      </c>
      <c r="I24" s="89">
        <v>4.4</v>
      </c>
      <c r="J24" s="28">
        <v>16.3</v>
      </c>
      <c r="K24" s="26">
        <v>15.3</v>
      </c>
      <c r="L24" s="89">
        <v>15.6</v>
      </c>
      <c r="M24" s="27">
        <v>11.2</v>
      </c>
      <c r="N24" s="27">
        <v>11</v>
      </c>
      <c r="O24" s="27">
        <v>10.6</v>
      </c>
      <c r="P24" s="29">
        <v>96.4</v>
      </c>
      <c r="Q24" s="27">
        <v>86</v>
      </c>
      <c r="R24" s="27">
        <v>83.2</v>
      </c>
      <c r="S24" s="42"/>
      <c r="T24" s="141">
        <v>0.04419810605330417</v>
      </c>
      <c r="U24" s="137">
        <f t="shared" si="0"/>
        <v>4.4</v>
      </c>
      <c r="V24" s="137">
        <v>0.103</v>
      </c>
      <c r="W24" s="137">
        <f t="shared" si="1"/>
        <v>10.3</v>
      </c>
      <c r="X24" s="137">
        <v>0.15592411616443896</v>
      </c>
      <c r="Y24" s="137">
        <f t="shared" si="2"/>
        <v>15.6</v>
      </c>
      <c r="Z24" s="137"/>
    </row>
    <row r="25" spans="1:26" s="8" customFormat="1" ht="16.5" customHeight="1">
      <c r="A25" s="53"/>
      <c r="B25" s="49" t="s">
        <v>13</v>
      </c>
      <c r="C25" s="63">
        <v>0.97</v>
      </c>
      <c r="D25" s="57">
        <v>0.94</v>
      </c>
      <c r="E25" s="80">
        <v>0.9</v>
      </c>
      <c r="F25" s="71">
        <v>0.882</v>
      </c>
      <c r="G25" s="26">
        <v>4.5</v>
      </c>
      <c r="H25" s="27">
        <v>3.7</v>
      </c>
      <c r="I25" s="89">
        <v>4.7</v>
      </c>
      <c r="J25" s="28">
        <v>13.9</v>
      </c>
      <c r="K25" s="26">
        <v>14.1</v>
      </c>
      <c r="L25" s="89">
        <v>13.8</v>
      </c>
      <c r="M25" s="27">
        <v>5.8</v>
      </c>
      <c r="N25" s="27">
        <v>5.6</v>
      </c>
      <c r="O25" s="27">
        <v>6.2</v>
      </c>
      <c r="P25" s="29">
        <v>15.5</v>
      </c>
      <c r="Q25" s="31" t="s">
        <v>53</v>
      </c>
      <c r="R25" s="31" t="s">
        <v>55</v>
      </c>
      <c r="S25" s="42"/>
      <c r="T25" s="141">
        <v>0.046749504686694435</v>
      </c>
      <c r="U25" s="137">
        <f t="shared" si="0"/>
        <v>4.7</v>
      </c>
      <c r="V25" s="137">
        <v>0.082</v>
      </c>
      <c r="W25" s="137">
        <f t="shared" si="1"/>
        <v>8.2</v>
      </c>
      <c r="X25" s="137">
        <v>0.13833439875756598</v>
      </c>
      <c r="Y25" s="137">
        <f t="shared" si="2"/>
        <v>13.8</v>
      </c>
      <c r="Z25" s="137"/>
    </row>
    <row r="26" spans="1:26" s="8" customFormat="1" ht="16.5" customHeight="1">
      <c r="A26" s="53"/>
      <c r="B26" s="49" t="s">
        <v>14</v>
      </c>
      <c r="C26" s="63">
        <v>1.1</v>
      </c>
      <c r="D26" s="57">
        <v>1.05</v>
      </c>
      <c r="E26" s="80">
        <v>1.01</v>
      </c>
      <c r="F26" s="71">
        <v>0.982</v>
      </c>
      <c r="G26" s="26">
        <v>6</v>
      </c>
      <c r="H26" s="27">
        <v>4.2</v>
      </c>
      <c r="I26" s="89">
        <v>10.5</v>
      </c>
      <c r="J26" s="28">
        <v>13.9</v>
      </c>
      <c r="K26" s="26">
        <v>13.3</v>
      </c>
      <c r="L26" s="89">
        <v>12.5</v>
      </c>
      <c r="M26" s="27">
        <v>12.1</v>
      </c>
      <c r="N26" s="27">
        <v>11.5</v>
      </c>
      <c r="O26" s="27">
        <v>10.4</v>
      </c>
      <c r="P26" s="29">
        <v>92.5</v>
      </c>
      <c r="Q26" s="27">
        <v>81.3</v>
      </c>
      <c r="R26" s="27">
        <v>63.9</v>
      </c>
      <c r="S26" s="42"/>
      <c r="T26" s="141">
        <v>0.10503708414651826</v>
      </c>
      <c r="U26" s="137">
        <f t="shared" si="0"/>
        <v>10.5</v>
      </c>
      <c r="V26" s="137">
        <v>0.09</v>
      </c>
      <c r="W26" s="137">
        <f t="shared" si="1"/>
        <v>9</v>
      </c>
      <c r="X26" s="137">
        <v>0.1249018862674825</v>
      </c>
      <c r="Y26" s="137">
        <f t="shared" si="2"/>
        <v>12.5</v>
      </c>
      <c r="Z26" s="137"/>
    </row>
    <row r="27" spans="1:26" s="8" customFormat="1" ht="16.5" customHeight="1">
      <c r="A27" s="53"/>
      <c r="B27" s="49" t="s">
        <v>15</v>
      </c>
      <c r="C27" s="63">
        <v>1.03</v>
      </c>
      <c r="D27" s="57">
        <v>1</v>
      </c>
      <c r="E27" s="80">
        <v>0.96</v>
      </c>
      <c r="F27" s="71">
        <v>0.911</v>
      </c>
      <c r="G27" s="26">
        <v>5.2</v>
      </c>
      <c r="H27" s="27">
        <v>4.1</v>
      </c>
      <c r="I27" s="89">
        <v>6</v>
      </c>
      <c r="J27" s="28">
        <v>14.4</v>
      </c>
      <c r="K27" s="26">
        <v>14.2</v>
      </c>
      <c r="L27" s="89">
        <v>12.3</v>
      </c>
      <c r="M27" s="27">
        <v>12.3</v>
      </c>
      <c r="N27" s="27">
        <v>11.6</v>
      </c>
      <c r="O27" s="27">
        <v>11.3</v>
      </c>
      <c r="P27" s="29">
        <v>80.3</v>
      </c>
      <c r="Q27" s="27">
        <v>74.7</v>
      </c>
      <c r="R27" s="27">
        <v>69</v>
      </c>
      <c r="S27" s="42"/>
      <c r="T27" s="141">
        <v>0.060124320683793885</v>
      </c>
      <c r="U27" s="137">
        <f t="shared" si="0"/>
        <v>6</v>
      </c>
      <c r="V27" s="137">
        <v>0.111</v>
      </c>
      <c r="W27" s="137">
        <f t="shared" si="1"/>
        <v>11.1</v>
      </c>
      <c r="X27" s="137">
        <v>0.12323993367933572</v>
      </c>
      <c r="Y27" s="137">
        <f t="shared" si="2"/>
        <v>12.3</v>
      </c>
      <c r="Z27" s="137"/>
    </row>
    <row r="28" spans="1:26" s="8" customFormat="1" ht="16.5" customHeight="1">
      <c r="A28" s="53"/>
      <c r="B28" s="49" t="s">
        <v>16</v>
      </c>
      <c r="C28" s="63">
        <v>1.43</v>
      </c>
      <c r="D28" s="57">
        <v>1.28</v>
      </c>
      <c r="E28" s="80">
        <v>1.11</v>
      </c>
      <c r="F28" s="71">
        <v>0.999</v>
      </c>
      <c r="G28" s="26">
        <v>5.7</v>
      </c>
      <c r="H28" s="27">
        <v>6.9</v>
      </c>
      <c r="I28" s="89">
        <v>20</v>
      </c>
      <c r="J28" s="28">
        <v>13.3</v>
      </c>
      <c r="K28" s="26">
        <v>12.6</v>
      </c>
      <c r="L28" s="89">
        <v>9</v>
      </c>
      <c r="M28" s="27">
        <v>11.5</v>
      </c>
      <c r="N28" s="27">
        <v>11.6</v>
      </c>
      <c r="O28" s="27">
        <v>11.4</v>
      </c>
      <c r="P28" s="29">
        <v>54.7</v>
      </c>
      <c r="Q28" s="27">
        <v>67</v>
      </c>
      <c r="R28" s="27">
        <v>63.1</v>
      </c>
      <c r="S28" s="42"/>
      <c r="T28" s="141">
        <v>0.20003444318844962</v>
      </c>
      <c r="U28" s="137">
        <f t="shared" si="0"/>
        <v>20</v>
      </c>
      <c r="V28" s="137">
        <v>0.089</v>
      </c>
      <c r="W28" s="137">
        <f t="shared" si="1"/>
        <v>8.9</v>
      </c>
      <c r="X28" s="137">
        <v>0.09048128196015806</v>
      </c>
      <c r="Y28" s="137">
        <f t="shared" si="2"/>
        <v>9</v>
      </c>
      <c r="Z28" s="137"/>
    </row>
    <row r="29" spans="1:26" s="8" customFormat="1" ht="16.5" customHeight="1">
      <c r="A29" s="53"/>
      <c r="B29" s="49" t="s">
        <v>31</v>
      </c>
      <c r="C29" s="63">
        <v>0.56</v>
      </c>
      <c r="D29" s="57">
        <v>0.54</v>
      </c>
      <c r="E29" s="80">
        <v>0.52</v>
      </c>
      <c r="F29" s="71">
        <v>0.503</v>
      </c>
      <c r="G29" s="26">
        <v>4.7</v>
      </c>
      <c r="H29" s="27">
        <v>4.1</v>
      </c>
      <c r="I29" s="89">
        <v>15.2</v>
      </c>
      <c r="J29" s="28">
        <v>17.4</v>
      </c>
      <c r="K29" s="26">
        <v>16.4</v>
      </c>
      <c r="L29" s="89">
        <v>10.8</v>
      </c>
      <c r="M29" s="27">
        <v>12.5</v>
      </c>
      <c r="N29" s="27">
        <v>11.7</v>
      </c>
      <c r="O29" s="27">
        <v>10.2</v>
      </c>
      <c r="P29" s="29">
        <v>59.4</v>
      </c>
      <c r="Q29" s="27">
        <v>42.9</v>
      </c>
      <c r="R29" s="27">
        <v>21.5</v>
      </c>
      <c r="S29" s="42"/>
      <c r="T29" s="141">
        <v>0.15217359776753447</v>
      </c>
      <c r="U29" s="137">
        <f t="shared" si="0"/>
        <v>15.2</v>
      </c>
      <c r="V29" s="137">
        <v>0.11</v>
      </c>
      <c r="W29" s="137">
        <f t="shared" si="1"/>
        <v>11</v>
      </c>
      <c r="X29" s="137">
        <v>0.10754848737449363</v>
      </c>
      <c r="Y29" s="137">
        <f t="shared" si="2"/>
        <v>10.8</v>
      </c>
      <c r="Z29" s="137"/>
    </row>
    <row r="30" spans="1:26" s="8" customFormat="1" ht="16.5" customHeight="1">
      <c r="A30" s="53"/>
      <c r="B30" s="49" t="s">
        <v>32</v>
      </c>
      <c r="C30" s="63">
        <v>1.05</v>
      </c>
      <c r="D30" s="57">
        <v>1.02</v>
      </c>
      <c r="E30" s="80">
        <v>1</v>
      </c>
      <c r="F30" s="71">
        <v>0.973</v>
      </c>
      <c r="G30" s="26">
        <v>9.3</v>
      </c>
      <c r="H30" s="27">
        <v>6.3</v>
      </c>
      <c r="I30" s="89">
        <v>10.6</v>
      </c>
      <c r="J30" s="28">
        <v>14.6</v>
      </c>
      <c r="K30" s="26">
        <v>13.1</v>
      </c>
      <c r="L30" s="89">
        <v>12.7</v>
      </c>
      <c r="M30" s="27">
        <v>9.6</v>
      </c>
      <c r="N30" s="27">
        <v>7.5</v>
      </c>
      <c r="O30" s="27">
        <v>6.2</v>
      </c>
      <c r="P30" s="29">
        <v>16.1</v>
      </c>
      <c r="Q30" s="27">
        <v>0.1</v>
      </c>
      <c r="R30" s="27">
        <v>12</v>
      </c>
      <c r="S30" s="42"/>
      <c r="T30" s="141">
        <v>0.10567880796987417</v>
      </c>
      <c r="U30" s="137">
        <f t="shared" si="0"/>
        <v>10.6</v>
      </c>
      <c r="V30" s="137">
        <v>0.097</v>
      </c>
      <c r="W30" s="137">
        <f t="shared" si="1"/>
        <v>9.7</v>
      </c>
      <c r="X30" s="137">
        <v>0.12732446404161252</v>
      </c>
      <c r="Y30" s="137">
        <f t="shared" si="2"/>
        <v>12.7</v>
      </c>
      <c r="Z30" s="137"/>
    </row>
    <row r="31" spans="1:26" s="8" customFormat="1" ht="16.5" customHeight="1">
      <c r="A31" s="53"/>
      <c r="B31" s="49" t="s">
        <v>33</v>
      </c>
      <c r="C31" s="63">
        <v>0.5</v>
      </c>
      <c r="D31" s="57">
        <v>0.48</v>
      </c>
      <c r="E31" s="80">
        <v>0.46</v>
      </c>
      <c r="F31" s="71">
        <v>0.44</v>
      </c>
      <c r="G31" s="26">
        <v>3.3</v>
      </c>
      <c r="H31" s="27">
        <v>5.4</v>
      </c>
      <c r="I31" s="89">
        <v>7.2</v>
      </c>
      <c r="J31" s="28">
        <v>19</v>
      </c>
      <c r="K31" s="26">
        <v>18.3</v>
      </c>
      <c r="L31" s="89">
        <v>16.9</v>
      </c>
      <c r="M31" s="27">
        <v>14.9</v>
      </c>
      <c r="N31" s="27">
        <v>13.9</v>
      </c>
      <c r="O31" s="27">
        <v>13.3</v>
      </c>
      <c r="P31" s="29">
        <v>116.7</v>
      </c>
      <c r="Q31" s="27">
        <v>91.8</v>
      </c>
      <c r="R31" s="27">
        <v>79.1</v>
      </c>
      <c r="S31" s="42"/>
      <c r="T31" s="141">
        <v>0.0715458784318722</v>
      </c>
      <c r="U31" s="137">
        <f t="shared" si="0"/>
        <v>7.2</v>
      </c>
      <c r="V31" s="137">
        <v>0.118</v>
      </c>
      <c r="W31" s="137">
        <f t="shared" si="1"/>
        <v>11.8</v>
      </c>
      <c r="X31" s="137">
        <v>0.1690787283844203</v>
      </c>
      <c r="Y31" s="137">
        <f t="shared" si="2"/>
        <v>16.9</v>
      </c>
      <c r="Z31" s="137"/>
    </row>
    <row r="32" spans="1:26" s="8" customFormat="1" ht="16.5" customHeight="1">
      <c r="A32" s="53"/>
      <c r="B32" s="49" t="s">
        <v>34</v>
      </c>
      <c r="C32" s="63">
        <v>0.7</v>
      </c>
      <c r="D32" s="57">
        <v>0.68</v>
      </c>
      <c r="E32" s="80">
        <v>0.66</v>
      </c>
      <c r="F32" s="71">
        <v>0.643</v>
      </c>
      <c r="G32" s="26">
        <v>6</v>
      </c>
      <c r="H32" s="27">
        <v>7.5</v>
      </c>
      <c r="I32" s="89">
        <v>9.3</v>
      </c>
      <c r="J32" s="28">
        <v>13.5</v>
      </c>
      <c r="K32" s="26">
        <v>13.1</v>
      </c>
      <c r="L32" s="89">
        <v>11.3</v>
      </c>
      <c r="M32" s="27">
        <v>13.5</v>
      </c>
      <c r="N32" s="27">
        <v>12.5</v>
      </c>
      <c r="O32" s="27">
        <v>11.6</v>
      </c>
      <c r="P32" s="29">
        <v>98.5</v>
      </c>
      <c r="Q32" s="27">
        <v>78.7</v>
      </c>
      <c r="R32" s="27">
        <v>61.4</v>
      </c>
      <c r="S32" s="42"/>
      <c r="T32" s="141">
        <v>0.09343233595797054</v>
      </c>
      <c r="U32" s="137">
        <f t="shared" si="0"/>
        <v>9.3</v>
      </c>
      <c r="V32" s="137">
        <v>0.111</v>
      </c>
      <c r="W32" s="137">
        <f t="shared" si="1"/>
        <v>11.1</v>
      </c>
      <c r="X32" s="137">
        <v>0.1129618936596973</v>
      </c>
      <c r="Y32" s="137">
        <f t="shared" si="2"/>
        <v>11.3</v>
      </c>
      <c r="Z32" s="137"/>
    </row>
    <row r="33" spans="1:26" s="8" customFormat="1" ht="16.5" customHeight="1">
      <c r="A33" s="53"/>
      <c r="B33" s="49" t="s">
        <v>35</v>
      </c>
      <c r="C33" s="63">
        <v>0.77</v>
      </c>
      <c r="D33" s="57">
        <v>0.73</v>
      </c>
      <c r="E33" s="80">
        <v>0.7</v>
      </c>
      <c r="F33" s="71">
        <v>0.7</v>
      </c>
      <c r="G33" s="26">
        <v>7.4</v>
      </c>
      <c r="H33" s="27">
        <v>5.3</v>
      </c>
      <c r="I33" s="89">
        <v>9.4</v>
      </c>
      <c r="J33" s="28">
        <v>14.1</v>
      </c>
      <c r="K33" s="26">
        <v>13.8</v>
      </c>
      <c r="L33" s="89">
        <v>14.4</v>
      </c>
      <c r="M33" s="27">
        <v>16.9</v>
      </c>
      <c r="N33" s="27">
        <v>15.4</v>
      </c>
      <c r="O33" s="27">
        <v>14</v>
      </c>
      <c r="P33" s="29">
        <v>96.1</v>
      </c>
      <c r="Q33" s="27">
        <v>69.8</v>
      </c>
      <c r="R33" s="27">
        <v>48.6</v>
      </c>
      <c r="S33" s="42"/>
      <c r="T33" s="141">
        <v>0.09434709136145938</v>
      </c>
      <c r="U33" s="137">
        <f t="shared" si="0"/>
        <v>9.4</v>
      </c>
      <c r="V33" s="137">
        <v>0.102</v>
      </c>
      <c r="W33" s="137">
        <f t="shared" si="1"/>
        <v>10.2</v>
      </c>
      <c r="X33" s="137">
        <v>0.14447329219799374</v>
      </c>
      <c r="Y33" s="137">
        <f t="shared" si="2"/>
        <v>14.4</v>
      </c>
      <c r="Z33" s="137"/>
    </row>
    <row r="34" spans="1:26" s="8" customFormat="1" ht="16.5" customHeight="1">
      <c r="A34" s="53"/>
      <c r="B34" s="49" t="s">
        <v>36</v>
      </c>
      <c r="C34" s="63">
        <v>0.7</v>
      </c>
      <c r="D34" s="57">
        <v>0.67</v>
      </c>
      <c r="E34" s="80">
        <v>0.64</v>
      </c>
      <c r="F34" s="71">
        <v>0.623</v>
      </c>
      <c r="G34" s="26">
        <v>5.7</v>
      </c>
      <c r="H34" s="27">
        <v>5.5</v>
      </c>
      <c r="I34" s="89">
        <v>8.3</v>
      </c>
      <c r="J34" s="28">
        <v>12.4</v>
      </c>
      <c r="K34" s="26">
        <v>11.7</v>
      </c>
      <c r="L34" s="89">
        <v>11.6</v>
      </c>
      <c r="M34" s="27">
        <v>10.5</v>
      </c>
      <c r="N34" s="27">
        <v>9.8</v>
      </c>
      <c r="O34" s="27">
        <v>9.1</v>
      </c>
      <c r="P34" s="29">
        <v>69.5</v>
      </c>
      <c r="Q34" s="27">
        <v>63</v>
      </c>
      <c r="R34" s="27">
        <v>54.2</v>
      </c>
      <c r="S34" s="42"/>
      <c r="T34" s="141">
        <v>0.08303971654760887</v>
      </c>
      <c r="U34" s="137">
        <f t="shared" si="0"/>
        <v>8.3</v>
      </c>
      <c r="V34" s="137">
        <v>0.08</v>
      </c>
      <c r="W34" s="137">
        <f t="shared" si="1"/>
        <v>8</v>
      </c>
      <c r="X34" s="137">
        <v>0.1163788902417916</v>
      </c>
      <c r="Y34" s="137">
        <f t="shared" si="2"/>
        <v>11.6</v>
      </c>
      <c r="Z34" s="137"/>
    </row>
    <row r="35" spans="1:26" s="8" customFormat="1" ht="16.5" customHeight="1">
      <c r="A35" s="53"/>
      <c r="B35" s="50" t="s">
        <v>37</v>
      </c>
      <c r="C35" s="63">
        <v>0.6</v>
      </c>
      <c r="D35" s="57">
        <v>0.58</v>
      </c>
      <c r="E35" s="80">
        <v>0.55</v>
      </c>
      <c r="F35" s="71">
        <v>0.537</v>
      </c>
      <c r="G35" s="26">
        <v>6.7</v>
      </c>
      <c r="H35" s="27">
        <v>3.9</v>
      </c>
      <c r="I35" s="89">
        <v>6.6</v>
      </c>
      <c r="J35" s="28">
        <v>9.2</v>
      </c>
      <c r="K35" s="26">
        <v>8.1</v>
      </c>
      <c r="L35" s="89">
        <v>7.5</v>
      </c>
      <c r="M35" s="27">
        <v>11.1</v>
      </c>
      <c r="N35" s="27">
        <v>9.9</v>
      </c>
      <c r="O35" s="27">
        <v>9.3</v>
      </c>
      <c r="P35" s="29">
        <v>44.5</v>
      </c>
      <c r="Q35" s="27">
        <v>36.9</v>
      </c>
      <c r="R35" s="27">
        <v>32.6</v>
      </c>
      <c r="S35" s="42"/>
      <c r="T35" s="141">
        <v>0.0657293721089761</v>
      </c>
      <c r="U35" s="137">
        <f t="shared" si="0"/>
        <v>6.6</v>
      </c>
      <c r="V35" s="137">
        <v>0.048</v>
      </c>
      <c r="W35" s="137">
        <f t="shared" si="1"/>
        <v>4.8</v>
      </c>
      <c r="X35" s="137">
        <v>0.07549578188563845</v>
      </c>
      <c r="Y35" s="137">
        <f t="shared" si="2"/>
        <v>7.5</v>
      </c>
      <c r="Z35" s="137"/>
    </row>
    <row r="36" spans="1:26" s="8" customFormat="1" ht="16.5" customHeight="1">
      <c r="A36" s="53"/>
      <c r="B36" s="49" t="s">
        <v>38</v>
      </c>
      <c r="C36" s="63">
        <v>0.66</v>
      </c>
      <c r="D36" s="57">
        <v>0.65</v>
      </c>
      <c r="E36" s="80">
        <v>0.62</v>
      </c>
      <c r="F36" s="71">
        <v>0.619</v>
      </c>
      <c r="G36" s="26">
        <v>6.1</v>
      </c>
      <c r="H36" s="27">
        <v>6.4</v>
      </c>
      <c r="I36" s="89">
        <v>7.4</v>
      </c>
      <c r="J36" s="28">
        <v>13.3</v>
      </c>
      <c r="K36" s="26">
        <v>13.7</v>
      </c>
      <c r="L36" s="89">
        <v>14</v>
      </c>
      <c r="M36" s="27">
        <v>12.1</v>
      </c>
      <c r="N36" s="27">
        <v>11.7</v>
      </c>
      <c r="O36" s="27">
        <v>11.7</v>
      </c>
      <c r="P36" s="29">
        <v>115.9</v>
      </c>
      <c r="Q36" s="27">
        <v>114.8</v>
      </c>
      <c r="R36" s="27">
        <v>113.8</v>
      </c>
      <c r="S36" s="42"/>
      <c r="T36" s="141">
        <v>0.07360429578522204</v>
      </c>
      <c r="U36" s="137">
        <f t="shared" si="0"/>
        <v>7.4</v>
      </c>
      <c r="V36" s="137">
        <v>0.079</v>
      </c>
      <c r="W36" s="137">
        <f t="shared" si="1"/>
        <v>7.9</v>
      </c>
      <c r="X36" s="137">
        <v>0.1403527561646899</v>
      </c>
      <c r="Y36" s="137">
        <f t="shared" si="2"/>
        <v>14</v>
      </c>
      <c r="Z36" s="137"/>
    </row>
    <row r="37" spans="1:26" s="8" customFormat="1" ht="16.5" customHeight="1">
      <c r="A37" s="53"/>
      <c r="B37" s="49" t="s">
        <v>42</v>
      </c>
      <c r="C37" s="63">
        <v>0.54</v>
      </c>
      <c r="D37" s="57">
        <v>0.51</v>
      </c>
      <c r="E37" s="80">
        <v>0.48</v>
      </c>
      <c r="F37" s="71">
        <v>0.471</v>
      </c>
      <c r="G37" s="26">
        <v>2.9</v>
      </c>
      <c r="H37" s="27">
        <v>9.5</v>
      </c>
      <c r="I37" s="89">
        <v>12.6</v>
      </c>
      <c r="J37" s="28">
        <v>11.8</v>
      </c>
      <c r="K37" s="26">
        <v>11</v>
      </c>
      <c r="L37" s="89">
        <v>10.3</v>
      </c>
      <c r="M37" s="27">
        <v>15.1</v>
      </c>
      <c r="N37" s="27">
        <v>14</v>
      </c>
      <c r="O37" s="27">
        <v>12.7</v>
      </c>
      <c r="P37" s="29">
        <v>136</v>
      </c>
      <c r="Q37" s="27">
        <v>131.5</v>
      </c>
      <c r="R37" s="27">
        <v>116.6</v>
      </c>
      <c r="S37" s="42"/>
      <c r="T37" s="141">
        <v>0.12560834250970196</v>
      </c>
      <c r="U37" s="137">
        <f t="shared" si="0"/>
        <v>12.6</v>
      </c>
      <c r="V37" s="137">
        <v>0.081</v>
      </c>
      <c r="W37" s="137">
        <f t="shared" si="1"/>
        <v>8.1</v>
      </c>
      <c r="X37" s="137">
        <v>0.10262376864381607</v>
      </c>
      <c r="Y37" s="137">
        <f t="shared" si="2"/>
        <v>10.3</v>
      </c>
      <c r="Z37" s="137"/>
    </row>
    <row r="38" spans="1:26" s="8" customFormat="1" ht="16.5" customHeight="1">
      <c r="A38" s="53"/>
      <c r="B38" s="49" t="s">
        <v>43</v>
      </c>
      <c r="C38" s="63">
        <v>1.63</v>
      </c>
      <c r="D38" s="57">
        <v>1.54</v>
      </c>
      <c r="E38" s="80">
        <v>1.45</v>
      </c>
      <c r="F38" s="71">
        <v>1.339</v>
      </c>
      <c r="G38" s="26">
        <v>6.6</v>
      </c>
      <c r="H38" s="27">
        <v>8.1</v>
      </c>
      <c r="I38" s="89">
        <v>8.3</v>
      </c>
      <c r="J38" s="28">
        <v>7.3</v>
      </c>
      <c r="K38" s="26">
        <v>7.2</v>
      </c>
      <c r="L38" s="89">
        <v>6.3</v>
      </c>
      <c r="M38" s="27">
        <v>6.8</v>
      </c>
      <c r="N38" s="27">
        <v>6.4</v>
      </c>
      <c r="O38" s="27">
        <v>6.1</v>
      </c>
      <c r="P38" s="29">
        <v>34</v>
      </c>
      <c r="Q38" s="27">
        <v>27.1</v>
      </c>
      <c r="R38" s="27">
        <v>10.5</v>
      </c>
      <c r="S38" s="42"/>
      <c r="T38" s="141">
        <v>0.0828279524213468</v>
      </c>
      <c r="U38" s="137">
        <f t="shared" si="0"/>
        <v>8.3</v>
      </c>
      <c r="V38" s="137">
        <v>0.026</v>
      </c>
      <c r="W38" s="137">
        <f t="shared" si="1"/>
        <v>2.6</v>
      </c>
      <c r="X38" s="137">
        <v>0.0631279187571404</v>
      </c>
      <c r="Y38" s="137">
        <f t="shared" si="2"/>
        <v>6.3</v>
      </c>
      <c r="Z38" s="137"/>
    </row>
    <row r="39" spans="1:26" s="8" customFormat="1" ht="16.5" customHeight="1">
      <c r="A39" s="53"/>
      <c r="B39" s="49" t="s">
        <v>44</v>
      </c>
      <c r="C39" s="63">
        <v>0.49</v>
      </c>
      <c r="D39" s="57">
        <v>0.46</v>
      </c>
      <c r="E39" s="80">
        <v>0.44</v>
      </c>
      <c r="F39" s="71">
        <v>0.428</v>
      </c>
      <c r="G39" s="26">
        <v>4.8</v>
      </c>
      <c r="H39" s="27">
        <v>3.7</v>
      </c>
      <c r="I39" s="89">
        <v>4.7</v>
      </c>
      <c r="J39" s="28">
        <v>16.7</v>
      </c>
      <c r="K39" s="26">
        <v>15.6</v>
      </c>
      <c r="L39" s="89">
        <v>13.7</v>
      </c>
      <c r="M39" s="27">
        <v>14.6</v>
      </c>
      <c r="N39" s="27">
        <v>12.6</v>
      </c>
      <c r="O39" s="27">
        <v>11.5</v>
      </c>
      <c r="P39" s="29">
        <v>117</v>
      </c>
      <c r="Q39" s="27">
        <v>85.6</v>
      </c>
      <c r="R39" s="27">
        <v>85.1</v>
      </c>
      <c r="S39" s="42"/>
      <c r="T39" s="141">
        <v>0.04737085297107476</v>
      </c>
      <c r="U39" s="137">
        <f t="shared" si="0"/>
        <v>4.7</v>
      </c>
      <c r="V39" s="137">
        <v>0.114</v>
      </c>
      <c r="W39" s="137">
        <f t="shared" si="1"/>
        <v>11.4</v>
      </c>
      <c r="X39" s="137">
        <v>0.136549711984036</v>
      </c>
      <c r="Y39" s="137">
        <f t="shared" si="2"/>
        <v>13.7</v>
      </c>
      <c r="Z39" s="137"/>
    </row>
    <row r="40" spans="1:26" s="8" customFormat="1" ht="16.5" customHeight="1">
      <c r="A40" s="53"/>
      <c r="B40" s="49" t="s">
        <v>45</v>
      </c>
      <c r="C40" s="63">
        <v>0.49</v>
      </c>
      <c r="D40" s="57">
        <v>0.47</v>
      </c>
      <c r="E40" s="80">
        <v>0.45</v>
      </c>
      <c r="F40" s="71">
        <v>0.434</v>
      </c>
      <c r="G40" s="26">
        <v>6.1</v>
      </c>
      <c r="H40" s="27">
        <v>5.6</v>
      </c>
      <c r="I40" s="89">
        <v>7.6</v>
      </c>
      <c r="J40" s="28">
        <v>14.3</v>
      </c>
      <c r="K40" s="26">
        <v>13.7</v>
      </c>
      <c r="L40" s="89">
        <v>12.8</v>
      </c>
      <c r="M40" s="27">
        <v>13.4</v>
      </c>
      <c r="N40" s="27">
        <v>12.5</v>
      </c>
      <c r="O40" s="27">
        <v>11.7</v>
      </c>
      <c r="P40" s="29">
        <v>118.2</v>
      </c>
      <c r="Q40" s="27">
        <v>86.2</v>
      </c>
      <c r="R40" s="27">
        <v>66.6</v>
      </c>
      <c r="S40" s="42"/>
      <c r="T40" s="141">
        <v>0.07635960329597885</v>
      </c>
      <c r="U40" s="137">
        <f t="shared" si="0"/>
        <v>7.6</v>
      </c>
      <c r="V40" s="137">
        <v>0.097</v>
      </c>
      <c r="W40" s="137">
        <f t="shared" si="1"/>
        <v>9.7</v>
      </c>
      <c r="X40" s="137">
        <v>0.12751396226886863</v>
      </c>
      <c r="Y40" s="137">
        <f t="shared" si="2"/>
        <v>12.8</v>
      </c>
      <c r="Z40" s="137"/>
    </row>
    <row r="41" spans="1:26" s="8" customFormat="1" ht="16.5" customHeight="1">
      <c r="A41" s="53"/>
      <c r="B41" s="49" t="s">
        <v>46</v>
      </c>
      <c r="C41" s="63">
        <v>0.79</v>
      </c>
      <c r="D41" s="57">
        <v>0.76</v>
      </c>
      <c r="E41" s="80">
        <v>0.74</v>
      </c>
      <c r="F41" s="71">
        <v>0.741</v>
      </c>
      <c r="G41" s="26">
        <v>6.1</v>
      </c>
      <c r="H41" s="27">
        <v>11.1</v>
      </c>
      <c r="I41" s="89">
        <v>11.7</v>
      </c>
      <c r="J41" s="28">
        <v>11.2</v>
      </c>
      <c r="K41" s="26">
        <v>10.2</v>
      </c>
      <c r="L41" s="89">
        <v>10.3</v>
      </c>
      <c r="M41" s="27">
        <v>14.4</v>
      </c>
      <c r="N41" s="27">
        <v>13.7</v>
      </c>
      <c r="O41" s="27">
        <v>12.3</v>
      </c>
      <c r="P41" s="29">
        <v>120.6</v>
      </c>
      <c r="Q41" s="27">
        <v>109.4</v>
      </c>
      <c r="R41" s="27">
        <v>64.5</v>
      </c>
      <c r="S41" s="42"/>
      <c r="T41" s="141">
        <v>0.1172171156302951</v>
      </c>
      <c r="U41" s="137">
        <f t="shared" si="0"/>
        <v>11.7</v>
      </c>
      <c r="V41" s="137">
        <v>0.079</v>
      </c>
      <c r="W41" s="137">
        <f t="shared" si="1"/>
        <v>7.9</v>
      </c>
      <c r="X41" s="137">
        <v>0.10263057871200588</v>
      </c>
      <c r="Y41" s="137">
        <f t="shared" si="2"/>
        <v>10.3</v>
      </c>
      <c r="Z41" s="137"/>
    </row>
    <row r="42" spans="1:26" s="8" customFormat="1" ht="16.5" customHeight="1">
      <c r="A42" s="53"/>
      <c r="B42" s="48" t="s">
        <v>47</v>
      </c>
      <c r="C42" s="61">
        <v>0.69</v>
      </c>
      <c r="D42" s="62">
        <v>0.66</v>
      </c>
      <c r="E42" s="86">
        <v>0.64</v>
      </c>
      <c r="F42" s="74">
        <v>0.629</v>
      </c>
      <c r="G42" s="22">
        <v>5.4</v>
      </c>
      <c r="H42" s="23">
        <v>5</v>
      </c>
      <c r="I42" s="87">
        <v>10.8</v>
      </c>
      <c r="J42" s="24">
        <v>11</v>
      </c>
      <c r="K42" s="22">
        <v>10</v>
      </c>
      <c r="L42" s="87">
        <v>9.3</v>
      </c>
      <c r="M42" s="23">
        <v>13.5</v>
      </c>
      <c r="N42" s="23">
        <v>11.5</v>
      </c>
      <c r="O42" s="23">
        <v>9.5</v>
      </c>
      <c r="P42" s="25">
        <v>122.5</v>
      </c>
      <c r="Q42" s="23">
        <v>118.6</v>
      </c>
      <c r="R42" s="23">
        <v>113.8</v>
      </c>
      <c r="S42" s="42"/>
      <c r="T42" s="141">
        <v>0.10839277341529029</v>
      </c>
      <c r="U42" s="137">
        <f t="shared" si="0"/>
        <v>10.8</v>
      </c>
      <c r="V42" s="137">
        <v>0.076</v>
      </c>
      <c r="W42" s="137">
        <f t="shared" si="1"/>
        <v>7.6</v>
      </c>
      <c r="X42" s="137">
        <v>0.09335055788865712</v>
      </c>
      <c r="Y42" s="137">
        <f t="shared" si="2"/>
        <v>9.3</v>
      </c>
      <c r="Z42" s="137"/>
    </row>
    <row r="43" spans="1:26" s="8" customFormat="1" ht="16.5" customHeight="1">
      <c r="A43" s="53"/>
      <c r="B43" s="51" t="s">
        <v>17</v>
      </c>
      <c r="C43" s="64">
        <v>0.58</v>
      </c>
      <c r="D43" s="65">
        <v>0.57</v>
      </c>
      <c r="E43" s="90">
        <v>0.55</v>
      </c>
      <c r="F43" s="75">
        <v>0.539</v>
      </c>
      <c r="G43" s="36">
        <v>5.9</v>
      </c>
      <c r="H43" s="37">
        <v>4.4</v>
      </c>
      <c r="I43" s="91">
        <v>6.1</v>
      </c>
      <c r="J43" s="38">
        <v>12.4</v>
      </c>
      <c r="K43" s="36">
        <v>11.8</v>
      </c>
      <c r="L43" s="91">
        <v>8.3</v>
      </c>
      <c r="M43" s="37">
        <v>14.2</v>
      </c>
      <c r="N43" s="37">
        <v>13.3</v>
      </c>
      <c r="O43" s="37">
        <v>11.9</v>
      </c>
      <c r="P43" s="39">
        <v>121.5</v>
      </c>
      <c r="Q43" s="37">
        <v>106.2</v>
      </c>
      <c r="R43" s="37">
        <v>104.4</v>
      </c>
      <c r="S43" s="42"/>
      <c r="T43" s="141">
        <v>0.0605003561070046</v>
      </c>
      <c r="U43" s="137">
        <f t="shared" si="0"/>
        <v>6.1</v>
      </c>
      <c r="V43" s="137">
        <v>0.103</v>
      </c>
      <c r="W43" s="137">
        <f t="shared" si="1"/>
        <v>10.3</v>
      </c>
      <c r="X43" s="137">
        <v>0.08265564813343322</v>
      </c>
      <c r="Y43" s="137">
        <f t="shared" si="2"/>
        <v>8.3</v>
      </c>
      <c r="Z43" s="137"/>
    </row>
    <row r="44" spans="1:26" s="8" customFormat="1" ht="16.5" customHeight="1">
      <c r="A44" s="53"/>
      <c r="B44" s="49" t="s">
        <v>18</v>
      </c>
      <c r="C44" s="63">
        <v>0.83</v>
      </c>
      <c r="D44" s="57">
        <v>0.81</v>
      </c>
      <c r="E44" s="80">
        <v>0.78</v>
      </c>
      <c r="F44" s="71">
        <v>0.758</v>
      </c>
      <c r="G44" s="26">
        <v>9.2</v>
      </c>
      <c r="H44" s="27">
        <v>7.4</v>
      </c>
      <c r="I44" s="89">
        <v>9.7</v>
      </c>
      <c r="J44" s="28">
        <v>10</v>
      </c>
      <c r="K44" s="26">
        <v>9.5</v>
      </c>
      <c r="L44" s="89">
        <v>9</v>
      </c>
      <c r="M44" s="27">
        <v>7.1</v>
      </c>
      <c r="N44" s="27">
        <v>7</v>
      </c>
      <c r="O44" s="27">
        <v>7.6</v>
      </c>
      <c r="P44" s="29">
        <v>53.8</v>
      </c>
      <c r="Q44" s="27">
        <v>39.4</v>
      </c>
      <c r="R44" s="27">
        <v>53.6</v>
      </c>
      <c r="S44" s="42"/>
      <c r="T44" s="141">
        <v>0.09702835619581233</v>
      </c>
      <c r="U44" s="137">
        <f t="shared" si="0"/>
        <v>9.7</v>
      </c>
      <c r="V44" s="137">
        <v>0.074</v>
      </c>
      <c r="W44" s="137">
        <f t="shared" si="1"/>
        <v>7.4</v>
      </c>
      <c r="X44" s="137">
        <v>0.0895313812537582</v>
      </c>
      <c r="Y44" s="137">
        <f t="shared" si="2"/>
        <v>9</v>
      </c>
      <c r="Z44" s="137"/>
    </row>
    <row r="45" spans="1:26" s="8" customFormat="1" ht="16.5" customHeight="1">
      <c r="A45" s="53"/>
      <c r="B45" s="49" t="s">
        <v>39</v>
      </c>
      <c r="C45" s="63">
        <v>0.41</v>
      </c>
      <c r="D45" s="57">
        <v>0.4</v>
      </c>
      <c r="E45" s="80">
        <v>0.39</v>
      </c>
      <c r="F45" s="71">
        <v>0.377</v>
      </c>
      <c r="G45" s="26">
        <v>1.9</v>
      </c>
      <c r="H45" s="27">
        <v>0.6</v>
      </c>
      <c r="I45" s="89">
        <v>3.8</v>
      </c>
      <c r="J45" s="28">
        <v>18.4</v>
      </c>
      <c r="K45" s="26">
        <v>17.2</v>
      </c>
      <c r="L45" s="89">
        <v>15.5</v>
      </c>
      <c r="M45" s="27">
        <v>17</v>
      </c>
      <c r="N45" s="27">
        <v>16.1</v>
      </c>
      <c r="O45" s="27">
        <v>15</v>
      </c>
      <c r="P45" s="29">
        <v>158.6</v>
      </c>
      <c r="Q45" s="27">
        <v>138</v>
      </c>
      <c r="R45" s="27">
        <v>131.6</v>
      </c>
      <c r="S45" s="42"/>
      <c r="T45" s="141">
        <v>0.03782004077793054</v>
      </c>
      <c r="U45" s="137">
        <f t="shared" si="0"/>
        <v>3.8</v>
      </c>
      <c r="V45" s="137">
        <v>0.098</v>
      </c>
      <c r="W45" s="137">
        <f t="shared" si="1"/>
        <v>9.8</v>
      </c>
      <c r="X45" s="137">
        <v>0.15484909501575678</v>
      </c>
      <c r="Y45" s="137">
        <f t="shared" si="2"/>
        <v>15.5</v>
      </c>
      <c r="Z45" s="137"/>
    </row>
    <row r="46" spans="1:26" s="8" customFormat="1" ht="16.5" customHeight="1">
      <c r="A46" s="53"/>
      <c r="B46" s="49" t="s">
        <v>19</v>
      </c>
      <c r="C46" s="63">
        <v>1.78</v>
      </c>
      <c r="D46" s="57">
        <v>1.69</v>
      </c>
      <c r="E46" s="80">
        <v>1.56</v>
      </c>
      <c r="F46" s="71">
        <v>1.475</v>
      </c>
      <c r="G46" s="26">
        <v>3.8</v>
      </c>
      <c r="H46" s="27">
        <v>0</v>
      </c>
      <c r="I46" s="89">
        <v>10.4</v>
      </c>
      <c r="J46" s="28">
        <v>5.4</v>
      </c>
      <c r="K46" s="26">
        <v>5.5</v>
      </c>
      <c r="L46" s="89">
        <v>4.4</v>
      </c>
      <c r="M46" s="27">
        <v>3</v>
      </c>
      <c r="N46" s="27">
        <v>2.5</v>
      </c>
      <c r="O46" s="27">
        <v>2.5</v>
      </c>
      <c r="P46" s="30" t="s">
        <v>53</v>
      </c>
      <c r="Q46" s="31" t="s">
        <v>53</v>
      </c>
      <c r="R46" s="31" t="s">
        <v>55</v>
      </c>
      <c r="S46" s="42"/>
      <c r="T46" s="141">
        <v>0.10399663922984646</v>
      </c>
      <c r="U46" s="137">
        <f t="shared" si="0"/>
        <v>10.4</v>
      </c>
      <c r="V46" s="137">
        <v>0.023</v>
      </c>
      <c r="W46" s="137">
        <f t="shared" si="1"/>
        <v>2.3</v>
      </c>
      <c r="X46" s="137">
        <v>0.04401373607955603</v>
      </c>
      <c r="Y46" s="137">
        <f t="shared" si="2"/>
        <v>4.4</v>
      </c>
      <c r="Z46" s="137"/>
    </row>
    <row r="47" spans="1:26" s="8" customFormat="1" ht="16.5" customHeight="1">
      <c r="A47" s="53"/>
      <c r="B47" s="49" t="s">
        <v>20</v>
      </c>
      <c r="C47" s="66">
        <v>0.34</v>
      </c>
      <c r="D47" s="67">
        <v>0.33</v>
      </c>
      <c r="E47" s="92">
        <v>0.32</v>
      </c>
      <c r="F47" s="76">
        <v>0.308</v>
      </c>
      <c r="G47" s="26">
        <v>7.7</v>
      </c>
      <c r="H47" s="27">
        <v>9.9</v>
      </c>
      <c r="I47" s="89">
        <v>8.6</v>
      </c>
      <c r="J47" s="28">
        <v>18.3</v>
      </c>
      <c r="K47" s="26">
        <v>15.7</v>
      </c>
      <c r="L47" s="89">
        <v>15.4</v>
      </c>
      <c r="M47" s="27">
        <v>13.5</v>
      </c>
      <c r="N47" s="27">
        <v>11.9</v>
      </c>
      <c r="O47" s="27">
        <v>10.8</v>
      </c>
      <c r="P47" s="29">
        <v>113.5</v>
      </c>
      <c r="Q47" s="27">
        <v>84.1</v>
      </c>
      <c r="R47" s="27">
        <v>66.7</v>
      </c>
      <c r="S47" s="42"/>
      <c r="T47" s="141">
        <v>0.0857901724276192</v>
      </c>
      <c r="U47" s="137">
        <f t="shared" si="0"/>
        <v>8.6</v>
      </c>
      <c r="V47" s="137">
        <v>0.119</v>
      </c>
      <c r="W47" s="137">
        <f t="shared" si="1"/>
        <v>11.9</v>
      </c>
      <c r="X47" s="137">
        <v>0.15388407326408893</v>
      </c>
      <c r="Y47" s="137">
        <f t="shared" si="2"/>
        <v>15.4</v>
      </c>
      <c r="Z47" s="137"/>
    </row>
    <row r="48" spans="1:26" s="8" customFormat="1" ht="16.5" customHeight="1">
      <c r="A48" s="53"/>
      <c r="B48" s="49" t="s">
        <v>21</v>
      </c>
      <c r="C48" s="63">
        <v>1.02</v>
      </c>
      <c r="D48" s="57">
        <v>0.9</v>
      </c>
      <c r="E48" s="80">
        <v>0.86</v>
      </c>
      <c r="F48" s="71">
        <v>0.826</v>
      </c>
      <c r="G48" s="26">
        <v>6.2</v>
      </c>
      <c r="H48" s="27">
        <v>4.9</v>
      </c>
      <c r="I48" s="89">
        <v>5.8</v>
      </c>
      <c r="J48" s="28">
        <v>8.5</v>
      </c>
      <c r="K48" s="26">
        <v>7.8</v>
      </c>
      <c r="L48" s="89">
        <v>8.2</v>
      </c>
      <c r="M48" s="27">
        <v>9.1</v>
      </c>
      <c r="N48" s="27">
        <v>9.3</v>
      </c>
      <c r="O48" s="27">
        <v>8.9</v>
      </c>
      <c r="P48" s="29">
        <v>72.9</v>
      </c>
      <c r="Q48" s="27">
        <v>59.4</v>
      </c>
      <c r="R48" s="27">
        <v>56.4</v>
      </c>
      <c r="S48" s="42"/>
      <c r="T48" s="141">
        <v>0.05764635024471839</v>
      </c>
      <c r="U48" s="137">
        <f t="shared" si="0"/>
        <v>5.8</v>
      </c>
      <c r="V48" s="137">
        <v>0.042</v>
      </c>
      <c r="W48" s="137">
        <f t="shared" si="1"/>
        <v>4.2</v>
      </c>
      <c r="X48" s="137">
        <v>0.08236957211857023</v>
      </c>
      <c r="Y48" s="137">
        <f t="shared" si="2"/>
        <v>8.2</v>
      </c>
      <c r="Z48" s="137"/>
    </row>
    <row r="49" spans="1:26" s="8" customFormat="1" ht="16.5" customHeight="1">
      <c r="A49" s="53"/>
      <c r="B49" s="49" t="s">
        <v>22</v>
      </c>
      <c r="C49" s="63">
        <v>0.99</v>
      </c>
      <c r="D49" s="57">
        <v>0.92</v>
      </c>
      <c r="E49" s="80">
        <v>0.86</v>
      </c>
      <c r="F49" s="71">
        <v>0.861</v>
      </c>
      <c r="G49" s="26">
        <v>7.9</v>
      </c>
      <c r="H49" s="27">
        <v>10.4</v>
      </c>
      <c r="I49" s="89">
        <v>11.1</v>
      </c>
      <c r="J49" s="28">
        <v>15.5</v>
      </c>
      <c r="K49" s="26">
        <v>14.2</v>
      </c>
      <c r="L49" s="89">
        <v>11.8</v>
      </c>
      <c r="M49" s="27">
        <v>11</v>
      </c>
      <c r="N49" s="27">
        <v>10.2</v>
      </c>
      <c r="O49" s="27">
        <v>9.6</v>
      </c>
      <c r="P49" s="29">
        <v>28.2</v>
      </c>
      <c r="Q49" s="27">
        <v>15.2</v>
      </c>
      <c r="R49" s="31" t="s">
        <v>55</v>
      </c>
      <c r="S49" s="42"/>
      <c r="T49" s="141">
        <v>0.11051002584505143</v>
      </c>
      <c r="U49" s="137">
        <f t="shared" si="0"/>
        <v>11.1</v>
      </c>
      <c r="V49" s="137">
        <v>0.1</v>
      </c>
      <c r="W49" s="137">
        <f t="shared" si="1"/>
        <v>10</v>
      </c>
      <c r="X49" s="137">
        <v>0.11761384964562985</v>
      </c>
      <c r="Y49" s="137">
        <f t="shared" si="2"/>
        <v>11.8</v>
      </c>
      <c r="Z49" s="137"/>
    </row>
    <row r="50" spans="1:26" s="8" customFormat="1" ht="16.5" customHeight="1">
      <c r="A50" s="53"/>
      <c r="B50" s="49" t="s">
        <v>23</v>
      </c>
      <c r="C50" s="63">
        <v>0.43</v>
      </c>
      <c r="D50" s="57">
        <v>0.41</v>
      </c>
      <c r="E50" s="80">
        <v>0.39</v>
      </c>
      <c r="F50" s="71">
        <v>0.373</v>
      </c>
      <c r="G50" s="26">
        <v>8.8</v>
      </c>
      <c r="H50" s="27">
        <v>8.6</v>
      </c>
      <c r="I50" s="89">
        <v>7.3</v>
      </c>
      <c r="J50" s="28">
        <v>8.6</v>
      </c>
      <c r="K50" s="26">
        <v>7.7</v>
      </c>
      <c r="L50" s="89">
        <v>7</v>
      </c>
      <c r="M50" s="27">
        <v>14.6</v>
      </c>
      <c r="N50" s="27">
        <v>13.9</v>
      </c>
      <c r="O50" s="27">
        <v>13</v>
      </c>
      <c r="P50" s="29">
        <v>101.2</v>
      </c>
      <c r="Q50" s="27">
        <v>81.3</v>
      </c>
      <c r="R50" s="27">
        <v>78.7</v>
      </c>
      <c r="S50" s="42"/>
      <c r="T50" s="141">
        <v>0.07298480191031544</v>
      </c>
      <c r="U50" s="137">
        <f t="shared" si="0"/>
        <v>7.3</v>
      </c>
      <c r="V50" s="137">
        <v>0.06</v>
      </c>
      <c r="W50" s="137">
        <f t="shared" si="1"/>
        <v>6</v>
      </c>
      <c r="X50" s="137">
        <v>0.07046435868945296</v>
      </c>
      <c r="Y50" s="137">
        <f t="shared" si="2"/>
        <v>7</v>
      </c>
      <c r="Z50" s="137"/>
    </row>
    <row r="51" spans="1:26" s="8" customFormat="1" ht="16.5" customHeight="1">
      <c r="A51" s="53"/>
      <c r="B51" s="49" t="s">
        <v>24</v>
      </c>
      <c r="C51" s="63">
        <v>0.57</v>
      </c>
      <c r="D51" s="57">
        <v>0.55</v>
      </c>
      <c r="E51" s="80">
        <v>0.54</v>
      </c>
      <c r="F51" s="71">
        <v>0.531</v>
      </c>
      <c r="G51" s="26">
        <v>6.6</v>
      </c>
      <c r="H51" s="27">
        <v>7.2</v>
      </c>
      <c r="I51" s="89">
        <v>9.8</v>
      </c>
      <c r="J51" s="28">
        <v>12.8</v>
      </c>
      <c r="K51" s="26">
        <v>12.4</v>
      </c>
      <c r="L51" s="89">
        <v>12.6</v>
      </c>
      <c r="M51" s="27">
        <v>16.5</v>
      </c>
      <c r="N51" s="27">
        <v>16.1</v>
      </c>
      <c r="O51" s="27">
        <v>15.6</v>
      </c>
      <c r="P51" s="29">
        <v>126.6</v>
      </c>
      <c r="Q51" s="27">
        <v>104.3</v>
      </c>
      <c r="R51" s="27">
        <v>94.4</v>
      </c>
      <c r="S51" s="42"/>
      <c r="T51" s="141">
        <v>0.09818959743971752</v>
      </c>
      <c r="U51" s="137">
        <f t="shared" si="0"/>
        <v>9.8</v>
      </c>
      <c r="V51" s="137">
        <v>0.092</v>
      </c>
      <c r="W51" s="137">
        <f t="shared" si="1"/>
        <v>9.2</v>
      </c>
      <c r="X51" s="137">
        <v>0.12604025230287857</v>
      </c>
      <c r="Y51" s="137">
        <f t="shared" si="2"/>
        <v>12.6</v>
      </c>
      <c r="Z51" s="137"/>
    </row>
    <row r="52" spans="1:26" s="8" customFormat="1" ht="16.5" customHeight="1">
      <c r="A52" s="53"/>
      <c r="B52" s="49" t="s">
        <v>25</v>
      </c>
      <c r="C52" s="63">
        <v>0.87</v>
      </c>
      <c r="D52" s="57">
        <v>0.82</v>
      </c>
      <c r="E52" s="80">
        <v>0.81</v>
      </c>
      <c r="F52" s="71">
        <v>0.795</v>
      </c>
      <c r="G52" s="26">
        <v>7.5</v>
      </c>
      <c r="H52" s="27">
        <v>19.4</v>
      </c>
      <c r="I52" s="89">
        <v>8.6</v>
      </c>
      <c r="J52" s="28">
        <v>18.3</v>
      </c>
      <c r="K52" s="26">
        <v>11.1</v>
      </c>
      <c r="L52" s="89">
        <v>12.6</v>
      </c>
      <c r="M52" s="27">
        <v>18.7</v>
      </c>
      <c r="N52" s="27">
        <v>17</v>
      </c>
      <c r="O52" s="27">
        <v>15.3</v>
      </c>
      <c r="P52" s="29">
        <v>125.1</v>
      </c>
      <c r="Q52" s="27">
        <v>102.2</v>
      </c>
      <c r="R52" s="27">
        <v>78.5</v>
      </c>
      <c r="S52" s="42"/>
      <c r="T52" s="141">
        <v>0.08550477424860549</v>
      </c>
      <c r="U52" s="137">
        <f t="shared" si="0"/>
        <v>8.6</v>
      </c>
      <c r="V52" s="137">
        <v>0.107</v>
      </c>
      <c r="W52" s="137">
        <f t="shared" si="1"/>
        <v>10.7</v>
      </c>
      <c r="X52" s="137">
        <v>0.12604021061322634</v>
      </c>
      <c r="Y52" s="137">
        <f t="shared" si="2"/>
        <v>12.6</v>
      </c>
      <c r="Z52" s="137"/>
    </row>
    <row r="53" spans="1:26" s="8" customFormat="1" ht="16.5" customHeight="1">
      <c r="A53" s="53"/>
      <c r="B53" s="49" t="s">
        <v>50</v>
      </c>
      <c r="C53" s="63">
        <v>0.72</v>
      </c>
      <c r="D53" s="57">
        <v>0.69</v>
      </c>
      <c r="E53" s="80">
        <v>0.67</v>
      </c>
      <c r="F53" s="71">
        <v>0.65</v>
      </c>
      <c r="G53" s="26">
        <v>3.6</v>
      </c>
      <c r="H53" s="27">
        <v>5.4</v>
      </c>
      <c r="I53" s="89">
        <v>5.3</v>
      </c>
      <c r="J53" s="28">
        <v>13.6</v>
      </c>
      <c r="K53" s="26">
        <v>14.7</v>
      </c>
      <c r="L53" s="89">
        <v>14.6</v>
      </c>
      <c r="M53" s="27">
        <v>14.3</v>
      </c>
      <c r="N53" s="27">
        <v>14.8</v>
      </c>
      <c r="O53" s="27">
        <v>15.5</v>
      </c>
      <c r="P53" s="29">
        <v>182</v>
      </c>
      <c r="Q53" s="27">
        <v>180</v>
      </c>
      <c r="R53" s="27">
        <v>187.6</v>
      </c>
      <c r="S53" s="42"/>
      <c r="T53" s="141">
        <v>0.05331754703320218</v>
      </c>
      <c r="U53" s="137">
        <f t="shared" si="0"/>
        <v>5.3</v>
      </c>
      <c r="V53" s="137">
        <v>0.081</v>
      </c>
      <c r="W53" s="137">
        <f t="shared" si="1"/>
        <v>8.1</v>
      </c>
      <c r="X53" s="137">
        <v>0.14587097081484612</v>
      </c>
      <c r="Y53" s="137">
        <f t="shared" si="2"/>
        <v>14.6</v>
      </c>
      <c r="Z53" s="137"/>
    </row>
    <row r="54" spans="1:26" s="8" customFormat="1" ht="16.5" customHeight="1">
      <c r="A54" s="53"/>
      <c r="B54" s="52" t="s">
        <v>26</v>
      </c>
      <c r="C54" s="68">
        <v>0.52</v>
      </c>
      <c r="D54" s="58">
        <v>0.5</v>
      </c>
      <c r="E54" s="82">
        <v>0.47</v>
      </c>
      <c r="F54" s="72">
        <v>0.447</v>
      </c>
      <c r="G54" s="32">
        <v>5.8</v>
      </c>
      <c r="H54" s="33">
        <v>4.1</v>
      </c>
      <c r="I54" s="93">
        <v>7</v>
      </c>
      <c r="J54" s="34">
        <v>13.2</v>
      </c>
      <c r="K54" s="32">
        <v>11.5</v>
      </c>
      <c r="L54" s="93">
        <v>11.3</v>
      </c>
      <c r="M54" s="33">
        <v>16</v>
      </c>
      <c r="N54" s="33">
        <v>15.1</v>
      </c>
      <c r="O54" s="33">
        <v>13.4</v>
      </c>
      <c r="P54" s="35">
        <v>1.5</v>
      </c>
      <c r="Q54" s="77" t="s">
        <v>53</v>
      </c>
      <c r="R54" s="77" t="s">
        <v>55</v>
      </c>
      <c r="S54" s="42"/>
      <c r="T54" s="141">
        <v>0.06978052400923614</v>
      </c>
      <c r="U54" s="137">
        <f t="shared" si="0"/>
        <v>7</v>
      </c>
      <c r="V54" s="137">
        <v>0.085</v>
      </c>
      <c r="W54" s="137">
        <f t="shared" si="1"/>
        <v>8.5</v>
      </c>
      <c r="X54" s="137">
        <v>0.11290250309651252</v>
      </c>
      <c r="Y54" s="137">
        <f t="shared" si="2"/>
        <v>11.3</v>
      </c>
      <c r="Z54" s="137"/>
    </row>
    <row r="55" spans="13:18" ht="8.25" customHeight="1">
      <c r="M55" s="100"/>
      <c r="N55" s="100"/>
      <c r="P55" s="100"/>
      <c r="Q55" s="100"/>
      <c r="R55" s="99"/>
    </row>
    <row r="56" spans="2:18" ht="13.5" customHeight="1">
      <c r="B56" s="9" t="s">
        <v>64</v>
      </c>
      <c r="M56" s="100"/>
      <c r="N56" s="100"/>
      <c r="P56" s="100"/>
      <c r="Q56" s="100"/>
      <c r="R56" s="99"/>
    </row>
    <row r="57" spans="2:18" ht="13.5">
      <c r="B57" s="9" t="s">
        <v>62</v>
      </c>
      <c r="P57" s="100"/>
      <c r="Q57" s="100"/>
      <c r="R57" s="99"/>
    </row>
    <row r="58" ht="13.5">
      <c r="B58" s="9" t="s">
        <v>61</v>
      </c>
    </row>
  </sheetData>
  <sheetProtection/>
  <mergeCells count="24">
    <mergeCell ref="S3:T3"/>
    <mergeCell ref="P3:R4"/>
    <mergeCell ref="P5:P6"/>
    <mergeCell ref="R5:R6"/>
    <mergeCell ref="M3:O4"/>
    <mergeCell ref="J3:L4"/>
    <mergeCell ref="L5:L6"/>
    <mergeCell ref="Q5:Q6"/>
    <mergeCell ref="B1:R1"/>
    <mergeCell ref="D5:D6"/>
    <mergeCell ref="G5:G6"/>
    <mergeCell ref="I5:I6"/>
    <mergeCell ref="O5:O6"/>
    <mergeCell ref="C3:F4"/>
    <mergeCell ref="B3:B6"/>
    <mergeCell ref="C5:C6"/>
    <mergeCell ref="N5:N6"/>
    <mergeCell ref="G3:I4"/>
    <mergeCell ref="E5:E6"/>
    <mergeCell ref="M5:M6"/>
    <mergeCell ref="K5:K6"/>
    <mergeCell ref="J5:J6"/>
    <mergeCell ref="F5:F6"/>
    <mergeCell ref="H5:H6"/>
  </mergeCells>
  <printOptions horizontalCentered="1"/>
  <pageMargins left="0.7086614173228347" right="0.7086614173228347" top="0.87" bottom="0.68" header="0.5118110236220472" footer="0.38"/>
  <pageSetup firstPageNumber="301" useFirstPageNumber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H23030055</cp:lastModifiedBy>
  <cp:lastPrinted>2013-05-15T23:54:39Z</cp:lastPrinted>
  <dcterms:created xsi:type="dcterms:W3CDTF">2002-05-09T05:45:08Z</dcterms:created>
  <dcterms:modified xsi:type="dcterms:W3CDTF">2013-09-03T08:55:18Z</dcterms:modified>
  <cp:category/>
  <cp:version/>
  <cp:contentType/>
  <cp:contentStatus/>
</cp:coreProperties>
</file>