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activeTab="0"/>
  </bookViews>
  <sheets>
    <sheet name="17　経常収支比率の推移" sheetId="1" r:id="rId1"/>
  </sheets>
  <definedNames>
    <definedName name="_xlnm.Print_Area" localSheetId="0">'17　経常収支比率の推移'!$B$1:$Z$99</definedName>
    <definedName name="_xlnm.Print_Titles" localSheetId="0">'17　経常収支比率の推移'!$3:$6</definedName>
  </definedNames>
  <calcPr fullCalcOnLoad="1"/>
</workbook>
</file>

<file path=xl/sharedStrings.xml><?xml version="1.0" encoding="utf-8"?>
<sst xmlns="http://schemas.openxmlformats.org/spreadsheetml/2006/main" count="205" uniqueCount="145">
  <si>
    <t>県計</t>
  </si>
  <si>
    <t>市計</t>
  </si>
  <si>
    <t>町村計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</si>
  <si>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</si>
  <si>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</si>
  <si>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</si>
  <si>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</si>
  <si>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</si>
  <si>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</si>
  <si>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</si>
  <si>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</si>
  <si>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水海道市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</si>
  <si>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</si>
  <si>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</si>
  <si>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</si>
  <si>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</si>
  <si>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</si>
  <si>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</si>
  <si>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</si>
  <si>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</si>
  <si>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</si>
  <si>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</si>
  <si>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小川町</t>
  </si>
  <si>
    <t>美野里町</t>
  </si>
  <si>
    <t>大洗町</t>
  </si>
  <si>
    <t>友部町</t>
  </si>
  <si>
    <t>岩間町</t>
  </si>
  <si>
    <t>岩瀬町</t>
  </si>
  <si>
    <t>東海村</t>
  </si>
  <si>
    <t>大子町</t>
  </si>
  <si>
    <t>旭村</t>
  </si>
  <si>
    <t>鉾田町</t>
  </si>
  <si>
    <t>大洋村</t>
  </si>
  <si>
    <t>神栖町</t>
  </si>
  <si>
    <t>波崎町</t>
  </si>
  <si>
    <t>麻生町</t>
  </si>
  <si>
    <t>北浦町</t>
  </si>
  <si>
    <t>玉造町</t>
  </si>
  <si>
    <t>美浦村</t>
  </si>
  <si>
    <t>阿見町</t>
  </si>
  <si>
    <t>河内町</t>
  </si>
  <si>
    <t>玉里村</t>
  </si>
  <si>
    <t>八郷町</t>
  </si>
  <si>
    <t>新治村</t>
  </si>
  <si>
    <t>伊奈町</t>
  </si>
  <si>
    <t>谷和原村</t>
  </si>
  <si>
    <t>真壁町</t>
  </si>
  <si>
    <t>大和村</t>
  </si>
  <si>
    <t>八千代町</t>
  </si>
  <si>
    <t>千代川村</t>
  </si>
  <si>
    <t>石下町</t>
  </si>
  <si>
    <t>総和町</t>
  </si>
  <si>
    <t>五霞町</t>
  </si>
  <si>
    <t>三和町</t>
  </si>
  <si>
    <t>境町</t>
  </si>
  <si>
    <t>利根町</t>
  </si>
  <si>
    <t xml:space="preserve">  17　経常収支比率の推移</t>
  </si>
  <si>
    <t>　(単位・％)</t>
  </si>
  <si>
    <t>潮来市</t>
  </si>
  <si>
    <t>守谷市</t>
  </si>
  <si>
    <t>経常収支</t>
  </si>
  <si>
    <t>経常収支</t>
  </si>
  <si>
    <t>平　成　14　年　度</t>
  </si>
  <si>
    <t>平　成　15　年　度</t>
  </si>
  <si>
    <t>常陸大宮市</t>
  </si>
  <si>
    <t>那珂市</t>
  </si>
  <si>
    <t>筑西市</t>
  </si>
  <si>
    <t>坂東市</t>
  </si>
  <si>
    <t>稲敷市</t>
  </si>
  <si>
    <t>かすみがうら市</t>
  </si>
  <si>
    <t>城里町</t>
  </si>
  <si>
    <t>平　成　16　年　度</t>
  </si>
  <si>
    <t>結城市</t>
  </si>
  <si>
    <t>龍ヶ崎市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</si>
  <si>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</si>
  <si>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</si>
  <si>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</si>
  <si>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</si>
  <si>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</si>
  <si>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</si>
  <si>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</si>
  <si>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</si>
  <si>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小川町</t>
  </si>
  <si>
    <t>美野里町</t>
  </si>
  <si>
    <t>大洗町</t>
  </si>
  <si>
    <t>城里町</t>
  </si>
  <si>
    <t>岩間町</t>
  </si>
  <si>
    <t>大子町</t>
  </si>
  <si>
    <t>美浦村</t>
  </si>
  <si>
    <t>阿見町</t>
  </si>
  <si>
    <t>河内町</t>
  </si>
  <si>
    <t>玉里村</t>
  </si>
  <si>
    <t>八郷町</t>
  </si>
  <si>
    <t>新治村</t>
  </si>
  <si>
    <t>伊奈町</t>
  </si>
  <si>
    <t>谷和原村</t>
  </si>
  <si>
    <t>真壁町</t>
  </si>
  <si>
    <t>大和村</t>
  </si>
  <si>
    <t>八千代町</t>
  </si>
  <si>
    <t>千代川村</t>
  </si>
  <si>
    <t>石下町</t>
  </si>
  <si>
    <t>総和町</t>
  </si>
  <si>
    <t>五霞町</t>
  </si>
  <si>
    <t>三和町</t>
  </si>
  <si>
    <t>境町</t>
  </si>
  <si>
    <t>利根町</t>
  </si>
  <si>
    <t>区分</t>
  </si>
  <si>
    <t>人件費</t>
  </si>
  <si>
    <t>物件費</t>
  </si>
  <si>
    <t>補修費
維 持</t>
  </si>
  <si>
    <t>扶助費</t>
  </si>
  <si>
    <t>費 等
補 助</t>
  </si>
  <si>
    <t>公債費</t>
  </si>
  <si>
    <t>繰出金</t>
  </si>
  <si>
    <t>計</t>
  </si>
  <si>
    <t>市町村名</t>
  </si>
  <si>
    <t>（内原町）</t>
  </si>
  <si>
    <t>（十王町）</t>
  </si>
  <si>
    <t>（金砂郷町）</t>
  </si>
  <si>
    <t>（水府村）</t>
  </si>
  <si>
    <t>（里美村）</t>
  </si>
  <si>
    <t>高萩市</t>
  </si>
  <si>
    <t>（藤代町）</t>
  </si>
  <si>
    <t>（大宮町）</t>
  </si>
  <si>
    <t>（山方町）</t>
  </si>
  <si>
    <t>（美和村）</t>
  </si>
  <si>
    <t>（緒川村）</t>
  </si>
  <si>
    <t>（御前山村）</t>
  </si>
  <si>
    <t>（那珂町）</t>
  </si>
  <si>
    <t>（瓜連町）</t>
  </si>
  <si>
    <t>（下館市）</t>
  </si>
  <si>
    <t>（関城町）</t>
  </si>
  <si>
    <t>（明野町）</t>
  </si>
  <si>
    <t>（協和町）</t>
  </si>
  <si>
    <t>（岩井市）</t>
  </si>
  <si>
    <t>（猿島町）</t>
  </si>
  <si>
    <t>（江戸崎町）</t>
  </si>
  <si>
    <t>（新利根町）</t>
  </si>
  <si>
    <t>（桜川村）</t>
  </si>
  <si>
    <t>（東町）</t>
  </si>
  <si>
    <t>（霞ヶ浦町）</t>
  </si>
  <si>
    <t>（千代田町）</t>
  </si>
  <si>
    <t>（常北町）</t>
  </si>
  <si>
    <t>（桂村）</t>
  </si>
  <si>
    <t>（七会村）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</si>
</sst>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);[Red]\(0\)"/>
    <numFmt numFmtId="178" formatCode="0.00_);[Red]\(0.00\)"/>
    <numFmt numFmtId="179" formatCode="0.000_);[Red]\(0.000\)"/>
    <numFmt numFmtId="180" formatCode="0.0%"/>
    <numFmt numFmtId="181" formatCode="0_ "/>
    <numFmt numFmtId="182" formatCode="0.0_ "/>
    <numFmt numFmtId="183" formatCode="#,##0.0;&quot;△ &quot;#,##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Ｐゴシック"/>
      <family val="3"/>
    </font>
    <font>
      <sz val="7.5"/>
      <name val="ＭＳ 明朝"/>
      <family val="1"/>
    </font>
    <font>
      <sz val="7.5"/>
      <name val="ＭＳ Ｐゴシック"/>
      <family val="3"/>
    </font>
    <font>
      <sz val="8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7.5"/>
      <name val="ＭＳ 明朝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76" fontId="4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8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2" xfId="0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80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6" xfId="0" applyFont="1" applyFill="1" applyBorder="1" applyAlignment="1">
      <alignment horizontal="distributed" vertical="center"/>
    </xf>
    <xf numFmtId="176" fontId="4" fillId="0" borderId="7" xfId="0" applyNumberFormat="1" applyFont="1" applyFill="1" applyBorder="1" applyAlignment="1">
      <alignment/>
    </xf>
    <xf numFmtId="176" fontId="4" fillId="0" borderId="1" xfId="0" applyNumberFormat="1" applyFont="1" applyFill="1" applyBorder="1" applyAlignment="1">
      <alignment/>
    </xf>
    <xf numFmtId="176" fontId="4" fillId="0" borderId="8" xfId="0" applyNumberFormat="1" applyFont="1" applyFill="1" applyBorder="1" applyAlignment="1">
      <alignment/>
    </xf>
    <xf numFmtId="176" fontId="4" fillId="0" borderId="9" xfId="0" applyNumberFormat="1" applyFont="1" applyFill="1" applyBorder="1" applyAlignment="1">
      <alignment/>
    </xf>
    <xf numFmtId="0" fontId="4" fillId="0" borderId="4" xfId="0" applyFont="1" applyFill="1" applyBorder="1" applyAlignment="1">
      <alignment horizontal="distributed" vertical="center"/>
    </xf>
    <xf numFmtId="182" fontId="4" fillId="0" borderId="0" xfId="0" applyNumberFormat="1" applyFont="1" applyFill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textRotation="180"/>
    </xf>
    <xf numFmtId="0" fontId="4" fillId="0" borderId="0" xfId="0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80" fontId="8" fillId="0" borderId="19" xfId="0" applyNumberFormat="1" applyFont="1" applyFill="1" applyBorder="1" applyAlignment="1" applyProtection="1">
      <alignment horizontal="left"/>
      <protection/>
    </xf>
    <xf numFmtId="180" fontId="8" fillId="0" borderId="19" xfId="0" applyNumberFormat="1" applyFont="1" applyFill="1" applyBorder="1" applyAlignment="1" applyProtection="1">
      <alignment/>
      <protection/>
    </xf>
    <xf numFmtId="0" fontId="8" fillId="0" borderId="19" xfId="0" applyFont="1" applyFill="1" applyBorder="1" applyAlignment="1" applyProtection="1">
      <alignment/>
      <protection/>
    </xf>
    <xf numFmtId="0" fontId="8" fillId="0" borderId="19" xfId="0" applyFont="1" applyFill="1" applyBorder="1" applyAlignment="1" applyProtection="1">
      <alignment horizontal="left"/>
      <protection/>
    </xf>
    <xf numFmtId="0" fontId="4" fillId="0" borderId="20" xfId="0" applyFont="1" applyFill="1" applyBorder="1" applyAlignment="1">
      <alignment horizontal="distributed" vertical="center"/>
    </xf>
    <xf numFmtId="176" fontId="4" fillId="0" borderId="21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80" fontId="8" fillId="0" borderId="25" xfId="0" applyNumberFormat="1" applyFont="1" applyFill="1" applyBorder="1" applyAlignment="1" applyProtection="1">
      <alignment/>
      <protection/>
    </xf>
    <xf numFmtId="180" fontId="8" fillId="0" borderId="26" xfId="0" applyNumberFormat="1" applyFont="1" applyFill="1" applyBorder="1" applyAlignment="1" applyProtection="1">
      <alignment/>
      <protection/>
    </xf>
    <xf numFmtId="180" fontId="8" fillId="0" borderId="27" xfId="0" applyNumberFormat="1" applyFont="1" applyFill="1" applyBorder="1" applyAlignment="1" applyProtection="1">
      <alignment/>
      <protection/>
    </xf>
    <xf numFmtId="0" fontId="4" fillId="0" borderId="27" xfId="0" applyFont="1" applyFill="1" applyBorder="1" applyAlignment="1">
      <alignment horizontal="distributed" vertical="center"/>
    </xf>
    <xf numFmtId="182" fontId="4" fillId="0" borderId="27" xfId="0" applyNumberFormat="1" applyFont="1" applyFill="1" applyBorder="1" applyAlignment="1">
      <alignment vertical="center"/>
    </xf>
    <xf numFmtId="182" fontId="4" fillId="0" borderId="28" xfId="0" applyNumberFormat="1" applyFont="1" applyFill="1" applyBorder="1" applyAlignment="1">
      <alignment vertical="center"/>
    </xf>
    <xf numFmtId="180" fontId="8" fillId="0" borderId="29" xfId="0" applyNumberFormat="1" applyFont="1" applyFill="1" applyBorder="1" applyAlignment="1" applyProtection="1">
      <alignment/>
      <protection/>
    </xf>
    <xf numFmtId="180" fontId="8" fillId="0" borderId="30" xfId="0" applyNumberFormat="1" applyFont="1" applyFill="1" applyBorder="1" applyAlignment="1" applyProtection="1">
      <alignment/>
      <protection/>
    </xf>
    <xf numFmtId="180" fontId="8" fillId="0" borderId="31" xfId="0" applyNumberFormat="1" applyFont="1" applyFill="1" applyBorder="1" applyAlignment="1" applyProtection="1">
      <alignment/>
      <protection/>
    </xf>
    <xf numFmtId="0" fontId="4" fillId="0" borderId="31" xfId="0" applyFont="1" applyFill="1" applyBorder="1" applyAlignment="1">
      <alignment horizontal="distributed" vertical="center"/>
    </xf>
    <xf numFmtId="182" fontId="4" fillId="0" borderId="31" xfId="0" applyNumberFormat="1" applyFont="1" applyFill="1" applyBorder="1" applyAlignment="1">
      <alignment vertical="center"/>
    </xf>
    <xf numFmtId="182" fontId="4" fillId="0" borderId="32" xfId="0" applyNumberFormat="1" applyFont="1" applyFill="1" applyBorder="1" applyAlignment="1">
      <alignment vertical="center"/>
    </xf>
    <xf numFmtId="180" fontId="8" fillId="0" borderId="33" xfId="0" applyNumberFormat="1" applyFont="1" applyFill="1" applyBorder="1" applyAlignment="1" applyProtection="1">
      <alignment/>
      <protection/>
    </xf>
    <xf numFmtId="180" fontId="8" fillId="0" borderId="34" xfId="0" applyNumberFormat="1" applyFont="1" applyFill="1" applyBorder="1" applyAlignment="1" applyProtection="1">
      <alignment/>
      <protection/>
    </xf>
    <xf numFmtId="180" fontId="8" fillId="0" borderId="35" xfId="0" applyNumberFormat="1" applyFont="1" applyFill="1" applyBorder="1" applyAlignment="1" applyProtection="1">
      <alignment/>
      <protection/>
    </xf>
    <xf numFmtId="0" fontId="4" fillId="0" borderId="35" xfId="0" applyFont="1" applyFill="1" applyBorder="1" applyAlignment="1">
      <alignment horizontal="distributed" vertical="center"/>
    </xf>
    <xf numFmtId="182" fontId="4" fillId="0" borderId="35" xfId="0" applyNumberFormat="1" applyFont="1" applyFill="1" applyBorder="1" applyAlignment="1">
      <alignment vertical="center"/>
    </xf>
    <xf numFmtId="182" fontId="4" fillId="0" borderId="36" xfId="0" applyNumberFormat="1" applyFont="1" applyFill="1" applyBorder="1" applyAlignment="1">
      <alignment vertical="center"/>
    </xf>
    <xf numFmtId="176" fontId="4" fillId="0" borderId="37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180" fontId="8" fillId="0" borderId="39" xfId="0" applyNumberFormat="1" applyFont="1" applyFill="1" applyBorder="1" applyAlignment="1" applyProtection="1">
      <alignment/>
      <protection/>
    </xf>
    <xf numFmtId="180" fontId="8" fillId="0" borderId="40" xfId="0" applyNumberFormat="1" applyFont="1" applyFill="1" applyBorder="1" applyAlignment="1" applyProtection="1">
      <alignment/>
      <protection/>
    </xf>
    <xf numFmtId="0" fontId="8" fillId="0" borderId="40" xfId="0" applyNumberFormat="1" applyFont="1" applyFill="1" applyBorder="1" applyAlignment="1" applyProtection="1">
      <alignment/>
      <protection/>
    </xf>
    <xf numFmtId="180" fontId="8" fillId="0" borderId="41" xfId="0" applyNumberFormat="1" applyFont="1" applyFill="1" applyBorder="1" applyAlignment="1" applyProtection="1">
      <alignment/>
      <protection/>
    </xf>
    <xf numFmtId="180" fontId="8" fillId="0" borderId="42" xfId="0" applyNumberFormat="1" applyFont="1" applyFill="1" applyBorder="1" applyAlignment="1" applyProtection="1">
      <alignment/>
      <protection/>
    </xf>
    <xf numFmtId="0" fontId="8" fillId="0" borderId="42" xfId="0" applyNumberFormat="1" applyFont="1" applyFill="1" applyBorder="1" applyAlignment="1" applyProtection="1">
      <alignment/>
      <protection/>
    </xf>
    <xf numFmtId="180" fontId="8" fillId="0" borderId="43" xfId="0" applyNumberFormat="1" applyFont="1" applyFill="1" applyBorder="1" applyAlignment="1" applyProtection="1">
      <alignment/>
      <protection/>
    </xf>
    <xf numFmtId="18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176" fontId="4" fillId="0" borderId="44" xfId="0" applyNumberFormat="1" applyFont="1" applyFill="1" applyBorder="1" applyAlignment="1">
      <alignment vertical="center"/>
    </xf>
    <xf numFmtId="0" fontId="11" fillId="0" borderId="20" xfId="0" applyFont="1" applyFill="1" applyBorder="1" applyAlignment="1">
      <alignment horizontal="distributed" vertical="center"/>
    </xf>
    <xf numFmtId="176" fontId="11" fillId="0" borderId="21" xfId="0" applyNumberFormat="1" applyFont="1" applyFill="1" applyBorder="1" applyAlignment="1">
      <alignment/>
    </xf>
    <xf numFmtId="176" fontId="11" fillId="0" borderId="22" xfId="0" applyNumberFormat="1" applyFont="1" applyFill="1" applyBorder="1" applyAlignment="1">
      <alignment/>
    </xf>
    <xf numFmtId="176" fontId="11" fillId="0" borderId="23" xfId="0" applyNumberFormat="1" applyFont="1" applyFill="1" applyBorder="1" applyAlignment="1">
      <alignment/>
    </xf>
    <xf numFmtId="176" fontId="11" fillId="0" borderId="24" xfId="0" applyNumberFormat="1" applyFont="1" applyFill="1" applyBorder="1" applyAlignment="1">
      <alignment/>
    </xf>
    <xf numFmtId="0" fontId="11" fillId="0" borderId="6" xfId="0" applyFont="1" applyFill="1" applyBorder="1" applyAlignment="1">
      <alignment horizontal="distributed" vertical="center"/>
    </xf>
    <xf numFmtId="176" fontId="11" fillId="0" borderId="7" xfId="0" applyNumberFormat="1" applyFont="1" applyFill="1" applyBorder="1" applyAlignment="1">
      <alignment/>
    </xf>
    <xf numFmtId="176" fontId="11" fillId="0" borderId="1" xfId="0" applyNumberFormat="1" applyFont="1" applyFill="1" applyBorder="1" applyAlignment="1">
      <alignment/>
    </xf>
    <xf numFmtId="176" fontId="11" fillId="0" borderId="8" xfId="0" applyNumberFormat="1" applyFont="1" applyFill="1" applyBorder="1" applyAlignment="1">
      <alignment/>
    </xf>
    <xf numFmtId="176" fontId="11" fillId="0" borderId="9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distributed" vertical="center"/>
    </xf>
    <xf numFmtId="176" fontId="11" fillId="0" borderId="11" xfId="0" applyNumberFormat="1" applyFont="1" applyFill="1" applyBorder="1" applyAlignment="1">
      <alignment/>
    </xf>
    <xf numFmtId="176" fontId="11" fillId="0" borderId="12" xfId="0" applyNumberFormat="1" applyFont="1" applyFill="1" applyBorder="1" applyAlignment="1">
      <alignment/>
    </xf>
    <xf numFmtId="176" fontId="11" fillId="0" borderId="13" xfId="0" applyNumberFormat="1" applyFont="1" applyFill="1" applyBorder="1" applyAlignment="1">
      <alignment/>
    </xf>
    <xf numFmtId="176" fontId="11" fillId="0" borderId="44" xfId="0" applyNumberFormat="1" applyFont="1" applyFill="1" applyBorder="1" applyAlignment="1">
      <alignment/>
    </xf>
    <xf numFmtId="176" fontId="4" fillId="0" borderId="45" xfId="0" applyNumberFormat="1" applyFont="1" applyFill="1" applyBorder="1" applyAlignment="1">
      <alignment/>
    </xf>
    <xf numFmtId="176" fontId="4" fillId="0" borderId="46" xfId="0" applyNumberFormat="1" applyFont="1" applyFill="1" applyBorder="1" applyAlignment="1">
      <alignment/>
    </xf>
    <xf numFmtId="176" fontId="4" fillId="0" borderId="47" xfId="0" applyNumberFormat="1" applyFont="1" applyFill="1" applyBorder="1" applyAlignment="1">
      <alignment/>
    </xf>
    <xf numFmtId="176" fontId="4" fillId="0" borderId="48" xfId="0" applyNumberFormat="1" applyFont="1" applyFill="1" applyBorder="1" applyAlignment="1">
      <alignment/>
    </xf>
    <xf numFmtId="0" fontId="4" fillId="0" borderId="49" xfId="0" applyFont="1" applyFill="1" applyBorder="1" applyAlignment="1">
      <alignment horizontal="distributed" vertical="center"/>
    </xf>
    <xf numFmtId="176" fontId="4" fillId="0" borderId="50" xfId="0" applyNumberFormat="1" applyFont="1" applyFill="1" applyBorder="1" applyAlignment="1">
      <alignment/>
    </xf>
    <xf numFmtId="176" fontId="4" fillId="0" borderId="51" xfId="0" applyNumberFormat="1" applyFont="1" applyFill="1" applyBorder="1" applyAlignment="1">
      <alignment/>
    </xf>
    <xf numFmtId="176" fontId="4" fillId="0" borderId="52" xfId="0" applyNumberFormat="1" applyFont="1" applyFill="1" applyBorder="1" applyAlignment="1">
      <alignment/>
    </xf>
    <xf numFmtId="176" fontId="4" fillId="0" borderId="53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37" xfId="0" applyNumberFormat="1" applyFont="1" applyFill="1" applyBorder="1" applyAlignment="1">
      <alignment vertical="center"/>
    </xf>
    <xf numFmtId="176" fontId="4" fillId="0" borderId="38" xfId="0" applyNumberFormat="1" applyFont="1" applyFill="1" applyBorder="1" applyAlignment="1">
      <alignment vertical="center"/>
    </xf>
    <xf numFmtId="176" fontId="4" fillId="0" borderId="45" xfId="0" applyNumberFormat="1" applyFont="1" applyFill="1" applyBorder="1" applyAlignment="1">
      <alignment vertical="center"/>
    </xf>
    <xf numFmtId="176" fontId="4" fillId="0" borderId="46" xfId="0" applyNumberFormat="1" applyFont="1" applyFill="1" applyBorder="1" applyAlignment="1">
      <alignment vertical="center"/>
    </xf>
    <xf numFmtId="176" fontId="4" fillId="0" borderId="47" xfId="0" applyNumberFormat="1" applyFont="1" applyFill="1" applyBorder="1" applyAlignment="1">
      <alignment vertical="center"/>
    </xf>
    <xf numFmtId="176" fontId="4" fillId="0" borderId="48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distributed" vertical="center"/>
    </xf>
    <xf numFmtId="176" fontId="4" fillId="0" borderId="54" xfId="0" applyNumberFormat="1" applyFont="1" applyFill="1" applyBorder="1" applyAlignment="1">
      <alignment vertical="center"/>
    </xf>
    <xf numFmtId="176" fontId="4" fillId="0" borderId="55" xfId="0" applyNumberFormat="1" applyFont="1" applyFill="1" applyBorder="1" applyAlignment="1">
      <alignment vertical="center"/>
    </xf>
    <xf numFmtId="176" fontId="4" fillId="0" borderId="56" xfId="0" applyNumberFormat="1" applyFont="1" applyFill="1" applyBorder="1" applyAlignment="1">
      <alignment vertical="center"/>
    </xf>
    <xf numFmtId="176" fontId="4" fillId="0" borderId="57" xfId="0" applyNumberFormat="1" applyFont="1" applyFill="1" applyBorder="1" applyAlignment="1">
      <alignment vertical="center"/>
    </xf>
    <xf numFmtId="176" fontId="4" fillId="0" borderId="50" xfId="0" applyNumberFormat="1" applyFont="1" applyFill="1" applyBorder="1" applyAlignment="1">
      <alignment vertical="center"/>
    </xf>
    <xf numFmtId="176" fontId="4" fillId="0" borderId="51" xfId="0" applyNumberFormat="1" applyFont="1" applyFill="1" applyBorder="1" applyAlignment="1">
      <alignment vertical="center"/>
    </xf>
    <xf numFmtId="176" fontId="4" fillId="0" borderId="52" xfId="0" applyNumberFormat="1" applyFont="1" applyFill="1" applyBorder="1" applyAlignment="1">
      <alignment vertical="center"/>
    </xf>
    <xf numFmtId="176" fontId="4" fillId="0" borderId="53" xfId="0" applyNumberFormat="1" applyFont="1" applyFill="1" applyBorder="1" applyAlignment="1">
      <alignment vertical="center"/>
    </xf>
    <xf numFmtId="0" fontId="4" fillId="0" borderId="58" xfId="0" applyFont="1" applyFill="1" applyBorder="1" applyAlignment="1">
      <alignment horizontal="distributed" vertical="center"/>
    </xf>
    <xf numFmtId="176" fontId="4" fillId="0" borderId="59" xfId="0" applyNumberFormat="1" applyFont="1" applyFill="1" applyBorder="1" applyAlignment="1">
      <alignment vertical="center"/>
    </xf>
    <xf numFmtId="176" fontId="4" fillId="0" borderId="60" xfId="0" applyNumberFormat="1" applyFont="1" applyFill="1" applyBorder="1" applyAlignment="1">
      <alignment vertical="center"/>
    </xf>
    <xf numFmtId="176" fontId="4" fillId="0" borderId="61" xfId="0" applyNumberFormat="1" applyFont="1" applyFill="1" applyBorder="1" applyAlignment="1">
      <alignment vertical="center"/>
    </xf>
    <xf numFmtId="176" fontId="4" fillId="0" borderId="62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176" fontId="4" fillId="0" borderId="44" xfId="0" applyNumberFormat="1" applyFont="1" applyFill="1" applyBorder="1" applyAlignment="1">
      <alignment horizontal="center" vertical="center" textRotation="255"/>
    </xf>
    <xf numFmtId="176" fontId="4" fillId="0" borderId="62" xfId="0" applyNumberFormat="1" applyFont="1" applyFill="1" applyBorder="1" applyAlignment="1">
      <alignment horizontal="center" vertical="center" textRotation="255"/>
    </xf>
    <xf numFmtId="176" fontId="4" fillId="0" borderId="12" xfId="0" applyNumberFormat="1" applyFont="1" applyFill="1" applyBorder="1" applyAlignment="1">
      <alignment horizontal="center" vertical="center" textRotation="255"/>
    </xf>
    <xf numFmtId="176" fontId="4" fillId="0" borderId="60" xfId="0" applyNumberFormat="1" applyFont="1" applyFill="1" applyBorder="1" applyAlignment="1">
      <alignment horizontal="center" vertical="center" textRotation="255"/>
    </xf>
    <xf numFmtId="176" fontId="4" fillId="0" borderId="50" xfId="0" applyNumberFormat="1" applyFont="1" applyFill="1" applyBorder="1" applyAlignment="1">
      <alignment horizontal="center" vertical="center" textRotation="255"/>
    </xf>
    <xf numFmtId="176" fontId="4" fillId="0" borderId="45" xfId="0" applyNumberFormat="1" applyFont="1" applyFill="1" applyBorder="1" applyAlignment="1">
      <alignment horizontal="center" vertical="center" textRotation="255"/>
    </xf>
    <xf numFmtId="176" fontId="4" fillId="0" borderId="54" xfId="0" applyNumberFormat="1" applyFont="1" applyFill="1" applyBorder="1" applyAlignment="1">
      <alignment horizontal="center" vertical="center" textRotation="255"/>
    </xf>
    <xf numFmtId="176" fontId="4" fillId="0" borderId="51" xfId="0" applyNumberFormat="1" applyFont="1" applyFill="1" applyBorder="1" applyAlignment="1">
      <alignment horizontal="center" vertical="center" textRotation="255" wrapText="1"/>
    </xf>
    <xf numFmtId="176" fontId="4" fillId="0" borderId="46" xfId="0" applyNumberFormat="1" applyFont="1" applyFill="1" applyBorder="1" applyAlignment="1">
      <alignment horizontal="center" vertical="center" textRotation="255" wrapText="1"/>
    </xf>
    <xf numFmtId="176" fontId="4" fillId="0" borderId="55" xfId="0" applyNumberFormat="1" applyFont="1" applyFill="1" applyBorder="1" applyAlignment="1">
      <alignment horizontal="center" vertical="center" textRotation="255" wrapText="1"/>
    </xf>
    <xf numFmtId="176" fontId="4" fillId="0" borderId="12" xfId="0" applyNumberFormat="1" applyFont="1" applyFill="1" applyBorder="1" applyAlignment="1">
      <alignment horizontal="center" vertical="center" textRotation="255" wrapText="1"/>
    </xf>
    <xf numFmtId="176" fontId="4" fillId="0" borderId="11" xfId="0" applyNumberFormat="1" applyFont="1" applyFill="1" applyBorder="1" applyAlignment="1">
      <alignment horizontal="center" vertical="center" textRotation="255"/>
    </xf>
    <xf numFmtId="176" fontId="4" fillId="0" borderId="59" xfId="0" applyNumberFormat="1" applyFont="1" applyFill="1" applyBorder="1" applyAlignment="1">
      <alignment horizontal="center" vertical="center" textRotation="255"/>
    </xf>
    <xf numFmtId="176" fontId="4" fillId="0" borderId="52" xfId="0" applyNumberFormat="1" applyFont="1" applyFill="1" applyBorder="1" applyAlignment="1">
      <alignment horizontal="center" vertical="center" textRotation="255"/>
    </xf>
    <xf numFmtId="176" fontId="4" fillId="0" borderId="47" xfId="0" applyNumberFormat="1" applyFont="1" applyFill="1" applyBorder="1" applyAlignment="1">
      <alignment horizontal="center" vertical="center" textRotation="255"/>
    </xf>
    <xf numFmtId="176" fontId="4" fillId="0" borderId="56" xfId="0" applyNumberFormat="1" applyFont="1" applyFill="1" applyBorder="1" applyAlignment="1">
      <alignment horizontal="center" vertical="center" textRotation="255"/>
    </xf>
    <xf numFmtId="176" fontId="4" fillId="0" borderId="51" xfId="0" applyNumberFormat="1" applyFont="1" applyFill="1" applyBorder="1" applyAlignment="1">
      <alignment horizontal="center" vertical="center" textRotation="255"/>
    </xf>
    <xf numFmtId="176" fontId="4" fillId="0" borderId="46" xfId="0" applyNumberFormat="1" applyFont="1" applyFill="1" applyBorder="1" applyAlignment="1">
      <alignment horizontal="center" vertical="center" textRotation="255"/>
    </xf>
    <xf numFmtId="176" fontId="4" fillId="0" borderId="55" xfId="0" applyNumberFormat="1" applyFont="1" applyFill="1" applyBorder="1" applyAlignment="1">
      <alignment horizontal="center" vertical="center" textRotation="255"/>
    </xf>
    <xf numFmtId="176" fontId="4" fillId="0" borderId="63" xfId="0" applyNumberFormat="1" applyFont="1" applyFill="1" applyBorder="1" applyAlignment="1">
      <alignment horizontal="center" vertical="center"/>
    </xf>
    <xf numFmtId="176" fontId="4" fillId="0" borderId="64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textRotation="180"/>
    </xf>
    <xf numFmtId="0" fontId="6" fillId="0" borderId="0" xfId="0" applyFont="1" applyFill="1" applyAlignment="1">
      <alignment vertical="top" textRotation="180"/>
    </xf>
    <xf numFmtId="176" fontId="4" fillId="0" borderId="65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28625"/>
          <a:ext cx="8191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29</xdr:col>
      <xdr:colOff>0</xdr:colOff>
      <xdr:row>9</xdr:row>
      <xdr:rowOff>28575</xdr:rowOff>
    </xdr:from>
    <xdr:ext cx="76200" cy="209550"/>
    <xdr:sp>
      <xdr:nvSpPr>
        <xdr:cNvPr id="2" name="TextBox 10"/>
        <xdr:cNvSpPr txBox="1">
          <a:spLocks noChangeArrowheads="1"/>
        </xdr:cNvSpPr>
      </xdr:nvSpPr>
      <xdr:spPr>
        <a:xfrm>
          <a:off x="9734550" y="172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81</xdr:row>
      <xdr:rowOff>0</xdr:rowOff>
    </xdr:from>
    <xdr:to>
      <xdr:col>2</xdr:col>
      <xdr:colOff>0</xdr:colOff>
      <xdr:row>81</xdr:row>
      <xdr:rowOff>0</xdr:rowOff>
    </xdr:to>
    <xdr:sp>
      <xdr:nvSpPr>
        <xdr:cNvPr id="3" name="Line 13"/>
        <xdr:cNvSpPr>
          <a:spLocks/>
        </xdr:cNvSpPr>
      </xdr:nvSpPr>
      <xdr:spPr>
        <a:xfrm>
          <a:off x="0" y="147256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07"/>
  <sheetViews>
    <sheetView tabSelected="1" zoomScaleSheetLayoutView="100" workbookViewId="0" topLeftCell="B1">
      <selection activeCell="T9" sqref="T9"/>
    </sheetView>
  </sheetViews>
  <sheetFormatPr defaultColWidth="9.00390625" defaultRowHeight="13.5"/>
  <cols>
    <col min="1" max="1" width="3.625" style="4" hidden="1" customWidth="1"/>
    <col min="2" max="2" width="10.75390625" style="4" customWidth="1"/>
    <col min="3" max="26" width="4.875" style="3" customWidth="1"/>
    <col min="27" max="30" width="9.00390625" style="4" hidden="1" customWidth="1"/>
    <col min="31" max="31" width="1.75390625" style="4" customWidth="1"/>
    <col min="32" max="39" width="0" style="5" hidden="1" customWidth="1"/>
    <col min="40" max="41" width="0" style="6" hidden="1" customWidth="1"/>
    <col min="42" max="49" width="0" style="4" hidden="1" customWidth="1"/>
    <col min="50" max="16384" width="9.00390625" style="4" customWidth="1"/>
  </cols>
  <sheetData>
    <row r="1" ht="18.75">
      <c r="B1" s="2" t="s">
        <v>56</v>
      </c>
    </row>
    <row r="2" spans="2:24" ht="14.25" thickBot="1">
      <c r="B2" s="7"/>
      <c r="X2" s="8" t="s">
        <v>57</v>
      </c>
    </row>
    <row r="3" spans="2:41" s="10" customFormat="1" ht="12.75" thickTop="1">
      <c r="B3" s="9" t="s">
        <v>106</v>
      </c>
      <c r="C3" s="149" t="s">
        <v>62</v>
      </c>
      <c r="D3" s="150"/>
      <c r="E3" s="150"/>
      <c r="F3" s="150"/>
      <c r="G3" s="150"/>
      <c r="H3" s="150"/>
      <c r="I3" s="150"/>
      <c r="J3" s="151"/>
      <c r="K3" s="149" t="s">
        <v>63</v>
      </c>
      <c r="L3" s="150"/>
      <c r="M3" s="150"/>
      <c r="N3" s="150"/>
      <c r="O3" s="150"/>
      <c r="P3" s="150"/>
      <c r="Q3" s="150"/>
      <c r="R3" s="151"/>
      <c r="S3" s="154" t="s">
        <v>71</v>
      </c>
      <c r="T3" s="154"/>
      <c r="U3" s="154"/>
      <c r="V3" s="154"/>
      <c r="W3" s="154"/>
      <c r="X3" s="154"/>
      <c r="Y3" s="154"/>
      <c r="Z3" s="149"/>
      <c r="AF3" s="11"/>
      <c r="AG3" s="11"/>
      <c r="AH3" s="11"/>
      <c r="AI3" s="11"/>
      <c r="AJ3" s="11"/>
      <c r="AK3" s="11"/>
      <c r="AL3" s="11"/>
      <c r="AM3" s="11"/>
      <c r="AN3" s="12"/>
      <c r="AO3" s="12"/>
    </row>
    <row r="4" spans="2:41" s="10" customFormat="1" ht="13.5" customHeight="1">
      <c r="B4" s="13"/>
      <c r="C4" s="134" t="s">
        <v>107</v>
      </c>
      <c r="D4" s="146" t="s">
        <v>108</v>
      </c>
      <c r="E4" s="137" t="s">
        <v>109</v>
      </c>
      <c r="F4" s="146" t="s">
        <v>110</v>
      </c>
      <c r="G4" s="137" t="s">
        <v>111</v>
      </c>
      <c r="H4" s="146" t="s">
        <v>112</v>
      </c>
      <c r="I4" s="146" t="s">
        <v>113</v>
      </c>
      <c r="J4" s="143" t="s">
        <v>114</v>
      </c>
      <c r="K4" s="134" t="s">
        <v>107</v>
      </c>
      <c r="L4" s="146" t="s">
        <v>108</v>
      </c>
      <c r="M4" s="137" t="s">
        <v>109</v>
      </c>
      <c r="N4" s="146" t="s">
        <v>110</v>
      </c>
      <c r="O4" s="137" t="s">
        <v>111</v>
      </c>
      <c r="P4" s="146" t="s">
        <v>112</v>
      </c>
      <c r="Q4" s="146" t="s">
        <v>113</v>
      </c>
      <c r="R4" s="143" t="s">
        <v>114</v>
      </c>
      <c r="S4" s="141" t="s">
        <v>107</v>
      </c>
      <c r="T4" s="132" t="s">
        <v>108</v>
      </c>
      <c r="U4" s="140" t="s">
        <v>109</v>
      </c>
      <c r="V4" s="132" t="s">
        <v>110</v>
      </c>
      <c r="W4" s="140" t="s">
        <v>111</v>
      </c>
      <c r="X4" s="132" t="s">
        <v>112</v>
      </c>
      <c r="Y4" s="132" t="s">
        <v>113</v>
      </c>
      <c r="Z4" s="130" t="s">
        <v>114</v>
      </c>
      <c r="AF4" s="11"/>
      <c r="AG4" s="11"/>
      <c r="AH4" s="11"/>
      <c r="AI4" s="11"/>
      <c r="AJ4" s="11"/>
      <c r="AK4" s="11"/>
      <c r="AL4" s="11"/>
      <c r="AM4" s="11"/>
      <c r="AN4" s="12"/>
      <c r="AO4" s="12"/>
    </row>
    <row r="5" spans="2:41" s="10" customFormat="1" ht="12.75" thickBot="1">
      <c r="B5" s="13"/>
      <c r="C5" s="135"/>
      <c r="D5" s="147"/>
      <c r="E5" s="138"/>
      <c r="F5" s="147"/>
      <c r="G5" s="138"/>
      <c r="H5" s="147"/>
      <c r="I5" s="147"/>
      <c r="J5" s="144"/>
      <c r="K5" s="135"/>
      <c r="L5" s="147"/>
      <c r="M5" s="138"/>
      <c r="N5" s="147"/>
      <c r="O5" s="138"/>
      <c r="P5" s="147"/>
      <c r="Q5" s="147"/>
      <c r="R5" s="144"/>
      <c r="S5" s="142"/>
      <c r="T5" s="133"/>
      <c r="U5" s="133"/>
      <c r="V5" s="133"/>
      <c r="W5" s="133"/>
      <c r="X5" s="133"/>
      <c r="Y5" s="133"/>
      <c r="Z5" s="131"/>
      <c r="AF5" s="11"/>
      <c r="AG5" s="11"/>
      <c r="AH5" s="11"/>
      <c r="AI5" s="11"/>
      <c r="AJ5" s="11"/>
      <c r="AK5" s="11"/>
      <c r="AL5" s="11"/>
      <c r="AM5" s="11"/>
      <c r="AN5" s="12"/>
      <c r="AO5" s="12"/>
    </row>
    <row r="6" spans="2:49" s="10" customFormat="1" ht="18.75" customHeight="1" thickBot="1">
      <c r="B6" s="14" t="s">
        <v>115</v>
      </c>
      <c r="C6" s="136"/>
      <c r="D6" s="148"/>
      <c r="E6" s="139"/>
      <c r="F6" s="148"/>
      <c r="G6" s="139"/>
      <c r="H6" s="148"/>
      <c r="I6" s="148"/>
      <c r="J6" s="145"/>
      <c r="K6" s="136"/>
      <c r="L6" s="148"/>
      <c r="M6" s="139"/>
      <c r="N6" s="148"/>
      <c r="O6" s="139"/>
      <c r="P6" s="148"/>
      <c r="Q6" s="148"/>
      <c r="R6" s="145"/>
      <c r="S6" s="142"/>
      <c r="T6" s="133"/>
      <c r="U6" s="133"/>
      <c r="V6" s="133"/>
      <c r="W6" s="133"/>
      <c r="X6" s="133"/>
      <c r="Y6" s="133"/>
      <c r="Z6" s="131"/>
      <c r="AF6" s="41" t="s">
        <v>60</v>
      </c>
      <c r="AG6" s="42" t="s">
        <v>60</v>
      </c>
      <c r="AH6" s="42" t="s">
        <v>60</v>
      </c>
      <c r="AI6" s="42" t="s">
        <v>60</v>
      </c>
      <c r="AJ6" s="42" t="s">
        <v>60</v>
      </c>
      <c r="AK6" s="41" t="s">
        <v>60</v>
      </c>
      <c r="AL6" s="42" t="s">
        <v>60</v>
      </c>
      <c r="AM6" s="42" t="s">
        <v>61</v>
      </c>
      <c r="AN6" s="43"/>
      <c r="AO6" s="43"/>
      <c r="AP6" s="44" t="s">
        <v>60</v>
      </c>
      <c r="AQ6" s="43" t="s">
        <v>60</v>
      </c>
      <c r="AR6" s="43" t="s">
        <v>60</v>
      </c>
      <c r="AS6" s="43" t="s">
        <v>60</v>
      </c>
      <c r="AT6" s="43" t="s">
        <v>60</v>
      </c>
      <c r="AU6" s="44" t="s">
        <v>60</v>
      </c>
      <c r="AV6" s="43" t="s">
        <v>60</v>
      </c>
      <c r="AW6" s="43" t="s">
        <v>60</v>
      </c>
    </row>
    <row r="7" spans="2:49" s="10" customFormat="1" ht="14.25" customHeight="1">
      <c r="B7" s="80" t="s">
        <v>0</v>
      </c>
      <c r="C7" s="81">
        <v>30.337796747562606</v>
      </c>
      <c r="D7" s="82">
        <v>12.673968863050671</v>
      </c>
      <c r="E7" s="82">
        <v>1.2438550477179022</v>
      </c>
      <c r="F7" s="82">
        <v>3.0573350259559784</v>
      </c>
      <c r="G7" s="82">
        <v>15.87852441165313</v>
      </c>
      <c r="H7" s="82">
        <v>15.714976748191612</v>
      </c>
      <c r="I7" s="82">
        <v>7.153813725639649</v>
      </c>
      <c r="J7" s="83">
        <v>86.10510417946685</v>
      </c>
      <c r="K7" s="81">
        <v>29</v>
      </c>
      <c r="L7" s="82">
        <v>13.1</v>
      </c>
      <c r="M7" s="82">
        <v>1.3</v>
      </c>
      <c r="N7" s="82">
        <v>4.4</v>
      </c>
      <c r="O7" s="82">
        <v>12.8</v>
      </c>
      <c r="P7" s="82">
        <v>16.6</v>
      </c>
      <c r="Q7" s="82">
        <v>7.4</v>
      </c>
      <c r="R7" s="83">
        <v>84.5</v>
      </c>
      <c r="S7" s="81">
        <v>31.148423425177192</v>
      </c>
      <c r="T7" s="82">
        <v>13.336951855231618</v>
      </c>
      <c r="U7" s="82">
        <v>1.191772836293217</v>
      </c>
      <c r="V7" s="82">
        <v>4.114723639845926</v>
      </c>
      <c r="W7" s="82">
        <v>15.3040091286049</v>
      </c>
      <c r="X7" s="82">
        <v>15.83869962254569</v>
      </c>
      <c r="Y7" s="82">
        <v>8.41132325229977</v>
      </c>
      <c r="Z7" s="84">
        <v>89.42128383862732</v>
      </c>
      <c r="AF7" s="50">
        <v>0.3114842342517719</v>
      </c>
      <c r="AG7" s="50">
        <v>0.13336951855231619</v>
      </c>
      <c r="AH7" s="50">
        <v>0.01191772836293217</v>
      </c>
      <c r="AI7" s="50">
        <v>0.04114723639845926</v>
      </c>
      <c r="AJ7" s="50">
        <v>0.153040091286049</v>
      </c>
      <c r="AK7" s="51">
        <v>0.1583869962254569</v>
      </c>
      <c r="AL7" s="50">
        <v>0.0841132325229977</v>
      </c>
      <c r="AM7" s="52">
        <v>0.8942128383862732</v>
      </c>
      <c r="AN7" s="52"/>
      <c r="AO7" s="53" t="s">
        <v>0</v>
      </c>
      <c r="AP7" s="54">
        <f aca="true" t="shared" si="0" ref="AP7:AW9">AF7*100</f>
        <v>31.148423425177192</v>
      </c>
      <c r="AQ7" s="54">
        <f t="shared" si="0"/>
        <v>13.336951855231618</v>
      </c>
      <c r="AR7" s="54">
        <f t="shared" si="0"/>
        <v>1.191772836293217</v>
      </c>
      <c r="AS7" s="54">
        <f t="shared" si="0"/>
        <v>4.114723639845926</v>
      </c>
      <c r="AT7" s="54">
        <f t="shared" si="0"/>
        <v>15.3040091286049</v>
      </c>
      <c r="AU7" s="54">
        <f t="shared" si="0"/>
        <v>15.83869962254569</v>
      </c>
      <c r="AV7" s="54">
        <f t="shared" si="0"/>
        <v>8.41132325229977</v>
      </c>
      <c r="AW7" s="55">
        <f t="shared" si="0"/>
        <v>89.42128383862732</v>
      </c>
    </row>
    <row r="8" spans="2:49" s="10" customFormat="1" ht="14.25" customHeight="1">
      <c r="B8" s="85" t="s">
        <v>1</v>
      </c>
      <c r="C8" s="86">
        <v>29.78466531051546</v>
      </c>
      <c r="D8" s="87">
        <v>14.19796528466802</v>
      </c>
      <c r="E8" s="87">
        <v>1.2748413681661341</v>
      </c>
      <c r="F8" s="87">
        <v>4.73582385856417</v>
      </c>
      <c r="G8" s="87">
        <v>12.146426573970249</v>
      </c>
      <c r="H8" s="87">
        <v>18.000210122045424</v>
      </c>
      <c r="I8" s="87">
        <v>7.351245205619886</v>
      </c>
      <c r="J8" s="88">
        <v>87.52615102759718</v>
      </c>
      <c r="K8" s="86">
        <v>28.9</v>
      </c>
      <c r="L8" s="87">
        <v>13.6</v>
      </c>
      <c r="M8" s="87">
        <v>1.3</v>
      </c>
      <c r="N8" s="87">
        <v>5.4</v>
      </c>
      <c r="O8" s="87">
        <v>9.8</v>
      </c>
      <c r="P8" s="87">
        <v>18.4</v>
      </c>
      <c r="Q8" s="87">
        <v>7.4</v>
      </c>
      <c r="R8" s="88">
        <v>84.8</v>
      </c>
      <c r="S8" s="86">
        <v>30.610126495947586</v>
      </c>
      <c r="T8" s="87">
        <v>14.260112455967237</v>
      </c>
      <c r="U8" s="87">
        <v>1.2656383798018682</v>
      </c>
      <c r="V8" s="87">
        <v>5.028591205784606</v>
      </c>
      <c r="W8" s="87">
        <v>12.493570120679886</v>
      </c>
      <c r="X8" s="87">
        <v>17.903953384720936</v>
      </c>
      <c r="Y8" s="87">
        <v>8.666300249464594</v>
      </c>
      <c r="Z8" s="89">
        <v>90.26575421627587</v>
      </c>
      <c r="AF8" s="56">
        <v>0.30610126495947587</v>
      </c>
      <c r="AG8" s="56">
        <v>0.14260112455967236</v>
      </c>
      <c r="AH8" s="56">
        <v>0.012656383798018683</v>
      </c>
      <c r="AI8" s="56">
        <v>0.050285912057846056</v>
      </c>
      <c r="AJ8" s="56">
        <v>0.12493570120679885</v>
      </c>
      <c r="AK8" s="57">
        <v>0.17903953384720936</v>
      </c>
      <c r="AL8" s="56">
        <v>0.08666300249464595</v>
      </c>
      <c r="AM8" s="58">
        <v>0.9026575421627586</v>
      </c>
      <c r="AN8" s="58"/>
      <c r="AO8" s="59" t="s">
        <v>1</v>
      </c>
      <c r="AP8" s="60">
        <f t="shared" si="0"/>
        <v>30.610126495947586</v>
      </c>
      <c r="AQ8" s="60">
        <f t="shared" si="0"/>
        <v>14.260112455967237</v>
      </c>
      <c r="AR8" s="60">
        <f t="shared" si="0"/>
        <v>1.2656383798018682</v>
      </c>
      <c r="AS8" s="60">
        <f t="shared" si="0"/>
        <v>5.028591205784606</v>
      </c>
      <c r="AT8" s="60">
        <f t="shared" si="0"/>
        <v>12.493570120679886</v>
      </c>
      <c r="AU8" s="60">
        <f t="shared" si="0"/>
        <v>17.903953384720936</v>
      </c>
      <c r="AV8" s="60">
        <f t="shared" si="0"/>
        <v>8.666300249464594</v>
      </c>
      <c r="AW8" s="61">
        <f t="shared" si="0"/>
        <v>90.26575421627587</v>
      </c>
    </row>
    <row r="9" spans="2:49" s="10" customFormat="1" ht="14.25" customHeight="1" thickBot="1">
      <c r="B9" s="90" t="s">
        <v>2</v>
      </c>
      <c r="C9" s="91">
        <v>30.537286774038623</v>
      </c>
      <c r="D9" s="92">
        <v>12.124330809352621</v>
      </c>
      <c r="E9" s="92">
        <v>1.2326796534578843</v>
      </c>
      <c r="F9" s="92">
        <v>2.4519783978022036</v>
      </c>
      <c r="G9" s="92">
        <v>17.22452691048958</v>
      </c>
      <c r="H9" s="92">
        <v>14.890794219916478</v>
      </c>
      <c r="I9" s="92">
        <v>7.082608929581208</v>
      </c>
      <c r="J9" s="93">
        <v>85.59259548014114</v>
      </c>
      <c r="K9" s="91">
        <v>29</v>
      </c>
      <c r="L9" s="92">
        <v>12.6</v>
      </c>
      <c r="M9" s="92">
        <v>1.3</v>
      </c>
      <c r="N9" s="92">
        <v>3</v>
      </c>
      <c r="O9" s="92">
        <v>16.6</v>
      </c>
      <c r="P9" s="92">
        <v>14.2</v>
      </c>
      <c r="Q9" s="92">
        <v>7.4</v>
      </c>
      <c r="R9" s="93">
        <v>84.2</v>
      </c>
      <c r="S9" s="91">
        <v>31.537193429620785</v>
      </c>
      <c r="T9" s="92">
        <v>12.670224754700342</v>
      </c>
      <c r="U9" s="92">
        <v>1.1384254993147465</v>
      </c>
      <c r="V9" s="92">
        <v>3.454708175556879</v>
      </c>
      <c r="W9" s="92">
        <v>17.333770634328534</v>
      </c>
      <c r="X9" s="92">
        <v>14.347127460974676</v>
      </c>
      <c r="Y9" s="92">
        <v>8.227173198791842</v>
      </c>
      <c r="Z9" s="94">
        <v>88.81138856588116</v>
      </c>
      <c r="AF9" s="62">
        <v>0.31537193429620786</v>
      </c>
      <c r="AG9" s="62">
        <v>0.12670224754700343</v>
      </c>
      <c r="AH9" s="62">
        <v>0.011384254993147465</v>
      </c>
      <c r="AI9" s="62">
        <v>0.03454708175556879</v>
      </c>
      <c r="AJ9" s="62">
        <v>0.17333770634328532</v>
      </c>
      <c r="AK9" s="63">
        <v>0.14347127460974676</v>
      </c>
      <c r="AL9" s="62">
        <v>0.08227173198791843</v>
      </c>
      <c r="AM9" s="64">
        <v>0.8881138856588116</v>
      </c>
      <c r="AN9" s="64"/>
      <c r="AO9" s="65" t="s">
        <v>2</v>
      </c>
      <c r="AP9" s="66">
        <f t="shared" si="0"/>
        <v>31.537193429620785</v>
      </c>
      <c r="AQ9" s="66">
        <f t="shared" si="0"/>
        <v>12.670224754700342</v>
      </c>
      <c r="AR9" s="66">
        <f t="shared" si="0"/>
        <v>1.1384254993147465</v>
      </c>
      <c r="AS9" s="66">
        <f t="shared" si="0"/>
        <v>3.454708175556879</v>
      </c>
      <c r="AT9" s="66">
        <f t="shared" si="0"/>
        <v>17.333770634328534</v>
      </c>
      <c r="AU9" s="66">
        <f t="shared" si="0"/>
        <v>14.347127460974676</v>
      </c>
      <c r="AV9" s="66">
        <f t="shared" si="0"/>
        <v>8.227173198791842</v>
      </c>
      <c r="AW9" s="67">
        <f t="shared" si="0"/>
        <v>88.81138856588116</v>
      </c>
    </row>
    <row r="10" spans="2:50" s="10" customFormat="1" ht="14.25" customHeight="1">
      <c r="B10" s="21" t="s">
        <v>3</v>
      </c>
      <c r="C10" s="95">
        <v>29.287634980235488</v>
      </c>
      <c r="D10" s="96">
        <v>10.733826877711635</v>
      </c>
      <c r="E10" s="96">
        <v>0.8066876600132807</v>
      </c>
      <c r="F10" s="96">
        <v>6.563165243179797</v>
      </c>
      <c r="G10" s="96">
        <v>5.4759079557788315</v>
      </c>
      <c r="H10" s="96">
        <v>20.93240984902909</v>
      </c>
      <c r="I10" s="96">
        <v>8.101217269182339</v>
      </c>
      <c r="J10" s="97">
        <v>82.06123015001289</v>
      </c>
      <c r="K10" s="95">
        <v>28</v>
      </c>
      <c r="L10" s="96">
        <v>10.7</v>
      </c>
      <c r="M10" s="96">
        <v>0.8</v>
      </c>
      <c r="N10" s="96">
        <v>7</v>
      </c>
      <c r="O10" s="96">
        <v>5.3</v>
      </c>
      <c r="P10" s="96">
        <v>20.2</v>
      </c>
      <c r="Q10" s="96">
        <v>8.7</v>
      </c>
      <c r="R10" s="97">
        <v>81</v>
      </c>
      <c r="S10" s="95">
        <v>29.3687395007393</v>
      </c>
      <c r="T10" s="96">
        <v>11.714759294145463</v>
      </c>
      <c r="U10" s="96">
        <v>0.8468075286084047</v>
      </c>
      <c r="V10" s="96">
        <v>6.999563961558226</v>
      </c>
      <c r="W10" s="96">
        <v>6.619580298745528</v>
      </c>
      <c r="X10" s="96">
        <v>20.558021990665605</v>
      </c>
      <c r="Y10" s="96">
        <v>9.76518688705358</v>
      </c>
      <c r="Z10" s="98">
        <v>86.03907729575546</v>
      </c>
      <c r="AF10" s="70">
        <v>0.293687395007393</v>
      </c>
      <c r="AG10" s="70">
        <v>0.11714759294145463</v>
      </c>
      <c r="AH10" s="70">
        <v>0.008468075286084047</v>
      </c>
      <c r="AI10" s="70">
        <v>0.06999563961558226</v>
      </c>
      <c r="AJ10" s="70">
        <v>0.06619580298745528</v>
      </c>
      <c r="AK10" s="70">
        <v>0.20558021990665606</v>
      </c>
      <c r="AL10" s="70">
        <v>0.0976518688705358</v>
      </c>
      <c r="AM10" s="71">
        <v>0.8603907729575546</v>
      </c>
      <c r="AN10" s="72">
        <v>1</v>
      </c>
      <c r="AO10" s="21" t="s">
        <v>3</v>
      </c>
      <c r="AP10" s="22">
        <f aca="true" t="shared" si="1" ref="AP10:AP28">AF10*100</f>
        <v>29.3687395007393</v>
      </c>
      <c r="AQ10" s="22">
        <f aca="true" t="shared" si="2" ref="AQ10:AQ28">AG10*100</f>
        <v>11.714759294145463</v>
      </c>
      <c r="AR10" s="22">
        <f aca="true" t="shared" si="3" ref="AR10:AR28">AH10*100</f>
        <v>0.8468075286084047</v>
      </c>
      <c r="AS10" s="22">
        <f aca="true" t="shared" si="4" ref="AS10:AS28">AI10*100</f>
        <v>6.999563961558226</v>
      </c>
      <c r="AT10" s="22">
        <f aca="true" t="shared" si="5" ref="AT10:AT28">AJ10*100</f>
        <v>6.619580298745528</v>
      </c>
      <c r="AU10" s="22">
        <f aca="true" t="shared" si="6" ref="AU10:AU28">AK10*100</f>
        <v>20.558021990665605</v>
      </c>
      <c r="AV10" s="22">
        <f aca="true" t="shared" si="7" ref="AV10:AV28">AL10*100</f>
        <v>9.76518688705358</v>
      </c>
      <c r="AW10" s="22">
        <f aca="true" t="shared" si="8" ref="AW10:AW28">AM10*100</f>
        <v>86.03907729575546</v>
      </c>
      <c r="AX10" s="22"/>
    </row>
    <row r="11" spans="2:49" s="10" customFormat="1" ht="14.25" customHeight="1">
      <c r="B11" s="38" t="s">
        <v>116</v>
      </c>
      <c r="C11" s="39">
        <v>25.227977610845887</v>
      </c>
      <c r="D11" s="40">
        <v>11.193650264054417</v>
      </c>
      <c r="E11" s="40">
        <v>0.7203912595725518</v>
      </c>
      <c r="F11" s="40">
        <v>0.9918600258084775</v>
      </c>
      <c r="G11" s="40">
        <v>20.86040797456878</v>
      </c>
      <c r="H11" s="40">
        <v>16.25814147341656</v>
      </c>
      <c r="I11" s="40">
        <v>8.195281966067359</v>
      </c>
      <c r="J11" s="68">
        <v>83.44771057433404</v>
      </c>
      <c r="K11" s="39">
        <v>24.4</v>
      </c>
      <c r="L11" s="40">
        <v>11.8</v>
      </c>
      <c r="M11" s="40">
        <v>2.3</v>
      </c>
      <c r="N11" s="40">
        <v>1.6</v>
      </c>
      <c r="O11" s="40">
        <v>19.9</v>
      </c>
      <c r="P11" s="40">
        <v>16.5</v>
      </c>
      <c r="Q11" s="40">
        <v>9.3</v>
      </c>
      <c r="R11" s="68">
        <v>85.8</v>
      </c>
      <c r="S11" s="39"/>
      <c r="T11" s="40"/>
      <c r="U11" s="40"/>
      <c r="V11" s="40"/>
      <c r="W11" s="40"/>
      <c r="X11" s="40"/>
      <c r="Y11" s="40"/>
      <c r="Z11" s="69"/>
      <c r="AF11" s="73"/>
      <c r="AG11" s="73"/>
      <c r="AH11" s="73"/>
      <c r="AI11" s="73"/>
      <c r="AJ11" s="73"/>
      <c r="AK11" s="73"/>
      <c r="AL11" s="73"/>
      <c r="AM11" s="74"/>
      <c r="AN11" s="75"/>
      <c r="AO11" s="21"/>
      <c r="AP11" s="22"/>
      <c r="AQ11" s="22"/>
      <c r="AR11" s="22"/>
      <c r="AS11" s="22"/>
      <c r="AT11" s="22"/>
      <c r="AU11" s="22"/>
      <c r="AV11" s="22"/>
      <c r="AW11" s="22"/>
    </row>
    <row r="12" spans="2:49" s="10" customFormat="1" ht="14.25" customHeight="1">
      <c r="B12" s="99" t="s">
        <v>4</v>
      </c>
      <c r="C12" s="100">
        <v>30.900378467680078</v>
      </c>
      <c r="D12" s="101">
        <v>15.75165080823927</v>
      </c>
      <c r="E12" s="101">
        <v>0.8601212844099785</v>
      </c>
      <c r="F12" s="101">
        <v>5.008127718754201</v>
      </c>
      <c r="G12" s="101">
        <v>5.7056643464813925</v>
      </c>
      <c r="H12" s="101">
        <v>19.89467454314909</v>
      </c>
      <c r="I12" s="101">
        <v>5.199457871290047</v>
      </c>
      <c r="J12" s="102">
        <v>83.40711536636701</v>
      </c>
      <c r="K12" s="100">
        <v>29.7</v>
      </c>
      <c r="L12" s="101">
        <v>14.7</v>
      </c>
      <c r="M12" s="101">
        <v>0.8</v>
      </c>
      <c r="N12" s="101">
        <v>5.4</v>
      </c>
      <c r="O12" s="101">
        <v>5.8</v>
      </c>
      <c r="P12" s="101">
        <v>19.2</v>
      </c>
      <c r="Q12" s="101">
        <v>5.9</v>
      </c>
      <c r="R12" s="102">
        <v>81.6</v>
      </c>
      <c r="S12" s="100">
        <v>31.54025009384482</v>
      </c>
      <c r="T12" s="101">
        <v>16.10105894284073</v>
      </c>
      <c r="U12" s="101">
        <v>0.8093985843431588</v>
      </c>
      <c r="V12" s="101">
        <v>5.338333896747889</v>
      </c>
      <c r="W12" s="101">
        <v>6.023074418421374</v>
      </c>
      <c r="X12" s="101">
        <v>18.648346879478368</v>
      </c>
      <c r="Y12" s="101">
        <v>7.054903365762508</v>
      </c>
      <c r="Z12" s="103">
        <v>85.52988361168778</v>
      </c>
      <c r="AF12" s="73">
        <v>0.3154025009384482</v>
      </c>
      <c r="AG12" s="73">
        <v>0.1610105894284073</v>
      </c>
      <c r="AH12" s="73">
        <v>0.008093985843431588</v>
      </c>
      <c r="AI12" s="73">
        <v>0.053383338967478884</v>
      </c>
      <c r="AJ12" s="73">
        <v>0.060230744184213744</v>
      </c>
      <c r="AK12" s="73">
        <v>0.18648346879478367</v>
      </c>
      <c r="AL12" s="73">
        <v>0.07054903365762508</v>
      </c>
      <c r="AM12" s="74">
        <v>0.8552988361168777</v>
      </c>
      <c r="AN12" s="75">
        <v>2</v>
      </c>
      <c r="AO12" s="21" t="s">
        <v>4</v>
      </c>
      <c r="AP12" s="22">
        <f t="shared" si="1"/>
        <v>31.54025009384482</v>
      </c>
      <c r="AQ12" s="22">
        <f t="shared" si="2"/>
        <v>16.10105894284073</v>
      </c>
      <c r="AR12" s="22">
        <f t="shared" si="3"/>
        <v>0.8093985843431588</v>
      </c>
      <c r="AS12" s="22">
        <f t="shared" si="4"/>
        <v>5.338333896747889</v>
      </c>
      <c r="AT12" s="22">
        <f t="shared" si="5"/>
        <v>6.023074418421374</v>
      </c>
      <c r="AU12" s="22">
        <f t="shared" si="6"/>
        <v>18.648346879478368</v>
      </c>
      <c r="AV12" s="22">
        <f t="shared" si="7"/>
        <v>7.054903365762508</v>
      </c>
      <c r="AW12" s="22">
        <f t="shared" si="8"/>
        <v>85.52988361168778</v>
      </c>
    </row>
    <row r="13" spans="2:49" s="10" customFormat="1" ht="14.25" customHeight="1">
      <c r="B13" s="38" t="s">
        <v>117</v>
      </c>
      <c r="C13" s="104">
        <v>28.17853781312675</v>
      </c>
      <c r="D13" s="105">
        <v>10.43202778200973</v>
      </c>
      <c r="E13" s="105">
        <v>0.9529195945395996</v>
      </c>
      <c r="F13" s="105">
        <v>2.2902627311602206</v>
      </c>
      <c r="G13" s="105">
        <v>16.0008324108341</v>
      </c>
      <c r="H13" s="105">
        <v>18.963553106290696</v>
      </c>
      <c r="I13" s="105">
        <v>10.416822569782234</v>
      </c>
      <c r="J13" s="106">
        <v>87.23495600774332</v>
      </c>
      <c r="K13" s="104">
        <v>28.4</v>
      </c>
      <c r="L13" s="105">
        <v>10.1</v>
      </c>
      <c r="M13" s="105">
        <v>0.5</v>
      </c>
      <c r="N13" s="105">
        <v>2.7</v>
      </c>
      <c r="O13" s="105">
        <v>17.4</v>
      </c>
      <c r="P13" s="105">
        <v>19.8</v>
      </c>
      <c r="Q13" s="105">
        <v>8.7</v>
      </c>
      <c r="R13" s="106">
        <v>87.5</v>
      </c>
      <c r="S13" s="104"/>
      <c r="T13" s="105"/>
      <c r="U13" s="105"/>
      <c r="V13" s="105"/>
      <c r="W13" s="105"/>
      <c r="X13" s="105"/>
      <c r="Y13" s="105"/>
      <c r="Z13" s="107"/>
      <c r="AF13" s="73"/>
      <c r="AG13" s="73"/>
      <c r="AH13" s="73"/>
      <c r="AI13" s="73"/>
      <c r="AJ13" s="73"/>
      <c r="AK13" s="73"/>
      <c r="AL13" s="73"/>
      <c r="AM13" s="74"/>
      <c r="AN13" s="75"/>
      <c r="AO13" s="21"/>
      <c r="AP13" s="22"/>
      <c r="AQ13" s="22"/>
      <c r="AR13" s="22"/>
      <c r="AS13" s="22"/>
      <c r="AT13" s="22"/>
      <c r="AU13" s="22"/>
      <c r="AV13" s="22"/>
      <c r="AW13" s="22"/>
    </row>
    <row r="14" spans="2:49" s="10" customFormat="1" ht="14.25" customHeight="1">
      <c r="B14" s="16" t="s">
        <v>5</v>
      </c>
      <c r="C14" s="17">
        <v>28.20096696942781</v>
      </c>
      <c r="D14" s="18">
        <v>15.522341794439704</v>
      </c>
      <c r="E14" s="18">
        <v>2.5696425865246892</v>
      </c>
      <c r="F14" s="18">
        <v>4.332518906304485</v>
      </c>
      <c r="G14" s="18">
        <v>4.248495667555419</v>
      </c>
      <c r="H14" s="18">
        <v>18.387906255430174</v>
      </c>
      <c r="I14" s="18">
        <v>6.888121760817889</v>
      </c>
      <c r="J14" s="19">
        <v>80.14999394050018</v>
      </c>
      <c r="K14" s="17">
        <v>27</v>
      </c>
      <c r="L14" s="18">
        <v>14.7</v>
      </c>
      <c r="M14" s="18">
        <v>2.6</v>
      </c>
      <c r="N14" s="18">
        <v>5.2</v>
      </c>
      <c r="O14" s="18">
        <v>3.5</v>
      </c>
      <c r="P14" s="18">
        <v>20.4</v>
      </c>
      <c r="Q14" s="18">
        <v>8.2</v>
      </c>
      <c r="R14" s="19">
        <v>81.8</v>
      </c>
      <c r="S14" s="17">
        <v>29.08631612544629</v>
      </c>
      <c r="T14" s="18">
        <v>16.157890188239328</v>
      </c>
      <c r="U14" s="18">
        <v>2.6216959994209317</v>
      </c>
      <c r="V14" s="18">
        <v>5.634536122117275</v>
      </c>
      <c r="W14" s="18">
        <v>3.461715580416945</v>
      </c>
      <c r="X14" s="18">
        <v>20.74783352471812</v>
      </c>
      <c r="Y14" s="18">
        <v>6.236454410770671</v>
      </c>
      <c r="Z14" s="20">
        <v>83.94644195112957</v>
      </c>
      <c r="AF14" s="73">
        <v>0.29086316125446293</v>
      </c>
      <c r="AG14" s="73">
        <v>0.1615789018823933</v>
      </c>
      <c r="AH14" s="73">
        <v>0.026216959994209317</v>
      </c>
      <c r="AI14" s="73">
        <v>0.05634536122117275</v>
      </c>
      <c r="AJ14" s="73">
        <v>0.03461715580416945</v>
      </c>
      <c r="AK14" s="73">
        <v>0.2074783352471812</v>
      </c>
      <c r="AL14" s="73">
        <v>0.06236454410770671</v>
      </c>
      <c r="AM14" s="74">
        <v>0.8394644195112957</v>
      </c>
      <c r="AN14" s="75">
        <v>3</v>
      </c>
      <c r="AO14" s="21" t="s">
        <v>5</v>
      </c>
      <c r="AP14" s="22">
        <f t="shared" si="1"/>
        <v>29.08631612544629</v>
      </c>
      <c r="AQ14" s="22">
        <f t="shared" si="2"/>
        <v>16.157890188239328</v>
      </c>
      <c r="AR14" s="22">
        <f t="shared" si="3"/>
        <v>2.6216959994209317</v>
      </c>
      <c r="AS14" s="22">
        <f t="shared" si="4"/>
        <v>5.634536122117275</v>
      </c>
      <c r="AT14" s="22">
        <f t="shared" si="5"/>
        <v>3.461715580416945</v>
      </c>
      <c r="AU14" s="22">
        <f t="shared" si="6"/>
        <v>20.74783352471812</v>
      </c>
      <c r="AV14" s="22">
        <f t="shared" si="7"/>
        <v>6.236454410770671</v>
      </c>
      <c r="AW14" s="22">
        <f t="shared" si="8"/>
        <v>83.94644195112957</v>
      </c>
    </row>
    <row r="15" spans="2:49" s="10" customFormat="1" ht="14.25" customHeight="1">
      <c r="B15" s="16" t="s">
        <v>6</v>
      </c>
      <c r="C15" s="17">
        <v>28.02736189140988</v>
      </c>
      <c r="D15" s="18">
        <v>15.532978444158946</v>
      </c>
      <c r="E15" s="18">
        <v>0.2214120573046443</v>
      </c>
      <c r="F15" s="18">
        <v>5.668038555925237</v>
      </c>
      <c r="G15" s="18">
        <v>9.864522531744845</v>
      </c>
      <c r="H15" s="18">
        <v>23.69829175101116</v>
      </c>
      <c r="I15" s="18">
        <v>8.266295817306549</v>
      </c>
      <c r="J15" s="19">
        <v>91.27890104886126</v>
      </c>
      <c r="K15" s="17">
        <v>27.5</v>
      </c>
      <c r="L15" s="18">
        <v>15.3</v>
      </c>
      <c r="M15" s="18">
        <v>0.2</v>
      </c>
      <c r="N15" s="18">
        <v>6.2</v>
      </c>
      <c r="O15" s="18">
        <v>9.9</v>
      </c>
      <c r="P15" s="18">
        <v>23.4</v>
      </c>
      <c r="Q15" s="18">
        <v>8.7</v>
      </c>
      <c r="R15" s="19">
        <v>91.3</v>
      </c>
      <c r="S15" s="17">
        <v>29.641989067558246</v>
      </c>
      <c r="T15" s="18">
        <v>14.86171545655289</v>
      </c>
      <c r="U15" s="18">
        <v>0.10174692943291132</v>
      </c>
      <c r="V15" s="18">
        <v>6.626481059740787</v>
      </c>
      <c r="W15" s="18">
        <v>9.560076513247912</v>
      </c>
      <c r="X15" s="18">
        <v>21.755356042723744</v>
      </c>
      <c r="Y15" s="18">
        <v>8.814759950067954</v>
      </c>
      <c r="Z15" s="20">
        <v>91.36212501932444</v>
      </c>
      <c r="AF15" s="73">
        <v>0.29641989067558244</v>
      </c>
      <c r="AG15" s="73">
        <v>0.1486171545655289</v>
      </c>
      <c r="AH15" s="73">
        <v>0.0010174692943291132</v>
      </c>
      <c r="AI15" s="73">
        <v>0.06626481059740787</v>
      </c>
      <c r="AJ15" s="73">
        <v>0.09560076513247913</v>
      </c>
      <c r="AK15" s="73">
        <v>0.21755356042723742</v>
      </c>
      <c r="AL15" s="73">
        <v>0.08814759950067953</v>
      </c>
      <c r="AM15" s="74">
        <v>0.9136212501932444</v>
      </c>
      <c r="AN15" s="75">
        <v>4</v>
      </c>
      <c r="AO15" s="21" t="s">
        <v>6</v>
      </c>
      <c r="AP15" s="22">
        <f t="shared" si="1"/>
        <v>29.641989067558246</v>
      </c>
      <c r="AQ15" s="22">
        <f t="shared" si="2"/>
        <v>14.86171545655289</v>
      </c>
      <c r="AR15" s="22">
        <f t="shared" si="3"/>
        <v>0.10174692943291132</v>
      </c>
      <c r="AS15" s="22">
        <f t="shared" si="4"/>
        <v>6.626481059740787</v>
      </c>
      <c r="AT15" s="22">
        <f t="shared" si="5"/>
        <v>9.560076513247912</v>
      </c>
      <c r="AU15" s="22">
        <f t="shared" si="6"/>
        <v>21.755356042723744</v>
      </c>
      <c r="AV15" s="22">
        <f t="shared" si="7"/>
        <v>8.814759950067954</v>
      </c>
      <c r="AW15" s="22">
        <f t="shared" si="8"/>
        <v>91.36212501932444</v>
      </c>
    </row>
    <row r="16" spans="2:49" s="10" customFormat="1" ht="14.25" customHeight="1">
      <c r="B16" s="16" t="s">
        <v>7</v>
      </c>
      <c r="C16" s="17">
        <v>30.18318468890575</v>
      </c>
      <c r="D16" s="18">
        <v>13.672971425357758</v>
      </c>
      <c r="E16" s="18">
        <v>1.337434658412403</v>
      </c>
      <c r="F16" s="18">
        <v>5.092051570644874</v>
      </c>
      <c r="G16" s="18">
        <v>10.928907768390776</v>
      </c>
      <c r="H16" s="18">
        <v>18.14589844363405</v>
      </c>
      <c r="I16" s="18">
        <v>7.568065903614722</v>
      </c>
      <c r="J16" s="19">
        <v>86.92851445896034</v>
      </c>
      <c r="K16" s="17">
        <v>29.6</v>
      </c>
      <c r="L16" s="18">
        <v>12.8</v>
      </c>
      <c r="M16" s="18">
        <v>1.2</v>
      </c>
      <c r="N16" s="18">
        <v>5.2</v>
      </c>
      <c r="O16" s="18">
        <v>10.6</v>
      </c>
      <c r="P16" s="18">
        <v>17.9</v>
      </c>
      <c r="Q16" s="18">
        <v>7.7</v>
      </c>
      <c r="R16" s="19">
        <v>84.8</v>
      </c>
      <c r="S16" s="17">
        <v>31.17417081868714</v>
      </c>
      <c r="T16" s="18">
        <v>13.197020650689023</v>
      </c>
      <c r="U16" s="18">
        <v>0.97112811466792</v>
      </c>
      <c r="V16" s="18">
        <v>5.672996481930577</v>
      </c>
      <c r="W16" s="18">
        <v>11.245898864034046</v>
      </c>
      <c r="X16" s="18">
        <v>18.412224363670195</v>
      </c>
      <c r="Y16" s="18">
        <v>9.065577716444984</v>
      </c>
      <c r="Z16" s="20">
        <v>89.73901701012389</v>
      </c>
      <c r="AF16" s="73">
        <v>0.3117417081868714</v>
      </c>
      <c r="AG16" s="73">
        <v>0.13197020650689023</v>
      </c>
      <c r="AH16" s="73">
        <v>0.0097112811466792</v>
      </c>
      <c r="AI16" s="73">
        <v>0.05672996481930577</v>
      </c>
      <c r="AJ16" s="73">
        <v>0.11245898864034047</v>
      </c>
      <c r="AK16" s="73">
        <v>0.18412224363670196</v>
      </c>
      <c r="AL16" s="73">
        <v>0.09065577716444984</v>
      </c>
      <c r="AM16" s="74">
        <v>0.8973901701012389</v>
      </c>
      <c r="AN16" s="75">
        <v>5</v>
      </c>
      <c r="AO16" s="21" t="s">
        <v>7</v>
      </c>
      <c r="AP16" s="22">
        <f t="shared" si="1"/>
        <v>31.17417081868714</v>
      </c>
      <c r="AQ16" s="22">
        <f t="shared" si="2"/>
        <v>13.197020650689023</v>
      </c>
      <c r="AR16" s="22">
        <f t="shared" si="3"/>
        <v>0.97112811466792</v>
      </c>
      <c r="AS16" s="22">
        <f t="shared" si="4"/>
        <v>5.672996481930577</v>
      </c>
      <c r="AT16" s="22">
        <f t="shared" si="5"/>
        <v>11.245898864034046</v>
      </c>
      <c r="AU16" s="22">
        <f t="shared" si="6"/>
        <v>18.412224363670195</v>
      </c>
      <c r="AV16" s="22">
        <f t="shared" si="7"/>
        <v>9.065577716444984</v>
      </c>
      <c r="AW16" s="22">
        <f t="shared" si="8"/>
        <v>89.73901701012389</v>
      </c>
    </row>
    <row r="17" spans="2:49" s="10" customFormat="1" ht="14.25" customHeight="1">
      <c r="B17" s="16" t="s">
        <v>8</v>
      </c>
      <c r="C17" s="17">
        <v>27.12485667426862</v>
      </c>
      <c r="D17" s="18">
        <v>11.509601968650058</v>
      </c>
      <c r="E17" s="18">
        <v>1.1690136732049</v>
      </c>
      <c r="F17" s="18">
        <v>5.9531367144118725</v>
      </c>
      <c r="G17" s="18">
        <v>14.626033687293397</v>
      </c>
      <c r="H17" s="18">
        <v>17.321275451310406</v>
      </c>
      <c r="I17" s="18">
        <v>8.860852821472495</v>
      </c>
      <c r="J17" s="19">
        <v>86.56824058888336</v>
      </c>
      <c r="K17" s="17">
        <v>26</v>
      </c>
      <c r="L17" s="18">
        <v>11.3</v>
      </c>
      <c r="M17" s="18">
        <v>0.8</v>
      </c>
      <c r="N17" s="18">
        <v>5.9</v>
      </c>
      <c r="O17" s="18">
        <v>14.5</v>
      </c>
      <c r="P17" s="18">
        <v>17.6</v>
      </c>
      <c r="Q17" s="18">
        <v>7.8</v>
      </c>
      <c r="R17" s="19">
        <v>84</v>
      </c>
      <c r="S17" s="17">
        <v>28.180089463898707</v>
      </c>
      <c r="T17" s="18">
        <v>13.030098966354513</v>
      </c>
      <c r="U17" s="18">
        <v>0.7124894426867092</v>
      </c>
      <c r="V17" s="18">
        <v>6.9208737545566095</v>
      </c>
      <c r="W17" s="18">
        <v>15.615845522325976</v>
      </c>
      <c r="X17" s="18">
        <v>18.104540196486617</v>
      </c>
      <c r="Y17" s="18">
        <v>9.557882639128087</v>
      </c>
      <c r="Z17" s="20">
        <v>92.1253153711785</v>
      </c>
      <c r="AA17" s="25"/>
      <c r="AF17" s="73">
        <v>0.28180089463898705</v>
      </c>
      <c r="AG17" s="73">
        <v>0.13030098966354514</v>
      </c>
      <c r="AH17" s="73">
        <v>0.0071248944268670926</v>
      </c>
      <c r="AI17" s="73">
        <v>0.0692087375455661</v>
      </c>
      <c r="AJ17" s="73">
        <v>0.15615845522325977</v>
      </c>
      <c r="AK17" s="73">
        <v>0.18104540196486618</v>
      </c>
      <c r="AL17" s="73">
        <v>0.09557882639128087</v>
      </c>
      <c r="AM17" s="74">
        <v>0.9212531537117851</v>
      </c>
      <c r="AN17" s="75">
        <v>6</v>
      </c>
      <c r="AO17" s="21" t="s">
        <v>72</v>
      </c>
      <c r="AP17" s="22">
        <f t="shared" si="1"/>
        <v>28.180089463898707</v>
      </c>
      <c r="AQ17" s="22">
        <f t="shared" si="2"/>
        <v>13.030098966354513</v>
      </c>
      <c r="AR17" s="22">
        <f t="shared" si="3"/>
        <v>0.7124894426867092</v>
      </c>
      <c r="AS17" s="22">
        <f t="shared" si="4"/>
        <v>6.9208737545566095</v>
      </c>
      <c r="AT17" s="22">
        <f t="shared" si="5"/>
        <v>15.615845522325976</v>
      </c>
      <c r="AU17" s="22">
        <f t="shared" si="6"/>
        <v>18.104540196486617</v>
      </c>
      <c r="AV17" s="22">
        <f t="shared" si="7"/>
        <v>9.557882639128087</v>
      </c>
      <c r="AW17" s="22">
        <f t="shared" si="8"/>
        <v>92.1253153711785</v>
      </c>
    </row>
    <row r="18" spans="1:49" s="10" customFormat="1" ht="14.25" customHeight="1">
      <c r="A18" s="152"/>
      <c r="B18" s="16" t="s">
        <v>9</v>
      </c>
      <c r="C18" s="17">
        <v>27.10800619440143</v>
      </c>
      <c r="D18" s="18">
        <v>14.194041641906589</v>
      </c>
      <c r="E18" s="18">
        <v>1.5280846263964436</v>
      </c>
      <c r="F18" s="18">
        <v>4.694094386249302</v>
      </c>
      <c r="G18" s="18">
        <v>22.46815746319222</v>
      </c>
      <c r="H18" s="18">
        <v>18.831807054249953</v>
      </c>
      <c r="I18" s="18">
        <v>5.912134869433777</v>
      </c>
      <c r="J18" s="19">
        <v>94.73632623582972</v>
      </c>
      <c r="K18" s="17">
        <v>26.4</v>
      </c>
      <c r="L18" s="18">
        <v>12.4</v>
      </c>
      <c r="M18" s="18">
        <v>1.5</v>
      </c>
      <c r="N18" s="18">
        <v>5.9</v>
      </c>
      <c r="O18" s="18">
        <v>21.8</v>
      </c>
      <c r="P18" s="18">
        <v>19.6</v>
      </c>
      <c r="Q18" s="18">
        <v>6.2</v>
      </c>
      <c r="R18" s="19">
        <v>93.8</v>
      </c>
      <c r="S18" s="17">
        <v>27.20421487052266</v>
      </c>
      <c r="T18" s="18">
        <v>12.292205751602943</v>
      </c>
      <c r="U18" s="18">
        <v>1.1022767813146088</v>
      </c>
      <c r="V18" s="18">
        <v>6.0172172472115015</v>
      </c>
      <c r="W18" s="18">
        <v>22.0166604639524</v>
      </c>
      <c r="X18" s="18">
        <v>19.85526690133381</v>
      </c>
      <c r="Y18" s="18">
        <v>6.654735407085333</v>
      </c>
      <c r="Z18" s="20">
        <v>95.14506780615973</v>
      </c>
      <c r="AA18" s="25"/>
      <c r="AF18" s="73">
        <v>0.2720421487052266</v>
      </c>
      <c r="AG18" s="73">
        <v>0.12292205751602943</v>
      </c>
      <c r="AH18" s="73">
        <v>0.011022767813146088</v>
      </c>
      <c r="AI18" s="73">
        <v>0.06017217247211502</v>
      </c>
      <c r="AJ18" s="73">
        <v>0.220166604639524</v>
      </c>
      <c r="AK18" s="73">
        <v>0.1985526690133381</v>
      </c>
      <c r="AL18" s="73">
        <v>0.06654735407085333</v>
      </c>
      <c r="AM18" s="74">
        <v>0.9514506780615973</v>
      </c>
      <c r="AN18" s="75">
        <v>7</v>
      </c>
      <c r="AO18" s="21" t="s">
        <v>73</v>
      </c>
      <c r="AP18" s="22">
        <f t="shared" si="1"/>
        <v>27.20421487052266</v>
      </c>
      <c r="AQ18" s="22">
        <f t="shared" si="2"/>
        <v>12.292205751602943</v>
      </c>
      <c r="AR18" s="22">
        <f t="shared" si="3"/>
        <v>1.1022767813146088</v>
      </c>
      <c r="AS18" s="22">
        <f t="shared" si="4"/>
        <v>6.0172172472115015</v>
      </c>
      <c r="AT18" s="22">
        <f t="shared" si="5"/>
        <v>22.0166604639524</v>
      </c>
      <c r="AU18" s="22">
        <f t="shared" si="6"/>
        <v>19.85526690133381</v>
      </c>
      <c r="AV18" s="22">
        <f t="shared" si="7"/>
        <v>6.654735407085333</v>
      </c>
      <c r="AW18" s="22">
        <f t="shared" si="8"/>
        <v>95.14506780615973</v>
      </c>
    </row>
    <row r="19" spans="1:49" s="10" customFormat="1" ht="14.25" customHeight="1">
      <c r="A19" s="152"/>
      <c r="B19" s="16" t="s">
        <v>10</v>
      </c>
      <c r="C19" s="17">
        <v>22.026976091876907</v>
      </c>
      <c r="D19" s="18">
        <v>17.185279443866445</v>
      </c>
      <c r="E19" s="18">
        <v>0.9086436013014575</v>
      </c>
      <c r="F19" s="18">
        <v>4.7831966662684975</v>
      </c>
      <c r="G19" s="18">
        <v>25.07953385689538</v>
      </c>
      <c r="H19" s="18">
        <v>14.2088731574084</v>
      </c>
      <c r="I19" s="18">
        <v>8.939703303837838</v>
      </c>
      <c r="J19" s="19">
        <v>93.13220612145491</v>
      </c>
      <c r="K19" s="17">
        <v>22.1</v>
      </c>
      <c r="L19" s="18">
        <v>17.2</v>
      </c>
      <c r="M19" s="18">
        <v>0.7</v>
      </c>
      <c r="N19" s="18">
        <v>5.8</v>
      </c>
      <c r="O19" s="18">
        <v>25.7</v>
      </c>
      <c r="P19" s="18">
        <v>14.8</v>
      </c>
      <c r="Q19" s="18">
        <v>8.7</v>
      </c>
      <c r="R19" s="19">
        <v>95.1</v>
      </c>
      <c r="S19" s="17">
        <v>23.388830038260526</v>
      </c>
      <c r="T19" s="18">
        <v>17.30554871800523</v>
      </c>
      <c r="U19" s="18">
        <v>0.706228896582539</v>
      </c>
      <c r="V19" s="18">
        <v>5.19034351952499</v>
      </c>
      <c r="W19" s="18">
        <v>24.62626505181169</v>
      </c>
      <c r="X19" s="18">
        <v>15.235477331417083</v>
      </c>
      <c r="Y19" s="18">
        <v>10.345398018253675</v>
      </c>
      <c r="Z19" s="20">
        <v>97.06489912324594</v>
      </c>
      <c r="AF19" s="73">
        <v>0.23388830038260525</v>
      </c>
      <c r="AG19" s="73">
        <v>0.1730554871800523</v>
      </c>
      <c r="AH19" s="73">
        <v>0.007062288965825389</v>
      </c>
      <c r="AI19" s="73">
        <v>0.0519034351952499</v>
      </c>
      <c r="AJ19" s="73">
        <v>0.24626265051811688</v>
      </c>
      <c r="AK19" s="73">
        <v>0.15235477331417083</v>
      </c>
      <c r="AL19" s="73">
        <v>0.10345398018253675</v>
      </c>
      <c r="AM19" s="74">
        <v>0.9706489912324594</v>
      </c>
      <c r="AN19" s="75">
        <v>8</v>
      </c>
      <c r="AO19" s="21" t="s">
        <v>10</v>
      </c>
      <c r="AP19" s="22">
        <f t="shared" si="1"/>
        <v>23.388830038260526</v>
      </c>
      <c r="AQ19" s="22">
        <f t="shared" si="2"/>
        <v>17.30554871800523</v>
      </c>
      <c r="AR19" s="22">
        <f t="shared" si="3"/>
        <v>0.706228896582539</v>
      </c>
      <c r="AS19" s="22">
        <f t="shared" si="4"/>
        <v>5.19034351952499</v>
      </c>
      <c r="AT19" s="22">
        <f t="shared" si="5"/>
        <v>24.62626505181169</v>
      </c>
      <c r="AU19" s="22">
        <f t="shared" si="6"/>
        <v>15.235477331417083</v>
      </c>
      <c r="AV19" s="22">
        <f t="shared" si="7"/>
        <v>10.345398018253675</v>
      </c>
      <c r="AW19" s="22">
        <f t="shared" si="8"/>
        <v>97.06489912324594</v>
      </c>
    </row>
    <row r="20" spans="2:49" s="10" customFormat="1" ht="14.25" customHeight="1">
      <c r="B20" s="16" t="s">
        <v>11</v>
      </c>
      <c r="C20" s="17">
        <v>28.528282759411454</v>
      </c>
      <c r="D20" s="18">
        <v>13.100289677649481</v>
      </c>
      <c r="E20" s="18">
        <v>2.2901371699197393</v>
      </c>
      <c r="F20" s="18">
        <v>5.2026110231849545</v>
      </c>
      <c r="G20" s="18">
        <v>17.214751482972858</v>
      </c>
      <c r="H20" s="18">
        <v>16.580016955777953</v>
      </c>
      <c r="I20" s="18">
        <v>6.8479287708244865</v>
      </c>
      <c r="J20" s="19">
        <v>89.76401783974093</v>
      </c>
      <c r="K20" s="17">
        <v>27.3</v>
      </c>
      <c r="L20" s="18">
        <v>12.6</v>
      </c>
      <c r="M20" s="18">
        <v>1.6</v>
      </c>
      <c r="N20" s="18">
        <v>6.2</v>
      </c>
      <c r="O20" s="18">
        <v>16.8</v>
      </c>
      <c r="P20" s="18">
        <v>15.7</v>
      </c>
      <c r="Q20" s="18">
        <v>7.4</v>
      </c>
      <c r="R20" s="19">
        <v>87.7</v>
      </c>
      <c r="S20" s="17">
        <v>28.50729845811708</v>
      </c>
      <c r="T20" s="18">
        <v>12.647659247790411</v>
      </c>
      <c r="U20" s="18">
        <v>1.3476468115155602</v>
      </c>
      <c r="V20" s="18">
        <v>5.1447771733681265</v>
      </c>
      <c r="W20" s="18">
        <v>16.357326880814444</v>
      </c>
      <c r="X20" s="18">
        <v>15.925908633399702</v>
      </c>
      <c r="Y20" s="18">
        <v>8.909730287751302</v>
      </c>
      <c r="Z20" s="20">
        <v>88.84034749275662</v>
      </c>
      <c r="AF20" s="73">
        <v>0.2850729845811708</v>
      </c>
      <c r="AG20" s="73">
        <v>0.1264765924779041</v>
      </c>
      <c r="AH20" s="73">
        <v>0.013476468115155602</v>
      </c>
      <c r="AI20" s="73">
        <v>0.051447771733681265</v>
      </c>
      <c r="AJ20" s="73">
        <v>0.16357326880814443</v>
      </c>
      <c r="AK20" s="73">
        <v>0.15925908633399702</v>
      </c>
      <c r="AL20" s="73">
        <v>0.08909730287751302</v>
      </c>
      <c r="AM20" s="74">
        <v>0.8884034749275662</v>
      </c>
      <c r="AN20" s="75">
        <v>9</v>
      </c>
      <c r="AO20" s="21" t="s">
        <v>11</v>
      </c>
      <c r="AP20" s="22">
        <f t="shared" si="1"/>
        <v>28.50729845811708</v>
      </c>
      <c r="AQ20" s="22">
        <f t="shared" si="2"/>
        <v>12.647659247790411</v>
      </c>
      <c r="AR20" s="22">
        <f t="shared" si="3"/>
        <v>1.3476468115155602</v>
      </c>
      <c r="AS20" s="22">
        <f t="shared" si="4"/>
        <v>5.1447771733681265</v>
      </c>
      <c r="AT20" s="22">
        <f t="shared" si="5"/>
        <v>16.357326880814444</v>
      </c>
      <c r="AU20" s="22">
        <f t="shared" si="6"/>
        <v>15.925908633399702</v>
      </c>
      <c r="AV20" s="22">
        <f t="shared" si="7"/>
        <v>8.909730287751302</v>
      </c>
      <c r="AW20" s="22">
        <f t="shared" si="8"/>
        <v>88.84034749275662</v>
      </c>
    </row>
    <row r="21" spans="2:49" s="10" customFormat="1" ht="14.25" customHeight="1">
      <c r="B21" s="99" t="s">
        <v>12</v>
      </c>
      <c r="C21" s="100">
        <v>34.53003304783687</v>
      </c>
      <c r="D21" s="101">
        <v>12.697930015856121</v>
      </c>
      <c r="E21" s="101">
        <v>1.111003021027963</v>
      </c>
      <c r="F21" s="101">
        <v>3.8390901700824416</v>
      </c>
      <c r="G21" s="101">
        <v>11.218495142647331</v>
      </c>
      <c r="H21" s="101">
        <v>16.81826878506798</v>
      </c>
      <c r="I21" s="101">
        <v>8.893442793413355</v>
      </c>
      <c r="J21" s="102">
        <v>89.10826297593206</v>
      </c>
      <c r="K21" s="100">
        <v>33.5</v>
      </c>
      <c r="L21" s="101">
        <v>12.9</v>
      </c>
      <c r="M21" s="101">
        <v>1.2</v>
      </c>
      <c r="N21" s="101">
        <v>4.4</v>
      </c>
      <c r="O21" s="101">
        <v>11.6</v>
      </c>
      <c r="P21" s="101">
        <v>16.7</v>
      </c>
      <c r="Q21" s="101">
        <v>9.2</v>
      </c>
      <c r="R21" s="102">
        <v>89.5</v>
      </c>
      <c r="S21" s="100">
        <v>36.65424752817238</v>
      </c>
      <c r="T21" s="101">
        <v>18.309834039814152</v>
      </c>
      <c r="U21" s="101">
        <v>1.7396265663300339</v>
      </c>
      <c r="V21" s="101">
        <v>3.162329375822032</v>
      </c>
      <c r="W21" s="101">
        <v>4.048290639270798</v>
      </c>
      <c r="X21" s="101">
        <v>21.287470289800922</v>
      </c>
      <c r="Y21" s="101">
        <v>9.537090162817183</v>
      </c>
      <c r="Z21" s="103">
        <v>94.75643810512832</v>
      </c>
      <c r="AF21" s="73">
        <v>0.36654247528172373</v>
      </c>
      <c r="AG21" s="73">
        <v>0.18309834039814152</v>
      </c>
      <c r="AH21" s="73">
        <v>0.01739626566330034</v>
      </c>
      <c r="AI21" s="73">
        <v>0.03162329375822032</v>
      </c>
      <c r="AJ21" s="73">
        <v>0.040482906392707976</v>
      </c>
      <c r="AK21" s="73">
        <v>0.21287470289800922</v>
      </c>
      <c r="AL21" s="73">
        <v>0.09537090162817183</v>
      </c>
      <c r="AM21" s="74">
        <v>0.9475643810512833</v>
      </c>
      <c r="AN21" s="75">
        <v>10</v>
      </c>
      <c r="AO21" s="21" t="s">
        <v>12</v>
      </c>
      <c r="AP21" s="22">
        <f t="shared" si="1"/>
        <v>36.65424752817238</v>
      </c>
      <c r="AQ21" s="22">
        <f t="shared" si="2"/>
        <v>18.309834039814152</v>
      </c>
      <c r="AR21" s="22">
        <f t="shared" si="3"/>
        <v>1.7396265663300339</v>
      </c>
      <c r="AS21" s="22">
        <f t="shared" si="4"/>
        <v>3.162329375822032</v>
      </c>
      <c r="AT21" s="22">
        <f t="shared" si="5"/>
        <v>4.048290639270798</v>
      </c>
      <c r="AU21" s="22">
        <f t="shared" si="6"/>
        <v>21.287470289800922</v>
      </c>
      <c r="AV21" s="22">
        <f t="shared" si="7"/>
        <v>9.537090162817183</v>
      </c>
      <c r="AW21" s="22">
        <f t="shared" si="8"/>
        <v>94.75643810512832</v>
      </c>
    </row>
    <row r="22" spans="1:49" s="10" customFormat="1" ht="14.25" customHeight="1">
      <c r="A22" s="153">
        <v>304</v>
      </c>
      <c r="B22" s="21" t="s">
        <v>118</v>
      </c>
      <c r="C22" s="108">
        <v>24.849289764910772</v>
      </c>
      <c r="D22" s="109">
        <v>13.020049584834833</v>
      </c>
      <c r="E22" s="109">
        <v>2.156449523560233</v>
      </c>
      <c r="F22" s="109">
        <v>0.9665622123105433</v>
      </c>
      <c r="G22" s="109">
        <v>19.939082338488628</v>
      </c>
      <c r="H22" s="109">
        <v>16.663865683695157</v>
      </c>
      <c r="I22" s="109">
        <v>7.422079380353162</v>
      </c>
      <c r="J22" s="110">
        <v>85.02255410978564</v>
      </c>
      <c r="K22" s="108">
        <v>25</v>
      </c>
      <c r="L22" s="109">
        <v>13</v>
      </c>
      <c r="M22" s="109">
        <v>1.3</v>
      </c>
      <c r="N22" s="109">
        <v>1.8</v>
      </c>
      <c r="O22" s="109">
        <v>19.5</v>
      </c>
      <c r="P22" s="109">
        <v>16.4</v>
      </c>
      <c r="Q22" s="109">
        <v>8.2</v>
      </c>
      <c r="R22" s="110">
        <v>85.2</v>
      </c>
      <c r="S22" s="108"/>
      <c r="T22" s="109"/>
      <c r="U22" s="109"/>
      <c r="V22" s="109"/>
      <c r="W22" s="109"/>
      <c r="X22" s="109"/>
      <c r="Y22" s="109"/>
      <c r="Z22" s="111"/>
      <c r="AF22" s="73"/>
      <c r="AG22" s="73"/>
      <c r="AH22" s="73"/>
      <c r="AI22" s="73"/>
      <c r="AJ22" s="73"/>
      <c r="AK22" s="73"/>
      <c r="AL22" s="73"/>
      <c r="AM22" s="74"/>
      <c r="AN22" s="75"/>
      <c r="AO22" s="21"/>
      <c r="AP22" s="22"/>
      <c r="AQ22" s="22"/>
      <c r="AR22" s="22"/>
      <c r="AS22" s="22"/>
      <c r="AT22" s="22"/>
      <c r="AU22" s="22"/>
      <c r="AV22" s="22"/>
      <c r="AW22" s="22"/>
    </row>
    <row r="23" spans="1:49" s="10" customFormat="1" ht="14.25" customHeight="1">
      <c r="A23" s="153"/>
      <c r="B23" s="21" t="s">
        <v>119</v>
      </c>
      <c r="C23" s="108">
        <v>31.94357670207055</v>
      </c>
      <c r="D23" s="109">
        <v>11.220506012878484</v>
      </c>
      <c r="E23" s="109">
        <v>0.5266794638588269</v>
      </c>
      <c r="F23" s="109">
        <v>1.7661717497164209</v>
      </c>
      <c r="G23" s="109">
        <v>11.84171876263639</v>
      </c>
      <c r="H23" s="109">
        <v>20.417471729058217</v>
      </c>
      <c r="I23" s="109">
        <v>7.810226104679691</v>
      </c>
      <c r="J23" s="110">
        <v>85.52635052489859</v>
      </c>
      <c r="K23" s="108">
        <v>31.3</v>
      </c>
      <c r="L23" s="109">
        <v>11.8</v>
      </c>
      <c r="M23" s="109">
        <v>0.5</v>
      </c>
      <c r="N23" s="109">
        <v>2</v>
      </c>
      <c r="O23" s="109">
        <v>11.5</v>
      </c>
      <c r="P23" s="109">
        <v>20.9</v>
      </c>
      <c r="Q23" s="109">
        <v>9.4</v>
      </c>
      <c r="R23" s="110">
        <v>87.5</v>
      </c>
      <c r="S23" s="108"/>
      <c r="T23" s="109"/>
      <c r="U23" s="109"/>
      <c r="V23" s="109"/>
      <c r="W23" s="109"/>
      <c r="X23" s="109"/>
      <c r="Y23" s="109"/>
      <c r="Z23" s="111"/>
      <c r="AF23" s="73"/>
      <c r="AG23" s="73"/>
      <c r="AH23" s="73"/>
      <c r="AI23" s="73"/>
      <c r="AJ23" s="73"/>
      <c r="AK23" s="73"/>
      <c r="AL23" s="73"/>
      <c r="AM23" s="74"/>
      <c r="AN23" s="75"/>
      <c r="AO23" s="21"/>
      <c r="AP23" s="22"/>
      <c r="AQ23" s="22"/>
      <c r="AR23" s="22"/>
      <c r="AS23" s="22"/>
      <c r="AT23" s="22"/>
      <c r="AU23" s="22"/>
      <c r="AV23" s="22"/>
      <c r="AW23" s="22"/>
    </row>
    <row r="24" spans="1:49" s="10" customFormat="1" ht="14.25" customHeight="1">
      <c r="A24" s="153"/>
      <c r="B24" s="38" t="s">
        <v>120</v>
      </c>
      <c r="C24" s="104">
        <v>30.975655772836998</v>
      </c>
      <c r="D24" s="105">
        <v>13.434401310624732</v>
      </c>
      <c r="E24" s="105">
        <v>1.4962567446546793</v>
      </c>
      <c r="F24" s="105">
        <v>1.6801962153769414</v>
      </c>
      <c r="G24" s="105">
        <v>11.547665213237867</v>
      </c>
      <c r="H24" s="105">
        <v>18.724639874393485</v>
      </c>
      <c r="I24" s="105">
        <v>6.75687582666978</v>
      </c>
      <c r="J24" s="106">
        <v>84.61569095779447</v>
      </c>
      <c r="K24" s="104">
        <v>31.3</v>
      </c>
      <c r="L24" s="105">
        <v>14</v>
      </c>
      <c r="M24" s="105">
        <v>2.4</v>
      </c>
      <c r="N24" s="105">
        <v>2</v>
      </c>
      <c r="O24" s="105">
        <v>12.4</v>
      </c>
      <c r="P24" s="105">
        <v>17.1</v>
      </c>
      <c r="Q24" s="105">
        <v>8.1</v>
      </c>
      <c r="R24" s="106">
        <v>87.3</v>
      </c>
      <c r="S24" s="104"/>
      <c r="T24" s="105"/>
      <c r="U24" s="105"/>
      <c r="V24" s="105"/>
      <c r="W24" s="105"/>
      <c r="X24" s="105"/>
      <c r="Y24" s="105"/>
      <c r="Z24" s="107"/>
      <c r="AF24" s="73"/>
      <c r="AG24" s="73"/>
      <c r="AH24" s="73"/>
      <c r="AI24" s="73"/>
      <c r="AJ24" s="73"/>
      <c r="AK24" s="73"/>
      <c r="AL24" s="73"/>
      <c r="AM24" s="74"/>
      <c r="AN24" s="75"/>
      <c r="AO24" s="21"/>
      <c r="AP24" s="22"/>
      <c r="AQ24" s="22"/>
      <c r="AR24" s="22"/>
      <c r="AS24" s="22"/>
      <c r="AT24" s="22"/>
      <c r="AU24" s="22"/>
      <c r="AV24" s="22"/>
      <c r="AW24" s="22"/>
    </row>
    <row r="25" spans="2:49" s="10" customFormat="1" ht="14.25" customHeight="1">
      <c r="B25" s="16" t="s">
        <v>121</v>
      </c>
      <c r="C25" s="17">
        <v>26.760087583751098</v>
      </c>
      <c r="D25" s="18">
        <v>8.766516105982403</v>
      </c>
      <c r="E25" s="18">
        <v>1.1133707747542692</v>
      </c>
      <c r="F25" s="18">
        <v>4.80083625460214</v>
      </c>
      <c r="G25" s="18">
        <v>14.421237830135606</v>
      </c>
      <c r="H25" s="18">
        <v>18.59759281959349</v>
      </c>
      <c r="I25" s="18">
        <v>9.41599333345509</v>
      </c>
      <c r="J25" s="19">
        <v>83.8756347022741</v>
      </c>
      <c r="K25" s="17">
        <v>25</v>
      </c>
      <c r="L25" s="18">
        <v>8.1</v>
      </c>
      <c r="M25" s="18">
        <v>1</v>
      </c>
      <c r="N25" s="18">
        <v>5.2</v>
      </c>
      <c r="O25" s="18">
        <v>17</v>
      </c>
      <c r="P25" s="18">
        <v>18.5</v>
      </c>
      <c r="Q25" s="18">
        <v>9</v>
      </c>
      <c r="R25" s="19">
        <v>83.9</v>
      </c>
      <c r="S25" s="17">
        <v>27.066780269193906</v>
      </c>
      <c r="T25" s="18">
        <v>10.711745290798081</v>
      </c>
      <c r="U25" s="18">
        <v>1.2156230726579058</v>
      </c>
      <c r="V25" s="18">
        <v>5.583793161730983</v>
      </c>
      <c r="W25" s="18">
        <v>15.248896789865778</v>
      </c>
      <c r="X25" s="18">
        <v>19.66901581623454</v>
      </c>
      <c r="Y25" s="18">
        <v>10.278777680204444</v>
      </c>
      <c r="Z25" s="20">
        <v>89.77463208068565</v>
      </c>
      <c r="AF25" s="73">
        <v>0.2706678026919391</v>
      </c>
      <c r="AG25" s="73">
        <v>0.1071174529079808</v>
      </c>
      <c r="AH25" s="73">
        <v>0.012156230726579058</v>
      </c>
      <c r="AI25" s="73">
        <v>0.055837931617309836</v>
      </c>
      <c r="AJ25" s="73">
        <v>0.1524889678986578</v>
      </c>
      <c r="AK25" s="73">
        <v>0.19669015816234542</v>
      </c>
      <c r="AL25" s="73">
        <v>0.10278777680204444</v>
      </c>
      <c r="AM25" s="74">
        <v>0.8977463208068565</v>
      </c>
      <c r="AN25" s="75">
        <v>11</v>
      </c>
      <c r="AO25" s="21" t="s">
        <v>13</v>
      </c>
      <c r="AP25" s="22">
        <f t="shared" si="1"/>
        <v>27.066780269193906</v>
      </c>
      <c r="AQ25" s="22">
        <f t="shared" si="2"/>
        <v>10.711745290798081</v>
      </c>
      <c r="AR25" s="22">
        <f t="shared" si="3"/>
        <v>1.2156230726579058</v>
      </c>
      <c r="AS25" s="22">
        <f t="shared" si="4"/>
        <v>5.583793161730983</v>
      </c>
      <c r="AT25" s="22">
        <f t="shared" si="5"/>
        <v>15.248896789865778</v>
      </c>
      <c r="AU25" s="22">
        <f t="shared" si="6"/>
        <v>19.66901581623454</v>
      </c>
      <c r="AV25" s="22">
        <f t="shared" si="7"/>
        <v>10.278777680204444</v>
      </c>
      <c r="AW25" s="22">
        <f t="shared" si="8"/>
        <v>89.77463208068565</v>
      </c>
    </row>
    <row r="26" spans="2:49" s="10" customFormat="1" ht="14.25" customHeight="1">
      <c r="B26" s="16" t="s">
        <v>14</v>
      </c>
      <c r="C26" s="17">
        <v>38.51128150812658</v>
      </c>
      <c r="D26" s="18">
        <v>13.382499571822237</v>
      </c>
      <c r="E26" s="18">
        <v>0.7019545758984493</v>
      </c>
      <c r="F26" s="18">
        <v>4.576684141985624</v>
      </c>
      <c r="G26" s="18">
        <v>4.1354905652154015</v>
      </c>
      <c r="H26" s="18">
        <v>24.79477857353999</v>
      </c>
      <c r="I26" s="18">
        <v>7.334751796740631</v>
      </c>
      <c r="J26" s="19">
        <v>93.43744073332891</v>
      </c>
      <c r="K26" s="17">
        <v>36.8</v>
      </c>
      <c r="L26" s="18">
        <v>11.9</v>
      </c>
      <c r="M26" s="18">
        <v>0.7</v>
      </c>
      <c r="N26" s="18">
        <v>5.1</v>
      </c>
      <c r="O26" s="18">
        <v>4.1</v>
      </c>
      <c r="P26" s="18">
        <v>24.2</v>
      </c>
      <c r="Q26" s="18">
        <v>8</v>
      </c>
      <c r="R26" s="19">
        <v>90.8</v>
      </c>
      <c r="S26" s="17">
        <v>37.25615868212241</v>
      </c>
      <c r="T26" s="18">
        <v>13.07211653535003</v>
      </c>
      <c r="U26" s="18">
        <v>0.8926670674835334</v>
      </c>
      <c r="V26" s="18">
        <v>5.3021971346935945</v>
      </c>
      <c r="W26" s="18">
        <v>4.133473050579952</v>
      </c>
      <c r="X26" s="18">
        <v>24.98612735947328</v>
      </c>
      <c r="Y26" s="18">
        <v>9.080621572873625</v>
      </c>
      <c r="Z26" s="20">
        <v>94.72336140257643</v>
      </c>
      <c r="AF26" s="73">
        <v>0.37256158682122414</v>
      </c>
      <c r="AG26" s="73">
        <v>0.1307211653535003</v>
      </c>
      <c r="AH26" s="73">
        <v>0.008926670674835335</v>
      </c>
      <c r="AI26" s="73">
        <v>0.053021971346935946</v>
      </c>
      <c r="AJ26" s="73">
        <v>0.04133473050579952</v>
      </c>
      <c r="AK26" s="73">
        <v>0.24986127359473279</v>
      </c>
      <c r="AL26" s="73">
        <v>0.09080621572873625</v>
      </c>
      <c r="AM26" s="74">
        <v>0.9472336140257643</v>
      </c>
      <c r="AN26" s="75">
        <v>12</v>
      </c>
      <c r="AO26" s="21" t="s">
        <v>14</v>
      </c>
      <c r="AP26" s="22">
        <f t="shared" si="1"/>
        <v>37.25615868212241</v>
      </c>
      <c r="AQ26" s="22">
        <f t="shared" si="2"/>
        <v>13.07211653535003</v>
      </c>
      <c r="AR26" s="22">
        <f t="shared" si="3"/>
        <v>0.8926670674835334</v>
      </c>
      <c r="AS26" s="22">
        <f t="shared" si="4"/>
        <v>5.3021971346935945</v>
      </c>
      <c r="AT26" s="22">
        <f t="shared" si="5"/>
        <v>4.133473050579952</v>
      </c>
      <c r="AU26" s="22">
        <f t="shared" si="6"/>
        <v>24.98612735947328</v>
      </c>
      <c r="AV26" s="22">
        <f t="shared" si="7"/>
        <v>9.080621572873625</v>
      </c>
      <c r="AW26" s="22">
        <f t="shared" si="8"/>
        <v>94.72336140257643</v>
      </c>
    </row>
    <row r="27" spans="2:49" s="10" customFormat="1" ht="14.25" customHeight="1">
      <c r="B27" s="16" t="s">
        <v>15</v>
      </c>
      <c r="C27" s="17">
        <v>28.670215617719784</v>
      </c>
      <c r="D27" s="18">
        <v>12.359399561516065</v>
      </c>
      <c r="E27" s="18">
        <v>2.4072296236143687</v>
      </c>
      <c r="F27" s="18">
        <v>4.292896402987752</v>
      </c>
      <c r="G27" s="18">
        <v>14.241792365632982</v>
      </c>
      <c r="H27" s="18">
        <v>13.71762749738904</v>
      </c>
      <c r="I27" s="18">
        <v>10.847380569600212</v>
      </c>
      <c r="J27" s="19">
        <v>86.75807109959104</v>
      </c>
      <c r="K27" s="17">
        <v>26.4</v>
      </c>
      <c r="L27" s="18">
        <v>11.9</v>
      </c>
      <c r="M27" s="18">
        <v>0.5</v>
      </c>
      <c r="N27" s="18">
        <v>4.7</v>
      </c>
      <c r="O27" s="18">
        <v>14.3</v>
      </c>
      <c r="P27" s="18">
        <v>13.2</v>
      </c>
      <c r="Q27" s="18">
        <v>11.5</v>
      </c>
      <c r="R27" s="19">
        <v>82.6</v>
      </c>
      <c r="S27" s="17">
        <v>28.40305518595026</v>
      </c>
      <c r="T27" s="18">
        <v>13.543265873220076</v>
      </c>
      <c r="U27" s="18">
        <v>0.8454102373723636</v>
      </c>
      <c r="V27" s="18">
        <v>5.340473862575442</v>
      </c>
      <c r="W27" s="18">
        <v>14.728231064977837</v>
      </c>
      <c r="X27" s="18">
        <v>13.38296417728312</v>
      </c>
      <c r="Y27" s="18">
        <v>12.278936418904514</v>
      </c>
      <c r="Z27" s="20">
        <v>88.5805735457359</v>
      </c>
      <c r="AF27" s="73">
        <v>0.2840305518595026</v>
      </c>
      <c r="AG27" s="73">
        <v>0.13543265873220076</v>
      </c>
      <c r="AH27" s="73">
        <v>0.008454102373723637</v>
      </c>
      <c r="AI27" s="73">
        <v>0.05340473862575442</v>
      </c>
      <c r="AJ27" s="73">
        <v>0.14728231064977837</v>
      </c>
      <c r="AK27" s="73">
        <v>0.1338296417728312</v>
      </c>
      <c r="AL27" s="73">
        <v>0.12278936418904514</v>
      </c>
      <c r="AM27" s="74">
        <v>0.885805735457359</v>
      </c>
      <c r="AN27" s="75">
        <v>13</v>
      </c>
      <c r="AO27" s="21" t="s">
        <v>15</v>
      </c>
      <c r="AP27" s="22">
        <f t="shared" si="1"/>
        <v>28.40305518595026</v>
      </c>
      <c r="AQ27" s="22">
        <f t="shared" si="2"/>
        <v>13.543265873220076</v>
      </c>
      <c r="AR27" s="22">
        <f t="shared" si="3"/>
        <v>0.8454102373723636</v>
      </c>
      <c r="AS27" s="22">
        <f t="shared" si="4"/>
        <v>5.340473862575442</v>
      </c>
      <c r="AT27" s="22">
        <f t="shared" si="5"/>
        <v>14.728231064977837</v>
      </c>
      <c r="AU27" s="22">
        <f t="shared" si="6"/>
        <v>13.38296417728312</v>
      </c>
      <c r="AV27" s="22">
        <f t="shared" si="7"/>
        <v>12.278936418904514</v>
      </c>
      <c r="AW27" s="22">
        <f t="shared" si="8"/>
        <v>88.5805735457359</v>
      </c>
    </row>
    <row r="28" spans="2:49" s="10" customFormat="1" ht="14.25" customHeight="1">
      <c r="B28" s="99" t="s">
        <v>16</v>
      </c>
      <c r="C28" s="100">
        <v>36.63252397719969</v>
      </c>
      <c r="D28" s="101">
        <v>11.650465099803416</v>
      </c>
      <c r="E28" s="101">
        <v>0.8261013898375055</v>
      </c>
      <c r="F28" s="101">
        <v>4.7965341946823</v>
      </c>
      <c r="G28" s="101">
        <v>9.226210965591624</v>
      </c>
      <c r="H28" s="101">
        <v>16.351661385157836</v>
      </c>
      <c r="I28" s="101">
        <v>7.03582140452681</v>
      </c>
      <c r="J28" s="102">
        <v>86.53575102817936</v>
      </c>
      <c r="K28" s="100">
        <v>34.8</v>
      </c>
      <c r="L28" s="101">
        <v>11.2</v>
      </c>
      <c r="M28" s="101">
        <v>0.8</v>
      </c>
      <c r="N28" s="101">
        <v>5.9</v>
      </c>
      <c r="O28" s="101">
        <v>9.7</v>
      </c>
      <c r="P28" s="101">
        <v>16.6</v>
      </c>
      <c r="Q28" s="101">
        <v>7.7</v>
      </c>
      <c r="R28" s="102">
        <v>86.9</v>
      </c>
      <c r="S28" s="100">
        <v>36.525931999904834</v>
      </c>
      <c r="T28" s="101">
        <v>11.645384534336946</v>
      </c>
      <c r="U28" s="101">
        <v>0.668900646486399</v>
      </c>
      <c r="V28" s="101">
        <v>5.3874616959357695</v>
      </c>
      <c r="W28" s="101">
        <v>8.704090573687767</v>
      </c>
      <c r="X28" s="101">
        <v>15.76026165786951</v>
      </c>
      <c r="Y28" s="101">
        <v>10.657374391161637</v>
      </c>
      <c r="Z28" s="103">
        <v>89.40891051528801</v>
      </c>
      <c r="AF28" s="73">
        <v>0.36525931999904837</v>
      </c>
      <c r="AG28" s="73">
        <v>0.11645384534336946</v>
      </c>
      <c r="AH28" s="73">
        <v>0.00668900646486399</v>
      </c>
      <c r="AI28" s="73">
        <v>0.05387461695935769</v>
      </c>
      <c r="AJ28" s="73">
        <v>0.08704090573687766</v>
      </c>
      <c r="AK28" s="73">
        <v>0.1576026165786951</v>
      </c>
      <c r="AL28" s="73">
        <v>0.10657374391161636</v>
      </c>
      <c r="AM28" s="74">
        <v>0.8940891051528801</v>
      </c>
      <c r="AN28" s="75">
        <v>14</v>
      </c>
      <c r="AO28" s="21" t="s">
        <v>16</v>
      </c>
      <c r="AP28" s="22">
        <f t="shared" si="1"/>
        <v>36.525931999904834</v>
      </c>
      <c r="AQ28" s="22">
        <f t="shared" si="2"/>
        <v>11.645384534336946</v>
      </c>
      <c r="AR28" s="22">
        <f t="shared" si="3"/>
        <v>0.668900646486399</v>
      </c>
      <c r="AS28" s="22">
        <f t="shared" si="4"/>
        <v>5.3874616959357695</v>
      </c>
      <c r="AT28" s="22">
        <f t="shared" si="5"/>
        <v>8.704090573687767</v>
      </c>
      <c r="AU28" s="22">
        <f t="shared" si="6"/>
        <v>15.76026165786951</v>
      </c>
      <c r="AV28" s="22">
        <f t="shared" si="7"/>
        <v>10.657374391161637</v>
      </c>
      <c r="AW28" s="22">
        <f t="shared" si="8"/>
        <v>89.40891051528801</v>
      </c>
    </row>
    <row r="29" spans="2:49" s="10" customFormat="1" ht="14.25" customHeight="1">
      <c r="B29" s="38" t="s">
        <v>122</v>
      </c>
      <c r="C29" s="104">
        <v>38.10754203500017</v>
      </c>
      <c r="D29" s="105">
        <v>12.097834284474233</v>
      </c>
      <c r="E29" s="105">
        <v>0.948900308825025</v>
      </c>
      <c r="F29" s="105">
        <v>2.616277301056449</v>
      </c>
      <c r="G29" s="105">
        <v>10.935155436714048</v>
      </c>
      <c r="H29" s="105">
        <v>14.675591755278694</v>
      </c>
      <c r="I29" s="105">
        <v>11.81252098744042</v>
      </c>
      <c r="J29" s="106">
        <v>91.32370883238411</v>
      </c>
      <c r="K29" s="104">
        <v>37</v>
      </c>
      <c r="L29" s="105">
        <v>12.6</v>
      </c>
      <c r="M29" s="105">
        <v>0.8</v>
      </c>
      <c r="N29" s="105">
        <v>3.1</v>
      </c>
      <c r="O29" s="105">
        <v>11</v>
      </c>
      <c r="P29" s="105">
        <v>13.7</v>
      </c>
      <c r="Q29" s="105">
        <v>12.4</v>
      </c>
      <c r="R29" s="106">
        <v>90.7</v>
      </c>
      <c r="S29" s="104"/>
      <c r="T29" s="105"/>
      <c r="U29" s="105"/>
      <c r="V29" s="105"/>
      <c r="W29" s="105"/>
      <c r="X29" s="105"/>
      <c r="Y29" s="105"/>
      <c r="Z29" s="107"/>
      <c r="AF29" s="11"/>
      <c r="AG29" s="11"/>
      <c r="AH29" s="11"/>
      <c r="AI29" s="11"/>
      <c r="AJ29" s="11"/>
      <c r="AK29" s="11"/>
      <c r="AL29" s="11"/>
      <c r="AM29" s="11"/>
      <c r="AN29" s="12"/>
      <c r="AO29" s="12"/>
      <c r="AP29" s="22"/>
      <c r="AQ29" s="22"/>
      <c r="AR29" s="22"/>
      <c r="AS29" s="22"/>
      <c r="AT29" s="22"/>
      <c r="AU29" s="22"/>
      <c r="AV29" s="22"/>
      <c r="AW29" s="22"/>
    </row>
    <row r="30" spans="2:49" s="10" customFormat="1" ht="14.25" customHeight="1">
      <c r="B30" s="16" t="s">
        <v>17</v>
      </c>
      <c r="C30" s="17">
        <v>27.5952617478442</v>
      </c>
      <c r="D30" s="18">
        <v>22.94201550682852</v>
      </c>
      <c r="E30" s="18">
        <v>1.013390719082939</v>
      </c>
      <c r="F30" s="18">
        <v>2.852061142365826</v>
      </c>
      <c r="G30" s="18">
        <v>12.71730738873762</v>
      </c>
      <c r="H30" s="18">
        <v>18.434232262017286</v>
      </c>
      <c r="I30" s="18">
        <v>6.601999584306421</v>
      </c>
      <c r="J30" s="19">
        <v>92.15626835118282</v>
      </c>
      <c r="K30" s="17">
        <v>26.9</v>
      </c>
      <c r="L30" s="18">
        <v>21.1</v>
      </c>
      <c r="M30" s="18">
        <v>1.9</v>
      </c>
      <c r="N30" s="18">
        <v>3.2</v>
      </c>
      <c r="O30" s="18">
        <v>12.8</v>
      </c>
      <c r="P30" s="18">
        <v>17.7</v>
      </c>
      <c r="Q30" s="18">
        <v>6.1</v>
      </c>
      <c r="R30" s="19">
        <v>89.7</v>
      </c>
      <c r="S30" s="17">
        <v>27.888210258027822</v>
      </c>
      <c r="T30" s="18">
        <v>20.323897804504856</v>
      </c>
      <c r="U30" s="18">
        <v>1.6321995299373913</v>
      </c>
      <c r="V30" s="18">
        <v>4.631600341841784</v>
      </c>
      <c r="W30" s="18">
        <v>12.195053366037886</v>
      </c>
      <c r="X30" s="18">
        <v>16.833182355222345</v>
      </c>
      <c r="Y30" s="18">
        <v>7.786663405861127</v>
      </c>
      <c r="Z30" s="20">
        <v>91.30406790516966</v>
      </c>
      <c r="AF30" s="73">
        <v>0.27888210258027823</v>
      </c>
      <c r="AG30" s="73">
        <v>0.20323897804504856</v>
      </c>
      <c r="AH30" s="73">
        <v>0.016321995299373913</v>
      </c>
      <c r="AI30" s="73">
        <v>0.04631600341841784</v>
      </c>
      <c r="AJ30" s="73">
        <v>0.12195053366037886</v>
      </c>
      <c r="AK30" s="73">
        <v>0.16833182355222345</v>
      </c>
      <c r="AL30" s="73">
        <v>0.07786663405861127</v>
      </c>
      <c r="AM30" s="74">
        <v>0.9130406790516966</v>
      </c>
      <c r="AN30" s="75">
        <v>15</v>
      </c>
      <c r="AO30" s="21" t="s">
        <v>17</v>
      </c>
      <c r="AP30" s="22">
        <f aca="true" t="shared" si="9" ref="AP30:AW36">AF30*100</f>
        <v>27.888210258027822</v>
      </c>
      <c r="AQ30" s="22">
        <f t="shared" si="9"/>
        <v>20.323897804504856</v>
      </c>
      <c r="AR30" s="22">
        <f t="shared" si="9"/>
        <v>1.6321995299373913</v>
      </c>
      <c r="AS30" s="22">
        <f t="shared" si="9"/>
        <v>4.631600341841784</v>
      </c>
      <c r="AT30" s="22">
        <f t="shared" si="9"/>
        <v>12.195053366037886</v>
      </c>
      <c r="AU30" s="22">
        <f t="shared" si="9"/>
        <v>16.833182355222345</v>
      </c>
      <c r="AV30" s="22">
        <f t="shared" si="9"/>
        <v>7.786663405861127</v>
      </c>
      <c r="AW30" s="22">
        <f t="shared" si="9"/>
        <v>91.30406790516966</v>
      </c>
    </row>
    <row r="31" spans="2:49" s="10" customFormat="1" ht="14.25" customHeight="1">
      <c r="B31" s="16" t="s">
        <v>18</v>
      </c>
      <c r="C31" s="17">
        <v>35.40154250001743</v>
      </c>
      <c r="D31" s="18">
        <v>16.338012559499983</v>
      </c>
      <c r="E31" s="18">
        <v>1.678365102826661</v>
      </c>
      <c r="F31" s="18">
        <v>4.517601832203827</v>
      </c>
      <c r="G31" s="18">
        <v>7.371999493613996</v>
      </c>
      <c r="H31" s="18">
        <v>18.467132389539362</v>
      </c>
      <c r="I31" s="18">
        <v>4.879506676025218</v>
      </c>
      <c r="J31" s="19">
        <v>88.65416055372647</v>
      </c>
      <c r="K31" s="17">
        <v>31.6</v>
      </c>
      <c r="L31" s="18">
        <v>14.9</v>
      </c>
      <c r="M31" s="18">
        <v>1.9</v>
      </c>
      <c r="N31" s="18">
        <v>4.8</v>
      </c>
      <c r="O31" s="18">
        <v>6.9</v>
      </c>
      <c r="P31" s="18">
        <v>16.7</v>
      </c>
      <c r="Q31" s="18">
        <v>4.9</v>
      </c>
      <c r="R31" s="19">
        <v>81.8</v>
      </c>
      <c r="S31" s="17">
        <v>33.09159558399165</v>
      </c>
      <c r="T31" s="18">
        <v>16.079827467185986</v>
      </c>
      <c r="U31" s="18">
        <v>2.5703363682348157</v>
      </c>
      <c r="V31" s="18">
        <v>5.429787148862409</v>
      </c>
      <c r="W31" s="18">
        <v>7.026100343389523</v>
      </c>
      <c r="X31" s="18">
        <v>16.267476135671217</v>
      </c>
      <c r="Y31" s="18">
        <v>6.180808459528249</v>
      </c>
      <c r="Z31" s="20">
        <v>86.65008256689006</v>
      </c>
      <c r="AF31" s="73">
        <v>0.3309159558399165</v>
      </c>
      <c r="AG31" s="73">
        <v>0.16079827467185986</v>
      </c>
      <c r="AH31" s="73">
        <v>0.025703363682348157</v>
      </c>
      <c r="AI31" s="73">
        <v>0.05429787148862409</v>
      </c>
      <c r="AJ31" s="73">
        <v>0.07026100343389523</v>
      </c>
      <c r="AK31" s="73">
        <v>0.16267476135671216</v>
      </c>
      <c r="AL31" s="73">
        <v>0.06180808459528249</v>
      </c>
      <c r="AM31" s="74">
        <v>0.8665008256689006</v>
      </c>
      <c r="AN31" s="75">
        <v>16</v>
      </c>
      <c r="AO31" s="21" t="s">
        <v>18</v>
      </c>
      <c r="AP31" s="22">
        <f t="shared" si="9"/>
        <v>33.09159558399165</v>
      </c>
      <c r="AQ31" s="22">
        <f t="shared" si="9"/>
        <v>16.079827467185986</v>
      </c>
      <c r="AR31" s="22">
        <f t="shared" si="9"/>
        <v>2.5703363682348157</v>
      </c>
      <c r="AS31" s="22">
        <f t="shared" si="9"/>
        <v>5.429787148862409</v>
      </c>
      <c r="AT31" s="22">
        <f t="shared" si="9"/>
        <v>7.026100343389523</v>
      </c>
      <c r="AU31" s="22">
        <f t="shared" si="9"/>
        <v>16.267476135671217</v>
      </c>
      <c r="AV31" s="22">
        <f t="shared" si="9"/>
        <v>6.180808459528249</v>
      </c>
      <c r="AW31" s="22">
        <f t="shared" si="9"/>
        <v>86.65008256689006</v>
      </c>
    </row>
    <row r="32" spans="2:49" s="10" customFormat="1" ht="14.25" customHeight="1">
      <c r="B32" s="16" t="s">
        <v>19</v>
      </c>
      <c r="C32" s="17">
        <v>29.951504529881547</v>
      </c>
      <c r="D32" s="18">
        <v>17.026720336698776</v>
      </c>
      <c r="E32" s="18">
        <v>1.2702884226923472</v>
      </c>
      <c r="F32" s="18">
        <v>4.774468128933079</v>
      </c>
      <c r="G32" s="18">
        <v>6.196582658689762</v>
      </c>
      <c r="H32" s="18">
        <v>18.467765072440223</v>
      </c>
      <c r="I32" s="18">
        <v>5.290271270874635</v>
      </c>
      <c r="J32" s="19">
        <v>83.04084924706314</v>
      </c>
      <c r="K32" s="17">
        <v>28.6</v>
      </c>
      <c r="L32" s="18">
        <v>16.8</v>
      </c>
      <c r="M32" s="18">
        <v>2.1</v>
      </c>
      <c r="N32" s="18">
        <v>5.2</v>
      </c>
      <c r="O32" s="18">
        <v>5.7</v>
      </c>
      <c r="P32" s="18">
        <v>18</v>
      </c>
      <c r="Q32" s="18">
        <v>7</v>
      </c>
      <c r="R32" s="19">
        <v>83.4</v>
      </c>
      <c r="S32" s="17">
        <v>31.790100145894073</v>
      </c>
      <c r="T32" s="18">
        <v>18.103518443932938</v>
      </c>
      <c r="U32" s="18">
        <v>2.2978015988016733</v>
      </c>
      <c r="V32" s="18">
        <v>6.1336708390737344</v>
      </c>
      <c r="W32" s="18">
        <v>6.6533761682471475</v>
      </c>
      <c r="X32" s="18">
        <v>18.65657539648449</v>
      </c>
      <c r="Y32" s="18">
        <v>7.856656249816636</v>
      </c>
      <c r="Z32" s="20">
        <v>91.49438066332532</v>
      </c>
      <c r="AF32" s="73">
        <v>0.31790100145894074</v>
      </c>
      <c r="AG32" s="73">
        <v>0.1810351844393294</v>
      </c>
      <c r="AH32" s="73">
        <v>0.022978015988016735</v>
      </c>
      <c r="AI32" s="73">
        <v>0.06133670839073734</v>
      </c>
      <c r="AJ32" s="73">
        <v>0.06653376168247148</v>
      </c>
      <c r="AK32" s="73">
        <v>0.1865657539648449</v>
      </c>
      <c r="AL32" s="73">
        <v>0.07856656249816636</v>
      </c>
      <c r="AM32" s="74">
        <v>0.9149438066332531</v>
      </c>
      <c r="AN32" s="75">
        <v>17</v>
      </c>
      <c r="AO32" s="21" t="s">
        <v>19</v>
      </c>
      <c r="AP32" s="22">
        <f t="shared" si="9"/>
        <v>31.790100145894073</v>
      </c>
      <c r="AQ32" s="22">
        <f t="shared" si="9"/>
        <v>18.103518443932938</v>
      </c>
      <c r="AR32" s="22">
        <f t="shared" si="9"/>
        <v>2.2978015988016733</v>
      </c>
      <c r="AS32" s="22">
        <f t="shared" si="9"/>
        <v>6.1336708390737344</v>
      </c>
      <c r="AT32" s="22">
        <f t="shared" si="9"/>
        <v>6.6533761682471475</v>
      </c>
      <c r="AU32" s="22">
        <f t="shared" si="9"/>
        <v>18.65657539648449</v>
      </c>
      <c r="AV32" s="22">
        <f t="shared" si="9"/>
        <v>7.856656249816636</v>
      </c>
      <c r="AW32" s="22">
        <f t="shared" si="9"/>
        <v>91.49438066332532</v>
      </c>
    </row>
    <row r="33" spans="2:49" s="10" customFormat="1" ht="14.25" customHeight="1">
      <c r="B33" s="16" t="s">
        <v>20</v>
      </c>
      <c r="C33" s="17">
        <v>31.430765003893807</v>
      </c>
      <c r="D33" s="18">
        <v>12.738779021310947</v>
      </c>
      <c r="E33" s="18">
        <v>1.7971527355307042</v>
      </c>
      <c r="F33" s="18">
        <v>4.799399500274387</v>
      </c>
      <c r="G33" s="18">
        <v>12.108473070701777</v>
      </c>
      <c r="H33" s="18">
        <v>17.26150306560838</v>
      </c>
      <c r="I33" s="18">
        <v>5.084235327846167</v>
      </c>
      <c r="J33" s="19">
        <v>85.22030772516617</v>
      </c>
      <c r="K33" s="17">
        <v>30.3</v>
      </c>
      <c r="L33" s="18">
        <v>11.5</v>
      </c>
      <c r="M33" s="18">
        <v>1.3</v>
      </c>
      <c r="N33" s="18">
        <v>5.1</v>
      </c>
      <c r="O33" s="18">
        <v>13.3</v>
      </c>
      <c r="P33" s="18">
        <v>17.1</v>
      </c>
      <c r="Q33" s="18">
        <v>5.6</v>
      </c>
      <c r="R33" s="19">
        <v>84.2</v>
      </c>
      <c r="S33" s="17">
        <v>31.939618740142738</v>
      </c>
      <c r="T33" s="18">
        <v>11.447872107076595</v>
      </c>
      <c r="U33" s="18">
        <v>1.4458785611814309</v>
      </c>
      <c r="V33" s="18">
        <v>5.6816420211657785</v>
      </c>
      <c r="W33" s="18">
        <v>13.287787474099117</v>
      </c>
      <c r="X33" s="18">
        <v>16.96410487326351</v>
      </c>
      <c r="Y33" s="18">
        <v>6.642238485461458</v>
      </c>
      <c r="Z33" s="20">
        <v>87.40914226239063</v>
      </c>
      <c r="AF33" s="73">
        <v>0.3193961874014274</v>
      </c>
      <c r="AG33" s="73">
        <v>0.11447872107076595</v>
      </c>
      <c r="AH33" s="73">
        <v>0.01445878561181431</v>
      </c>
      <c r="AI33" s="73">
        <v>0.05681642021165778</v>
      </c>
      <c r="AJ33" s="73">
        <v>0.13287787474099116</v>
      </c>
      <c r="AK33" s="73">
        <v>0.16964104873263508</v>
      </c>
      <c r="AL33" s="73">
        <v>0.06642238485461457</v>
      </c>
      <c r="AM33" s="74">
        <v>0.8740914226239063</v>
      </c>
      <c r="AN33" s="75">
        <v>18</v>
      </c>
      <c r="AO33" s="21" t="s">
        <v>20</v>
      </c>
      <c r="AP33" s="22">
        <f t="shared" si="9"/>
        <v>31.939618740142738</v>
      </c>
      <c r="AQ33" s="22">
        <f t="shared" si="9"/>
        <v>11.447872107076595</v>
      </c>
      <c r="AR33" s="22">
        <f t="shared" si="9"/>
        <v>1.4458785611814309</v>
      </c>
      <c r="AS33" s="22">
        <f t="shared" si="9"/>
        <v>5.6816420211657785</v>
      </c>
      <c r="AT33" s="22">
        <f t="shared" si="9"/>
        <v>13.287787474099117</v>
      </c>
      <c r="AU33" s="22">
        <f t="shared" si="9"/>
        <v>16.96410487326351</v>
      </c>
      <c r="AV33" s="22">
        <f t="shared" si="9"/>
        <v>6.642238485461458</v>
      </c>
      <c r="AW33" s="22">
        <f t="shared" si="9"/>
        <v>87.40914226239063</v>
      </c>
    </row>
    <row r="34" spans="2:49" s="10" customFormat="1" ht="14.25" customHeight="1">
      <c r="B34" s="16" t="s">
        <v>58</v>
      </c>
      <c r="C34" s="17">
        <v>33.11230490361935</v>
      </c>
      <c r="D34" s="18">
        <v>16.723527681995265</v>
      </c>
      <c r="E34" s="18">
        <v>1.936224388897862</v>
      </c>
      <c r="F34" s="18">
        <v>4.706480885849246</v>
      </c>
      <c r="G34" s="18">
        <v>9.421070600917156</v>
      </c>
      <c r="H34" s="18">
        <v>16.55797793049186</v>
      </c>
      <c r="I34" s="18">
        <v>5.296639624448769</v>
      </c>
      <c r="J34" s="19">
        <v>87.75845901026514</v>
      </c>
      <c r="K34" s="17">
        <v>32.1</v>
      </c>
      <c r="L34" s="18">
        <v>15.2</v>
      </c>
      <c r="M34" s="18">
        <v>1.8</v>
      </c>
      <c r="N34" s="18">
        <v>4.8</v>
      </c>
      <c r="O34" s="18">
        <v>8.9</v>
      </c>
      <c r="P34" s="18">
        <v>19.1</v>
      </c>
      <c r="Q34" s="18">
        <v>5.6</v>
      </c>
      <c r="R34" s="19">
        <v>87.4</v>
      </c>
      <c r="S34" s="17">
        <v>29.976830436013973</v>
      </c>
      <c r="T34" s="18">
        <v>15.198330388811717</v>
      </c>
      <c r="U34" s="18">
        <v>1.1469203900254892</v>
      </c>
      <c r="V34" s="18">
        <v>5.75756921873525</v>
      </c>
      <c r="W34" s="18">
        <v>9.954132894577135</v>
      </c>
      <c r="X34" s="18">
        <v>21.571484443485414</v>
      </c>
      <c r="Y34" s="18">
        <v>6.384536541288487</v>
      </c>
      <c r="Z34" s="20">
        <v>90.04482865581464</v>
      </c>
      <c r="AF34" s="73">
        <v>0.29976830436013974</v>
      </c>
      <c r="AG34" s="73">
        <v>0.15198330388811718</v>
      </c>
      <c r="AH34" s="73">
        <v>0.011469203900254892</v>
      </c>
      <c r="AI34" s="73">
        <v>0.05757569218735249</v>
      </c>
      <c r="AJ34" s="73">
        <v>0.09954132894577135</v>
      </c>
      <c r="AK34" s="73">
        <v>0.21571484443485414</v>
      </c>
      <c r="AL34" s="73">
        <v>0.06384536541288487</v>
      </c>
      <c r="AM34" s="74">
        <v>0.9004482865581465</v>
      </c>
      <c r="AN34" s="75">
        <v>19</v>
      </c>
      <c r="AO34" s="21" t="s">
        <v>74</v>
      </c>
      <c r="AP34" s="22">
        <f t="shared" si="9"/>
        <v>29.976830436013973</v>
      </c>
      <c r="AQ34" s="22">
        <f t="shared" si="9"/>
        <v>15.198330388811717</v>
      </c>
      <c r="AR34" s="22">
        <f t="shared" si="9"/>
        <v>1.1469203900254892</v>
      </c>
      <c r="AS34" s="22">
        <f t="shared" si="9"/>
        <v>5.75756921873525</v>
      </c>
      <c r="AT34" s="22">
        <f t="shared" si="9"/>
        <v>9.954132894577135</v>
      </c>
      <c r="AU34" s="22">
        <f t="shared" si="9"/>
        <v>21.571484443485414</v>
      </c>
      <c r="AV34" s="22">
        <f t="shared" si="9"/>
        <v>6.384536541288487</v>
      </c>
      <c r="AW34" s="22">
        <f t="shared" si="9"/>
        <v>90.04482865581464</v>
      </c>
    </row>
    <row r="35" spans="2:49" s="10" customFormat="1" ht="14.25" customHeight="1">
      <c r="B35" s="16" t="s">
        <v>59</v>
      </c>
      <c r="C35" s="17">
        <v>23.859290265081704</v>
      </c>
      <c r="D35" s="18">
        <v>15.165487345364486</v>
      </c>
      <c r="E35" s="18">
        <v>1.1798119664691646</v>
      </c>
      <c r="F35" s="18">
        <v>2.8912167250928396</v>
      </c>
      <c r="G35" s="18">
        <v>18.482003483006277</v>
      </c>
      <c r="H35" s="18">
        <v>18.86995107657394</v>
      </c>
      <c r="I35" s="18">
        <v>6.198997747173023</v>
      </c>
      <c r="J35" s="19">
        <v>86.64675860876143</v>
      </c>
      <c r="K35" s="17">
        <v>24.3</v>
      </c>
      <c r="L35" s="18">
        <v>15</v>
      </c>
      <c r="M35" s="18">
        <v>1.1</v>
      </c>
      <c r="N35" s="18">
        <v>3.3</v>
      </c>
      <c r="O35" s="18">
        <v>19.1</v>
      </c>
      <c r="P35" s="18">
        <v>16.8</v>
      </c>
      <c r="Q35" s="18">
        <v>6.8</v>
      </c>
      <c r="R35" s="19">
        <v>86.4</v>
      </c>
      <c r="S35" s="17">
        <v>26.352170684619576</v>
      </c>
      <c r="T35" s="18">
        <v>14.933914162665216</v>
      </c>
      <c r="U35" s="18">
        <v>1.200158407999604</v>
      </c>
      <c r="V35" s="18">
        <v>3.594079501014801</v>
      </c>
      <c r="W35" s="18">
        <v>18.407791693480522</v>
      </c>
      <c r="X35" s="18">
        <v>17.569803475075492</v>
      </c>
      <c r="Y35" s="18">
        <v>7.706965001732588</v>
      </c>
      <c r="Z35" s="20">
        <v>89.79791099450523</v>
      </c>
      <c r="AF35" s="73">
        <v>0.26352170684619575</v>
      </c>
      <c r="AG35" s="73">
        <v>0.14933914162665216</v>
      </c>
      <c r="AH35" s="73">
        <v>0.01200158407999604</v>
      </c>
      <c r="AI35" s="73">
        <v>0.03594079501014801</v>
      </c>
      <c r="AJ35" s="73">
        <v>0.1840779169348052</v>
      </c>
      <c r="AK35" s="73">
        <v>0.1756980347507549</v>
      </c>
      <c r="AL35" s="73">
        <v>0.07706965001732588</v>
      </c>
      <c r="AM35" s="74">
        <v>0.8979791099450523</v>
      </c>
      <c r="AN35" s="75">
        <v>20</v>
      </c>
      <c r="AO35" s="21" t="s">
        <v>75</v>
      </c>
      <c r="AP35" s="22">
        <f t="shared" si="9"/>
        <v>26.352170684619576</v>
      </c>
      <c r="AQ35" s="22">
        <f t="shared" si="9"/>
        <v>14.933914162665216</v>
      </c>
      <c r="AR35" s="22">
        <f t="shared" si="9"/>
        <v>1.200158407999604</v>
      </c>
      <c r="AS35" s="22">
        <f t="shared" si="9"/>
        <v>3.594079501014801</v>
      </c>
      <c r="AT35" s="22">
        <f t="shared" si="9"/>
        <v>18.407791693480522</v>
      </c>
      <c r="AU35" s="22">
        <f t="shared" si="9"/>
        <v>17.569803475075492</v>
      </c>
      <c r="AV35" s="22">
        <f t="shared" si="9"/>
        <v>7.706965001732588</v>
      </c>
      <c r="AW35" s="22">
        <f t="shared" si="9"/>
        <v>89.79791099450523</v>
      </c>
    </row>
    <row r="36" spans="2:49" s="10" customFormat="1" ht="14.25" customHeight="1">
      <c r="B36" s="99" t="s">
        <v>64</v>
      </c>
      <c r="C36" s="100">
        <v>25.08078681262188</v>
      </c>
      <c r="D36" s="101">
        <v>12.315756403523109</v>
      </c>
      <c r="E36" s="101">
        <v>2.154103443296908</v>
      </c>
      <c r="F36" s="101">
        <v>3.4481839429168937</v>
      </c>
      <c r="G36" s="101">
        <v>14.415071107944764</v>
      </c>
      <c r="H36" s="101">
        <v>18.83022155087197</v>
      </c>
      <c r="I36" s="101">
        <v>6.843356250565262</v>
      </c>
      <c r="J36" s="102">
        <v>83.0897008912492</v>
      </c>
      <c r="K36" s="100">
        <v>22.9</v>
      </c>
      <c r="L36" s="101">
        <v>11.4</v>
      </c>
      <c r="M36" s="101">
        <v>1.5</v>
      </c>
      <c r="N36" s="101">
        <v>3.6</v>
      </c>
      <c r="O36" s="101">
        <v>14.4</v>
      </c>
      <c r="P36" s="101">
        <v>18.1</v>
      </c>
      <c r="Q36" s="101">
        <v>6.7</v>
      </c>
      <c r="R36" s="102">
        <v>78.6</v>
      </c>
      <c r="S36" s="100">
        <v>33.46126769507544</v>
      </c>
      <c r="T36" s="101">
        <v>14.807837488857595</v>
      </c>
      <c r="U36" s="101">
        <v>1.6613703109756628</v>
      </c>
      <c r="V36" s="101">
        <v>3.272054896944516</v>
      </c>
      <c r="W36" s="101">
        <v>13.057825721482818</v>
      </c>
      <c r="X36" s="101">
        <v>22.165620071839914</v>
      </c>
      <c r="Y36" s="101">
        <v>7.262904234944586</v>
      </c>
      <c r="Z36" s="103">
        <v>95.70513147579864</v>
      </c>
      <c r="AF36" s="73">
        <v>0.3346126769507544</v>
      </c>
      <c r="AG36" s="73">
        <v>0.14807837488857595</v>
      </c>
      <c r="AH36" s="73">
        <v>0.016613703109756628</v>
      </c>
      <c r="AI36" s="73">
        <v>0.03272054896944516</v>
      </c>
      <c r="AJ36" s="73">
        <v>0.1305782572148282</v>
      </c>
      <c r="AK36" s="73">
        <v>0.22165620071839914</v>
      </c>
      <c r="AL36" s="73">
        <v>0.07262904234944587</v>
      </c>
      <c r="AM36" s="74">
        <v>0.9570513147579863</v>
      </c>
      <c r="AN36" s="75">
        <v>21</v>
      </c>
      <c r="AO36" s="21" t="s">
        <v>76</v>
      </c>
      <c r="AP36" s="22">
        <f t="shared" si="9"/>
        <v>33.46126769507544</v>
      </c>
      <c r="AQ36" s="22">
        <f t="shared" si="9"/>
        <v>14.807837488857595</v>
      </c>
      <c r="AR36" s="22">
        <f t="shared" si="9"/>
        <v>1.6613703109756628</v>
      </c>
      <c r="AS36" s="22">
        <f t="shared" si="9"/>
        <v>3.272054896944516</v>
      </c>
      <c r="AT36" s="22">
        <f t="shared" si="9"/>
        <v>13.057825721482818</v>
      </c>
      <c r="AU36" s="22">
        <f t="shared" si="9"/>
        <v>22.165620071839914</v>
      </c>
      <c r="AV36" s="22">
        <f t="shared" si="9"/>
        <v>7.262904234944586</v>
      </c>
      <c r="AW36" s="22">
        <f t="shared" si="9"/>
        <v>95.70513147579864</v>
      </c>
    </row>
    <row r="37" spans="2:49" s="10" customFormat="1" ht="14.25" customHeight="1">
      <c r="B37" s="21" t="s">
        <v>123</v>
      </c>
      <c r="C37" s="108">
        <v>25.08078681262188</v>
      </c>
      <c r="D37" s="109">
        <v>12.315756403523109</v>
      </c>
      <c r="E37" s="109">
        <v>2.154103443296908</v>
      </c>
      <c r="F37" s="109">
        <v>3.4481839429168937</v>
      </c>
      <c r="G37" s="109">
        <v>14.415071107944764</v>
      </c>
      <c r="H37" s="109">
        <v>18.83022155087197</v>
      </c>
      <c r="I37" s="109">
        <v>6.843356250565262</v>
      </c>
      <c r="J37" s="110">
        <v>83.0897008912492</v>
      </c>
      <c r="K37" s="108">
        <v>22.9</v>
      </c>
      <c r="L37" s="109">
        <v>11.4</v>
      </c>
      <c r="M37" s="109">
        <v>1.5</v>
      </c>
      <c r="N37" s="109">
        <v>3.6</v>
      </c>
      <c r="O37" s="109">
        <v>14.4</v>
      </c>
      <c r="P37" s="109">
        <v>18.1</v>
      </c>
      <c r="Q37" s="109">
        <v>6.7</v>
      </c>
      <c r="R37" s="110">
        <v>78.6</v>
      </c>
      <c r="S37" s="108"/>
      <c r="T37" s="109"/>
      <c r="U37" s="109"/>
      <c r="V37" s="109"/>
      <c r="W37" s="109"/>
      <c r="X37" s="109"/>
      <c r="Y37" s="109"/>
      <c r="Z37" s="111"/>
      <c r="AF37" s="73"/>
      <c r="AG37" s="73"/>
      <c r="AH37" s="73"/>
      <c r="AI37" s="73"/>
      <c r="AJ37" s="73"/>
      <c r="AK37" s="73"/>
      <c r="AL37" s="73"/>
      <c r="AM37" s="74"/>
      <c r="AN37" s="75"/>
      <c r="AO37" s="21"/>
      <c r="AP37" s="22"/>
      <c r="AQ37" s="22"/>
      <c r="AR37" s="22"/>
      <c r="AS37" s="22"/>
      <c r="AT37" s="22"/>
      <c r="AU37" s="22"/>
      <c r="AV37" s="22"/>
      <c r="AW37" s="22"/>
    </row>
    <row r="38" spans="2:49" s="10" customFormat="1" ht="14.25" customHeight="1">
      <c r="B38" s="21" t="s">
        <v>124</v>
      </c>
      <c r="C38" s="108">
        <v>33.3965234349292</v>
      </c>
      <c r="D38" s="109">
        <v>11.993271994051154</v>
      </c>
      <c r="E38" s="109">
        <v>1.3772592793756433</v>
      </c>
      <c r="F38" s="109">
        <v>1.5458376609475337</v>
      </c>
      <c r="G38" s="109">
        <v>13.201461189148953</v>
      </c>
      <c r="H38" s="109">
        <v>18.186797101526018</v>
      </c>
      <c r="I38" s="109">
        <v>7.177119635807153</v>
      </c>
      <c r="J38" s="110">
        <v>86.8797832271886</v>
      </c>
      <c r="K38" s="108">
        <v>32</v>
      </c>
      <c r="L38" s="109">
        <v>12.1</v>
      </c>
      <c r="M38" s="109">
        <v>2.5</v>
      </c>
      <c r="N38" s="109">
        <v>2.6</v>
      </c>
      <c r="O38" s="109">
        <v>13.1</v>
      </c>
      <c r="P38" s="109">
        <v>17.7</v>
      </c>
      <c r="Q38" s="109">
        <v>7.8</v>
      </c>
      <c r="R38" s="110">
        <v>87.7</v>
      </c>
      <c r="S38" s="108"/>
      <c r="T38" s="109"/>
      <c r="U38" s="109"/>
      <c r="V38" s="109"/>
      <c r="W38" s="109"/>
      <c r="X38" s="109"/>
      <c r="Y38" s="109"/>
      <c r="Z38" s="111"/>
      <c r="AF38" s="73"/>
      <c r="AG38" s="73"/>
      <c r="AH38" s="73"/>
      <c r="AI38" s="73"/>
      <c r="AJ38" s="73"/>
      <c r="AK38" s="73"/>
      <c r="AL38" s="73"/>
      <c r="AM38" s="74"/>
      <c r="AN38" s="75"/>
      <c r="AO38" s="21"/>
      <c r="AP38" s="22"/>
      <c r="AQ38" s="22"/>
      <c r="AR38" s="22"/>
      <c r="AS38" s="22"/>
      <c r="AT38" s="22"/>
      <c r="AU38" s="22"/>
      <c r="AV38" s="22"/>
      <c r="AW38" s="22"/>
    </row>
    <row r="39" spans="2:49" s="10" customFormat="1" ht="14.25" customHeight="1">
      <c r="B39" s="21" t="s">
        <v>125</v>
      </c>
      <c r="C39" s="108">
        <v>34.69916229257332</v>
      </c>
      <c r="D39" s="109">
        <v>16.40206125158042</v>
      </c>
      <c r="E39" s="109">
        <v>0.04608855764224912</v>
      </c>
      <c r="F39" s="109">
        <v>1.4056446651085954</v>
      </c>
      <c r="G39" s="109">
        <v>10.361135964625623</v>
      </c>
      <c r="H39" s="109">
        <v>19.888283139250547</v>
      </c>
      <c r="I39" s="109">
        <v>6.819416241652787</v>
      </c>
      <c r="J39" s="110">
        <v>89.63813157663434</v>
      </c>
      <c r="K39" s="108">
        <v>35.3</v>
      </c>
      <c r="L39" s="109">
        <v>17.4</v>
      </c>
      <c r="M39" s="109">
        <v>0</v>
      </c>
      <c r="N39" s="109">
        <v>1.9</v>
      </c>
      <c r="O39" s="109">
        <v>9.5</v>
      </c>
      <c r="P39" s="109">
        <v>19.5</v>
      </c>
      <c r="Q39" s="109">
        <v>5.7</v>
      </c>
      <c r="R39" s="110">
        <v>89.4</v>
      </c>
      <c r="S39" s="108"/>
      <c r="T39" s="109"/>
      <c r="U39" s="109"/>
      <c r="V39" s="109"/>
      <c r="W39" s="109"/>
      <c r="X39" s="109"/>
      <c r="Y39" s="109"/>
      <c r="Z39" s="111"/>
      <c r="AF39" s="73"/>
      <c r="AG39" s="73"/>
      <c r="AH39" s="73"/>
      <c r="AI39" s="73"/>
      <c r="AJ39" s="73"/>
      <c r="AK39" s="73"/>
      <c r="AL39" s="73"/>
      <c r="AM39" s="74"/>
      <c r="AN39" s="75"/>
      <c r="AO39" s="21"/>
      <c r="AP39" s="22"/>
      <c r="AQ39" s="22"/>
      <c r="AR39" s="22"/>
      <c r="AS39" s="22"/>
      <c r="AT39" s="22"/>
      <c r="AU39" s="22"/>
      <c r="AV39" s="22"/>
      <c r="AW39" s="22"/>
    </row>
    <row r="40" spans="2:49" s="10" customFormat="1" ht="14.25" customHeight="1">
      <c r="B40" s="21" t="s">
        <v>126</v>
      </c>
      <c r="C40" s="108">
        <v>32.00333170975543</v>
      </c>
      <c r="D40" s="109">
        <v>11.193788055937766</v>
      </c>
      <c r="E40" s="109">
        <v>0.8590929777235875</v>
      </c>
      <c r="F40" s="109">
        <v>1.9375288433766014</v>
      </c>
      <c r="G40" s="109">
        <v>11.18909850925706</v>
      </c>
      <c r="H40" s="109">
        <v>25.377375282038926</v>
      </c>
      <c r="I40" s="109">
        <v>8.008573343977183</v>
      </c>
      <c r="J40" s="110">
        <v>90.56878872206656</v>
      </c>
      <c r="K40" s="108">
        <v>29.2</v>
      </c>
      <c r="L40" s="109">
        <v>11.6</v>
      </c>
      <c r="M40" s="109">
        <v>1.2</v>
      </c>
      <c r="N40" s="109">
        <v>1.8</v>
      </c>
      <c r="O40" s="109">
        <v>10.9</v>
      </c>
      <c r="P40" s="109">
        <v>22.1</v>
      </c>
      <c r="Q40" s="109">
        <v>7.9</v>
      </c>
      <c r="R40" s="110">
        <v>84.7</v>
      </c>
      <c r="S40" s="108"/>
      <c r="T40" s="109"/>
      <c r="U40" s="109"/>
      <c r="V40" s="109"/>
      <c r="W40" s="109"/>
      <c r="X40" s="109"/>
      <c r="Y40" s="109"/>
      <c r="Z40" s="111"/>
      <c r="AF40" s="73"/>
      <c r="AG40" s="73"/>
      <c r="AH40" s="73"/>
      <c r="AI40" s="73"/>
      <c r="AJ40" s="73"/>
      <c r="AK40" s="73"/>
      <c r="AL40" s="73"/>
      <c r="AM40" s="74"/>
      <c r="AN40" s="75"/>
      <c r="AO40" s="21"/>
      <c r="AP40" s="22"/>
      <c r="AQ40" s="22"/>
      <c r="AR40" s="22"/>
      <c r="AS40" s="22"/>
      <c r="AT40" s="22"/>
      <c r="AU40" s="22"/>
      <c r="AV40" s="22"/>
      <c r="AW40" s="22"/>
    </row>
    <row r="41" spans="2:49" s="10" customFormat="1" ht="14.25" customHeight="1">
      <c r="B41" s="38" t="s">
        <v>127</v>
      </c>
      <c r="C41" s="104">
        <v>33.406909732759814</v>
      </c>
      <c r="D41" s="105">
        <v>8.545828813425098</v>
      </c>
      <c r="E41" s="105">
        <v>2.52299904703238</v>
      </c>
      <c r="F41" s="105">
        <v>5.997264935096687</v>
      </c>
      <c r="G41" s="105">
        <v>13.717365642461218</v>
      </c>
      <c r="H41" s="105">
        <v>17.00156949993383</v>
      </c>
      <c r="I41" s="105">
        <v>6.452861055407652</v>
      </c>
      <c r="J41" s="106">
        <v>87.64479872611668</v>
      </c>
      <c r="K41" s="104">
        <v>32.6</v>
      </c>
      <c r="L41" s="105">
        <v>9.5</v>
      </c>
      <c r="M41" s="105">
        <v>2.9</v>
      </c>
      <c r="N41" s="105">
        <v>6.9</v>
      </c>
      <c r="O41" s="105">
        <v>14.6</v>
      </c>
      <c r="P41" s="105">
        <v>16.6</v>
      </c>
      <c r="Q41" s="105">
        <v>6.5</v>
      </c>
      <c r="R41" s="106">
        <v>89.6</v>
      </c>
      <c r="S41" s="104"/>
      <c r="T41" s="105"/>
      <c r="U41" s="105"/>
      <c r="V41" s="105"/>
      <c r="W41" s="105"/>
      <c r="X41" s="105"/>
      <c r="Y41" s="105"/>
      <c r="Z41" s="107"/>
      <c r="AF41" s="73"/>
      <c r="AG41" s="73"/>
      <c r="AH41" s="73"/>
      <c r="AI41" s="73"/>
      <c r="AJ41" s="73"/>
      <c r="AK41" s="73"/>
      <c r="AL41" s="73"/>
      <c r="AM41" s="74"/>
      <c r="AN41" s="75"/>
      <c r="AO41" s="21"/>
      <c r="AP41" s="22"/>
      <c r="AQ41" s="22"/>
      <c r="AR41" s="22"/>
      <c r="AS41" s="22"/>
      <c r="AT41" s="22"/>
      <c r="AU41" s="22"/>
      <c r="AV41" s="22"/>
      <c r="AW41" s="22"/>
    </row>
    <row r="42" spans="2:49" s="10" customFormat="1" ht="14.25" customHeight="1">
      <c r="B42" s="99" t="s">
        <v>65</v>
      </c>
      <c r="C42" s="100">
        <v>25.172929859431253</v>
      </c>
      <c r="D42" s="101">
        <v>11.456008710434546</v>
      </c>
      <c r="E42" s="101">
        <v>2.4104381410207028</v>
      </c>
      <c r="F42" s="101">
        <v>1.8470229932874185</v>
      </c>
      <c r="G42" s="101">
        <v>16.91545845338428</v>
      </c>
      <c r="H42" s="101">
        <v>16.18421336455942</v>
      </c>
      <c r="I42" s="101">
        <v>4.490835041009918</v>
      </c>
      <c r="J42" s="102">
        <v>78.47690656312753</v>
      </c>
      <c r="K42" s="100">
        <v>24.8</v>
      </c>
      <c r="L42" s="101">
        <v>12</v>
      </c>
      <c r="M42" s="101">
        <v>2.4</v>
      </c>
      <c r="N42" s="101">
        <v>2.4</v>
      </c>
      <c r="O42" s="101">
        <v>13.6</v>
      </c>
      <c r="P42" s="101">
        <v>16.3</v>
      </c>
      <c r="Q42" s="101">
        <v>5.3</v>
      </c>
      <c r="R42" s="102">
        <v>76.7</v>
      </c>
      <c r="S42" s="100">
        <v>34.73565160149125</v>
      </c>
      <c r="T42" s="101">
        <v>13.14719467738514</v>
      </c>
      <c r="U42" s="101">
        <v>1.9121884860371923</v>
      </c>
      <c r="V42" s="101">
        <v>3.1063855578072554</v>
      </c>
      <c r="W42" s="101">
        <v>8.067950853887517</v>
      </c>
      <c r="X42" s="101">
        <v>17.70903309695446</v>
      </c>
      <c r="Y42" s="101">
        <v>8.783341008654574</v>
      </c>
      <c r="Z42" s="103">
        <v>87.51638049016837</v>
      </c>
      <c r="AF42" s="73">
        <v>0.34735651601491246</v>
      </c>
      <c r="AG42" s="73">
        <v>0.1314719467738514</v>
      </c>
      <c r="AH42" s="73">
        <v>0.01912188486037192</v>
      </c>
      <c r="AI42" s="73">
        <v>0.031063855578072556</v>
      </c>
      <c r="AJ42" s="73">
        <v>0.08067950853887516</v>
      </c>
      <c r="AK42" s="73">
        <v>0.1770903309695446</v>
      </c>
      <c r="AL42" s="73">
        <v>0.08783341008654574</v>
      </c>
      <c r="AM42" s="74">
        <v>0.8751638049016838</v>
      </c>
      <c r="AN42" s="75">
        <v>22</v>
      </c>
      <c r="AO42" s="21" t="s">
        <v>77</v>
      </c>
      <c r="AP42" s="22">
        <f aca="true" t="shared" si="10" ref="AP42:AW42">AF42*100</f>
        <v>34.73565160149125</v>
      </c>
      <c r="AQ42" s="22">
        <f t="shared" si="10"/>
        <v>13.14719467738514</v>
      </c>
      <c r="AR42" s="22">
        <f t="shared" si="10"/>
        <v>1.9121884860371923</v>
      </c>
      <c r="AS42" s="22">
        <f t="shared" si="10"/>
        <v>3.1063855578072554</v>
      </c>
      <c r="AT42" s="22">
        <f t="shared" si="10"/>
        <v>8.067950853887517</v>
      </c>
      <c r="AU42" s="22">
        <f t="shared" si="10"/>
        <v>17.70903309695446</v>
      </c>
      <c r="AV42" s="22">
        <f t="shared" si="10"/>
        <v>8.783341008654574</v>
      </c>
      <c r="AW42" s="22">
        <f t="shared" si="10"/>
        <v>87.51638049016837</v>
      </c>
    </row>
    <row r="43" spans="2:49" s="10" customFormat="1" ht="14.25" customHeight="1">
      <c r="B43" s="21" t="s">
        <v>128</v>
      </c>
      <c r="C43" s="108">
        <v>25.172929859431253</v>
      </c>
      <c r="D43" s="109">
        <v>11.456008710434546</v>
      </c>
      <c r="E43" s="109">
        <v>2.4104381410207028</v>
      </c>
      <c r="F43" s="109">
        <v>1.8470229932874185</v>
      </c>
      <c r="G43" s="109">
        <v>16.91545845338428</v>
      </c>
      <c r="H43" s="109">
        <v>16.18421336455942</v>
      </c>
      <c r="I43" s="109">
        <v>4.490835041009918</v>
      </c>
      <c r="J43" s="110">
        <v>78.47690656312753</v>
      </c>
      <c r="K43" s="108">
        <v>24.8</v>
      </c>
      <c r="L43" s="109">
        <v>12</v>
      </c>
      <c r="M43" s="109">
        <v>2.4</v>
      </c>
      <c r="N43" s="109">
        <v>2.4</v>
      </c>
      <c r="O43" s="109">
        <v>13.6</v>
      </c>
      <c r="P43" s="109">
        <v>16.3</v>
      </c>
      <c r="Q43" s="109">
        <v>5.3</v>
      </c>
      <c r="R43" s="110">
        <v>76.7</v>
      </c>
      <c r="S43" s="108"/>
      <c r="T43" s="109"/>
      <c r="U43" s="109"/>
      <c r="V43" s="109"/>
      <c r="W43" s="109"/>
      <c r="X43" s="109"/>
      <c r="Y43" s="109"/>
      <c r="Z43" s="111"/>
      <c r="AF43" s="73"/>
      <c r="AG43" s="73"/>
      <c r="AH43" s="73"/>
      <c r="AI43" s="73"/>
      <c r="AJ43" s="73"/>
      <c r="AK43" s="73"/>
      <c r="AL43" s="73"/>
      <c r="AM43" s="74"/>
      <c r="AN43" s="75"/>
      <c r="AO43" s="21"/>
      <c r="AP43" s="22"/>
      <c r="AQ43" s="22"/>
      <c r="AR43" s="22"/>
      <c r="AS43" s="22"/>
      <c r="AT43" s="22"/>
      <c r="AU43" s="22"/>
      <c r="AV43" s="22"/>
      <c r="AW43" s="22"/>
    </row>
    <row r="44" spans="2:49" s="10" customFormat="1" ht="14.25" customHeight="1">
      <c r="B44" s="38" t="s">
        <v>129</v>
      </c>
      <c r="C44" s="104">
        <v>29.93389027413955</v>
      </c>
      <c r="D44" s="105">
        <v>11.757305251656463</v>
      </c>
      <c r="E44" s="105">
        <v>0.253153585386695</v>
      </c>
      <c r="F44" s="105">
        <v>2.219548026951686</v>
      </c>
      <c r="G44" s="105">
        <v>20.447131480521662</v>
      </c>
      <c r="H44" s="105">
        <v>14.751110146105034</v>
      </c>
      <c r="I44" s="105">
        <v>10.160988695420734</v>
      </c>
      <c r="J44" s="106">
        <v>89.52312746018183</v>
      </c>
      <c r="K44" s="104">
        <v>28.4</v>
      </c>
      <c r="L44" s="105">
        <v>12.8</v>
      </c>
      <c r="M44" s="105">
        <v>0.2</v>
      </c>
      <c r="N44" s="105">
        <v>2.7</v>
      </c>
      <c r="O44" s="105">
        <v>22.6</v>
      </c>
      <c r="P44" s="105">
        <v>15.5</v>
      </c>
      <c r="Q44" s="105">
        <v>10.8</v>
      </c>
      <c r="R44" s="106">
        <v>93</v>
      </c>
      <c r="S44" s="104"/>
      <c r="T44" s="105"/>
      <c r="U44" s="105"/>
      <c r="V44" s="105"/>
      <c r="W44" s="105"/>
      <c r="X44" s="105"/>
      <c r="Y44" s="105"/>
      <c r="Z44" s="107"/>
      <c r="AF44" s="73"/>
      <c r="AG44" s="73"/>
      <c r="AH44" s="73"/>
      <c r="AI44" s="73"/>
      <c r="AJ44" s="73"/>
      <c r="AK44" s="73"/>
      <c r="AL44" s="73"/>
      <c r="AM44" s="74"/>
      <c r="AN44" s="75"/>
      <c r="AO44" s="21"/>
      <c r="AP44" s="22"/>
      <c r="AQ44" s="22"/>
      <c r="AR44" s="22"/>
      <c r="AS44" s="22"/>
      <c r="AT44" s="22"/>
      <c r="AU44" s="22"/>
      <c r="AV44" s="22"/>
      <c r="AW44" s="22"/>
    </row>
    <row r="45" spans="2:49" s="10" customFormat="1" ht="14.25" customHeight="1">
      <c r="B45" s="99" t="s">
        <v>66</v>
      </c>
      <c r="C45" s="100"/>
      <c r="D45" s="101"/>
      <c r="E45" s="101"/>
      <c r="F45" s="101"/>
      <c r="G45" s="101"/>
      <c r="H45" s="101"/>
      <c r="I45" s="101"/>
      <c r="J45" s="102"/>
      <c r="K45" s="100"/>
      <c r="L45" s="101"/>
      <c r="M45" s="101"/>
      <c r="N45" s="101"/>
      <c r="O45" s="101"/>
      <c r="P45" s="101"/>
      <c r="Q45" s="101"/>
      <c r="R45" s="102"/>
      <c r="S45" s="100">
        <v>31.358945169566603</v>
      </c>
      <c r="T45" s="101">
        <v>11.906731347976317</v>
      </c>
      <c r="U45" s="101">
        <v>0.6612786130523298</v>
      </c>
      <c r="V45" s="101">
        <v>4.727363008229341</v>
      </c>
      <c r="W45" s="101">
        <v>16.148321491200893</v>
      </c>
      <c r="X45" s="101">
        <v>17.047996673981693</v>
      </c>
      <c r="Y45" s="101">
        <v>12.386483622151157</v>
      </c>
      <c r="Z45" s="103">
        <v>94.43089618233968</v>
      </c>
      <c r="AF45" s="73">
        <v>0.31358945169566604</v>
      </c>
      <c r="AG45" s="73">
        <v>0.11906731347976317</v>
      </c>
      <c r="AH45" s="73">
        <v>0.006612786130523299</v>
      </c>
      <c r="AI45" s="73">
        <v>0.04727363008229341</v>
      </c>
      <c r="AJ45" s="73">
        <v>0.16148321491200893</v>
      </c>
      <c r="AK45" s="73">
        <v>0.1704799667398169</v>
      </c>
      <c r="AL45" s="73">
        <v>0.12386483622151158</v>
      </c>
      <c r="AM45" s="74">
        <v>0.9443089618233967</v>
      </c>
      <c r="AN45" s="75">
        <v>23</v>
      </c>
      <c r="AO45" s="21" t="s">
        <v>78</v>
      </c>
      <c r="AP45" s="22">
        <f aca="true" t="shared" si="11" ref="AP45:AW45">AF45*100</f>
        <v>31.358945169566603</v>
      </c>
      <c r="AQ45" s="22">
        <f t="shared" si="11"/>
        <v>11.906731347976317</v>
      </c>
      <c r="AR45" s="22">
        <f t="shared" si="11"/>
        <v>0.6612786130523298</v>
      </c>
      <c r="AS45" s="22">
        <f t="shared" si="11"/>
        <v>4.727363008229341</v>
      </c>
      <c r="AT45" s="22">
        <f t="shared" si="11"/>
        <v>16.148321491200893</v>
      </c>
      <c r="AU45" s="22">
        <f t="shared" si="11"/>
        <v>17.047996673981693</v>
      </c>
      <c r="AV45" s="22">
        <f t="shared" si="11"/>
        <v>12.386483622151157</v>
      </c>
      <c r="AW45" s="22">
        <f t="shared" si="11"/>
        <v>94.43089618233968</v>
      </c>
    </row>
    <row r="46" spans="2:49" s="10" customFormat="1" ht="14.25" customHeight="1">
      <c r="B46" s="21" t="s">
        <v>130</v>
      </c>
      <c r="C46" s="95">
        <v>28.086834956742763</v>
      </c>
      <c r="D46" s="96">
        <v>11.677880170380048</v>
      </c>
      <c r="E46" s="96">
        <v>0.6366000677775973</v>
      </c>
      <c r="F46" s="96">
        <v>5.273610917977764</v>
      </c>
      <c r="G46" s="96">
        <v>16.044396655053124</v>
      </c>
      <c r="H46" s="96">
        <v>17.64736462566851</v>
      </c>
      <c r="I46" s="96">
        <v>9.436426499432846</v>
      </c>
      <c r="J46" s="97">
        <v>88.98329322044479</v>
      </c>
      <c r="K46" s="95">
        <v>26.9</v>
      </c>
      <c r="L46" s="96">
        <v>10.5</v>
      </c>
      <c r="M46" s="96">
        <v>0.6</v>
      </c>
      <c r="N46" s="96">
        <v>5.5</v>
      </c>
      <c r="O46" s="96">
        <v>14.5</v>
      </c>
      <c r="P46" s="96">
        <v>19.3</v>
      </c>
      <c r="Q46" s="96">
        <v>10.1</v>
      </c>
      <c r="R46" s="97">
        <v>87.6</v>
      </c>
      <c r="S46" s="95"/>
      <c r="T46" s="96"/>
      <c r="U46" s="96"/>
      <c r="V46" s="96"/>
      <c r="W46" s="96"/>
      <c r="X46" s="96"/>
      <c r="Y46" s="96"/>
      <c r="Z46" s="98"/>
      <c r="AA46" s="25"/>
      <c r="AF46" s="73"/>
      <c r="AG46" s="73"/>
      <c r="AH46" s="73"/>
      <c r="AI46" s="73"/>
      <c r="AJ46" s="73"/>
      <c r="AK46" s="73"/>
      <c r="AL46" s="73"/>
      <c r="AM46" s="74"/>
      <c r="AN46" s="75"/>
      <c r="AO46" s="21"/>
      <c r="AP46" s="22"/>
      <c r="AQ46" s="22"/>
      <c r="AR46" s="22"/>
      <c r="AS46" s="22"/>
      <c r="AT46" s="22"/>
      <c r="AU46" s="22"/>
      <c r="AV46" s="22"/>
      <c r="AW46" s="22"/>
    </row>
    <row r="47" spans="2:49" s="10" customFormat="1" ht="14.25" customHeight="1">
      <c r="B47" s="21" t="s">
        <v>131</v>
      </c>
      <c r="C47" s="108">
        <v>31.030206485441276</v>
      </c>
      <c r="D47" s="109">
        <v>11.518000581444031</v>
      </c>
      <c r="E47" s="109">
        <v>0.9491371693037077</v>
      </c>
      <c r="F47" s="109">
        <v>2.897910806069693</v>
      </c>
      <c r="G47" s="109">
        <v>18.266053810096636</v>
      </c>
      <c r="H47" s="109">
        <v>13.67763869234382</v>
      </c>
      <c r="I47" s="109">
        <v>11.225666333298488</v>
      </c>
      <c r="J47" s="110">
        <v>89.56721425380397</v>
      </c>
      <c r="K47" s="108">
        <v>30</v>
      </c>
      <c r="L47" s="109">
        <v>10.6</v>
      </c>
      <c r="M47" s="109">
        <v>0.8</v>
      </c>
      <c r="N47" s="109">
        <v>2.8</v>
      </c>
      <c r="O47" s="109">
        <v>18.2</v>
      </c>
      <c r="P47" s="109">
        <v>13.6</v>
      </c>
      <c r="Q47" s="109">
        <v>12.2</v>
      </c>
      <c r="R47" s="110">
        <v>88.2</v>
      </c>
      <c r="S47" s="108"/>
      <c r="T47" s="109"/>
      <c r="U47" s="109"/>
      <c r="V47" s="109"/>
      <c r="W47" s="109"/>
      <c r="X47" s="109"/>
      <c r="Y47" s="109"/>
      <c r="Z47" s="111"/>
      <c r="AF47" s="73"/>
      <c r="AG47" s="73"/>
      <c r="AH47" s="73"/>
      <c r="AI47" s="73"/>
      <c r="AJ47" s="73"/>
      <c r="AK47" s="73"/>
      <c r="AL47" s="73"/>
      <c r="AM47" s="74"/>
      <c r="AN47" s="75"/>
      <c r="AO47" s="21"/>
      <c r="AP47" s="22"/>
      <c r="AQ47" s="22"/>
      <c r="AR47" s="22"/>
      <c r="AS47" s="22"/>
      <c r="AT47" s="22"/>
      <c r="AU47" s="22"/>
      <c r="AV47" s="22"/>
      <c r="AW47" s="22"/>
    </row>
    <row r="48" spans="2:49" s="10" customFormat="1" ht="14.25" customHeight="1">
      <c r="B48" s="21" t="s">
        <v>132</v>
      </c>
      <c r="C48" s="108">
        <v>34.08311412889697</v>
      </c>
      <c r="D48" s="109">
        <v>12.656591043120951</v>
      </c>
      <c r="E48" s="109">
        <v>0.19266331246564264</v>
      </c>
      <c r="F48" s="109">
        <v>3.1497795887880384</v>
      </c>
      <c r="G48" s="109">
        <v>18.66209393985875</v>
      </c>
      <c r="H48" s="109">
        <v>13.00011718426225</v>
      </c>
      <c r="I48" s="109">
        <v>6.104514071162287</v>
      </c>
      <c r="J48" s="110">
        <v>87.85125506250304</v>
      </c>
      <c r="K48" s="108">
        <v>31.3</v>
      </c>
      <c r="L48" s="109">
        <v>11.1</v>
      </c>
      <c r="M48" s="109">
        <v>0.2</v>
      </c>
      <c r="N48" s="109">
        <v>3.2</v>
      </c>
      <c r="O48" s="109">
        <v>18.2</v>
      </c>
      <c r="P48" s="109">
        <v>13.5</v>
      </c>
      <c r="Q48" s="109">
        <v>6.4</v>
      </c>
      <c r="R48" s="110">
        <v>84</v>
      </c>
      <c r="S48" s="108"/>
      <c r="T48" s="109"/>
      <c r="U48" s="109"/>
      <c r="V48" s="109"/>
      <c r="W48" s="109"/>
      <c r="X48" s="109"/>
      <c r="Y48" s="109"/>
      <c r="Z48" s="111"/>
      <c r="AF48" s="73"/>
      <c r="AG48" s="73"/>
      <c r="AH48" s="73"/>
      <c r="AI48" s="73"/>
      <c r="AJ48" s="73"/>
      <c r="AK48" s="73"/>
      <c r="AL48" s="73"/>
      <c r="AM48" s="74"/>
      <c r="AN48" s="75"/>
      <c r="AO48" s="21"/>
      <c r="AP48" s="22"/>
      <c r="AQ48" s="22"/>
      <c r="AR48" s="22"/>
      <c r="AS48" s="22"/>
      <c r="AT48" s="22"/>
      <c r="AU48" s="22"/>
      <c r="AV48" s="22"/>
      <c r="AW48" s="22"/>
    </row>
    <row r="49" spans="2:49" s="10" customFormat="1" ht="14.25" customHeight="1">
      <c r="B49" s="38" t="s">
        <v>133</v>
      </c>
      <c r="C49" s="104">
        <v>34.57699670475177</v>
      </c>
      <c r="D49" s="105">
        <v>13.056113303687495</v>
      </c>
      <c r="E49" s="105">
        <v>0.15251351684139441</v>
      </c>
      <c r="F49" s="105">
        <v>3.0553344128126776</v>
      </c>
      <c r="G49" s="105">
        <v>17.762876312900257</v>
      </c>
      <c r="H49" s="105">
        <v>14.74746327066818</v>
      </c>
      <c r="I49" s="105">
        <v>7.509819037686751</v>
      </c>
      <c r="J49" s="106">
        <v>90.86343009660047</v>
      </c>
      <c r="K49" s="104">
        <v>32.9</v>
      </c>
      <c r="L49" s="105">
        <v>12</v>
      </c>
      <c r="M49" s="105">
        <v>0.2</v>
      </c>
      <c r="N49" s="105">
        <v>3.9</v>
      </c>
      <c r="O49" s="105">
        <v>15.8</v>
      </c>
      <c r="P49" s="105">
        <v>14</v>
      </c>
      <c r="Q49" s="105">
        <v>7.8</v>
      </c>
      <c r="R49" s="106">
        <v>86.6</v>
      </c>
      <c r="S49" s="104"/>
      <c r="T49" s="105"/>
      <c r="U49" s="105"/>
      <c r="V49" s="105"/>
      <c r="W49" s="105"/>
      <c r="X49" s="105"/>
      <c r="Y49" s="105"/>
      <c r="Z49" s="107"/>
      <c r="AF49" s="11"/>
      <c r="AG49" s="11"/>
      <c r="AH49" s="11"/>
      <c r="AI49" s="11"/>
      <c r="AJ49" s="11"/>
      <c r="AK49" s="11"/>
      <c r="AL49" s="11"/>
      <c r="AM49" s="11"/>
      <c r="AN49" s="12"/>
      <c r="AO49" s="12"/>
      <c r="AP49" s="22"/>
      <c r="AQ49" s="22"/>
      <c r="AR49" s="22"/>
      <c r="AS49" s="22"/>
      <c r="AT49" s="22"/>
      <c r="AU49" s="22"/>
      <c r="AV49" s="22"/>
      <c r="AW49" s="22"/>
    </row>
    <row r="50" spans="2:49" s="10" customFormat="1" ht="14.25" customHeight="1">
      <c r="B50" s="99" t="s">
        <v>67</v>
      </c>
      <c r="C50" s="100"/>
      <c r="D50" s="101"/>
      <c r="E50" s="101"/>
      <c r="F50" s="101"/>
      <c r="G50" s="101"/>
      <c r="H50" s="101"/>
      <c r="I50" s="101"/>
      <c r="J50" s="102"/>
      <c r="K50" s="100"/>
      <c r="L50" s="101"/>
      <c r="M50" s="101"/>
      <c r="N50" s="101"/>
      <c r="O50" s="101"/>
      <c r="P50" s="101"/>
      <c r="Q50" s="101"/>
      <c r="R50" s="102"/>
      <c r="S50" s="100">
        <v>30.5090891068337</v>
      </c>
      <c r="T50" s="101">
        <v>14.831723127331543</v>
      </c>
      <c r="U50" s="101">
        <v>1.1800344721061764</v>
      </c>
      <c r="V50" s="101">
        <v>5.110138475470624</v>
      </c>
      <c r="W50" s="101">
        <v>15.666539312989466</v>
      </c>
      <c r="X50" s="101">
        <v>13.763291537588742</v>
      </c>
      <c r="Y50" s="101">
        <v>8.905205878286454</v>
      </c>
      <c r="Z50" s="103">
        <v>89.9660219106067</v>
      </c>
      <c r="AF50" s="73">
        <v>0.305090891068337</v>
      </c>
      <c r="AG50" s="73">
        <v>0.14831723127331542</v>
      </c>
      <c r="AH50" s="73">
        <v>0.011800344721061763</v>
      </c>
      <c r="AI50" s="73">
        <v>0.051101384754706235</v>
      </c>
      <c r="AJ50" s="73">
        <v>0.15666539312989466</v>
      </c>
      <c r="AK50" s="73">
        <v>0.13763291537588743</v>
      </c>
      <c r="AL50" s="73">
        <v>0.08905205878286454</v>
      </c>
      <c r="AM50" s="74">
        <v>0.899660219106067</v>
      </c>
      <c r="AN50" s="75">
        <v>24</v>
      </c>
      <c r="AO50" s="21" t="s">
        <v>79</v>
      </c>
      <c r="AP50" s="22">
        <f aca="true" t="shared" si="12" ref="AP50:AW50">AF50*100</f>
        <v>30.5090891068337</v>
      </c>
      <c r="AQ50" s="22">
        <f t="shared" si="12"/>
        <v>14.831723127331543</v>
      </c>
      <c r="AR50" s="22">
        <f t="shared" si="12"/>
        <v>1.1800344721061764</v>
      </c>
      <c r="AS50" s="22">
        <f t="shared" si="12"/>
        <v>5.110138475470624</v>
      </c>
      <c r="AT50" s="22">
        <f t="shared" si="12"/>
        <v>15.666539312989466</v>
      </c>
      <c r="AU50" s="22">
        <f t="shared" si="12"/>
        <v>13.763291537588742</v>
      </c>
      <c r="AV50" s="22">
        <f t="shared" si="12"/>
        <v>8.905205878286454</v>
      </c>
      <c r="AW50" s="22">
        <f t="shared" si="12"/>
        <v>89.9660219106067</v>
      </c>
    </row>
    <row r="51" spans="2:49" s="10" customFormat="1" ht="14.25" customHeight="1">
      <c r="B51" s="21" t="s">
        <v>134</v>
      </c>
      <c r="C51" s="95">
        <v>29.333342472007978</v>
      </c>
      <c r="D51" s="96">
        <v>13.683021203658353</v>
      </c>
      <c r="E51" s="96">
        <v>0.6838399937575823</v>
      </c>
      <c r="F51" s="96">
        <v>4.770303806451307</v>
      </c>
      <c r="G51" s="96">
        <v>16.024349647097775</v>
      </c>
      <c r="H51" s="96">
        <v>12.017613740911193</v>
      </c>
      <c r="I51" s="96">
        <v>8.828149508014178</v>
      </c>
      <c r="J51" s="97">
        <v>85.3735196006118</v>
      </c>
      <c r="K51" s="95">
        <v>28.9</v>
      </c>
      <c r="L51" s="96">
        <v>13.9</v>
      </c>
      <c r="M51" s="96">
        <v>0.9</v>
      </c>
      <c r="N51" s="96">
        <v>5.4</v>
      </c>
      <c r="O51" s="96">
        <v>14.8</v>
      </c>
      <c r="P51" s="96">
        <v>11.7</v>
      </c>
      <c r="Q51" s="96">
        <v>8.7</v>
      </c>
      <c r="R51" s="97">
        <v>84.3</v>
      </c>
      <c r="S51" s="95"/>
      <c r="T51" s="96"/>
      <c r="U51" s="96"/>
      <c r="V51" s="96"/>
      <c r="W51" s="96"/>
      <c r="X51" s="96"/>
      <c r="Y51" s="96"/>
      <c r="Z51" s="98"/>
      <c r="AF51" s="73"/>
      <c r="AG51" s="73"/>
      <c r="AH51" s="73"/>
      <c r="AI51" s="73"/>
      <c r="AJ51" s="73"/>
      <c r="AK51" s="73"/>
      <c r="AL51" s="73"/>
      <c r="AM51" s="74"/>
      <c r="AN51" s="75"/>
      <c r="AO51" s="21"/>
      <c r="AP51" s="22"/>
      <c r="AQ51" s="22"/>
      <c r="AR51" s="22"/>
      <c r="AS51" s="22"/>
      <c r="AT51" s="22"/>
      <c r="AU51" s="22"/>
      <c r="AV51" s="22"/>
      <c r="AW51" s="22"/>
    </row>
    <row r="52" spans="2:49" s="10" customFormat="1" ht="14.25" customHeight="1">
      <c r="B52" s="38" t="s">
        <v>135</v>
      </c>
      <c r="C52" s="104">
        <v>28.747722610605862</v>
      </c>
      <c r="D52" s="105">
        <v>12.585245586455706</v>
      </c>
      <c r="E52" s="105">
        <v>3.2545597603672047</v>
      </c>
      <c r="F52" s="105">
        <v>2.592682949159352</v>
      </c>
      <c r="G52" s="105">
        <v>14.044982849904757</v>
      </c>
      <c r="H52" s="105">
        <v>13.073494176399594</v>
      </c>
      <c r="I52" s="105">
        <v>5.646363905148584</v>
      </c>
      <c r="J52" s="106">
        <v>79.94505183804105</v>
      </c>
      <c r="K52" s="104">
        <v>28.6</v>
      </c>
      <c r="L52" s="105">
        <v>13.3</v>
      </c>
      <c r="M52" s="105">
        <v>1.9</v>
      </c>
      <c r="N52" s="105">
        <v>3</v>
      </c>
      <c r="O52" s="105">
        <v>15.8</v>
      </c>
      <c r="P52" s="105">
        <v>14.7</v>
      </c>
      <c r="Q52" s="105">
        <v>5.2</v>
      </c>
      <c r="R52" s="106">
        <v>82.6</v>
      </c>
      <c r="S52" s="104"/>
      <c r="T52" s="105"/>
      <c r="U52" s="105"/>
      <c r="V52" s="105"/>
      <c r="W52" s="105"/>
      <c r="X52" s="105"/>
      <c r="Y52" s="105"/>
      <c r="Z52" s="107"/>
      <c r="AF52" s="11"/>
      <c r="AG52" s="11"/>
      <c r="AH52" s="11"/>
      <c r="AI52" s="11"/>
      <c r="AJ52" s="11"/>
      <c r="AK52" s="11"/>
      <c r="AL52" s="11"/>
      <c r="AM52" s="11"/>
      <c r="AN52" s="12"/>
      <c r="AO52" s="12"/>
      <c r="AP52" s="22"/>
      <c r="AQ52" s="22"/>
      <c r="AR52" s="22"/>
      <c r="AS52" s="22"/>
      <c r="AT52" s="22"/>
      <c r="AU52" s="22"/>
      <c r="AV52" s="22"/>
      <c r="AW52" s="22"/>
    </row>
    <row r="53" spans="2:49" s="10" customFormat="1" ht="14.25" customHeight="1">
      <c r="B53" s="99" t="s">
        <v>68</v>
      </c>
      <c r="C53" s="100"/>
      <c r="D53" s="101"/>
      <c r="E53" s="101"/>
      <c r="F53" s="101"/>
      <c r="G53" s="101"/>
      <c r="H53" s="101"/>
      <c r="I53" s="101"/>
      <c r="J53" s="102"/>
      <c r="K53" s="100"/>
      <c r="L53" s="101"/>
      <c r="M53" s="101"/>
      <c r="N53" s="101"/>
      <c r="O53" s="101"/>
      <c r="P53" s="101"/>
      <c r="Q53" s="101"/>
      <c r="R53" s="102"/>
      <c r="S53" s="100">
        <v>29.9498995658445</v>
      </c>
      <c r="T53" s="101">
        <v>13.9872078178558</v>
      </c>
      <c r="U53" s="101">
        <v>1.572138431006924</v>
      </c>
      <c r="V53" s="101">
        <v>2.383945658565702</v>
      </c>
      <c r="W53" s="101">
        <v>21.79318206134166</v>
      </c>
      <c r="X53" s="101">
        <v>9.671346622122222</v>
      </c>
      <c r="Y53" s="101">
        <v>9.981304847627268</v>
      </c>
      <c r="Z53" s="103">
        <v>89.34830018107913</v>
      </c>
      <c r="AF53" s="73">
        <v>0.299498995658445</v>
      </c>
      <c r="AG53" s="73">
        <v>0.139872078178558</v>
      </c>
      <c r="AH53" s="73">
        <v>0.01572138431006924</v>
      </c>
      <c r="AI53" s="73">
        <v>0.02383945658565702</v>
      </c>
      <c r="AJ53" s="73">
        <v>0.2179318206134166</v>
      </c>
      <c r="AK53" s="73">
        <v>0.09671346622122222</v>
      </c>
      <c r="AL53" s="73">
        <v>0.09981304847627268</v>
      </c>
      <c r="AM53" s="74">
        <v>0.8934830018107912</v>
      </c>
      <c r="AN53" s="75">
        <v>25</v>
      </c>
      <c r="AO53" s="21" t="s">
        <v>80</v>
      </c>
      <c r="AP53" s="22">
        <f aca="true" t="shared" si="13" ref="AP53:AW53">AF53*100</f>
        <v>29.9498995658445</v>
      </c>
      <c r="AQ53" s="22">
        <f t="shared" si="13"/>
        <v>13.9872078178558</v>
      </c>
      <c r="AR53" s="22">
        <f t="shared" si="13"/>
        <v>1.572138431006924</v>
      </c>
      <c r="AS53" s="22">
        <f t="shared" si="13"/>
        <v>2.383945658565702</v>
      </c>
      <c r="AT53" s="22">
        <f t="shared" si="13"/>
        <v>21.79318206134166</v>
      </c>
      <c r="AU53" s="22">
        <f t="shared" si="13"/>
        <v>9.671346622122222</v>
      </c>
      <c r="AV53" s="22">
        <f t="shared" si="13"/>
        <v>9.981304847627268</v>
      </c>
      <c r="AW53" s="22">
        <f t="shared" si="13"/>
        <v>89.34830018107913</v>
      </c>
    </row>
    <row r="54" spans="2:49" s="10" customFormat="1" ht="14.25" customHeight="1">
      <c r="B54" s="21" t="s">
        <v>136</v>
      </c>
      <c r="C54" s="108">
        <v>23.763541149891736</v>
      </c>
      <c r="D54" s="109">
        <v>12.215896806662206</v>
      </c>
      <c r="E54" s="109">
        <v>0.6235008199430991</v>
      </c>
      <c r="F54" s="109">
        <v>2.845158383621782</v>
      </c>
      <c r="G54" s="109">
        <v>22.628871947066127</v>
      </c>
      <c r="H54" s="109">
        <v>10.59621277883761</v>
      </c>
      <c r="I54" s="109">
        <v>8.029723460415603</v>
      </c>
      <c r="J54" s="110">
        <v>80.70290534643817</v>
      </c>
      <c r="K54" s="108">
        <v>22.9</v>
      </c>
      <c r="L54" s="109">
        <v>13.6</v>
      </c>
      <c r="M54" s="109">
        <v>0.6</v>
      </c>
      <c r="N54" s="109">
        <v>3.4</v>
      </c>
      <c r="O54" s="109">
        <v>22.5</v>
      </c>
      <c r="P54" s="109">
        <v>10.1</v>
      </c>
      <c r="Q54" s="109">
        <v>9.8</v>
      </c>
      <c r="R54" s="110">
        <v>82.8</v>
      </c>
      <c r="S54" s="108"/>
      <c r="T54" s="109"/>
      <c r="U54" s="109"/>
      <c r="V54" s="109"/>
      <c r="W54" s="109"/>
      <c r="X54" s="109"/>
      <c r="Y54" s="109"/>
      <c r="Z54" s="111"/>
      <c r="AF54" s="73"/>
      <c r="AG54" s="73"/>
      <c r="AH54" s="73"/>
      <c r="AI54" s="73"/>
      <c r="AJ54" s="73"/>
      <c r="AK54" s="73"/>
      <c r="AL54" s="73"/>
      <c r="AM54" s="74"/>
      <c r="AN54" s="75"/>
      <c r="AO54" s="21"/>
      <c r="AP54" s="22"/>
      <c r="AQ54" s="22"/>
      <c r="AR54" s="22"/>
      <c r="AS54" s="22"/>
      <c r="AT54" s="22"/>
      <c r="AU54" s="22"/>
      <c r="AV54" s="22"/>
      <c r="AW54" s="22"/>
    </row>
    <row r="55" spans="2:49" s="10" customFormat="1" ht="14.25" customHeight="1">
      <c r="B55" s="21" t="s">
        <v>137</v>
      </c>
      <c r="C55" s="108">
        <v>28.004254548557846</v>
      </c>
      <c r="D55" s="109">
        <v>11.47957962395952</v>
      </c>
      <c r="E55" s="109">
        <v>0.8011969907325497</v>
      </c>
      <c r="F55" s="109">
        <v>2.6081312388076996</v>
      </c>
      <c r="G55" s="109">
        <v>26.213313018072114</v>
      </c>
      <c r="H55" s="109">
        <v>11.01627649292539</v>
      </c>
      <c r="I55" s="109">
        <v>8.473122173954975</v>
      </c>
      <c r="J55" s="110">
        <v>88.5958740870101</v>
      </c>
      <c r="K55" s="108">
        <v>28.1</v>
      </c>
      <c r="L55" s="109">
        <v>12</v>
      </c>
      <c r="M55" s="109">
        <v>1</v>
      </c>
      <c r="N55" s="109">
        <v>2.6</v>
      </c>
      <c r="O55" s="109">
        <v>25.7</v>
      </c>
      <c r="P55" s="109">
        <v>10</v>
      </c>
      <c r="Q55" s="109">
        <v>8.7</v>
      </c>
      <c r="R55" s="110">
        <v>88</v>
      </c>
      <c r="S55" s="108"/>
      <c r="T55" s="109"/>
      <c r="U55" s="109"/>
      <c r="V55" s="109"/>
      <c r="W55" s="109"/>
      <c r="X55" s="109"/>
      <c r="Y55" s="109"/>
      <c r="Z55" s="111"/>
      <c r="AF55" s="76"/>
      <c r="AG55" s="76"/>
      <c r="AH55" s="76"/>
      <c r="AI55" s="76"/>
      <c r="AJ55" s="76"/>
      <c r="AK55" s="76"/>
      <c r="AL55" s="76"/>
      <c r="AM55" s="77"/>
      <c r="AN55" s="78"/>
      <c r="AO55" s="21"/>
      <c r="AP55" s="22"/>
      <c r="AQ55" s="22"/>
      <c r="AR55" s="22"/>
      <c r="AS55" s="22"/>
      <c r="AT55" s="22"/>
      <c r="AU55" s="22"/>
      <c r="AV55" s="22"/>
      <c r="AW55" s="22"/>
    </row>
    <row r="56" spans="2:49" s="10" customFormat="1" ht="14.25" customHeight="1">
      <c r="B56" s="21" t="s">
        <v>138</v>
      </c>
      <c r="C56" s="108">
        <v>28.99063285355266</v>
      </c>
      <c r="D56" s="109">
        <v>10.001792587125006</v>
      </c>
      <c r="E56" s="109">
        <v>0.7786154900616861</v>
      </c>
      <c r="F56" s="109">
        <v>1.1395581799968366</v>
      </c>
      <c r="G56" s="109">
        <v>16.864026994253177</v>
      </c>
      <c r="H56" s="109">
        <v>8.735663696595843</v>
      </c>
      <c r="I56" s="109">
        <v>5.214460202808387</v>
      </c>
      <c r="J56" s="110">
        <v>71.72580446740831</v>
      </c>
      <c r="K56" s="108">
        <v>25</v>
      </c>
      <c r="L56" s="109">
        <v>10.8</v>
      </c>
      <c r="M56" s="109">
        <v>0.6</v>
      </c>
      <c r="N56" s="109">
        <v>2</v>
      </c>
      <c r="O56" s="109">
        <v>15.2</v>
      </c>
      <c r="P56" s="109">
        <v>8.1</v>
      </c>
      <c r="Q56" s="109">
        <v>11.2</v>
      </c>
      <c r="R56" s="110">
        <v>72.8</v>
      </c>
      <c r="S56" s="108"/>
      <c r="T56" s="109"/>
      <c r="U56" s="109"/>
      <c r="V56" s="109"/>
      <c r="W56" s="109"/>
      <c r="X56" s="109"/>
      <c r="Y56" s="109"/>
      <c r="Z56" s="111"/>
      <c r="AF56" s="77"/>
      <c r="AG56" s="77"/>
      <c r="AH56" s="77"/>
      <c r="AI56" s="77"/>
      <c r="AJ56" s="77"/>
      <c r="AK56" s="77"/>
      <c r="AL56" s="77"/>
      <c r="AM56" s="77"/>
      <c r="AN56" s="77"/>
      <c r="AO56" s="21"/>
      <c r="AP56" s="22"/>
      <c r="AQ56" s="22"/>
      <c r="AR56" s="22"/>
      <c r="AS56" s="22"/>
      <c r="AT56" s="22"/>
      <c r="AU56" s="22"/>
      <c r="AV56" s="22"/>
      <c r="AW56" s="22"/>
    </row>
    <row r="57" spans="2:49" s="10" customFormat="1" ht="14.25" customHeight="1">
      <c r="B57" s="38" t="s">
        <v>139</v>
      </c>
      <c r="C57" s="104">
        <v>29.821899001994794</v>
      </c>
      <c r="D57" s="105">
        <v>12.352099174713189</v>
      </c>
      <c r="E57" s="105">
        <v>1.977423988303535</v>
      </c>
      <c r="F57" s="105">
        <v>1.7106135645524636</v>
      </c>
      <c r="G57" s="105">
        <v>20.422389539904604</v>
      </c>
      <c r="H57" s="105">
        <v>10.36152936695975</v>
      </c>
      <c r="I57" s="105">
        <v>5.933017631139906</v>
      </c>
      <c r="J57" s="106">
        <v>82.57897226756825</v>
      </c>
      <c r="K57" s="104">
        <v>28.9</v>
      </c>
      <c r="L57" s="105">
        <v>11.8</v>
      </c>
      <c r="M57" s="105">
        <v>2.5</v>
      </c>
      <c r="N57" s="105">
        <v>2.3</v>
      </c>
      <c r="O57" s="105">
        <v>19.6</v>
      </c>
      <c r="P57" s="105">
        <v>9.6</v>
      </c>
      <c r="Q57" s="105">
        <v>8.5</v>
      </c>
      <c r="R57" s="106">
        <v>83.2</v>
      </c>
      <c r="S57" s="104"/>
      <c r="T57" s="105"/>
      <c r="U57" s="105"/>
      <c r="V57" s="105"/>
      <c r="W57" s="105"/>
      <c r="X57" s="105"/>
      <c r="Y57" s="105"/>
      <c r="Z57" s="107"/>
      <c r="AF57" s="11"/>
      <c r="AG57" s="11"/>
      <c r="AH57" s="11"/>
      <c r="AI57" s="11"/>
      <c r="AJ57" s="11"/>
      <c r="AK57" s="11"/>
      <c r="AL57" s="11"/>
      <c r="AM57" s="11"/>
      <c r="AN57" s="12"/>
      <c r="AP57" s="22"/>
      <c r="AQ57" s="22"/>
      <c r="AR57" s="22"/>
      <c r="AS57" s="22"/>
      <c r="AT57" s="22"/>
      <c r="AU57" s="22"/>
      <c r="AV57" s="22"/>
      <c r="AW57" s="22"/>
    </row>
    <row r="58" spans="2:49" s="10" customFormat="1" ht="14.25" customHeight="1">
      <c r="B58" s="99" t="s">
        <v>69</v>
      </c>
      <c r="C58" s="100"/>
      <c r="D58" s="101"/>
      <c r="E58" s="101"/>
      <c r="F58" s="101"/>
      <c r="G58" s="101"/>
      <c r="H58" s="101"/>
      <c r="I58" s="101"/>
      <c r="J58" s="102"/>
      <c r="K58" s="100"/>
      <c r="L58" s="101"/>
      <c r="M58" s="101"/>
      <c r="N58" s="101"/>
      <c r="O58" s="101"/>
      <c r="P58" s="101"/>
      <c r="Q58" s="101"/>
      <c r="R58" s="102"/>
      <c r="S58" s="100">
        <v>30.811837804717502</v>
      </c>
      <c r="T58" s="101">
        <v>11.40456553182462</v>
      </c>
      <c r="U58" s="101">
        <v>1.0446460265869049</v>
      </c>
      <c r="V58" s="101">
        <v>2.5937562351748036</v>
      </c>
      <c r="W58" s="101">
        <v>20.185336044790866</v>
      </c>
      <c r="X58" s="101">
        <v>12.954058156500151</v>
      </c>
      <c r="Y58" s="101">
        <v>7.20926984244744</v>
      </c>
      <c r="Z58" s="103">
        <v>86.20637600430831</v>
      </c>
      <c r="AF58" s="73">
        <v>0.308118378047175</v>
      </c>
      <c r="AG58" s="73">
        <v>0.11404565531824619</v>
      </c>
      <c r="AH58" s="73">
        <v>0.010446460265869048</v>
      </c>
      <c r="AI58" s="73">
        <v>0.025937562351748038</v>
      </c>
      <c r="AJ58" s="73">
        <v>0.20185336044790866</v>
      </c>
      <c r="AK58" s="73">
        <v>0.1295405815650015</v>
      </c>
      <c r="AL58" s="73">
        <v>0.0720926984244744</v>
      </c>
      <c r="AM58" s="74">
        <v>0.862063760043083</v>
      </c>
      <c r="AN58" s="75">
        <v>26</v>
      </c>
      <c r="AO58" s="21" t="s">
        <v>81</v>
      </c>
      <c r="AP58" s="22">
        <f aca="true" t="shared" si="14" ref="AP58:AW58">AF58*100</f>
        <v>30.811837804717502</v>
      </c>
      <c r="AQ58" s="22">
        <f t="shared" si="14"/>
        <v>11.40456553182462</v>
      </c>
      <c r="AR58" s="22">
        <f t="shared" si="14"/>
        <v>1.0446460265869049</v>
      </c>
      <c r="AS58" s="22">
        <f t="shared" si="14"/>
        <v>2.5937562351748036</v>
      </c>
      <c r="AT58" s="22">
        <f t="shared" si="14"/>
        <v>20.185336044790866</v>
      </c>
      <c r="AU58" s="22">
        <f t="shared" si="14"/>
        <v>12.954058156500151</v>
      </c>
      <c r="AV58" s="22">
        <f t="shared" si="14"/>
        <v>7.20926984244744</v>
      </c>
      <c r="AW58" s="22">
        <f t="shared" si="14"/>
        <v>86.20637600430831</v>
      </c>
    </row>
    <row r="59" spans="2:49" s="10" customFormat="1" ht="14.25" customHeight="1">
      <c r="B59" s="21" t="s">
        <v>140</v>
      </c>
      <c r="C59" s="108">
        <v>27.537046961717458</v>
      </c>
      <c r="D59" s="109">
        <v>11.136364747028342</v>
      </c>
      <c r="E59" s="109">
        <v>1.0202066191766184</v>
      </c>
      <c r="F59" s="109">
        <v>1.356101244048133</v>
      </c>
      <c r="G59" s="109">
        <v>18.31185665672449</v>
      </c>
      <c r="H59" s="109">
        <v>14.098309449846305</v>
      </c>
      <c r="I59" s="109">
        <v>5.284170599283577</v>
      </c>
      <c r="J59" s="110">
        <v>78.74405627782492</v>
      </c>
      <c r="K59" s="108">
        <v>27.3</v>
      </c>
      <c r="L59" s="109">
        <v>11.4</v>
      </c>
      <c r="M59" s="109">
        <v>1.1</v>
      </c>
      <c r="N59" s="109">
        <v>1.8</v>
      </c>
      <c r="O59" s="109">
        <v>18.7</v>
      </c>
      <c r="P59" s="109">
        <v>13.7</v>
      </c>
      <c r="Q59" s="109">
        <v>6.1</v>
      </c>
      <c r="R59" s="110">
        <v>80.1</v>
      </c>
      <c r="S59" s="108"/>
      <c r="T59" s="109"/>
      <c r="U59" s="109"/>
      <c r="V59" s="109"/>
      <c r="W59" s="109"/>
      <c r="X59" s="109"/>
      <c r="Y59" s="109"/>
      <c r="Z59" s="111"/>
      <c r="AF59" s="11"/>
      <c r="AG59" s="11"/>
      <c r="AH59" s="11"/>
      <c r="AI59" s="11"/>
      <c r="AJ59" s="11"/>
      <c r="AK59" s="11"/>
      <c r="AL59" s="11"/>
      <c r="AM59" s="11"/>
      <c r="AN59" s="12"/>
      <c r="AP59" s="22"/>
      <c r="AQ59" s="22"/>
      <c r="AR59" s="22"/>
      <c r="AS59" s="22"/>
      <c r="AT59" s="22"/>
      <c r="AU59" s="22"/>
      <c r="AV59" s="22"/>
      <c r="AW59" s="22"/>
    </row>
    <row r="60" spans="2:49" s="10" customFormat="1" ht="14.25" customHeight="1">
      <c r="B60" s="112" t="s">
        <v>141</v>
      </c>
      <c r="C60" s="113">
        <v>27.884420053192656</v>
      </c>
      <c r="D60" s="114">
        <v>10.716819441883432</v>
      </c>
      <c r="E60" s="114">
        <v>1.5841986081290516</v>
      </c>
      <c r="F60" s="114">
        <v>2.2730500628359485</v>
      </c>
      <c r="G60" s="114">
        <v>21.129147580616316</v>
      </c>
      <c r="H60" s="114">
        <v>13.180304619787819</v>
      </c>
      <c r="I60" s="114">
        <v>4.59692102116837</v>
      </c>
      <c r="J60" s="115">
        <v>81.36562535051138</v>
      </c>
      <c r="K60" s="113">
        <v>28.4</v>
      </c>
      <c r="L60" s="114">
        <v>11</v>
      </c>
      <c r="M60" s="114">
        <v>1.5</v>
      </c>
      <c r="N60" s="114">
        <v>3.2</v>
      </c>
      <c r="O60" s="114">
        <v>21.7</v>
      </c>
      <c r="P60" s="114">
        <v>12.8</v>
      </c>
      <c r="Q60" s="114">
        <v>5.7</v>
      </c>
      <c r="R60" s="115">
        <v>84.3</v>
      </c>
      <c r="S60" s="113"/>
      <c r="T60" s="114"/>
      <c r="U60" s="114"/>
      <c r="V60" s="114"/>
      <c r="W60" s="114"/>
      <c r="X60" s="114"/>
      <c r="Y60" s="114"/>
      <c r="Z60" s="116"/>
      <c r="AF60" s="11"/>
      <c r="AG60" s="11"/>
      <c r="AH60" s="11"/>
      <c r="AI60" s="11"/>
      <c r="AJ60" s="11"/>
      <c r="AK60" s="11"/>
      <c r="AL60" s="11"/>
      <c r="AM60" s="11"/>
      <c r="AN60" s="12"/>
      <c r="AP60" s="22"/>
      <c r="AQ60" s="22"/>
      <c r="AR60" s="22"/>
      <c r="AS60" s="22"/>
      <c r="AT60" s="22"/>
      <c r="AU60" s="22"/>
      <c r="AV60" s="22"/>
      <c r="AW60" s="22"/>
    </row>
    <row r="61" spans="2:49" s="10" customFormat="1" ht="14.25" customHeight="1">
      <c r="B61" s="45" t="s">
        <v>21</v>
      </c>
      <c r="C61" s="46">
        <v>32.97519256623312</v>
      </c>
      <c r="D61" s="47">
        <v>9.63633054902962</v>
      </c>
      <c r="E61" s="47">
        <v>0.7245032353806964</v>
      </c>
      <c r="F61" s="47">
        <v>1.672168233506887</v>
      </c>
      <c r="G61" s="47">
        <v>9.889571706337058</v>
      </c>
      <c r="H61" s="47">
        <v>16.541260657505486</v>
      </c>
      <c r="I61" s="47">
        <v>6.758580181479926</v>
      </c>
      <c r="J61" s="48">
        <v>78.19760712947279</v>
      </c>
      <c r="K61" s="46">
        <v>31.5</v>
      </c>
      <c r="L61" s="47">
        <v>9</v>
      </c>
      <c r="M61" s="47">
        <v>1.6</v>
      </c>
      <c r="N61" s="47">
        <v>2.1</v>
      </c>
      <c r="O61" s="47">
        <v>9.7</v>
      </c>
      <c r="P61" s="47">
        <v>16.2</v>
      </c>
      <c r="Q61" s="47">
        <v>7.9</v>
      </c>
      <c r="R61" s="48">
        <v>78.1</v>
      </c>
      <c r="S61" s="46">
        <v>33.587631353321584</v>
      </c>
      <c r="T61" s="47">
        <v>9.027199131420103</v>
      </c>
      <c r="U61" s="47">
        <v>1.5563205415986294</v>
      </c>
      <c r="V61" s="47">
        <v>3.622055725259906</v>
      </c>
      <c r="W61" s="47">
        <v>9.96383789380864</v>
      </c>
      <c r="X61" s="47">
        <v>15.959997644723822</v>
      </c>
      <c r="Y61" s="47">
        <v>8.742612834244566</v>
      </c>
      <c r="Z61" s="49">
        <v>82.45965512437725</v>
      </c>
      <c r="AF61" s="73">
        <v>0.33587631353321584</v>
      </c>
      <c r="AG61" s="73">
        <v>0.09027199131420102</v>
      </c>
      <c r="AH61" s="73">
        <v>0.015563205415986294</v>
      </c>
      <c r="AI61" s="73">
        <v>0.03622055725259906</v>
      </c>
      <c r="AJ61" s="73">
        <v>0.0996383789380864</v>
      </c>
      <c r="AK61" s="73">
        <v>0.15959997644723822</v>
      </c>
      <c r="AL61" s="73">
        <v>0.08742612834244566</v>
      </c>
      <c r="AM61" s="74">
        <v>0.8245965512437725</v>
      </c>
      <c r="AN61" s="75">
        <v>27</v>
      </c>
      <c r="AO61" s="21" t="s">
        <v>21</v>
      </c>
      <c r="AP61" s="22">
        <f aca="true" t="shared" si="15" ref="AP61:AW65">AF61*100</f>
        <v>33.587631353321584</v>
      </c>
      <c r="AQ61" s="22">
        <f t="shared" si="15"/>
        <v>9.027199131420103</v>
      </c>
      <c r="AR61" s="22">
        <f t="shared" si="15"/>
        <v>1.5563205415986294</v>
      </c>
      <c r="AS61" s="22">
        <f t="shared" si="15"/>
        <v>3.622055725259906</v>
      </c>
      <c r="AT61" s="22">
        <f t="shared" si="15"/>
        <v>9.96383789380864</v>
      </c>
      <c r="AU61" s="22">
        <f t="shared" si="15"/>
        <v>15.959997644723822</v>
      </c>
      <c r="AV61" s="22">
        <f t="shared" si="15"/>
        <v>8.742612834244566</v>
      </c>
      <c r="AW61" s="22">
        <f t="shared" si="15"/>
        <v>82.45965512437725</v>
      </c>
    </row>
    <row r="62" spans="2:49" s="10" customFormat="1" ht="14.25" customHeight="1">
      <c r="B62" s="16" t="s">
        <v>22</v>
      </c>
      <c r="C62" s="17">
        <v>34.20760087146428</v>
      </c>
      <c r="D62" s="18">
        <v>9.885486720857237</v>
      </c>
      <c r="E62" s="18">
        <v>1.096688908803734</v>
      </c>
      <c r="F62" s="18">
        <v>3.1433334472158783</v>
      </c>
      <c r="G62" s="18">
        <v>22.919256399542018</v>
      </c>
      <c r="H62" s="18">
        <v>13.925908016192345</v>
      </c>
      <c r="I62" s="18">
        <v>7.974471913498323</v>
      </c>
      <c r="J62" s="19">
        <v>93.15274627757381</v>
      </c>
      <c r="K62" s="17">
        <v>32.4</v>
      </c>
      <c r="L62" s="18">
        <v>9.9</v>
      </c>
      <c r="M62" s="18">
        <v>0.8</v>
      </c>
      <c r="N62" s="18">
        <v>3.5</v>
      </c>
      <c r="O62" s="18">
        <v>21.5</v>
      </c>
      <c r="P62" s="18">
        <v>13.8</v>
      </c>
      <c r="Q62" s="18">
        <v>8.3</v>
      </c>
      <c r="R62" s="19">
        <v>90.2</v>
      </c>
      <c r="S62" s="17">
        <v>32.88786309807802</v>
      </c>
      <c r="T62" s="18">
        <v>9.868020450634257</v>
      </c>
      <c r="U62" s="18">
        <v>0.8943439590244736</v>
      </c>
      <c r="V62" s="18">
        <v>3.942376773604276</v>
      </c>
      <c r="W62" s="18">
        <v>21.552761188349674</v>
      </c>
      <c r="X62" s="18">
        <v>15.065541906535254</v>
      </c>
      <c r="Y62" s="18">
        <v>6.605846326924255</v>
      </c>
      <c r="Z62" s="20">
        <v>90.81675370315021</v>
      </c>
      <c r="AF62" s="73">
        <v>0.3288786309807802</v>
      </c>
      <c r="AG62" s="73">
        <v>0.09868020450634256</v>
      </c>
      <c r="AH62" s="73">
        <v>0.008943439590244736</v>
      </c>
      <c r="AI62" s="73">
        <v>0.03942376773604276</v>
      </c>
      <c r="AJ62" s="73">
        <v>0.21552761188349673</v>
      </c>
      <c r="AK62" s="73">
        <v>0.15065541906535254</v>
      </c>
      <c r="AL62" s="73">
        <v>0.06605846326924256</v>
      </c>
      <c r="AM62" s="74">
        <v>0.9081675370315021</v>
      </c>
      <c r="AN62" s="75">
        <v>28</v>
      </c>
      <c r="AO62" s="21" t="s">
        <v>82</v>
      </c>
      <c r="AP62" s="22">
        <f t="shared" si="15"/>
        <v>32.88786309807802</v>
      </c>
      <c r="AQ62" s="22">
        <f t="shared" si="15"/>
        <v>9.868020450634257</v>
      </c>
      <c r="AR62" s="22">
        <f t="shared" si="15"/>
        <v>0.8943439590244736</v>
      </c>
      <c r="AS62" s="22">
        <f t="shared" si="15"/>
        <v>3.942376773604276</v>
      </c>
      <c r="AT62" s="22">
        <f t="shared" si="15"/>
        <v>21.552761188349674</v>
      </c>
      <c r="AU62" s="22">
        <f t="shared" si="15"/>
        <v>15.065541906535254</v>
      </c>
      <c r="AV62" s="22">
        <f t="shared" si="15"/>
        <v>6.605846326924255</v>
      </c>
      <c r="AW62" s="22">
        <f t="shared" si="15"/>
        <v>90.81675370315021</v>
      </c>
    </row>
    <row r="63" spans="2:49" s="10" customFormat="1" ht="14.25" customHeight="1">
      <c r="B63" s="16" t="s">
        <v>23</v>
      </c>
      <c r="C63" s="17">
        <v>22.72978930164174</v>
      </c>
      <c r="D63" s="18">
        <v>10.146948472222249</v>
      </c>
      <c r="E63" s="18">
        <v>2.5270990086868084</v>
      </c>
      <c r="F63" s="18">
        <v>2.3910282374807403</v>
      </c>
      <c r="G63" s="18">
        <v>20.158830735276865</v>
      </c>
      <c r="H63" s="18">
        <v>15.32315339226385</v>
      </c>
      <c r="I63" s="18">
        <v>4.6804440770737905</v>
      </c>
      <c r="J63" s="19">
        <v>77.95729322464604</v>
      </c>
      <c r="K63" s="17">
        <v>22</v>
      </c>
      <c r="L63" s="18">
        <v>10.2</v>
      </c>
      <c r="M63" s="18">
        <v>3</v>
      </c>
      <c r="N63" s="18">
        <v>2.8</v>
      </c>
      <c r="O63" s="18">
        <v>18.5</v>
      </c>
      <c r="P63" s="18">
        <v>15.7</v>
      </c>
      <c r="Q63" s="18">
        <v>5.4</v>
      </c>
      <c r="R63" s="19">
        <v>77.4</v>
      </c>
      <c r="S63" s="17">
        <v>23.79659422974995</v>
      </c>
      <c r="T63" s="18">
        <v>10.252626287737007</v>
      </c>
      <c r="U63" s="18">
        <v>1.3261209116450983</v>
      </c>
      <c r="V63" s="18">
        <v>3.2563779040042777</v>
      </c>
      <c r="W63" s="18">
        <v>18.891740971964897</v>
      </c>
      <c r="X63" s="18">
        <v>17.808353307035276</v>
      </c>
      <c r="Y63" s="18">
        <v>7.892895616104667</v>
      </c>
      <c r="Z63" s="20">
        <v>83.22470922824118</v>
      </c>
      <c r="AF63" s="73">
        <v>0.23796594229749948</v>
      </c>
      <c r="AG63" s="73">
        <v>0.10252626287737007</v>
      </c>
      <c r="AH63" s="73">
        <v>0.013261209116450982</v>
      </c>
      <c r="AI63" s="73">
        <v>0.032563779040042776</v>
      </c>
      <c r="AJ63" s="73">
        <v>0.18891740971964896</v>
      </c>
      <c r="AK63" s="73">
        <v>0.17808353307035277</v>
      </c>
      <c r="AL63" s="73">
        <v>0.07892895616104667</v>
      </c>
      <c r="AM63" s="74">
        <v>0.8322470922824118</v>
      </c>
      <c r="AN63" s="75">
        <v>29</v>
      </c>
      <c r="AO63" s="21" t="s">
        <v>83</v>
      </c>
      <c r="AP63" s="22">
        <f t="shared" si="15"/>
        <v>23.79659422974995</v>
      </c>
      <c r="AQ63" s="22">
        <f t="shared" si="15"/>
        <v>10.252626287737007</v>
      </c>
      <c r="AR63" s="22">
        <f t="shared" si="15"/>
        <v>1.3261209116450983</v>
      </c>
      <c r="AS63" s="22">
        <f t="shared" si="15"/>
        <v>3.2563779040042777</v>
      </c>
      <c r="AT63" s="22">
        <f t="shared" si="15"/>
        <v>18.891740971964897</v>
      </c>
      <c r="AU63" s="22">
        <f t="shared" si="15"/>
        <v>17.808353307035276</v>
      </c>
      <c r="AV63" s="22">
        <f t="shared" si="15"/>
        <v>7.892895616104667</v>
      </c>
      <c r="AW63" s="22">
        <f t="shared" si="15"/>
        <v>83.22470922824118</v>
      </c>
    </row>
    <row r="64" spans="1:49" s="10" customFormat="1" ht="14.25" customHeight="1">
      <c r="A64" s="26"/>
      <c r="B64" s="16" t="s">
        <v>24</v>
      </c>
      <c r="C64" s="23">
        <v>40.005208861620126</v>
      </c>
      <c r="D64" s="1">
        <v>7.979944996901701</v>
      </c>
      <c r="E64" s="1">
        <v>0.38233752980367997</v>
      </c>
      <c r="F64" s="1">
        <v>2.9514224931578323</v>
      </c>
      <c r="G64" s="1">
        <v>13.255666962396537</v>
      </c>
      <c r="H64" s="1">
        <v>16.003275027450613</v>
      </c>
      <c r="I64" s="1">
        <v>9.251354591925999</v>
      </c>
      <c r="J64" s="24">
        <v>89.82921046325649</v>
      </c>
      <c r="K64" s="23">
        <v>38.5</v>
      </c>
      <c r="L64" s="1">
        <v>8.3</v>
      </c>
      <c r="M64" s="1">
        <v>0.3</v>
      </c>
      <c r="N64" s="1">
        <v>3.6</v>
      </c>
      <c r="O64" s="1">
        <v>12.4</v>
      </c>
      <c r="P64" s="1">
        <v>15.4</v>
      </c>
      <c r="Q64" s="1">
        <v>10.7</v>
      </c>
      <c r="R64" s="24">
        <v>89.3</v>
      </c>
      <c r="S64" s="23">
        <v>38.70300891100042</v>
      </c>
      <c r="T64" s="1">
        <v>8.058000793361211</v>
      </c>
      <c r="U64" s="1">
        <v>0.2469370850018834</v>
      </c>
      <c r="V64" s="1">
        <v>4.1370424711793135</v>
      </c>
      <c r="W64" s="1">
        <v>13.55679825587762</v>
      </c>
      <c r="X64" s="1">
        <v>14.519169033648785</v>
      </c>
      <c r="Y64" s="1">
        <v>11.446393818871</v>
      </c>
      <c r="Z64" s="27">
        <v>90.66735036894022</v>
      </c>
      <c r="AF64" s="73">
        <v>0.38703008911000414</v>
      </c>
      <c r="AG64" s="73">
        <v>0.08058000793361211</v>
      </c>
      <c r="AH64" s="73">
        <v>0.002469370850018834</v>
      </c>
      <c r="AI64" s="73">
        <v>0.041370424711793134</v>
      </c>
      <c r="AJ64" s="73">
        <v>0.1355679825587762</v>
      </c>
      <c r="AK64" s="73">
        <v>0.14519169033648785</v>
      </c>
      <c r="AL64" s="73">
        <v>0.11446393818871001</v>
      </c>
      <c r="AM64" s="74">
        <v>0.9066735036894022</v>
      </c>
      <c r="AN64" s="75">
        <v>30</v>
      </c>
      <c r="AO64" s="21" t="s">
        <v>84</v>
      </c>
      <c r="AP64" s="22">
        <f t="shared" si="15"/>
        <v>38.70300891100042</v>
      </c>
      <c r="AQ64" s="22">
        <f t="shared" si="15"/>
        <v>8.058000793361211</v>
      </c>
      <c r="AR64" s="22">
        <f t="shared" si="15"/>
        <v>0.2469370850018834</v>
      </c>
      <c r="AS64" s="22">
        <f t="shared" si="15"/>
        <v>4.1370424711793135</v>
      </c>
      <c r="AT64" s="22">
        <f t="shared" si="15"/>
        <v>13.55679825587762</v>
      </c>
      <c r="AU64" s="22">
        <f t="shared" si="15"/>
        <v>14.519169033648785</v>
      </c>
      <c r="AV64" s="22">
        <f t="shared" si="15"/>
        <v>11.446393818871</v>
      </c>
      <c r="AW64" s="22">
        <f t="shared" si="15"/>
        <v>90.66735036894022</v>
      </c>
    </row>
    <row r="65" spans="1:49" s="10" customFormat="1" ht="14.25" customHeight="1">
      <c r="A65" s="26"/>
      <c r="B65" s="99" t="s">
        <v>70</v>
      </c>
      <c r="C65" s="117"/>
      <c r="D65" s="118"/>
      <c r="E65" s="118"/>
      <c r="F65" s="118"/>
      <c r="G65" s="118"/>
      <c r="H65" s="118"/>
      <c r="I65" s="118"/>
      <c r="J65" s="119"/>
      <c r="K65" s="117"/>
      <c r="L65" s="118"/>
      <c r="M65" s="118"/>
      <c r="N65" s="118"/>
      <c r="O65" s="118"/>
      <c r="P65" s="118"/>
      <c r="Q65" s="118"/>
      <c r="R65" s="119"/>
      <c r="S65" s="117">
        <v>29.40934951308939</v>
      </c>
      <c r="T65" s="118">
        <v>10.914721821468076</v>
      </c>
      <c r="U65" s="118">
        <v>0.26205865567662845</v>
      </c>
      <c r="V65" s="118">
        <v>1.56766042428501</v>
      </c>
      <c r="W65" s="118">
        <v>15.055614821599287</v>
      </c>
      <c r="X65" s="118">
        <v>21.950529996832476</v>
      </c>
      <c r="Y65" s="118">
        <v>7.246551399802745</v>
      </c>
      <c r="Z65" s="120">
        <v>86.41785219353054</v>
      </c>
      <c r="AF65" s="73">
        <v>0.2940934951308939</v>
      </c>
      <c r="AG65" s="73">
        <v>0.10914721821468076</v>
      </c>
      <c r="AH65" s="73">
        <v>0.0026205865567662844</v>
      </c>
      <c r="AI65" s="73">
        <v>0.0156766042428501</v>
      </c>
      <c r="AJ65" s="73">
        <v>0.15055614821599286</v>
      </c>
      <c r="AK65" s="73">
        <v>0.21950529996832474</v>
      </c>
      <c r="AL65" s="73">
        <v>0.07246551399802745</v>
      </c>
      <c r="AM65" s="74">
        <v>0.8641785219353053</v>
      </c>
      <c r="AN65" s="75">
        <v>31</v>
      </c>
      <c r="AO65" s="21" t="s">
        <v>85</v>
      </c>
      <c r="AP65" s="22">
        <f t="shared" si="15"/>
        <v>29.40934951308939</v>
      </c>
      <c r="AQ65" s="22">
        <f t="shared" si="15"/>
        <v>10.914721821468076</v>
      </c>
      <c r="AR65" s="22">
        <f t="shared" si="15"/>
        <v>0.26205865567662845</v>
      </c>
      <c r="AS65" s="22">
        <f t="shared" si="15"/>
        <v>1.56766042428501</v>
      </c>
      <c r="AT65" s="22">
        <f t="shared" si="15"/>
        <v>15.055614821599287</v>
      </c>
      <c r="AU65" s="22">
        <f t="shared" si="15"/>
        <v>21.950529996832476</v>
      </c>
      <c r="AV65" s="22">
        <f t="shared" si="15"/>
        <v>7.246551399802745</v>
      </c>
      <c r="AW65" s="22">
        <f t="shared" si="15"/>
        <v>86.41785219353054</v>
      </c>
    </row>
    <row r="66" spans="2:49" s="10" customFormat="1" ht="14.25" customHeight="1">
      <c r="B66" s="21" t="s">
        <v>142</v>
      </c>
      <c r="C66" s="108">
        <v>25.95705094489303</v>
      </c>
      <c r="D66" s="109">
        <v>11.533423227309907</v>
      </c>
      <c r="E66" s="109">
        <v>2.3542048963881306</v>
      </c>
      <c r="F66" s="109">
        <v>1.4323060208037772</v>
      </c>
      <c r="G66" s="109">
        <v>18.034265645411818</v>
      </c>
      <c r="H66" s="109">
        <v>16.47282589595348</v>
      </c>
      <c r="I66" s="109">
        <v>7.807348937718133</v>
      </c>
      <c r="J66" s="110">
        <v>83.59142556847827</v>
      </c>
      <c r="K66" s="108">
        <v>26</v>
      </c>
      <c r="L66" s="109">
        <v>10.6</v>
      </c>
      <c r="M66" s="109">
        <v>1.8</v>
      </c>
      <c r="N66" s="109">
        <v>0.6</v>
      </c>
      <c r="O66" s="109">
        <v>18</v>
      </c>
      <c r="P66" s="109">
        <v>16.9</v>
      </c>
      <c r="Q66" s="109">
        <v>9.8</v>
      </c>
      <c r="R66" s="110">
        <v>83.7</v>
      </c>
      <c r="S66" s="108"/>
      <c r="T66" s="109"/>
      <c r="U66" s="109"/>
      <c r="V66" s="109"/>
      <c r="W66" s="109"/>
      <c r="X66" s="109"/>
      <c r="Y66" s="109"/>
      <c r="Z66" s="111"/>
      <c r="AF66" s="73"/>
      <c r="AG66" s="73"/>
      <c r="AH66" s="73"/>
      <c r="AI66" s="73"/>
      <c r="AJ66" s="73"/>
      <c r="AK66" s="73"/>
      <c r="AL66" s="73"/>
      <c r="AM66" s="74"/>
      <c r="AN66" s="75"/>
      <c r="AO66" s="21"/>
      <c r="AP66" s="22"/>
      <c r="AQ66" s="22"/>
      <c r="AR66" s="22"/>
      <c r="AS66" s="22"/>
      <c r="AT66" s="22"/>
      <c r="AU66" s="22"/>
      <c r="AV66" s="22"/>
      <c r="AW66" s="22"/>
    </row>
    <row r="67" spans="2:49" s="10" customFormat="1" ht="14.25" customHeight="1">
      <c r="B67" s="21" t="s">
        <v>143</v>
      </c>
      <c r="C67" s="108">
        <v>25.856409144231623</v>
      </c>
      <c r="D67" s="109">
        <v>12.831021644765595</v>
      </c>
      <c r="E67" s="109">
        <v>1.1813927964695405</v>
      </c>
      <c r="F67" s="109">
        <v>1.959225888283173</v>
      </c>
      <c r="G67" s="109">
        <v>13.758408007281735</v>
      </c>
      <c r="H67" s="109">
        <v>24.8979291739369</v>
      </c>
      <c r="I67" s="109">
        <v>6.3212852791277685</v>
      </c>
      <c r="J67" s="110">
        <v>86.80567193409634</v>
      </c>
      <c r="K67" s="108">
        <v>27.8</v>
      </c>
      <c r="L67" s="109">
        <v>12.4</v>
      </c>
      <c r="M67" s="109">
        <v>0.8</v>
      </c>
      <c r="N67" s="109">
        <v>2.1</v>
      </c>
      <c r="O67" s="109">
        <v>14.1</v>
      </c>
      <c r="P67" s="109">
        <v>24.6</v>
      </c>
      <c r="Q67" s="109">
        <v>6.4</v>
      </c>
      <c r="R67" s="110">
        <v>88.3</v>
      </c>
      <c r="S67" s="108"/>
      <c r="T67" s="109"/>
      <c r="U67" s="109"/>
      <c r="V67" s="109"/>
      <c r="W67" s="109"/>
      <c r="X67" s="109"/>
      <c r="Y67" s="109"/>
      <c r="Z67" s="111"/>
      <c r="AF67" s="73"/>
      <c r="AG67" s="73"/>
      <c r="AH67" s="73"/>
      <c r="AI67" s="73"/>
      <c r="AJ67" s="73"/>
      <c r="AK67" s="73"/>
      <c r="AL67" s="73"/>
      <c r="AM67" s="74"/>
      <c r="AN67" s="75"/>
      <c r="AO67" s="21"/>
      <c r="AP67" s="22"/>
      <c r="AQ67" s="22"/>
      <c r="AR67" s="22"/>
      <c r="AS67" s="22"/>
      <c r="AT67" s="22"/>
      <c r="AU67" s="22"/>
      <c r="AV67" s="22"/>
      <c r="AW67" s="22"/>
    </row>
    <row r="68" spans="2:49" s="10" customFormat="1" ht="14.25" customHeight="1">
      <c r="B68" s="112" t="s">
        <v>144</v>
      </c>
      <c r="C68" s="113">
        <v>42.13471702474199</v>
      </c>
      <c r="D68" s="114">
        <v>5.562895076627094</v>
      </c>
      <c r="E68" s="114">
        <v>0.5982009905443504</v>
      </c>
      <c r="F68" s="114">
        <v>0.9264424791710489</v>
      </c>
      <c r="G68" s="114">
        <v>9.402356055548305</v>
      </c>
      <c r="H68" s="114">
        <v>25.20076523167713</v>
      </c>
      <c r="I68" s="114">
        <v>5.6255004061448</v>
      </c>
      <c r="J68" s="115">
        <v>89.45087726445472</v>
      </c>
      <c r="K68" s="113">
        <v>39.5</v>
      </c>
      <c r="L68" s="114">
        <v>4.8</v>
      </c>
      <c r="M68" s="114">
        <v>0.8</v>
      </c>
      <c r="N68" s="114">
        <v>1.2</v>
      </c>
      <c r="O68" s="114">
        <v>9.7</v>
      </c>
      <c r="P68" s="114">
        <v>26.5</v>
      </c>
      <c r="Q68" s="114">
        <v>8.6</v>
      </c>
      <c r="R68" s="115">
        <v>91.1</v>
      </c>
      <c r="S68" s="113"/>
      <c r="T68" s="114"/>
      <c r="U68" s="114"/>
      <c r="V68" s="114"/>
      <c r="W68" s="114"/>
      <c r="X68" s="114"/>
      <c r="Y68" s="114"/>
      <c r="Z68" s="116"/>
      <c r="AF68" s="73"/>
      <c r="AG68" s="73"/>
      <c r="AH68" s="73"/>
      <c r="AI68" s="73"/>
      <c r="AJ68" s="73"/>
      <c r="AK68" s="73"/>
      <c r="AL68" s="73"/>
      <c r="AM68" s="74"/>
      <c r="AN68" s="75"/>
      <c r="AO68" s="21"/>
      <c r="AP68" s="22"/>
      <c r="AQ68" s="22"/>
      <c r="AR68" s="22"/>
      <c r="AS68" s="22"/>
      <c r="AT68" s="22"/>
      <c r="AU68" s="22"/>
      <c r="AV68" s="22"/>
      <c r="AW68" s="22"/>
    </row>
    <row r="69" spans="2:49" s="10" customFormat="1" ht="14.25" customHeight="1">
      <c r="B69" s="16" t="s">
        <v>25</v>
      </c>
      <c r="C69" s="23">
        <v>24.83936838385751</v>
      </c>
      <c r="D69" s="1">
        <v>10.932762148643636</v>
      </c>
      <c r="E69" s="1">
        <v>0.6806773972617203</v>
      </c>
      <c r="F69" s="1">
        <v>2.648702410758845</v>
      </c>
      <c r="G69" s="1">
        <v>22.197831591083943</v>
      </c>
      <c r="H69" s="1">
        <v>10.197885086856722</v>
      </c>
      <c r="I69" s="1">
        <v>8.871724879687303</v>
      </c>
      <c r="J69" s="24">
        <v>80.38635210213751</v>
      </c>
      <c r="K69" s="23">
        <v>24.5</v>
      </c>
      <c r="L69" s="1">
        <v>10.8</v>
      </c>
      <c r="M69" s="1">
        <v>0.3</v>
      </c>
      <c r="N69" s="1">
        <v>3.3</v>
      </c>
      <c r="O69" s="1">
        <v>22.1</v>
      </c>
      <c r="P69" s="1">
        <v>9.2</v>
      </c>
      <c r="Q69" s="1">
        <v>9.2</v>
      </c>
      <c r="R69" s="24">
        <v>79.4</v>
      </c>
      <c r="S69" s="23">
        <v>25.658653950265947</v>
      </c>
      <c r="T69" s="1">
        <v>11.437084208569084</v>
      </c>
      <c r="U69" s="1">
        <v>0.34894930639511396</v>
      </c>
      <c r="V69" s="1">
        <v>3.418672708251348</v>
      </c>
      <c r="W69" s="1">
        <v>22.703539449641305</v>
      </c>
      <c r="X69" s="1">
        <v>9.078461695850319</v>
      </c>
      <c r="Y69" s="1">
        <v>11.161882459416814</v>
      </c>
      <c r="Z69" s="27">
        <v>83.81471112926508</v>
      </c>
      <c r="AF69" s="73">
        <v>0.25658653950265947</v>
      </c>
      <c r="AG69" s="73">
        <v>0.11437084208569084</v>
      </c>
      <c r="AH69" s="73">
        <v>0.0034894930639511397</v>
      </c>
      <c r="AI69" s="73">
        <v>0.03418672708251348</v>
      </c>
      <c r="AJ69" s="73">
        <v>0.22703539449641305</v>
      </c>
      <c r="AK69" s="73">
        <v>0.09078461695850318</v>
      </c>
      <c r="AL69" s="73">
        <v>0.11161882459416815</v>
      </c>
      <c r="AM69" s="74">
        <v>0.8381471112926507</v>
      </c>
      <c r="AN69" s="75">
        <v>32</v>
      </c>
      <c r="AO69" s="21" t="s">
        <v>25</v>
      </c>
      <c r="AP69" s="22">
        <f aca="true" t="shared" si="16" ref="AP69:AW71">AF69*100</f>
        <v>25.658653950265947</v>
      </c>
      <c r="AQ69" s="22">
        <f t="shared" si="16"/>
        <v>11.437084208569084</v>
      </c>
      <c r="AR69" s="22">
        <f t="shared" si="16"/>
        <v>0.34894930639511396</v>
      </c>
      <c r="AS69" s="22">
        <f t="shared" si="16"/>
        <v>3.418672708251348</v>
      </c>
      <c r="AT69" s="22">
        <f t="shared" si="16"/>
        <v>22.703539449641305</v>
      </c>
      <c r="AU69" s="22">
        <f t="shared" si="16"/>
        <v>9.078461695850319</v>
      </c>
      <c r="AV69" s="22">
        <f t="shared" si="16"/>
        <v>11.161882459416814</v>
      </c>
      <c r="AW69" s="22">
        <f t="shared" si="16"/>
        <v>83.81471112926508</v>
      </c>
    </row>
    <row r="70" spans="2:49" s="10" customFormat="1" ht="14.25" customHeight="1">
      <c r="B70" s="16" t="s">
        <v>26</v>
      </c>
      <c r="C70" s="23">
        <v>28.31116706601658</v>
      </c>
      <c r="D70" s="1">
        <v>9.01339294057447</v>
      </c>
      <c r="E70" s="1">
        <v>0.3622182253596979</v>
      </c>
      <c r="F70" s="1">
        <v>3.316688123553766</v>
      </c>
      <c r="G70" s="1">
        <v>21.55412965891051</v>
      </c>
      <c r="H70" s="1">
        <v>14.624629944373535</v>
      </c>
      <c r="I70" s="1">
        <v>6.882488468952179</v>
      </c>
      <c r="J70" s="24">
        <v>84.06553041240655</v>
      </c>
      <c r="K70" s="23">
        <v>27.1</v>
      </c>
      <c r="L70" s="1">
        <v>9.1</v>
      </c>
      <c r="M70" s="1">
        <v>0.4</v>
      </c>
      <c r="N70" s="1">
        <v>3.8</v>
      </c>
      <c r="O70" s="1">
        <v>21.4</v>
      </c>
      <c r="P70" s="1">
        <v>14.3</v>
      </c>
      <c r="Q70" s="1">
        <v>7.7</v>
      </c>
      <c r="R70" s="24">
        <v>83.8</v>
      </c>
      <c r="S70" s="23">
        <v>29.270032011436665</v>
      </c>
      <c r="T70" s="1">
        <v>9.489558848899518</v>
      </c>
      <c r="U70" s="1">
        <v>0.34397779118031163</v>
      </c>
      <c r="V70" s="1">
        <v>4.368340152975941</v>
      </c>
      <c r="W70" s="1">
        <v>20.88713600290695</v>
      </c>
      <c r="X70" s="1">
        <v>14.149010556856762</v>
      </c>
      <c r="Y70" s="1">
        <v>9.170694603449055</v>
      </c>
      <c r="Z70" s="27">
        <v>87.69375142201285</v>
      </c>
      <c r="AF70" s="73">
        <v>0.29270032011436664</v>
      </c>
      <c r="AG70" s="73">
        <v>0.09489558848899518</v>
      </c>
      <c r="AH70" s="73">
        <v>0.0034397779118031163</v>
      </c>
      <c r="AI70" s="73">
        <v>0.043683401529759414</v>
      </c>
      <c r="AJ70" s="73">
        <v>0.20887136002906947</v>
      </c>
      <c r="AK70" s="73">
        <v>0.14149010556856761</v>
      </c>
      <c r="AL70" s="73">
        <v>0.09170694603449056</v>
      </c>
      <c r="AM70" s="74">
        <v>0.8769375142201286</v>
      </c>
      <c r="AN70" s="75">
        <v>33</v>
      </c>
      <c r="AO70" s="21" t="s">
        <v>86</v>
      </c>
      <c r="AP70" s="22">
        <f t="shared" si="16"/>
        <v>29.270032011436665</v>
      </c>
      <c r="AQ70" s="22">
        <f t="shared" si="16"/>
        <v>9.489558848899518</v>
      </c>
      <c r="AR70" s="22">
        <f t="shared" si="16"/>
        <v>0.34397779118031163</v>
      </c>
      <c r="AS70" s="22">
        <f t="shared" si="16"/>
        <v>4.368340152975941</v>
      </c>
      <c r="AT70" s="22">
        <f t="shared" si="16"/>
        <v>20.88713600290695</v>
      </c>
      <c r="AU70" s="22">
        <f t="shared" si="16"/>
        <v>14.149010556856762</v>
      </c>
      <c r="AV70" s="22">
        <f t="shared" si="16"/>
        <v>9.170694603449055</v>
      </c>
      <c r="AW70" s="22">
        <f t="shared" si="16"/>
        <v>87.69375142201285</v>
      </c>
    </row>
    <row r="71" spans="2:49" s="10" customFormat="1" ht="14.25" customHeight="1">
      <c r="B71" s="99" t="s">
        <v>27</v>
      </c>
      <c r="C71" s="117">
        <v>27.92893552234581</v>
      </c>
      <c r="D71" s="118">
        <v>12.112889343070236</v>
      </c>
      <c r="E71" s="118">
        <v>0.9091572667554196</v>
      </c>
      <c r="F71" s="118">
        <v>2.046335637134463</v>
      </c>
      <c r="G71" s="118">
        <v>15.8378145248035</v>
      </c>
      <c r="H71" s="118">
        <v>14.440786950701273</v>
      </c>
      <c r="I71" s="118">
        <v>9.397422553784487</v>
      </c>
      <c r="J71" s="119">
        <v>85.01255894590075</v>
      </c>
      <c r="K71" s="117">
        <v>26.8</v>
      </c>
      <c r="L71" s="118">
        <v>11.9</v>
      </c>
      <c r="M71" s="118">
        <v>0.9</v>
      </c>
      <c r="N71" s="118">
        <v>2.2</v>
      </c>
      <c r="O71" s="118">
        <v>15.9</v>
      </c>
      <c r="P71" s="118">
        <v>14.1</v>
      </c>
      <c r="Q71" s="118">
        <v>12.1</v>
      </c>
      <c r="R71" s="119">
        <v>86.6</v>
      </c>
      <c r="S71" s="117">
        <v>29.532494591858722</v>
      </c>
      <c r="T71" s="118">
        <v>12.565775688302184</v>
      </c>
      <c r="U71" s="118">
        <v>1.3106639003741185</v>
      </c>
      <c r="V71" s="118">
        <v>2.583315871849432</v>
      </c>
      <c r="W71" s="118">
        <v>15.54321938608374</v>
      </c>
      <c r="X71" s="118">
        <v>14.778514603211143</v>
      </c>
      <c r="Y71" s="118">
        <v>13.787843462469615</v>
      </c>
      <c r="Z71" s="120">
        <v>93.31751470453695</v>
      </c>
      <c r="AF71" s="73">
        <v>0.2953249459185872</v>
      </c>
      <c r="AG71" s="73">
        <v>0.12565775688302183</v>
      </c>
      <c r="AH71" s="73">
        <v>0.013106639003741184</v>
      </c>
      <c r="AI71" s="73">
        <v>0.025833158718494318</v>
      </c>
      <c r="AJ71" s="73">
        <v>0.1554321938608374</v>
      </c>
      <c r="AK71" s="73">
        <v>0.14778514603211143</v>
      </c>
      <c r="AL71" s="73">
        <v>0.13787843462469615</v>
      </c>
      <c r="AM71" s="74">
        <v>0.9331751470453694</v>
      </c>
      <c r="AN71" s="75">
        <v>34</v>
      </c>
      <c r="AO71" s="21" t="s">
        <v>27</v>
      </c>
      <c r="AP71" s="22">
        <f t="shared" si="16"/>
        <v>29.532494591858722</v>
      </c>
      <c r="AQ71" s="22">
        <f t="shared" si="16"/>
        <v>12.565775688302184</v>
      </c>
      <c r="AR71" s="22">
        <f t="shared" si="16"/>
        <v>1.3106639003741185</v>
      </c>
      <c r="AS71" s="22">
        <f t="shared" si="16"/>
        <v>2.583315871849432</v>
      </c>
      <c r="AT71" s="22">
        <f t="shared" si="16"/>
        <v>15.54321938608374</v>
      </c>
      <c r="AU71" s="22">
        <f t="shared" si="16"/>
        <v>14.778514603211143</v>
      </c>
      <c r="AV71" s="22">
        <f t="shared" si="16"/>
        <v>13.787843462469615</v>
      </c>
      <c r="AW71" s="22">
        <f t="shared" si="16"/>
        <v>93.31751470453695</v>
      </c>
    </row>
    <row r="72" spans="2:49" s="10" customFormat="1" ht="14.25" customHeight="1">
      <c r="B72" s="121" t="s">
        <v>28</v>
      </c>
      <c r="C72" s="122">
        <v>29.177730191063645</v>
      </c>
      <c r="D72" s="123">
        <v>22.02857496908335</v>
      </c>
      <c r="E72" s="123">
        <v>0.8369485725177898</v>
      </c>
      <c r="F72" s="123">
        <v>1.906489722448997</v>
      </c>
      <c r="G72" s="123">
        <v>9.230135290914227</v>
      </c>
      <c r="H72" s="123">
        <v>12.020443943187985</v>
      </c>
      <c r="I72" s="123">
        <v>3.6298283765844244</v>
      </c>
      <c r="J72" s="124">
        <v>78.83960439833211</v>
      </c>
      <c r="K72" s="122">
        <v>29.7</v>
      </c>
      <c r="L72" s="123">
        <v>23.1</v>
      </c>
      <c r="M72" s="123">
        <v>0.8</v>
      </c>
      <c r="N72" s="123">
        <v>2.4</v>
      </c>
      <c r="O72" s="123">
        <v>10.2</v>
      </c>
      <c r="P72" s="123">
        <v>12.9</v>
      </c>
      <c r="Q72" s="123">
        <v>4.4</v>
      </c>
      <c r="R72" s="124">
        <v>83.6</v>
      </c>
      <c r="S72" s="122">
        <v>21.684198072201465</v>
      </c>
      <c r="T72" s="123">
        <v>17.38741013040817</v>
      </c>
      <c r="U72" s="123">
        <v>0.5816079134464769</v>
      </c>
      <c r="V72" s="123">
        <v>2.183255422379448</v>
      </c>
      <c r="W72" s="123">
        <v>6.454842758151513</v>
      </c>
      <c r="X72" s="123">
        <v>10.354160119720905</v>
      </c>
      <c r="Y72" s="123">
        <v>3.5624901083022715</v>
      </c>
      <c r="Z72" s="125">
        <v>62.220178540959225</v>
      </c>
      <c r="AF72" s="73">
        <v>0.21684198072201466</v>
      </c>
      <c r="AG72" s="73">
        <v>0.1738741013040817</v>
      </c>
      <c r="AH72" s="73">
        <v>0.005816079134464768</v>
      </c>
      <c r="AI72" s="73">
        <v>0.02183255422379448</v>
      </c>
      <c r="AJ72" s="73">
        <v>0.06454842758151513</v>
      </c>
      <c r="AK72" s="73">
        <v>0.10354160119720905</v>
      </c>
      <c r="AL72" s="73">
        <v>0.035624901083022714</v>
      </c>
      <c r="AM72" s="74">
        <v>0.6222017854095923</v>
      </c>
      <c r="AN72" s="75">
        <v>35</v>
      </c>
      <c r="AO72" s="21" t="s">
        <v>28</v>
      </c>
      <c r="AP72" s="22">
        <f aca="true" t="shared" si="17" ref="AP72:AW72">AF72*100</f>
        <v>21.684198072201465</v>
      </c>
      <c r="AQ72" s="22">
        <f t="shared" si="17"/>
        <v>17.38741013040817</v>
      </c>
      <c r="AR72" s="22">
        <f t="shared" si="17"/>
        <v>0.5816079134464769</v>
      </c>
      <c r="AS72" s="22">
        <f t="shared" si="17"/>
        <v>2.183255422379448</v>
      </c>
      <c r="AT72" s="22">
        <f t="shared" si="17"/>
        <v>6.454842758151513</v>
      </c>
      <c r="AU72" s="22">
        <f t="shared" si="17"/>
        <v>10.354160119720905</v>
      </c>
      <c r="AV72" s="22">
        <f t="shared" si="17"/>
        <v>3.5624901083022715</v>
      </c>
      <c r="AW72" s="22">
        <f t="shared" si="17"/>
        <v>62.220178540959225</v>
      </c>
    </row>
    <row r="73" spans="2:49" s="10" customFormat="1" ht="14.25" customHeight="1">
      <c r="B73" s="121" t="s">
        <v>29</v>
      </c>
      <c r="C73" s="122">
        <v>45.55414450951976</v>
      </c>
      <c r="D73" s="123">
        <v>7.885232468329257</v>
      </c>
      <c r="E73" s="123">
        <v>0.6163930040671256</v>
      </c>
      <c r="F73" s="123">
        <v>2.165325226845475</v>
      </c>
      <c r="G73" s="123">
        <v>2.14532322354886</v>
      </c>
      <c r="H73" s="123">
        <v>25.319037371080356</v>
      </c>
      <c r="I73" s="123">
        <v>5.952964639028088</v>
      </c>
      <c r="J73" s="124">
        <v>89.68148977149879</v>
      </c>
      <c r="K73" s="122">
        <v>43.8</v>
      </c>
      <c r="L73" s="123">
        <v>7.6</v>
      </c>
      <c r="M73" s="123">
        <v>0.8</v>
      </c>
      <c r="N73" s="123">
        <v>2.8</v>
      </c>
      <c r="O73" s="123">
        <v>2.5</v>
      </c>
      <c r="P73" s="123">
        <v>25.1</v>
      </c>
      <c r="Q73" s="123">
        <v>7.4</v>
      </c>
      <c r="R73" s="124">
        <v>89.9</v>
      </c>
      <c r="S73" s="122">
        <v>46.129386453098114</v>
      </c>
      <c r="T73" s="123">
        <v>7.272610906976682</v>
      </c>
      <c r="U73" s="123">
        <v>0.45409725295878517</v>
      </c>
      <c r="V73" s="123">
        <v>3.2926715885907045</v>
      </c>
      <c r="W73" s="123">
        <v>2.3539987795583888</v>
      </c>
      <c r="X73" s="123">
        <v>26.309568550319646</v>
      </c>
      <c r="Y73" s="123">
        <v>8.616258848856425</v>
      </c>
      <c r="Z73" s="125">
        <v>94.44365147749384</v>
      </c>
      <c r="AF73" s="73">
        <v>0.46129386453098115</v>
      </c>
      <c r="AG73" s="73">
        <v>0.07272610906976683</v>
      </c>
      <c r="AH73" s="73">
        <v>0.004540972529587852</v>
      </c>
      <c r="AI73" s="73">
        <v>0.032926715885907044</v>
      </c>
      <c r="AJ73" s="73">
        <v>0.02353998779558389</v>
      </c>
      <c r="AK73" s="73">
        <v>0.26309568550319645</v>
      </c>
      <c r="AL73" s="73">
        <v>0.08616258848856426</v>
      </c>
      <c r="AM73" s="74">
        <v>0.9444365147749385</v>
      </c>
      <c r="AN73" s="75">
        <v>36</v>
      </c>
      <c r="AO73" s="21" t="s">
        <v>87</v>
      </c>
      <c r="AP73" s="22">
        <f aca="true" t="shared" si="18" ref="AP73:AW73">AF73*100</f>
        <v>46.129386453098114</v>
      </c>
      <c r="AQ73" s="22">
        <f t="shared" si="18"/>
        <v>7.272610906976682</v>
      </c>
      <c r="AR73" s="22">
        <f t="shared" si="18"/>
        <v>0.45409725295878517</v>
      </c>
      <c r="AS73" s="22">
        <f t="shared" si="18"/>
        <v>3.2926715885907045</v>
      </c>
      <c r="AT73" s="22">
        <f t="shared" si="18"/>
        <v>2.3539987795583888</v>
      </c>
      <c r="AU73" s="22">
        <f t="shared" si="18"/>
        <v>26.309568550319646</v>
      </c>
      <c r="AV73" s="22">
        <f t="shared" si="18"/>
        <v>8.616258848856425</v>
      </c>
      <c r="AW73" s="22">
        <f t="shared" si="18"/>
        <v>94.44365147749384</v>
      </c>
    </row>
    <row r="74" spans="2:49" s="10" customFormat="1" ht="14.25" customHeight="1">
      <c r="B74" s="45" t="s">
        <v>30</v>
      </c>
      <c r="C74" s="126">
        <v>31.96463088794934</v>
      </c>
      <c r="D74" s="127">
        <v>14.266308886241413</v>
      </c>
      <c r="E74" s="127">
        <v>0.38899005306986334</v>
      </c>
      <c r="F74" s="127">
        <v>2.5685354991802836</v>
      </c>
      <c r="G74" s="127">
        <v>21.89495412859514</v>
      </c>
      <c r="H74" s="127">
        <v>9.640704642541793</v>
      </c>
      <c r="I74" s="127">
        <v>8.367453048067212</v>
      </c>
      <c r="J74" s="128">
        <v>89.12160586862467</v>
      </c>
      <c r="K74" s="126">
        <v>31.8</v>
      </c>
      <c r="L74" s="127">
        <v>13.4</v>
      </c>
      <c r="M74" s="127">
        <v>0.3</v>
      </c>
      <c r="N74" s="127">
        <v>2.8</v>
      </c>
      <c r="O74" s="127">
        <v>21.3</v>
      </c>
      <c r="P74" s="127">
        <v>9.8</v>
      </c>
      <c r="Q74" s="127">
        <v>7.3</v>
      </c>
      <c r="R74" s="128">
        <v>86.7</v>
      </c>
      <c r="S74" s="126">
        <v>33.08809714694666</v>
      </c>
      <c r="T74" s="127">
        <v>13.845082057732272</v>
      </c>
      <c r="U74" s="127">
        <v>0.596268499382577</v>
      </c>
      <c r="V74" s="127">
        <v>3.065171465737688</v>
      </c>
      <c r="W74" s="127">
        <v>23.74690392153207</v>
      </c>
      <c r="X74" s="127">
        <v>10.018027889446156</v>
      </c>
      <c r="Y74" s="127">
        <v>8.600142272604062</v>
      </c>
      <c r="Z74" s="129">
        <v>92.96399585229464</v>
      </c>
      <c r="AF74" s="73">
        <v>0.3308809714694666</v>
      </c>
      <c r="AG74" s="73">
        <v>0.13845082057732272</v>
      </c>
      <c r="AH74" s="73">
        <v>0.00596268499382577</v>
      </c>
      <c r="AI74" s="73">
        <v>0.03065171465737688</v>
      </c>
      <c r="AJ74" s="73">
        <v>0.2374690392153207</v>
      </c>
      <c r="AK74" s="73">
        <v>0.10018027889446156</v>
      </c>
      <c r="AL74" s="73">
        <v>0.08600142272604062</v>
      </c>
      <c r="AM74" s="74">
        <v>0.9296399585229465</v>
      </c>
      <c r="AN74" s="75">
        <v>37</v>
      </c>
      <c r="AO74" s="21" t="s">
        <v>30</v>
      </c>
      <c r="AP74" s="22">
        <f aca="true" t="shared" si="19" ref="AP74:AW74">AF74*100</f>
        <v>33.08809714694666</v>
      </c>
      <c r="AQ74" s="22">
        <f t="shared" si="19"/>
        <v>13.845082057732272</v>
      </c>
      <c r="AR74" s="22">
        <f t="shared" si="19"/>
        <v>0.596268499382577</v>
      </c>
      <c r="AS74" s="22">
        <f t="shared" si="19"/>
        <v>3.065171465737688</v>
      </c>
      <c r="AT74" s="22">
        <f t="shared" si="19"/>
        <v>23.74690392153207</v>
      </c>
      <c r="AU74" s="22">
        <f t="shared" si="19"/>
        <v>10.018027889446156</v>
      </c>
      <c r="AV74" s="22">
        <f t="shared" si="19"/>
        <v>8.600142272604062</v>
      </c>
      <c r="AW74" s="22">
        <f t="shared" si="19"/>
        <v>92.96399585229464</v>
      </c>
    </row>
    <row r="75" spans="2:49" s="10" customFormat="1" ht="14.25" customHeight="1">
      <c r="B75" s="16" t="s">
        <v>31</v>
      </c>
      <c r="C75" s="23">
        <v>35.23060857739569</v>
      </c>
      <c r="D75" s="1">
        <v>12.303851571227355</v>
      </c>
      <c r="E75" s="1">
        <v>1.9451648938753703</v>
      </c>
      <c r="F75" s="1">
        <v>3.410688555377467</v>
      </c>
      <c r="G75" s="1">
        <v>10.7840108795959</v>
      </c>
      <c r="H75" s="1">
        <v>16.527368983437757</v>
      </c>
      <c r="I75" s="1">
        <v>6.761555523175806</v>
      </c>
      <c r="J75" s="24">
        <v>86.96324898408535</v>
      </c>
      <c r="K75" s="23">
        <v>33.8</v>
      </c>
      <c r="L75" s="1">
        <v>13.2</v>
      </c>
      <c r="M75" s="1">
        <v>1.9</v>
      </c>
      <c r="N75" s="1">
        <v>3.9</v>
      </c>
      <c r="O75" s="1">
        <v>11.4</v>
      </c>
      <c r="P75" s="1">
        <v>18</v>
      </c>
      <c r="Q75" s="1">
        <v>6.4</v>
      </c>
      <c r="R75" s="24">
        <v>88.8</v>
      </c>
      <c r="S75" s="23">
        <v>35.86700175130827</v>
      </c>
      <c r="T75" s="1">
        <v>15.340422221858502</v>
      </c>
      <c r="U75" s="1">
        <v>1.3332129753211517</v>
      </c>
      <c r="V75" s="1">
        <v>4.40166444549923</v>
      </c>
      <c r="W75" s="1">
        <v>11.937067969707476</v>
      </c>
      <c r="X75" s="1">
        <v>20.11942887477989</v>
      </c>
      <c r="Y75" s="1">
        <v>7.631706466647521</v>
      </c>
      <c r="Z75" s="27">
        <v>96.63050470512205</v>
      </c>
      <c r="AF75" s="73">
        <v>0.35867001751308275</v>
      </c>
      <c r="AG75" s="73">
        <v>0.15340422221858502</v>
      </c>
      <c r="AH75" s="73">
        <v>0.013332129753211517</v>
      </c>
      <c r="AI75" s="73">
        <v>0.0440166444549923</v>
      </c>
      <c r="AJ75" s="73">
        <v>0.11937067969707475</v>
      </c>
      <c r="AK75" s="73">
        <v>0.20119428874779888</v>
      </c>
      <c r="AL75" s="73">
        <v>0.07631706466647521</v>
      </c>
      <c r="AM75" s="74">
        <v>0.9663050470512204</v>
      </c>
      <c r="AN75" s="75">
        <v>38</v>
      </c>
      <c r="AO75" s="21" t="s">
        <v>31</v>
      </c>
      <c r="AP75" s="22">
        <f>AF75*100</f>
        <v>35.86700175130827</v>
      </c>
      <c r="AQ75" s="22">
        <f aca="true" t="shared" si="20" ref="AQ75:AQ81">AG75*100</f>
        <v>15.340422221858502</v>
      </c>
      <c r="AR75" s="22">
        <f aca="true" t="shared" si="21" ref="AR75:AR81">AH75*100</f>
        <v>1.3332129753211517</v>
      </c>
      <c r="AS75" s="22">
        <f aca="true" t="shared" si="22" ref="AS75:AS81">AI75*100</f>
        <v>4.40166444549923</v>
      </c>
      <c r="AT75" s="22">
        <f aca="true" t="shared" si="23" ref="AT75:AT81">AJ75*100</f>
        <v>11.937067969707476</v>
      </c>
      <c r="AU75" s="22">
        <f aca="true" t="shared" si="24" ref="AU75:AU81">AK75*100</f>
        <v>20.11942887477989</v>
      </c>
      <c r="AV75" s="22">
        <f aca="true" t="shared" si="25" ref="AV75:AV81">AL75*100</f>
        <v>7.631706466647521</v>
      </c>
      <c r="AW75" s="22">
        <f aca="true" t="shared" si="26" ref="AW75:AW81">AM75*100</f>
        <v>96.63050470512205</v>
      </c>
    </row>
    <row r="76" spans="2:49" s="10" customFormat="1" ht="14.25" customHeight="1">
      <c r="B76" s="16" t="s">
        <v>32</v>
      </c>
      <c r="C76" s="23">
        <v>33.64719713190788</v>
      </c>
      <c r="D76" s="1">
        <v>14.877504152625995</v>
      </c>
      <c r="E76" s="1">
        <v>0.7516915000467778</v>
      </c>
      <c r="F76" s="1">
        <v>2.507391762531575</v>
      </c>
      <c r="G76" s="1">
        <v>15.476612022050842</v>
      </c>
      <c r="H76" s="1">
        <v>13.138749781556868</v>
      </c>
      <c r="I76" s="1">
        <v>8.195527343784477</v>
      </c>
      <c r="J76" s="24">
        <v>88.59467369450441</v>
      </c>
      <c r="K76" s="23">
        <v>32.1</v>
      </c>
      <c r="L76" s="1">
        <v>15</v>
      </c>
      <c r="M76" s="1">
        <v>0.8</v>
      </c>
      <c r="N76" s="1">
        <v>3</v>
      </c>
      <c r="O76" s="1">
        <v>15.1</v>
      </c>
      <c r="P76" s="1">
        <v>15</v>
      </c>
      <c r="Q76" s="1">
        <v>6.8</v>
      </c>
      <c r="R76" s="24">
        <v>87.8</v>
      </c>
      <c r="S76" s="23">
        <v>34.554574850313024</v>
      </c>
      <c r="T76" s="1">
        <v>17.279145124619408</v>
      </c>
      <c r="U76" s="1">
        <v>0.4274983498700179</v>
      </c>
      <c r="V76" s="1">
        <v>0.2190568876861443</v>
      </c>
      <c r="W76" s="1">
        <v>11.796505326100185</v>
      </c>
      <c r="X76" s="1">
        <v>16.469681017837328</v>
      </c>
      <c r="Y76" s="1">
        <v>10.536151021109152</v>
      </c>
      <c r="Z76" s="27">
        <v>91.28261257753526</v>
      </c>
      <c r="AF76" s="73">
        <v>0.34554574850313025</v>
      </c>
      <c r="AG76" s="73">
        <v>0.17279145124619408</v>
      </c>
      <c r="AH76" s="73">
        <v>0.004274983498700179</v>
      </c>
      <c r="AI76" s="73">
        <v>0.002190568876861443</v>
      </c>
      <c r="AJ76" s="73">
        <v>0.11796505326100185</v>
      </c>
      <c r="AK76" s="73">
        <v>0.16469681017837326</v>
      </c>
      <c r="AL76" s="73">
        <v>0.10536151021109152</v>
      </c>
      <c r="AM76" s="74">
        <v>0.9128261257753526</v>
      </c>
      <c r="AN76" s="75">
        <v>39</v>
      </c>
      <c r="AO76" s="21" t="s">
        <v>32</v>
      </c>
      <c r="AP76" s="22">
        <f aca="true" t="shared" si="27" ref="AP76:AP81">AF76*100</f>
        <v>34.554574850313024</v>
      </c>
      <c r="AQ76" s="22">
        <f t="shared" si="20"/>
        <v>17.279145124619408</v>
      </c>
      <c r="AR76" s="22">
        <f t="shared" si="21"/>
        <v>0.4274983498700179</v>
      </c>
      <c r="AS76" s="22">
        <f t="shared" si="22"/>
        <v>0.2190568876861443</v>
      </c>
      <c r="AT76" s="22">
        <f t="shared" si="23"/>
        <v>11.796505326100185</v>
      </c>
      <c r="AU76" s="22">
        <f t="shared" si="24"/>
        <v>16.469681017837328</v>
      </c>
      <c r="AV76" s="22">
        <f t="shared" si="25"/>
        <v>10.536151021109152</v>
      </c>
      <c r="AW76" s="22">
        <f t="shared" si="26"/>
        <v>91.28261257753526</v>
      </c>
    </row>
    <row r="77" spans="2:49" s="10" customFormat="1" ht="14.25" customHeight="1">
      <c r="B77" s="16" t="s">
        <v>33</v>
      </c>
      <c r="C77" s="23">
        <v>22.48076262138774</v>
      </c>
      <c r="D77" s="1">
        <v>15.578420515307966</v>
      </c>
      <c r="E77" s="1">
        <v>2.6069467359316167</v>
      </c>
      <c r="F77" s="1">
        <v>3.56808867211263</v>
      </c>
      <c r="G77" s="1">
        <v>15.053644382427825</v>
      </c>
      <c r="H77" s="1">
        <v>9.620618199633906</v>
      </c>
      <c r="I77" s="1">
        <v>1.981295653054707</v>
      </c>
      <c r="J77" s="24">
        <v>70.88977677985639</v>
      </c>
      <c r="K77" s="23">
        <v>21.6</v>
      </c>
      <c r="L77" s="1">
        <v>15.2</v>
      </c>
      <c r="M77" s="1">
        <v>2.7</v>
      </c>
      <c r="N77" s="1">
        <v>3.9</v>
      </c>
      <c r="O77" s="1">
        <v>15.8</v>
      </c>
      <c r="P77" s="1">
        <v>9.4</v>
      </c>
      <c r="Q77" s="1">
        <v>2.1</v>
      </c>
      <c r="R77" s="24">
        <v>70.8</v>
      </c>
      <c r="S77" s="23">
        <v>22.331127598108488</v>
      </c>
      <c r="T77" s="1">
        <v>15.980994835011032</v>
      </c>
      <c r="U77" s="1">
        <v>2.4627968994142186</v>
      </c>
      <c r="V77" s="1">
        <v>4.399781971707227</v>
      </c>
      <c r="W77" s="1">
        <v>15.365603974526296</v>
      </c>
      <c r="X77" s="1">
        <v>9.115374740696565</v>
      </c>
      <c r="Y77" s="1">
        <v>3.4488254156458007</v>
      </c>
      <c r="Z77" s="27">
        <v>73.10450543510963</v>
      </c>
      <c r="AF77" s="73">
        <v>0.22331127598108488</v>
      </c>
      <c r="AG77" s="73">
        <v>0.1598099483501103</v>
      </c>
      <c r="AH77" s="73">
        <v>0.024627968994142185</v>
      </c>
      <c r="AI77" s="73">
        <v>0.04399781971707226</v>
      </c>
      <c r="AJ77" s="73">
        <v>0.15365603974526296</v>
      </c>
      <c r="AK77" s="73">
        <v>0.09115374740696565</v>
      </c>
      <c r="AL77" s="73">
        <v>0.03448825415645801</v>
      </c>
      <c r="AM77" s="74">
        <v>0.7310450543510963</v>
      </c>
      <c r="AN77" s="75">
        <v>40</v>
      </c>
      <c r="AO77" s="21" t="s">
        <v>33</v>
      </c>
      <c r="AP77" s="22">
        <f t="shared" si="27"/>
        <v>22.331127598108488</v>
      </c>
      <c r="AQ77" s="22">
        <f t="shared" si="20"/>
        <v>15.980994835011032</v>
      </c>
      <c r="AR77" s="22">
        <f t="shared" si="21"/>
        <v>2.4627968994142186</v>
      </c>
      <c r="AS77" s="22">
        <f t="shared" si="22"/>
        <v>4.399781971707227</v>
      </c>
      <c r="AT77" s="22">
        <f t="shared" si="23"/>
        <v>15.365603974526296</v>
      </c>
      <c r="AU77" s="22">
        <f t="shared" si="24"/>
        <v>9.115374740696565</v>
      </c>
      <c r="AV77" s="22">
        <f t="shared" si="25"/>
        <v>3.4488254156458007</v>
      </c>
      <c r="AW77" s="22">
        <f t="shared" si="26"/>
        <v>73.10450543510963</v>
      </c>
    </row>
    <row r="78" spans="2:49" s="10" customFormat="1" ht="14.25" customHeight="1">
      <c r="B78" s="28" t="s">
        <v>34</v>
      </c>
      <c r="C78" s="29">
        <v>32.255707254693654</v>
      </c>
      <c r="D78" s="30">
        <v>13.507607755302637</v>
      </c>
      <c r="E78" s="30">
        <v>0.6351712737997465</v>
      </c>
      <c r="F78" s="30">
        <v>4.141118916137996</v>
      </c>
      <c r="G78" s="30">
        <v>15.9412895297278</v>
      </c>
      <c r="H78" s="30">
        <v>12.766241301528563</v>
      </c>
      <c r="I78" s="30">
        <v>7.336507637341475</v>
      </c>
      <c r="J78" s="31">
        <v>86.63629609621422</v>
      </c>
      <c r="K78" s="29">
        <v>30.3</v>
      </c>
      <c r="L78" s="30">
        <v>11.3</v>
      </c>
      <c r="M78" s="30">
        <v>0.6</v>
      </c>
      <c r="N78" s="30">
        <v>4.4</v>
      </c>
      <c r="O78" s="30">
        <v>15.2</v>
      </c>
      <c r="P78" s="30">
        <v>12.2</v>
      </c>
      <c r="Q78" s="30">
        <v>7.3</v>
      </c>
      <c r="R78" s="31">
        <v>81.4</v>
      </c>
      <c r="S78" s="29">
        <v>31.366955447951177</v>
      </c>
      <c r="T78" s="30">
        <v>11.978708118924372</v>
      </c>
      <c r="U78" s="30">
        <v>0.5701017562771072</v>
      </c>
      <c r="V78" s="30">
        <v>4.665243077436397</v>
      </c>
      <c r="W78" s="30">
        <v>16.297553126105125</v>
      </c>
      <c r="X78" s="30">
        <v>12.106230350827621</v>
      </c>
      <c r="Y78" s="30">
        <v>7.600614692293776</v>
      </c>
      <c r="Z78" s="79">
        <v>84.63963939196478</v>
      </c>
      <c r="AF78" s="73">
        <v>0.3136695544795118</v>
      </c>
      <c r="AG78" s="73">
        <v>0.11978708118924372</v>
      </c>
      <c r="AH78" s="73">
        <v>0.005701017562771072</v>
      </c>
      <c r="AI78" s="73">
        <v>0.04665243077436397</v>
      </c>
      <c r="AJ78" s="73">
        <v>0.16297553126105124</v>
      </c>
      <c r="AK78" s="73">
        <v>0.12106230350827621</v>
      </c>
      <c r="AL78" s="73">
        <v>0.07600614692293776</v>
      </c>
      <c r="AM78" s="74">
        <v>0.8463963939196477</v>
      </c>
      <c r="AN78" s="75">
        <v>41</v>
      </c>
      <c r="AO78" s="21" t="s">
        <v>34</v>
      </c>
      <c r="AP78" s="22">
        <f t="shared" si="27"/>
        <v>31.366955447951177</v>
      </c>
      <c r="AQ78" s="22">
        <f t="shared" si="20"/>
        <v>11.978708118924372</v>
      </c>
      <c r="AR78" s="22">
        <f t="shared" si="21"/>
        <v>0.5701017562771072</v>
      </c>
      <c r="AS78" s="22">
        <f t="shared" si="22"/>
        <v>4.665243077436397</v>
      </c>
      <c r="AT78" s="22">
        <f t="shared" si="23"/>
        <v>16.297553126105125</v>
      </c>
      <c r="AU78" s="22">
        <f t="shared" si="24"/>
        <v>12.106230350827621</v>
      </c>
      <c r="AV78" s="22">
        <f t="shared" si="25"/>
        <v>7.600614692293776</v>
      </c>
      <c r="AW78" s="22">
        <f t="shared" si="26"/>
        <v>84.63963939196478</v>
      </c>
    </row>
    <row r="79" spans="2:49" s="10" customFormat="1" ht="14.25" customHeight="1">
      <c r="B79" s="38" t="s">
        <v>35</v>
      </c>
      <c r="C79" s="104">
        <v>29.733574838685612</v>
      </c>
      <c r="D79" s="105">
        <v>12.792114244153518</v>
      </c>
      <c r="E79" s="105">
        <v>0.5962571332661968</v>
      </c>
      <c r="F79" s="105">
        <v>2.014681474021857</v>
      </c>
      <c r="G79" s="105">
        <v>22.507436313453432</v>
      </c>
      <c r="H79" s="105">
        <v>14.963331281936517</v>
      </c>
      <c r="I79" s="105">
        <v>6.158782775726381</v>
      </c>
      <c r="J79" s="106">
        <v>88.76617806124352</v>
      </c>
      <c r="K79" s="104">
        <v>29.4</v>
      </c>
      <c r="L79" s="105">
        <v>11.6</v>
      </c>
      <c r="M79" s="105">
        <v>0.4</v>
      </c>
      <c r="N79" s="105">
        <v>2.5</v>
      </c>
      <c r="O79" s="105">
        <v>22.9</v>
      </c>
      <c r="P79" s="105">
        <v>13.4</v>
      </c>
      <c r="Q79" s="105">
        <v>8.7</v>
      </c>
      <c r="R79" s="106">
        <v>89</v>
      </c>
      <c r="S79" s="104">
        <v>31.456720929685478</v>
      </c>
      <c r="T79" s="105">
        <v>11.294838543994604</v>
      </c>
      <c r="U79" s="105">
        <v>0.46230406110078653</v>
      </c>
      <c r="V79" s="105">
        <v>2.930212817677825</v>
      </c>
      <c r="W79" s="105">
        <v>23.20868816015432</v>
      </c>
      <c r="X79" s="105">
        <v>14.180967559810863</v>
      </c>
      <c r="Y79" s="105">
        <v>10.061937864138574</v>
      </c>
      <c r="Z79" s="107">
        <v>93.59566993656246</v>
      </c>
      <c r="AF79" s="73">
        <v>0.3145672092968548</v>
      </c>
      <c r="AG79" s="73">
        <v>0.11294838543994605</v>
      </c>
      <c r="AH79" s="73">
        <v>0.004623040611007865</v>
      </c>
      <c r="AI79" s="73">
        <v>0.029302128176778252</v>
      </c>
      <c r="AJ79" s="73">
        <v>0.2320868816015432</v>
      </c>
      <c r="AK79" s="73">
        <v>0.14180967559810864</v>
      </c>
      <c r="AL79" s="73">
        <v>0.10061937864138575</v>
      </c>
      <c r="AM79" s="74">
        <v>0.9359566993656245</v>
      </c>
      <c r="AN79" s="75">
        <v>42</v>
      </c>
      <c r="AO79" s="21" t="s">
        <v>35</v>
      </c>
      <c r="AP79" s="22">
        <f t="shared" si="27"/>
        <v>31.456720929685478</v>
      </c>
      <c r="AQ79" s="22">
        <f t="shared" si="20"/>
        <v>11.294838543994604</v>
      </c>
      <c r="AR79" s="22">
        <f t="shared" si="21"/>
        <v>0.46230406110078653</v>
      </c>
      <c r="AS79" s="22">
        <f t="shared" si="22"/>
        <v>2.930212817677825</v>
      </c>
      <c r="AT79" s="22">
        <f t="shared" si="23"/>
        <v>23.20868816015432</v>
      </c>
      <c r="AU79" s="22">
        <f t="shared" si="24"/>
        <v>14.180967559810863</v>
      </c>
      <c r="AV79" s="22">
        <f t="shared" si="25"/>
        <v>10.061937864138574</v>
      </c>
      <c r="AW79" s="22">
        <f t="shared" si="26"/>
        <v>93.59566993656246</v>
      </c>
    </row>
    <row r="80" spans="2:49" s="10" customFormat="1" ht="14.25" customHeight="1">
      <c r="B80" s="16" t="s">
        <v>36</v>
      </c>
      <c r="C80" s="23">
        <v>36.018256300143335</v>
      </c>
      <c r="D80" s="1">
        <v>12.291135951077111</v>
      </c>
      <c r="E80" s="1">
        <v>1.5795803086891615</v>
      </c>
      <c r="F80" s="1">
        <v>1.2088776428292776</v>
      </c>
      <c r="G80" s="1">
        <v>12.847600928432193</v>
      </c>
      <c r="H80" s="1">
        <v>20.323206189210737</v>
      </c>
      <c r="I80" s="1">
        <v>5.152912478637018</v>
      </c>
      <c r="J80" s="24">
        <v>89.42156979901884</v>
      </c>
      <c r="K80" s="23">
        <v>36.3</v>
      </c>
      <c r="L80" s="1">
        <v>14.2</v>
      </c>
      <c r="M80" s="1">
        <v>1.6</v>
      </c>
      <c r="N80" s="1">
        <v>1.7</v>
      </c>
      <c r="O80" s="1">
        <v>9.9</v>
      </c>
      <c r="P80" s="1">
        <v>21</v>
      </c>
      <c r="Q80" s="1">
        <v>5.1</v>
      </c>
      <c r="R80" s="24">
        <v>89.7</v>
      </c>
      <c r="S80" s="23">
        <v>40.193011833552184</v>
      </c>
      <c r="T80" s="1">
        <v>12.085685717464463</v>
      </c>
      <c r="U80" s="1">
        <v>2.253788912218839</v>
      </c>
      <c r="V80" s="1">
        <v>2.0674524521367927</v>
      </c>
      <c r="W80" s="1">
        <v>13.055599058077874</v>
      </c>
      <c r="X80" s="1">
        <v>23.001976392421255</v>
      </c>
      <c r="Y80" s="1">
        <v>5.904941831419183</v>
      </c>
      <c r="Z80" s="27">
        <v>98.56245619729059</v>
      </c>
      <c r="AF80" s="73">
        <v>0.40193011833552184</v>
      </c>
      <c r="AG80" s="73">
        <v>0.12085685717464463</v>
      </c>
      <c r="AH80" s="73">
        <v>0.02253788912218839</v>
      </c>
      <c r="AI80" s="73">
        <v>0.020674524521367928</v>
      </c>
      <c r="AJ80" s="73">
        <v>0.13055599058077874</v>
      </c>
      <c r="AK80" s="73">
        <v>0.23001976392421256</v>
      </c>
      <c r="AL80" s="73">
        <v>0.05904941831419183</v>
      </c>
      <c r="AM80" s="74">
        <v>0.9856245619729059</v>
      </c>
      <c r="AN80" s="75">
        <v>43</v>
      </c>
      <c r="AO80" s="21" t="s">
        <v>36</v>
      </c>
      <c r="AP80" s="22">
        <f t="shared" si="27"/>
        <v>40.193011833552184</v>
      </c>
      <c r="AQ80" s="22">
        <f t="shared" si="20"/>
        <v>12.085685717464463</v>
      </c>
      <c r="AR80" s="22">
        <f t="shared" si="21"/>
        <v>2.253788912218839</v>
      </c>
      <c r="AS80" s="22">
        <f t="shared" si="22"/>
        <v>2.0674524521367927</v>
      </c>
      <c r="AT80" s="22">
        <f t="shared" si="23"/>
        <v>13.055599058077874</v>
      </c>
      <c r="AU80" s="22">
        <f t="shared" si="24"/>
        <v>23.001976392421255</v>
      </c>
      <c r="AV80" s="22">
        <f t="shared" si="25"/>
        <v>5.904941831419183</v>
      </c>
      <c r="AW80" s="22">
        <f t="shared" si="26"/>
        <v>98.56245619729059</v>
      </c>
    </row>
    <row r="81" spans="2:49" s="10" customFormat="1" ht="14.25" customHeight="1">
      <c r="B81" s="16" t="s">
        <v>37</v>
      </c>
      <c r="C81" s="23">
        <v>29.13635000710307</v>
      </c>
      <c r="D81" s="1">
        <v>15.98644443358261</v>
      </c>
      <c r="E81" s="1">
        <v>1.490586364570533</v>
      </c>
      <c r="F81" s="1">
        <v>3.6199627896500464</v>
      </c>
      <c r="G81" s="1">
        <v>15.172407287831977</v>
      </c>
      <c r="H81" s="1">
        <v>12.07378385354363</v>
      </c>
      <c r="I81" s="1">
        <v>8.263052992306106</v>
      </c>
      <c r="J81" s="24">
        <v>85.74258772858798</v>
      </c>
      <c r="K81" s="23">
        <v>29.5</v>
      </c>
      <c r="L81" s="1">
        <v>17</v>
      </c>
      <c r="M81" s="1">
        <v>1.6</v>
      </c>
      <c r="N81" s="1">
        <v>3.4</v>
      </c>
      <c r="O81" s="1">
        <v>17.7</v>
      </c>
      <c r="P81" s="1">
        <v>12.3</v>
      </c>
      <c r="Q81" s="1">
        <v>7.2</v>
      </c>
      <c r="R81" s="24">
        <v>88.6</v>
      </c>
      <c r="S81" s="23">
        <v>30.375624237258865</v>
      </c>
      <c r="T81" s="1">
        <v>16.935259782410984</v>
      </c>
      <c r="U81" s="1">
        <v>1.6378801780550665</v>
      </c>
      <c r="V81" s="1">
        <v>4.10408250233402</v>
      </c>
      <c r="W81" s="1">
        <v>17.3184729976348</v>
      </c>
      <c r="X81" s="1">
        <v>12.36414335783396</v>
      </c>
      <c r="Y81" s="1">
        <v>7.281970617063505</v>
      </c>
      <c r="Z81" s="27">
        <v>90.01743367259121</v>
      </c>
      <c r="AF81" s="73">
        <v>0.30375624237258864</v>
      </c>
      <c r="AG81" s="73">
        <v>0.16935259782410986</v>
      </c>
      <c r="AH81" s="73">
        <v>0.016378801780550664</v>
      </c>
      <c r="AI81" s="73">
        <v>0.0410408250233402</v>
      </c>
      <c r="AJ81" s="73">
        <v>0.173184729976348</v>
      </c>
      <c r="AK81" s="73">
        <v>0.12364143357833961</v>
      </c>
      <c r="AL81" s="73">
        <v>0.07281970617063505</v>
      </c>
      <c r="AM81" s="74">
        <v>0.9001743367259121</v>
      </c>
      <c r="AN81" s="75">
        <v>44</v>
      </c>
      <c r="AO81" s="21" t="s">
        <v>37</v>
      </c>
      <c r="AP81" s="22">
        <f t="shared" si="27"/>
        <v>30.375624237258865</v>
      </c>
      <c r="AQ81" s="22">
        <f t="shared" si="20"/>
        <v>16.935259782410984</v>
      </c>
      <c r="AR81" s="22">
        <f t="shared" si="21"/>
        <v>1.6378801780550665</v>
      </c>
      <c r="AS81" s="22">
        <f t="shared" si="22"/>
        <v>4.10408250233402</v>
      </c>
      <c r="AT81" s="22">
        <f t="shared" si="23"/>
        <v>17.3184729976348</v>
      </c>
      <c r="AU81" s="22">
        <f t="shared" si="24"/>
        <v>12.36414335783396</v>
      </c>
      <c r="AV81" s="22">
        <f t="shared" si="25"/>
        <v>7.281970617063505</v>
      </c>
      <c r="AW81" s="22">
        <f t="shared" si="26"/>
        <v>90.01743367259121</v>
      </c>
    </row>
    <row r="82" spans="2:49" s="10" customFormat="1" ht="14.25" customHeight="1">
      <c r="B82" s="45" t="s">
        <v>38</v>
      </c>
      <c r="C82" s="126">
        <v>30.72410702696689</v>
      </c>
      <c r="D82" s="127">
        <v>13.040107298922685</v>
      </c>
      <c r="E82" s="127">
        <v>0.7988083391535995</v>
      </c>
      <c r="F82" s="127">
        <v>1.7163871908820638</v>
      </c>
      <c r="G82" s="127">
        <v>21.654480162679015</v>
      </c>
      <c r="H82" s="127">
        <v>10.718123999480813</v>
      </c>
      <c r="I82" s="127">
        <v>5.058006934872767</v>
      </c>
      <c r="J82" s="128">
        <v>83.71002095295783</v>
      </c>
      <c r="K82" s="126">
        <v>27.7</v>
      </c>
      <c r="L82" s="127">
        <v>12.3</v>
      </c>
      <c r="M82" s="127">
        <v>1.2</v>
      </c>
      <c r="N82" s="127">
        <v>2</v>
      </c>
      <c r="O82" s="127">
        <v>19.8</v>
      </c>
      <c r="P82" s="127">
        <v>9.7</v>
      </c>
      <c r="Q82" s="127">
        <v>6.4</v>
      </c>
      <c r="R82" s="128">
        <v>79</v>
      </c>
      <c r="S82" s="126">
        <v>30.228817954034138</v>
      </c>
      <c r="T82" s="127">
        <v>14.008815792474403</v>
      </c>
      <c r="U82" s="127">
        <v>1.4058318485004428</v>
      </c>
      <c r="V82" s="127">
        <v>2.6973390009826175</v>
      </c>
      <c r="W82" s="127">
        <v>20.057068151598713</v>
      </c>
      <c r="X82" s="127">
        <v>9.170615479345702</v>
      </c>
      <c r="Y82" s="127">
        <v>6.404637041399819</v>
      </c>
      <c r="Z82" s="129">
        <v>83.97312526833582</v>
      </c>
      <c r="AF82" s="73">
        <v>0.3022881795403414</v>
      </c>
      <c r="AG82" s="73">
        <v>0.14008815792474402</v>
      </c>
      <c r="AH82" s="73">
        <v>0.014058318485004427</v>
      </c>
      <c r="AI82" s="73">
        <v>0.026973390009826174</v>
      </c>
      <c r="AJ82" s="73">
        <v>0.20057068151598711</v>
      </c>
      <c r="AK82" s="73">
        <v>0.09170615479345702</v>
      </c>
      <c r="AL82" s="73">
        <v>0.06404637041399819</v>
      </c>
      <c r="AM82" s="74">
        <v>0.8397312526833582</v>
      </c>
      <c r="AN82" s="75">
        <v>45</v>
      </c>
      <c r="AO82" s="21" t="s">
        <v>88</v>
      </c>
      <c r="AP82" s="22">
        <f aca="true" t="shared" si="28" ref="AP82:AW83">AF82*100</f>
        <v>30.228817954034138</v>
      </c>
      <c r="AQ82" s="22">
        <f t="shared" si="28"/>
        <v>14.008815792474403</v>
      </c>
      <c r="AR82" s="22">
        <f t="shared" si="28"/>
        <v>1.4058318485004428</v>
      </c>
      <c r="AS82" s="22">
        <f t="shared" si="28"/>
        <v>2.6973390009826175</v>
      </c>
      <c r="AT82" s="22">
        <f t="shared" si="28"/>
        <v>20.057068151598713</v>
      </c>
      <c r="AU82" s="22">
        <f t="shared" si="28"/>
        <v>9.170615479345702</v>
      </c>
      <c r="AV82" s="22">
        <f t="shared" si="28"/>
        <v>6.404637041399819</v>
      </c>
      <c r="AW82" s="22">
        <f t="shared" si="28"/>
        <v>83.97312526833582</v>
      </c>
    </row>
    <row r="83" spans="2:49" s="10" customFormat="1" ht="14.25" customHeight="1">
      <c r="B83" s="16" t="s">
        <v>39</v>
      </c>
      <c r="C83" s="23">
        <v>29.148275344932596</v>
      </c>
      <c r="D83" s="1">
        <v>16.15383097260581</v>
      </c>
      <c r="E83" s="1">
        <v>3.724690528183035</v>
      </c>
      <c r="F83" s="1">
        <v>2.138274455246966</v>
      </c>
      <c r="G83" s="1">
        <v>6.722772796558448</v>
      </c>
      <c r="H83" s="1">
        <v>20.356946518706565</v>
      </c>
      <c r="I83" s="1">
        <v>6.36227597837188</v>
      </c>
      <c r="J83" s="24">
        <v>84.6070665946053</v>
      </c>
      <c r="K83" s="23">
        <v>28.8</v>
      </c>
      <c r="L83" s="1">
        <v>16.8</v>
      </c>
      <c r="M83" s="1">
        <v>3.7</v>
      </c>
      <c r="N83" s="1">
        <v>2.8</v>
      </c>
      <c r="O83" s="1">
        <v>6.1</v>
      </c>
      <c r="P83" s="1">
        <v>20.6</v>
      </c>
      <c r="Q83" s="1">
        <v>7.5</v>
      </c>
      <c r="R83" s="24">
        <v>86.2</v>
      </c>
      <c r="S83" s="23">
        <v>29.698121392449483</v>
      </c>
      <c r="T83" s="1">
        <v>17.14385863170447</v>
      </c>
      <c r="U83" s="1">
        <v>4.552042272656634</v>
      </c>
      <c r="V83" s="1">
        <v>3.5667371634807257</v>
      </c>
      <c r="W83" s="1">
        <v>5.685737772905897</v>
      </c>
      <c r="X83" s="1">
        <v>20.62232451457831</v>
      </c>
      <c r="Y83" s="1">
        <v>7.678121365350026</v>
      </c>
      <c r="Z83" s="27">
        <v>88.94694311312556</v>
      </c>
      <c r="AF83" s="73">
        <v>0.29698121392449484</v>
      </c>
      <c r="AG83" s="73">
        <v>0.17143858631704473</v>
      </c>
      <c r="AH83" s="73">
        <v>0.04552042272656634</v>
      </c>
      <c r="AI83" s="73">
        <v>0.03566737163480726</v>
      </c>
      <c r="AJ83" s="73">
        <v>0.056857377729058974</v>
      </c>
      <c r="AK83" s="73">
        <v>0.2062232451457831</v>
      </c>
      <c r="AL83" s="73">
        <v>0.07678121365350025</v>
      </c>
      <c r="AM83" s="74">
        <v>0.8894694311312555</v>
      </c>
      <c r="AN83" s="75">
        <v>46</v>
      </c>
      <c r="AO83" s="21" t="s">
        <v>89</v>
      </c>
      <c r="AP83" s="22">
        <f t="shared" si="28"/>
        <v>29.698121392449483</v>
      </c>
      <c r="AQ83" s="22">
        <f t="shared" si="28"/>
        <v>17.14385863170447</v>
      </c>
      <c r="AR83" s="22">
        <f t="shared" si="28"/>
        <v>4.552042272656634</v>
      </c>
      <c r="AS83" s="22">
        <f t="shared" si="28"/>
        <v>3.5667371634807257</v>
      </c>
      <c r="AT83" s="22">
        <f t="shared" si="28"/>
        <v>5.685737772905897</v>
      </c>
      <c r="AU83" s="22">
        <f t="shared" si="28"/>
        <v>20.62232451457831</v>
      </c>
      <c r="AV83" s="22">
        <f t="shared" si="28"/>
        <v>7.678121365350026</v>
      </c>
      <c r="AW83" s="22">
        <f t="shared" si="28"/>
        <v>88.94694311312556</v>
      </c>
    </row>
    <row r="84" spans="2:49" s="10" customFormat="1" ht="14.25" customHeight="1">
      <c r="B84" s="28" t="s">
        <v>40</v>
      </c>
      <c r="C84" s="29">
        <v>30.606774774145595</v>
      </c>
      <c r="D84" s="30">
        <v>13.450539910251265</v>
      </c>
      <c r="E84" s="30">
        <v>0.4264675381049814</v>
      </c>
      <c r="F84" s="30">
        <v>1.9614737287627926</v>
      </c>
      <c r="G84" s="30">
        <v>23.128556467438766</v>
      </c>
      <c r="H84" s="30">
        <v>9.575666756272915</v>
      </c>
      <c r="I84" s="30">
        <v>10.511565376988935</v>
      </c>
      <c r="J84" s="31">
        <v>89.66104455196525</v>
      </c>
      <c r="K84" s="29">
        <v>28.9</v>
      </c>
      <c r="L84" s="30">
        <v>13.2</v>
      </c>
      <c r="M84" s="30">
        <v>0.5</v>
      </c>
      <c r="N84" s="30">
        <v>3</v>
      </c>
      <c r="O84" s="30">
        <v>20.9</v>
      </c>
      <c r="P84" s="30">
        <v>9.2</v>
      </c>
      <c r="Q84" s="30">
        <v>9.7</v>
      </c>
      <c r="R84" s="31">
        <v>85.5</v>
      </c>
      <c r="S84" s="29">
        <v>32.11120237560669</v>
      </c>
      <c r="T84" s="30">
        <v>13.512265492059724</v>
      </c>
      <c r="U84" s="30">
        <v>0.5074355458202046</v>
      </c>
      <c r="V84" s="30">
        <v>3.9485773187608584</v>
      </c>
      <c r="W84" s="30">
        <v>20.01644670367387</v>
      </c>
      <c r="X84" s="30">
        <v>8.679232313190047</v>
      </c>
      <c r="Y84" s="30">
        <v>10.371638856101209</v>
      </c>
      <c r="Z84" s="79">
        <v>89.17862272222861</v>
      </c>
      <c r="AF84" s="77">
        <v>0.32111202375606684</v>
      </c>
      <c r="AG84" s="77">
        <v>0.13512265492059725</v>
      </c>
      <c r="AH84" s="77">
        <v>0.005074355458202046</v>
      </c>
      <c r="AI84" s="77">
        <v>0.03948577318760858</v>
      </c>
      <c r="AJ84" s="77">
        <v>0.2001644670367387</v>
      </c>
      <c r="AK84" s="77">
        <v>0.08679232313190047</v>
      </c>
      <c r="AL84" s="77">
        <v>0.10371638856101208</v>
      </c>
      <c r="AM84" s="77">
        <v>0.8917862272222861</v>
      </c>
      <c r="AN84" s="78">
        <v>47</v>
      </c>
      <c r="AO84" s="21" t="s">
        <v>90</v>
      </c>
      <c r="AP84" s="22">
        <f aca="true" t="shared" si="29" ref="AP84:AP99">AF84*100</f>
        <v>32.11120237560669</v>
      </c>
      <c r="AQ84" s="22">
        <f aca="true" t="shared" si="30" ref="AQ84:AQ99">AG84*100</f>
        <v>13.512265492059724</v>
      </c>
      <c r="AR84" s="22">
        <f aca="true" t="shared" si="31" ref="AR84:AR99">AH84*100</f>
        <v>0.5074355458202046</v>
      </c>
      <c r="AS84" s="22">
        <f aca="true" t="shared" si="32" ref="AS84:AS99">AI84*100</f>
        <v>3.9485773187608584</v>
      </c>
      <c r="AT84" s="22">
        <f aca="true" t="shared" si="33" ref="AT84:AT99">AJ84*100</f>
        <v>20.01644670367387</v>
      </c>
      <c r="AU84" s="22">
        <f aca="true" t="shared" si="34" ref="AU84:AU99">AK84*100</f>
        <v>8.679232313190047</v>
      </c>
      <c r="AV84" s="22">
        <f aca="true" t="shared" si="35" ref="AV84:AV99">AL84*100</f>
        <v>10.371638856101209</v>
      </c>
      <c r="AW84" s="22">
        <f aca="true" t="shared" si="36" ref="AW84:AW99">AM84*100</f>
        <v>89.17862272222861</v>
      </c>
    </row>
    <row r="85" spans="2:49" s="10" customFormat="1" ht="14.25" customHeight="1">
      <c r="B85" s="45" t="s">
        <v>41</v>
      </c>
      <c r="C85" s="126">
        <v>29.644071258543235</v>
      </c>
      <c r="D85" s="127">
        <v>14.364369529406373</v>
      </c>
      <c r="E85" s="127">
        <v>0.5138038484546276</v>
      </c>
      <c r="F85" s="127">
        <v>3.633452617128137</v>
      </c>
      <c r="G85" s="127">
        <v>19.29301549633092</v>
      </c>
      <c r="H85" s="127">
        <v>9.202865380308625</v>
      </c>
      <c r="I85" s="127">
        <v>8.323117062407107</v>
      </c>
      <c r="J85" s="128">
        <v>84.97597980925156</v>
      </c>
      <c r="K85" s="126">
        <v>29.3</v>
      </c>
      <c r="L85" s="127">
        <v>15.1</v>
      </c>
      <c r="M85" s="127">
        <v>0.6</v>
      </c>
      <c r="N85" s="127">
        <v>3.9</v>
      </c>
      <c r="O85" s="127">
        <v>20.1</v>
      </c>
      <c r="P85" s="127">
        <v>8.9</v>
      </c>
      <c r="Q85" s="127">
        <v>10.4</v>
      </c>
      <c r="R85" s="128">
        <v>88.4</v>
      </c>
      <c r="S85" s="126">
        <v>32.78263690931424</v>
      </c>
      <c r="T85" s="127">
        <v>16.262717560082503</v>
      </c>
      <c r="U85" s="127">
        <v>0.622540499200445</v>
      </c>
      <c r="V85" s="127">
        <v>4.775128044682379</v>
      </c>
      <c r="W85" s="127">
        <v>19.31762033882593</v>
      </c>
      <c r="X85" s="127">
        <v>8.049688289415744</v>
      </c>
      <c r="Y85" s="127">
        <v>10.982085332220908</v>
      </c>
      <c r="Z85" s="129">
        <v>92.79380750422953</v>
      </c>
      <c r="AF85" s="11">
        <v>0.3278263690931424</v>
      </c>
      <c r="AG85" s="11">
        <v>0.16262717560082504</v>
      </c>
      <c r="AH85" s="11">
        <v>0.006225404992004449</v>
      </c>
      <c r="AI85" s="11">
        <v>0.04775128044682379</v>
      </c>
      <c r="AJ85" s="11">
        <v>0.19317620338825928</v>
      </c>
      <c r="AK85" s="11">
        <v>0.08049688289415745</v>
      </c>
      <c r="AL85" s="11">
        <v>0.10982085332220909</v>
      </c>
      <c r="AM85" s="11">
        <v>0.9279380750422953</v>
      </c>
      <c r="AN85" s="12">
        <v>48</v>
      </c>
      <c r="AO85" s="10" t="s">
        <v>91</v>
      </c>
      <c r="AP85" s="22">
        <f t="shared" si="29"/>
        <v>32.78263690931424</v>
      </c>
      <c r="AQ85" s="22">
        <f t="shared" si="30"/>
        <v>16.262717560082503</v>
      </c>
      <c r="AR85" s="22">
        <f t="shared" si="31"/>
        <v>0.622540499200445</v>
      </c>
      <c r="AS85" s="22">
        <f t="shared" si="32"/>
        <v>4.775128044682379</v>
      </c>
      <c r="AT85" s="22">
        <f t="shared" si="33"/>
        <v>19.31762033882593</v>
      </c>
      <c r="AU85" s="22">
        <f t="shared" si="34"/>
        <v>8.049688289415744</v>
      </c>
      <c r="AV85" s="22">
        <f t="shared" si="35"/>
        <v>10.982085332220908</v>
      </c>
      <c r="AW85" s="22">
        <f t="shared" si="36"/>
        <v>92.79380750422953</v>
      </c>
    </row>
    <row r="86" spans="2:49" s="10" customFormat="1" ht="14.25" customHeight="1">
      <c r="B86" s="16" t="s">
        <v>42</v>
      </c>
      <c r="C86" s="23">
        <v>29.649259849745597</v>
      </c>
      <c r="D86" s="1">
        <v>10.557622365569358</v>
      </c>
      <c r="E86" s="1">
        <v>1.4109641925892973</v>
      </c>
      <c r="F86" s="1">
        <v>3.7156870394805033</v>
      </c>
      <c r="G86" s="1">
        <v>13.799338983110063</v>
      </c>
      <c r="H86" s="1">
        <v>12.314540275330538</v>
      </c>
      <c r="I86" s="1">
        <v>6.153725440415895</v>
      </c>
      <c r="J86" s="24">
        <v>77.60113814624125</v>
      </c>
      <c r="K86" s="23">
        <v>28</v>
      </c>
      <c r="L86" s="1">
        <v>10.8</v>
      </c>
      <c r="M86" s="1">
        <v>1.4</v>
      </c>
      <c r="N86" s="1">
        <v>4</v>
      </c>
      <c r="O86" s="1">
        <v>16.3</v>
      </c>
      <c r="P86" s="1">
        <v>13.3</v>
      </c>
      <c r="Q86" s="1">
        <v>6.4</v>
      </c>
      <c r="R86" s="24">
        <v>80.2</v>
      </c>
      <c r="S86" s="23">
        <v>29.081615395690648</v>
      </c>
      <c r="T86" s="1">
        <v>11.531636782917996</v>
      </c>
      <c r="U86" s="1">
        <v>1.3772835617082124</v>
      </c>
      <c r="V86" s="1">
        <v>5.138292595828697</v>
      </c>
      <c r="W86" s="1">
        <v>16.023568155810366</v>
      </c>
      <c r="X86" s="1">
        <v>13.623229791614472</v>
      </c>
      <c r="Y86" s="1">
        <v>8.497015217109542</v>
      </c>
      <c r="Z86" s="27">
        <v>85.27264150067994</v>
      </c>
      <c r="AF86" s="11">
        <v>0.29081615395690646</v>
      </c>
      <c r="AG86" s="11">
        <v>0.11531636782917996</v>
      </c>
      <c r="AH86" s="11">
        <v>0.013772835617082124</v>
      </c>
      <c r="AI86" s="11">
        <v>0.051382925958286974</v>
      </c>
      <c r="AJ86" s="11">
        <v>0.16023568155810367</v>
      </c>
      <c r="AK86" s="11">
        <v>0.13623229791614472</v>
      </c>
      <c r="AL86" s="11">
        <v>0.08497015217109542</v>
      </c>
      <c r="AM86" s="11">
        <v>0.8527264150067994</v>
      </c>
      <c r="AN86" s="12">
        <v>49</v>
      </c>
      <c r="AO86" s="10" t="s">
        <v>92</v>
      </c>
      <c r="AP86" s="22">
        <f t="shared" si="29"/>
        <v>29.081615395690648</v>
      </c>
      <c r="AQ86" s="22">
        <f t="shared" si="30"/>
        <v>11.531636782917996</v>
      </c>
      <c r="AR86" s="22">
        <f t="shared" si="31"/>
        <v>1.3772835617082124</v>
      </c>
      <c r="AS86" s="22">
        <f t="shared" si="32"/>
        <v>5.138292595828697</v>
      </c>
      <c r="AT86" s="22">
        <f t="shared" si="33"/>
        <v>16.023568155810366</v>
      </c>
      <c r="AU86" s="22">
        <f t="shared" si="34"/>
        <v>13.623229791614472</v>
      </c>
      <c r="AV86" s="22">
        <f t="shared" si="35"/>
        <v>8.497015217109542</v>
      </c>
      <c r="AW86" s="22">
        <f t="shared" si="36"/>
        <v>85.27264150067994</v>
      </c>
    </row>
    <row r="87" spans="2:49" s="10" customFormat="1" ht="14.25" customHeight="1">
      <c r="B87" s="28" t="s">
        <v>43</v>
      </c>
      <c r="C87" s="29">
        <v>31.94117586146194</v>
      </c>
      <c r="D87" s="30">
        <v>10.489556834224452</v>
      </c>
      <c r="E87" s="30">
        <v>1.2107928245734543</v>
      </c>
      <c r="F87" s="30">
        <v>2.4803338499401124</v>
      </c>
      <c r="G87" s="30">
        <v>16.86615282125981</v>
      </c>
      <c r="H87" s="30">
        <v>20.31234575145576</v>
      </c>
      <c r="I87" s="30">
        <v>5.921866963974443</v>
      </c>
      <c r="J87" s="31">
        <v>89.22222490688996</v>
      </c>
      <c r="K87" s="29">
        <v>30.6</v>
      </c>
      <c r="L87" s="30">
        <v>10.1</v>
      </c>
      <c r="M87" s="30">
        <v>1.4</v>
      </c>
      <c r="N87" s="30">
        <v>2.7</v>
      </c>
      <c r="O87" s="30">
        <v>17.6</v>
      </c>
      <c r="P87" s="30">
        <v>18.8</v>
      </c>
      <c r="Q87" s="30">
        <v>5</v>
      </c>
      <c r="R87" s="31">
        <v>86.2</v>
      </c>
      <c r="S87" s="29">
        <v>32.83024500098242</v>
      </c>
      <c r="T87" s="30">
        <v>10.353105209860496</v>
      </c>
      <c r="U87" s="30">
        <v>1.5255127488173148</v>
      </c>
      <c r="V87" s="30">
        <v>3.3553118812629417</v>
      </c>
      <c r="W87" s="30">
        <v>19.4956017713828</v>
      </c>
      <c r="X87" s="30">
        <v>19.831401236340554</v>
      </c>
      <c r="Y87" s="30">
        <v>7.537785469219957</v>
      </c>
      <c r="Z87" s="79">
        <v>94.92896331786648</v>
      </c>
      <c r="AF87" s="11">
        <v>0.3283024500098242</v>
      </c>
      <c r="AG87" s="11">
        <v>0.10353105209860496</v>
      </c>
      <c r="AH87" s="11">
        <v>0.015255127488173148</v>
      </c>
      <c r="AI87" s="11">
        <v>0.033553118812629415</v>
      </c>
      <c r="AJ87" s="11">
        <v>0.19495601771382798</v>
      </c>
      <c r="AK87" s="11">
        <v>0.19831401236340554</v>
      </c>
      <c r="AL87" s="11">
        <v>0.07537785469219957</v>
      </c>
      <c r="AM87" s="11">
        <v>0.9492896331786648</v>
      </c>
      <c r="AN87" s="12">
        <v>50</v>
      </c>
      <c r="AO87" s="10" t="s">
        <v>93</v>
      </c>
      <c r="AP87" s="22">
        <f t="shared" si="29"/>
        <v>32.83024500098242</v>
      </c>
      <c r="AQ87" s="22">
        <f t="shared" si="30"/>
        <v>10.353105209860496</v>
      </c>
      <c r="AR87" s="22">
        <f t="shared" si="31"/>
        <v>1.5255127488173148</v>
      </c>
      <c r="AS87" s="22">
        <f t="shared" si="32"/>
        <v>3.3553118812629417</v>
      </c>
      <c r="AT87" s="22">
        <f t="shared" si="33"/>
        <v>19.4956017713828</v>
      </c>
      <c r="AU87" s="22">
        <f t="shared" si="34"/>
        <v>19.831401236340554</v>
      </c>
      <c r="AV87" s="22">
        <f t="shared" si="35"/>
        <v>7.537785469219957</v>
      </c>
      <c r="AW87" s="22">
        <f t="shared" si="36"/>
        <v>94.92896331786648</v>
      </c>
    </row>
    <row r="88" spans="2:49" s="10" customFormat="1" ht="14.25" customHeight="1">
      <c r="B88" s="45" t="s">
        <v>44</v>
      </c>
      <c r="C88" s="126">
        <v>30.384755969637784</v>
      </c>
      <c r="D88" s="127">
        <v>14.34004376804093</v>
      </c>
      <c r="E88" s="127">
        <v>1.0394341055118792</v>
      </c>
      <c r="F88" s="127">
        <v>2.33193336493367</v>
      </c>
      <c r="G88" s="127">
        <v>14.458518784090439</v>
      </c>
      <c r="H88" s="127">
        <v>15.43825170000537</v>
      </c>
      <c r="I88" s="127">
        <v>5.147757819639766</v>
      </c>
      <c r="J88" s="128">
        <v>83.18848095992234</v>
      </c>
      <c r="K88" s="126">
        <v>30.8</v>
      </c>
      <c r="L88" s="127">
        <v>14</v>
      </c>
      <c r="M88" s="127">
        <v>1.3</v>
      </c>
      <c r="N88" s="127">
        <v>2.8</v>
      </c>
      <c r="O88" s="127">
        <v>14.6</v>
      </c>
      <c r="P88" s="127">
        <v>15.5</v>
      </c>
      <c r="Q88" s="127">
        <v>5.1</v>
      </c>
      <c r="R88" s="128">
        <v>84</v>
      </c>
      <c r="S88" s="126">
        <v>35.100626663364245</v>
      </c>
      <c r="T88" s="127">
        <v>15.33690925765303</v>
      </c>
      <c r="U88" s="127">
        <v>1.3994493624826312</v>
      </c>
      <c r="V88" s="127">
        <v>3.749212247907377</v>
      </c>
      <c r="W88" s="127">
        <v>14.693491518097499</v>
      </c>
      <c r="X88" s="127">
        <v>16.570096308969042</v>
      </c>
      <c r="Y88" s="127">
        <v>5.784333320263901</v>
      </c>
      <c r="Z88" s="129">
        <v>92.6461871842417</v>
      </c>
      <c r="AF88" s="11">
        <v>0.3510062666336424</v>
      </c>
      <c r="AG88" s="11">
        <v>0.1533690925765303</v>
      </c>
      <c r="AH88" s="11">
        <v>0.013994493624826312</v>
      </c>
      <c r="AI88" s="11">
        <v>0.03749212247907377</v>
      </c>
      <c r="AJ88" s="11">
        <v>0.14693491518097498</v>
      </c>
      <c r="AK88" s="11">
        <v>0.16570096308969043</v>
      </c>
      <c r="AL88" s="11">
        <v>0.057843333202639007</v>
      </c>
      <c r="AM88" s="11">
        <v>0.926461871842417</v>
      </c>
      <c r="AN88" s="12">
        <v>51</v>
      </c>
      <c r="AO88" s="10" t="s">
        <v>94</v>
      </c>
      <c r="AP88" s="22">
        <f t="shared" si="29"/>
        <v>35.100626663364245</v>
      </c>
      <c r="AQ88" s="22">
        <f t="shared" si="30"/>
        <v>15.33690925765303</v>
      </c>
      <c r="AR88" s="22">
        <f t="shared" si="31"/>
        <v>1.3994493624826312</v>
      </c>
      <c r="AS88" s="22">
        <f t="shared" si="32"/>
        <v>3.749212247907377</v>
      </c>
      <c r="AT88" s="22">
        <f t="shared" si="33"/>
        <v>14.693491518097499</v>
      </c>
      <c r="AU88" s="22">
        <f t="shared" si="34"/>
        <v>16.570096308969042</v>
      </c>
      <c r="AV88" s="22">
        <f t="shared" si="35"/>
        <v>5.784333320263901</v>
      </c>
      <c r="AW88" s="22">
        <f t="shared" si="36"/>
        <v>92.6461871842417</v>
      </c>
    </row>
    <row r="89" spans="2:49" s="10" customFormat="1" ht="14.25" customHeight="1">
      <c r="B89" s="28" t="s">
        <v>45</v>
      </c>
      <c r="C89" s="29">
        <v>25.750110172542772</v>
      </c>
      <c r="D89" s="30">
        <v>15.330776160227167</v>
      </c>
      <c r="E89" s="30">
        <v>3.2260038509395144</v>
      </c>
      <c r="F89" s="30">
        <v>2.7305238900086666</v>
      </c>
      <c r="G89" s="30">
        <v>28.1931418362976</v>
      </c>
      <c r="H89" s="30">
        <v>9.977386759466182</v>
      </c>
      <c r="I89" s="30">
        <v>10.188410465181919</v>
      </c>
      <c r="J89" s="31">
        <v>95.51738876130959</v>
      </c>
      <c r="K89" s="29">
        <v>24.8</v>
      </c>
      <c r="L89" s="30">
        <v>13.5</v>
      </c>
      <c r="M89" s="30">
        <v>1.2</v>
      </c>
      <c r="N89" s="30">
        <v>2.7</v>
      </c>
      <c r="O89" s="30">
        <v>27.6</v>
      </c>
      <c r="P89" s="30">
        <v>9.5</v>
      </c>
      <c r="Q89" s="30">
        <v>7.5</v>
      </c>
      <c r="R89" s="31">
        <v>86.9</v>
      </c>
      <c r="S89" s="29">
        <v>24.695234420916275</v>
      </c>
      <c r="T89" s="30">
        <v>13.697473636169894</v>
      </c>
      <c r="U89" s="30">
        <v>1.2016337614179307</v>
      </c>
      <c r="V89" s="30">
        <v>4.323378042259335</v>
      </c>
      <c r="W89" s="30">
        <v>23.31849279318975</v>
      </c>
      <c r="X89" s="30">
        <v>10.251622191872627</v>
      </c>
      <c r="Y89" s="30">
        <v>7.039651447175375</v>
      </c>
      <c r="Z89" s="79">
        <v>84.72989051989403</v>
      </c>
      <c r="AF89" s="11">
        <v>0.24695234420916276</v>
      </c>
      <c r="AG89" s="11">
        <v>0.13697473636169893</v>
      </c>
      <c r="AH89" s="11">
        <v>0.012016337614179307</v>
      </c>
      <c r="AI89" s="11">
        <v>0.04323378042259335</v>
      </c>
      <c r="AJ89" s="11">
        <v>0.23318492793189752</v>
      </c>
      <c r="AK89" s="11">
        <v>0.10251622191872628</v>
      </c>
      <c r="AL89" s="11">
        <v>0.07039651447175375</v>
      </c>
      <c r="AM89" s="11">
        <v>0.8472989051989402</v>
      </c>
      <c r="AN89" s="12">
        <v>52</v>
      </c>
      <c r="AO89" s="10" t="s">
        <v>95</v>
      </c>
      <c r="AP89" s="22">
        <f t="shared" si="29"/>
        <v>24.695234420916275</v>
      </c>
      <c r="AQ89" s="22">
        <f t="shared" si="30"/>
        <v>13.697473636169894</v>
      </c>
      <c r="AR89" s="22">
        <f t="shared" si="31"/>
        <v>1.2016337614179307</v>
      </c>
      <c r="AS89" s="22">
        <f t="shared" si="32"/>
        <v>4.323378042259335</v>
      </c>
      <c r="AT89" s="22">
        <f t="shared" si="33"/>
        <v>23.31849279318975</v>
      </c>
      <c r="AU89" s="22">
        <f t="shared" si="34"/>
        <v>10.251622191872627</v>
      </c>
      <c r="AV89" s="22">
        <f t="shared" si="35"/>
        <v>7.039651447175375</v>
      </c>
      <c r="AW89" s="22">
        <f t="shared" si="36"/>
        <v>84.72989051989403</v>
      </c>
    </row>
    <row r="90" spans="2:49" s="10" customFormat="1" ht="14.25" customHeight="1">
      <c r="B90" s="45" t="s">
        <v>46</v>
      </c>
      <c r="C90" s="126">
        <v>36.5284911672503</v>
      </c>
      <c r="D90" s="127">
        <v>10.001424194560721</v>
      </c>
      <c r="E90" s="127">
        <v>0.28398010135398677</v>
      </c>
      <c r="F90" s="127">
        <v>2.1459534624746204</v>
      </c>
      <c r="G90" s="127">
        <v>23.199843123895622</v>
      </c>
      <c r="H90" s="127">
        <v>11.08669861919924</v>
      </c>
      <c r="I90" s="127">
        <v>5.891131895922628</v>
      </c>
      <c r="J90" s="128">
        <v>89.13752256465712</v>
      </c>
      <c r="K90" s="126">
        <v>36</v>
      </c>
      <c r="L90" s="127">
        <v>10.1</v>
      </c>
      <c r="M90" s="127">
        <v>0.3</v>
      </c>
      <c r="N90" s="127">
        <v>2.7</v>
      </c>
      <c r="O90" s="127">
        <v>23.1</v>
      </c>
      <c r="P90" s="127">
        <v>11.2</v>
      </c>
      <c r="Q90" s="127">
        <v>6</v>
      </c>
      <c r="R90" s="128">
        <v>89.4</v>
      </c>
      <c r="S90" s="126">
        <v>38.004071321090855</v>
      </c>
      <c r="T90" s="127">
        <v>11.136270991963041</v>
      </c>
      <c r="U90" s="127">
        <v>0.34845274700941586</v>
      </c>
      <c r="V90" s="127">
        <v>3.309722355025238</v>
      </c>
      <c r="W90" s="127">
        <v>22.39528552089257</v>
      </c>
      <c r="X90" s="127">
        <v>10.984816840876265</v>
      </c>
      <c r="Y90" s="127">
        <v>5.725691596169234</v>
      </c>
      <c r="Z90" s="129">
        <v>91.90431137302662</v>
      </c>
      <c r="AF90" s="11">
        <v>0.38004071321090854</v>
      </c>
      <c r="AG90" s="11">
        <v>0.1113627099196304</v>
      </c>
      <c r="AH90" s="11">
        <v>0.0034845274700941588</v>
      </c>
      <c r="AI90" s="11">
        <v>0.03309722355025238</v>
      </c>
      <c r="AJ90" s="11">
        <v>0.22395285520892572</v>
      </c>
      <c r="AK90" s="11">
        <v>0.10984816840876264</v>
      </c>
      <c r="AL90" s="11">
        <v>0.05725691596169234</v>
      </c>
      <c r="AM90" s="11">
        <v>0.9190431137302661</v>
      </c>
      <c r="AN90" s="12">
        <v>53</v>
      </c>
      <c r="AO90" s="12" t="s">
        <v>96</v>
      </c>
      <c r="AP90" s="22">
        <f t="shared" si="29"/>
        <v>38.004071321090855</v>
      </c>
      <c r="AQ90" s="22">
        <f t="shared" si="30"/>
        <v>11.136270991963041</v>
      </c>
      <c r="AR90" s="22">
        <f t="shared" si="31"/>
        <v>0.34845274700941586</v>
      </c>
      <c r="AS90" s="22">
        <f t="shared" si="32"/>
        <v>3.309722355025238</v>
      </c>
      <c r="AT90" s="22">
        <f t="shared" si="33"/>
        <v>22.39528552089257</v>
      </c>
      <c r="AU90" s="22">
        <f t="shared" si="34"/>
        <v>10.984816840876265</v>
      </c>
      <c r="AV90" s="22">
        <f t="shared" si="35"/>
        <v>5.725691596169234</v>
      </c>
      <c r="AW90" s="22">
        <f t="shared" si="36"/>
        <v>91.90431137302662</v>
      </c>
    </row>
    <row r="91" spans="2:49" s="10" customFormat="1" ht="14.25" customHeight="1">
      <c r="B91" s="28" t="s">
        <v>47</v>
      </c>
      <c r="C91" s="29">
        <v>36.28551900989492</v>
      </c>
      <c r="D91" s="30">
        <v>10.74073038824079</v>
      </c>
      <c r="E91" s="30">
        <v>1.218245459643985</v>
      </c>
      <c r="F91" s="30">
        <v>1.2819483992664018</v>
      </c>
      <c r="G91" s="30">
        <v>18.04876047514368</v>
      </c>
      <c r="H91" s="30">
        <v>17.764734629693415</v>
      </c>
      <c r="I91" s="30">
        <v>6.369978377968971</v>
      </c>
      <c r="J91" s="31">
        <v>91.79922708903263</v>
      </c>
      <c r="K91" s="29">
        <v>34.7</v>
      </c>
      <c r="L91" s="30">
        <v>10.9</v>
      </c>
      <c r="M91" s="30">
        <v>0.7</v>
      </c>
      <c r="N91" s="30">
        <v>1.7</v>
      </c>
      <c r="O91" s="30">
        <v>19.2</v>
      </c>
      <c r="P91" s="30">
        <v>17.7</v>
      </c>
      <c r="Q91" s="30">
        <v>6.9</v>
      </c>
      <c r="R91" s="31">
        <v>91.8</v>
      </c>
      <c r="S91" s="29">
        <v>35.99133660127053</v>
      </c>
      <c r="T91" s="30">
        <v>11.793551619573224</v>
      </c>
      <c r="U91" s="30">
        <v>0.6091393808866804</v>
      </c>
      <c r="V91" s="30">
        <v>1.855367605544276</v>
      </c>
      <c r="W91" s="30">
        <v>19.664129715420252</v>
      </c>
      <c r="X91" s="30">
        <v>15.848046528844966</v>
      </c>
      <c r="Y91" s="30">
        <v>7.464048951754927</v>
      </c>
      <c r="Z91" s="79">
        <v>93.27282601786521</v>
      </c>
      <c r="AF91" s="11">
        <v>0.3599133660127053</v>
      </c>
      <c r="AG91" s="11">
        <v>0.11793551619573224</v>
      </c>
      <c r="AH91" s="11">
        <v>0.006091393808866804</v>
      </c>
      <c r="AI91" s="11">
        <v>0.01855367605544276</v>
      </c>
      <c r="AJ91" s="11">
        <v>0.1966412971542025</v>
      </c>
      <c r="AK91" s="11">
        <v>0.15848046528844967</v>
      </c>
      <c r="AL91" s="11">
        <v>0.07464048951754927</v>
      </c>
      <c r="AM91" s="11">
        <v>0.9327282601786522</v>
      </c>
      <c r="AN91" s="12">
        <v>54</v>
      </c>
      <c r="AO91" s="12" t="s">
        <v>97</v>
      </c>
      <c r="AP91" s="22">
        <f t="shared" si="29"/>
        <v>35.99133660127053</v>
      </c>
      <c r="AQ91" s="22">
        <f t="shared" si="30"/>
        <v>11.793551619573224</v>
      </c>
      <c r="AR91" s="22">
        <f t="shared" si="31"/>
        <v>0.6091393808866804</v>
      </c>
      <c r="AS91" s="22">
        <f t="shared" si="32"/>
        <v>1.855367605544276</v>
      </c>
      <c r="AT91" s="22">
        <f t="shared" si="33"/>
        <v>19.664129715420252</v>
      </c>
      <c r="AU91" s="22">
        <f t="shared" si="34"/>
        <v>15.848046528844966</v>
      </c>
      <c r="AV91" s="22">
        <f t="shared" si="35"/>
        <v>7.464048951754927</v>
      </c>
      <c r="AW91" s="22">
        <f t="shared" si="36"/>
        <v>93.27282601786521</v>
      </c>
    </row>
    <row r="92" spans="2:49" s="10" customFormat="1" ht="14.25" customHeight="1">
      <c r="B92" s="45" t="s">
        <v>48</v>
      </c>
      <c r="C92" s="126">
        <v>24.540905571961023</v>
      </c>
      <c r="D92" s="127">
        <v>11.431870966039218</v>
      </c>
      <c r="E92" s="127">
        <v>1.4358591071842257</v>
      </c>
      <c r="F92" s="127">
        <v>3.2971627014964326</v>
      </c>
      <c r="G92" s="127">
        <v>19.891825337012587</v>
      </c>
      <c r="H92" s="127">
        <v>10.736255575333347</v>
      </c>
      <c r="I92" s="127">
        <v>8.731719797895082</v>
      </c>
      <c r="J92" s="128">
        <v>80.06559905692193</v>
      </c>
      <c r="K92" s="126">
        <v>24.3</v>
      </c>
      <c r="L92" s="127">
        <v>11.4</v>
      </c>
      <c r="M92" s="127">
        <v>1.8</v>
      </c>
      <c r="N92" s="127">
        <v>3.8</v>
      </c>
      <c r="O92" s="127">
        <v>19.5</v>
      </c>
      <c r="P92" s="127">
        <v>9.8</v>
      </c>
      <c r="Q92" s="127">
        <v>8.3</v>
      </c>
      <c r="R92" s="128">
        <v>78.9</v>
      </c>
      <c r="S92" s="126">
        <v>25.812373787269706</v>
      </c>
      <c r="T92" s="127">
        <v>10.350705289158348</v>
      </c>
      <c r="U92" s="127">
        <v>1.2473274580741676</v>
      </c>
      <c r="V92" s="127">
        <v>4.189039756793389</v>
      </c>
      <c r="W92" s="127">
        <v>22.140009421059343</v>
      </c>
      <c r="X92" s="127">
        <v>10.688184119699065</v>
      </c>
      <c r="Y92" s="127">
        <v>8.917344647848429</v>
      </c>
      <c r="Z92" s="129">
        <v>83.34498447990245</v>
      </c>
      <c r="AF92" s="11">
        <v>0.25812373787269705</v>
      </c>
      <c r="AG92" s="11">
        <v>0.10350705289158348</v>
      </c>
      <c r="AH92" s="11">
        <v>0.012473274580741675</v>
      </c>
      <c r="AI92" s="11">
        <v>0.04189039756793389</v>
      </c>
      <c r="AJ92" s="11">
        <v>0.22140009421059342</v>
      </c>
      <c r="AK92" s="11">
        <v>0.10688184119699065</v>
      </c>
      <c r="AL92" s="11">
        <v>0.08917344647848428</v>
      </c>
      <c r="AM92" s="11">
        <v>0.8334498447990245</v>
      </c>
      <c r="AN92" s="12">
        <v>55</v>
      </c>
      <c r="AO92" s="12" t="s">
        <v>98</v>
      </c>
      <c r="AP92" s="22">
        <f t="shared" si="29"/>
        <v>25.812373787269706</v>
      </c>
      <c r="AQ92" s="22">
        <f t="shared" si="30"/>
        <v>10.350705289158348</v>
      </c>
      <c r="AR92" s="22">
        <f t="shared" si="31"/>
        <v>1.2473274580741676</v>
      </c>
      <c r="AS92" s="22">
        <f t="shared" si="32"/>
        <v>4.189039756793389</v>
      </c>
      <c r="AT92" s="22">
        <f t="shared" si="33"/>
        <v>22.140009421059343</v>
      </c>
      <c r="AU92" s="22">
        <f t="shared" si="34"/>
        <v>10.688184119699065</v>
      </c>
      <c r="AV92" s="22">
        <f t="shared" si="35"/>
        <v>8.917344647848429</v>
      </c>
      <c r="AW92" s="22">
        <f t="shared" si="36"/>
        <v>83.34498447990245</v>
      </c>
    </row>
    <row r="93" spans="2:49" s="10" customFormat="1" ht="14.25" customHeight="1">
      <c r="B93" s="16" t="s">
        <v>49</v>
      </c>
      <c r="C93" s="23">
        <v>28.881379358813675</v>
      </c>
      <c r="D93" s="1">
        <v>11.112568766862278</v>
      </c>
      <c r="E93" s="1">
        <v>0.3722488374544645</v>
      </c>
      <c r="F93" s="1">
        <v>2.499267918428543</v>
      </c>
      <c r="G93" s="1">
        <v>27.705246389373688</v>
      </c>
      <c r="H93" s="1">
        <v>16.074598136022708</v>
      </c>
      <c r="I93" s="1">
        <v>5.576782667431936</v>
      </c>
      <c r="J93" s="24">
        <v>92.22209207438729</v>
      </c>
      <c r="K93" s="23">
        <v>29.8</v>
      </c>
      <c r="L93" s="1">
        <v>11.4</v>
      </c>
      <c r="M93" s="1">
        <v>0.2</v>
      </c>
      <c r="N93" s="1">
        <v>2.7</v>
      </c>
      <c r="O93" s="1">
        <v>27</v>
      </c>
      <c r="P93" s="1">
        <v>15.7</v>
      </c>
      <c r="Q93" s="1">
        <v>6.2</v>
      </c>
      <c r="R93" s="24">
        <v>93</v>
      </c>
      <c r="S93" s="23">
        <v>32.76428099739623</v>
      </c>
      <c r="T93" s="1">
        <v>11.348602009933325</v>
      </c>
      <c r="U93" s="1">
        <v>0.3058077667389299</v>
      </c>
      <c r="V93" s="1">
        <v>3.1691352501929475</v>
      </c>
      <c r="W93" s="1">
        <v>28.057995736306445</v>
      </c>
      <c r="X93" s="1">
        <v>16.721437595552125</v>
      </c>
      <c r="Y93" s="1">
        <v>6.250727138360297</v>
      </c>
      <c r="Z93" s="27">
        <v>98.6179864944803</v>
      </c>
      <c r="AF93" s="11">
        <v>0.3276428099739623</v>
      </c>
      <c r="AG93" s="11">
        <v>0.11348602009933324</v>
      </c>
      <c r="AH93" s="11">
        <v>0.003058077667389299</v>
      </c>
      <c r="AI93" s="11">
        <v>0.031691352501929476</v>
      </c>
      <c r="AJ93" s="11">
        <v>0.28057995736306446</v>
      </c>
      <c r="AK93" s="11">
        <v>0.16721437595552124</v>
      </c>
      <c r="AL93" s="11">
        <v>0.06250727138360297</v>
      </c>
      <c r="AM93" s="11">
        <v>0.986179864944803</v>
      </c>
      <c r="AN93" s="12">
        <v>56</v>
      </c>
      <c r="AO93" s="12" t="s">
        <v>99</v>
      </c>
      <c r="AP93" s="22">
        <f t="shared" si="29"/>
        <v>32.76428099739623</v>
      </c>
      <c r="AQ93" s="22">
        <f t="shared" si="30"/>
        <v>11.348602009933325</v>
      </c>
      <c r="AR93" s="22">
        <f t="shared" si="31"/>
        <v>0.3058077667389299</v>
      </c>
      <c r="AS93" s="22">
        <f t="shared" si="32"/>
        <v>3.1691352501929475</v>
      </c>
      <c r="AT93" s="22">
        <f t="shared" si="33"/>
        <v>28.057995736306445</v>
      </c>
      <c r="AU93" s="22">
        <f t="shared" si="34"/>
        <v>16.721437595552125</v>
      </c>
      <c r="AV93" s="22">
        <f t="shared" si="35"/>
        <v>6.250727138360297</v>
      </c>
      <c r="AW93" s="22">
        <f t="shared" si="36"/>
        <v>98.6179864944803</v>
      </c>
    </row>
    <row r="94" spans="2:49" s="10" customFormat="1" ht="14.25" customHeight="1">
      <c r="B94" s="28" t="s">
        <v>50</v>
      </c>
      <c r="C94" s="29">
        <v>31.822417401551068</v>
      </c>
      <c r="D94" s="30">
        <v>9.839806390330198</v>
      </c>
      <c r="E94" s="30">
        <v>0.5787114741637193</v>
      </c>
      <c r="F94" s="30">
        <v>2.6239759526228754</v>
      </c>
      <c r="G94" s="30">
        <v>27.2433508735209</v>
      </c>
      <c r="H94" s="30">
        <v>12.147806968797196</v>
      </c>
      <c r="I94" s="30">
        <v>4.975436779255225</v>
      </c>
      <c r="J94" s="31">
        <v>89.23150584024117</v>
      </c>
      <c r="K94" s="29">
        <v>31.2</v>
      </c>
      <c r="L94" s="30">
        <v>8.9</v>
      </c>
      <c r="M94" s="30">
        <v>0.6</v>
      </c>
      <c r="N94" s="30">
        <v>2.8</v>
      </c>
      <c r="O94" s="30">
        <v>26</v>
      </c>
      <c r="P94" s="30">
        <v>13</v>
      </c>
      <c r="Q94" s="30">
        <v>6.4</v>
      </c>
      <c r="R94" s="31">
        <v>88.9</v>
      </c>
      <c r="S94" s="29">
        <v>32.30090331095495</v>
      </c>
      <c r="T94" s="30">
        <v>10.507831160968587</v>
      </c>
      <c r="U94" s="30">
        <v>1.542986555954219</v>
      </c>
      <c r="V94" s="30">
        <v>3.3276627486169703</v>
      </c>
      <c r="W94" s="30">
        <v>27.532603631863267</v>
      </c>
      <c r="X94" s="30">
        <v>14.283412115526998</v>
      </c>
      <c r="Y94" s="30">
        <v>7.510329111204187</v>
      </c>
      <c r="Z94" s="79">
        <v>97.00572863508917</v>
      </c>
      <c r="AF94" s="11">
        <v>0.3230090331095495</v>
      </c>
      <c r="AG94" s="11">
        <v>0.10507831160968586</v>
      </c>
      <c r="AH94" s="11">
        <v>0.015429865559542191</v>
      </c>
      <c r="AI94" s="11">
        <v>0.033276627486169705</v>
      </c>
      <c r="AJ94" s="11">
        <v>0.27532603631863267</v>
      </c>
      <c r="AK94" s="11">
        <v>0.14283412115526997</v>
      </c>
      <c r="AL94" s="11">
        <v>0.07510329111204186</v>
      </c>
      <c r="AM94" s="11">
        <v>0.9700572863508917</v>
      </c>
      <c r="AN94" s="12">
        <v>57</v>
      </c>
      <c r="AO94" s="12" t="s">
        <v>100</v>
      </c>
      <c r="AP94" s="22">
        <f t="shared" si="29"/>
        <v>32.30090331095495</v>
      </c>
      <c r="AQ94" s="22">
        <f t="shared" si="30"/>
        <v>10.507831160968587</v>
      </c>
      <c r="AR94" s="22">
        <f t="shared" si="31"/>
        <v>1.542986555954219</v>
      </c>
      <c r="AS94" s="22">
        <f t="shared" si="32"/>
        <v>3.3276627486169703</v>
      </c>
      <c r="AT94" s="22">
        <f t="shared" si="33"/>
        <v>27.532603631863267</v>
      </c>
      <c r="AU94" s="22">
        <f t="shared" si="34"/>
        <v>14.283412115526998</v>
      </c>
      <c r="AV94" s="22">
        <f t="shared" si="35"/>
        <v>7.510329111204187</v>
      </c>
      <c r="AW94" s="22">
        <f t="shared" si="36"/>
        <v>97.00572863508917</v>
      </c>
    </row>
    <row r="95" spans="2:49" s="10" customFormat="1" ht="14.25" customHeight="1">
      <c r="B95" s="45" t="s">
        <v>51</v>
      </c>
      <c r="C95" s="126">
        <v>28.025629941404212</v>
      </c>
      <c r="D95" s="127">
        <v>17.202180495048566</v>
      </c>
      <c r="E95" s="127">
        <v>1.6500396477177321</v>
      </c>
      <c r="F95" s="127">
        <v>3.3055907164804212</v>
      </c>
      <c r="G95" s="127">
        <v>23.326113479620037</v>
      </c>
      <c r="H95" s="127">
        <v>9.987557778243714</v>
      </c>
      <c r="I95" s="127">
        <v>8.860056930498715</v>
      </c>
      <c r="J95" s="128">
        <v>92.35716898901339</v>
      </c>
      <c r="K95" s="126">
        <v>26.9</v>
      </c>
      <c r="L95" s="127">
        <v>17</v>
      </c>
      <c r="M95" s="127">
        <v>1.4</v>
      </c>
      <c r="N95" s="127">
        <v>3.7</v>
      </c>
      <c r="O95" s="127">
        <v>22.5</v>
      </c>
      <c r="P95" s="127">
        <v>9.2</v>
      </c>
      <c r="Q95" s="127">
        <v>9.9</v>
      </c>
      <c r="R95" s="128">
        <v>90.6</v>
      </c>
      <c r="S95" s="126">
        <v>28.475446185765108</v>
      </c>
      <c r="T95" s="127">
        <v>17.78125869767796</v>
      </c>
      <c r="U95" s="127">
        <v>1.6451437948808365</v>
      </c>
      <c r="V95" s="127">
        <v>3.846666217883304</v>
      </c>
      <c r="W95" s="127">
        <v>20.540599928798372</v>
      </c>
      <c r="X95" s="127">
        <v>9.606611560870352</v>
      </c>
      <c r="Y95" s="127">
        <v>11.754847324009186</v>
      </c>
      <c r="Z95" s="129">
        <v>93.65057370988512</v>
      </c>
      <c r="AF95" s="11">
        <v>0.2847544618576511</v>
      </c>
      <c r="AG95" s="11">
        <v>0.1778125869767796</v>
      </c>
      <c r="AH95" s="11">
        <v>0.016451437948808365</v>
      </c>
      <c r="AI95" s="11">
        <v>0.038466662178833044</v>
      </c>
      <c r="AJ95" s="11">
        <v>0.20540599928798373</v>
      </c>
      <c r="AK95" s="11">
        <v>0.09606611560870353</v>
      </c>
      <c r="AL95" s="11">
        <v>0.11754847324009186</v>
      </c>
      <c r="AM95" s="11">
        <v>0.9365057370988512</v>
      </c>
      <c r="AN95" s="12">
        <v>58</v>
      </c>
      <c r="AO95" s="12" t="s">
        <v>101</v>
      </c>
      <c r="AP95" s="22">
        <f t="shared" si="29"/>
        <v>28.475446185765108</v>
      </c>
      <c r="AQ95" s="22">
        <f t="shared" si="30"/>
        <v>17.78125869767796</v>
      </c>
      <c r="AR95" s="22">
        <f t="shared" si="31"/>
        <v>1.6451437948808365</v>
      </c>
      <c r="AS95" s="22">
        <f t="shared" si="32"/>
        <v>3.846666217883304</v>
      </c>
      <c r="AT95" s="22">
        <f t="shared" si="33"/>
        <v>20.540599928798372</v>
      </c>
      <c r="AU95" s="22">
        <f t="shared" si="34"/>
        <v>9.606611560870352</v>
      </c>
      <c r="AV95" s="22">
        <f t="shared" si="35"/>
        <v>11.754847324009186</v>
      </c>
      <c r="AW95" s="22">
        <f t="shared" si="36"/>
        <v>93.65057370988512</v>
      </c>
    </row>
    <row r="96" spans="2:49" s="10" customFormat="1" ht="14.25" customHeight="1">
      <c r="B96" s="16" t="s">
        <v>52</v>
      </c>
      <c r="C96" s="23">
        <v>27.883647808082777</v>
      </c>
      <c r="D96" s="1">
        <v>14.114713233418252</v>
      </c>
      <c r="E96" s="1">
        <v>0.9246287013118599</v>
      </c>
      <c r="F96" s="1">
        <v>3.7287460977375044</v>
      </c>
      <c r="G96" s="1">
        <v>20.62463922945848</v>
      </c>
      <c r="H96" s="1">
        <v>10.162697819419513</v>
      </c>
      <c r="I96" s="1">
        <v>7.707098380084575</v>
      </c>
      <c r="J96" s="24">
        <v>85.14617126951296</v>
      </c>
      <c r="K96" s="23">
        <v>26.8</v>
      </c>
      <c r="L96" s="1">
        <v>13.3</v>
      </c>
      <c r="M96" s="1">
        <v>0.6</v>
      </c>
      <c r="N96" s="1">
        <v>3.8</v>
      </c>
      <c r="O96" s="1">
        <v>20.2</v>
      </c>
      <c r="P96" s="1">
        <v>12.2</v>
      </c>
      <c r="Q96" s="1">
        <v>7.8</v>
      </c>
      <c r="R96" s="24">
        <v>84.6</v>
      </c>
      <c r="S96" s="23">
        <v>27.60783707902903</v>
      </c>
      <c r="T96" s="1">
        <v>12.254436399296086</v>
      </c>
      <c r="U96" s="1">
        <v>0.5592012466248438</v>
      </c>
      <c r="V96" s="1">
        <v>3.768756464851359</v>
      </c>
      <c r="W96" s="1">
        <v>16.98012519982268</v>
      </c>
      <c r="X96" s="1">
        <v>14.393479399793124</v>
      </c>
      <c r="Y96" s="1">
        <v>8.848853454413561</v>
      </c>
      <c r="Z96" s="27">
        <v>84.41268924383068</v>
      </c>
      <c r="AF96" s="11">
        <v>0.2760783707902903</v>
      </c>
      <c r="AG96" s="11">
        <v>0.12254436399296087</v>
      </c>
      <c r="AH96" s="11">
        <v>0.005592012466248439</v>
      </c>
      <c r="AI96" s="11">
        <v>0.03768756464851359</v>
      </c>
      <c r="AJ96" s="11">
        <v>0.1698012519982268</v>
      </c>
      <c r="AK96" s="11">
        <v>0.14393479399793124</v>
      </c>
      <c r="AL96" s="11">
        <v>0.08848853454413562</v>
      </c>
      <c r="AM96" s="11">
        <v>0.8441268924383069</v>
      </c>
      <c r="AN96" s="12">
        <v>59</v>
      </c>
      <c r="AO96" s="12" t="s">
        <v>102</v>
      </c>
      <c r="AP96" s="22">
        <f t="shared" si="29"/>
        <v>27.60783707902903</v>
      </c>
      <c r="AQ96" s="22">
        <f t="shared" si="30"/>
        <v>12.254436399296086</v>
      </c>
      <c r="AR96" s="22">
        <f t="shared" si="31"/>
        <v>0.5592012466248438</v>
      </c>
      <c r="AS96" s="22">
        <f t="shared" si="32"/>
        <v>3.768756464851359</v>
      </c>
      <c r="AT96" s="22">
        <f t="shared" si="33"/>
        <v>16.98012519982268</v>
      </c>
      <c r="AU96" s="22">
        <f t="shared" si="34"/>
        <v>14.393479399793124</v>
      </c>
      <c r="AV96" s="22">
        <f t="shared" si="35"/>
        <v>8.848853454413561</v>
      </c>
      <c r="AW96" s="22">
        <f t="shared" si="36"/>
        <v>84.41268924383068</v>
      </c>
    </row>
    <row r="97" spans="2:49" s="10" customFormat="1" ht="14.25" customHeight="1">
      <c r="B97" s="16" t="s">
        <v>53</v>
      </c>
      <c r="C97" s="23">
        <v>26.588064926429112</v>
      </c>
      <c r="D97" s="1">
        <v>13.441520760771619</v>
      </c>
      <c r="E97" s="1">
        <v>1.7356126077448435</v>
      </c>
      <c r="F97" s="1">
        <v>3.2463354282526127</v>
      </c>
      <c r="G97" s="1">
        <v>19.781666179719846</v>
      </c>
      <c r="H97" s="1">
        <v>11.308316422934762</v>
      </c>
      <c r="I97" s="1">
        <v>6.2975288391984225</v>
      </c>
      <c r="J97" s="24">
        <v>82.43076307850436</v>
      </c>
      <c r="K97" s="23">
        <v>25.6</v>
      </c>
      <c r="L97" s="1">
        <v>13.5</v>
      </c>
      <c r="M97" s="1">
        <v>1.7</v>
      </c>
      <c r="N97" s="1">
        <v>3.7</v>
      </c>
      <c r="O97" s="1">
        <v>19.7</v>
      </c>
      <c r="P97" s="1">
        <v>11.4</v>
      </c>
      <c r="Q97" s="1">
        <v>6.6</v>
      </c>
      <c r="R97" s="24">
        <v>82.3</v>
      </c>
      <c r="S97" s="23">
        <v>27.08618819641133</v>
      </c>
      <c r="T97" s="1">
        <v>13.456033226879685</v>
      </c>
      <c r="U97" s="1">
        <v>1.9159442710065162</v>
      </c>
      <c r="V97" s="1">
        <v>4.191850340901091</v>
      </c>
      <c r="W97" s="1">
        <v>16.463300795089054</v>
      </c>
      <c r="X97" s="1">
        <v>11.684649260100663</v>
      </c>
      <c r="Y97" s="1">
        <v>7.454279021901587</v>
      </c>
      <c r="Z97" s="27">
        <v>82.26892230920438</v>
      </c>
      <c r="AF97" s="11">
        <v>0.2708618819641133</v>
      </c>
      <c r="AG97" s="11">
        <v>0.13456033226879685</v>
      </c>
      <c r="AH97" s="11">
        <v>0.01915944271006516</v>
      </c>
      <c r="AI97" s="11">
        <v>0.04191850340901091</v>
      </c>
      <c r="AJ97" s="11">
        <v>0.16463300795089053</v>
      </c>
      <c r="AK97" s="11">
        <v>0.11684649260100663</v>
      </c>
      <c r="AL97" s="11">
        <v>0.07454279021901587</v>
      </c>
      <c r="AM97" s="11">
        <v>0.8226892230920438</v>
      </c>
      <c r="AN97" s="12">
        <v>60</v>
      </c>
      <c r="AO97" s="12" t="s">
        <v>103</v>
      </c>
      <c r="AP97" s="22">
        <f t="shared" si="29"/>
        <v>27.08618819641133</v>
      </c>
      <c r="AQ97" s="22">
        <f t="shared" si="30"/>
        <v>13.456033226879685</v>
      </c>
      <c r="AR97" s="22">
        <f t="shared" si="31"/>
        <v>1.9159442710065162</v>
      </c>
      <c r="AS97" s="22">
        <f t="shared" si="32"/>
        <v>4.191850340901091</v>
      </c>
      <c r="AT97" s="22">
        <f t="shared" si="33"/>
        <v>16.463300795089054</v>
      </c>
      <c r="AU97" s="22">
        <f t="shared" si="34"/>
        <v>11.684649260100663</v>
      </c>
      <c r="AV97" s="22">
        <f t="shared" si="35"/>
        <v>7.454279021901587</v>
      </c>
      <c r="AW97" s="22">
        <f t="shared" si="36"/>
        <v>82.26892230920438</v>
      </c>
    </row>
    <row r="98" spans="2:49" s="10" customFormat="1" ht="14.25" customHeight="1">
      <c r="B98" s="28" t="s">
        <v>54</v>
      </c>
      <c r="C98" s="29">
        <v>34.07803815000424</v>
      </c>
      <c r="D98" s="30">
        <v>8.893200575420098</v>
      </c>
      <c r="E98" s="30">
        <v>1.5285129808375957</v>
      </c>
      <c r="F98" s="30">
        <v>2.051167458549285</v>
      </c>
      <c r="G98" s="30">
        <v>14.398698118003455</v>
      </c>
      <c r="H98" s="30">
        <v>14.602198265921313</v>
      </c>
      <c r="I98" s="30">
        <v>7.3573471815630676</v>
      </c>
      <c r="J98" s="31">
        <v>82.91291829044853</v>
      </c>
      <c r="K98" s="29">
        <v>33.3</v>
      </c>
      <c r="L98" s="30">
        <v>9.9</v>
      </c>
      <c r="M98" s="30">
        <v>0.6</v>
      </c>
      <c r="N98" s="30">
        <v>2.7</v>
      </c>
      <c r="O98" s="30">
        <v>14.8</v>
      </c>
      <c r="P98" s="30">
        <v>14</v>
      </c>
      <c r="Q98" s="30">
        <v>9.8</v>
      </c>
      <c r="R98" s="31">
        <v>85.1</v>
      </c>
      <c r="S98" s="29">
        <v>35.860450875510615</v>
      </c>
      <c r="T98" s="30">
        <v>10.562753156304089</v>
      </c>
      <c r="U98" s="30">
        <v>0.5574114663196075</v>
      </c>
      <c r="V98" s="30">
        <v>3.2294442887264103</v>
      </c>
      <c r="W98" s="30">
        <v>12.203199801721007</v>
      </c>
      <c r="X98" s="30">
        <v>13.063011553687176</v>
      </c>
      <c r="Y98" s="30">
        <v>10.071505603101265</v>
      </c>
      <c r="Z98" s="79">
        <v>85.60043130645185</v>
      </c>
      <c r="AF98" s="11">
        <v>0.35860450875510613</v>
      </c>
      <c r="AG98" s="11">
        <v>0.10562753156304089</v>
      </c>
      <c r="AH98" s="11">
        <v>0.005574114663196075</v>
      </c>
      <c r="AI98" s="11">
        <v>0.0322944428872641</v>
      </c>
      <c r="AJ98" s="11">
        <v>0.12203199801721007</v>
      </c>
      <c r="AK98" s="11">
        <v>0.13063011553687176</v>
      </c>
      <c r="AL98" s="11">
        <v>0.10071505603101265</v>
      </c>
      <c r="AM98" s="11">
        <v>0.8560043130645185</v>
      </c>
      <c r="AN98" s="12">
        <v>61</v>
      </c>
      <c r="AO98" s="12" t="s">
        <v>104</v>
      </c>
      <c r="AP98" s="22">
        <f t="shared" si="29"/>
        <v>35.860450875510615</v>
      </c>
      <c r="AQ98" s="22">
        <f t="shared" si="30"/>
        <v>10.562753156304089</v>
      </c>
      <c r="AR98" s="22">
        <f t="shared" si="31"/>
        <v>0.5574114663196075</v>
      </c>
      <c r="AS98" s="22">
        <f t="shared" si="32"/>
        <v>3.2294442887264103</v>
      </c>
      <c r="AT98" s="22">
        <f t="shared" si="33"/>
        <v>12.203199801721007</v>
      </c>
      <c r="AU98" s="22">
        <f t="shared" si="34"/>
        <v>13.063011553687176</v>
      </c>
      <c r="AV98" s="22">
        <f t="shared" si="35"/>
        <v>10.071505603101265</v>
      </c>
      <c r="AW98" s="22">
        <f t="shared" si="36"/>
        <v>85.60043130645185</v>
      </c>
    </row>
    <row r="99" spans="2:49" s="10" customFormat="1" ht="14.25" customHeight="1">
      <c r="B99" s="28" t="s">
        <v>55</v>
      </c>
      <c r="C99" s="29">
        <v>32.73151930248845</v>
      </c>
      <c r="D99" s="30">
        <v>11.146034078072221</v>
      </c>
      <c r="E99" s="30">
        <v>3.091696418906604</v>
      </c>
      <c r="F99" s="30">
        <v>2.7429730282337115</v>
      </c>
      <c r="G99" s="30">
        <v>18.62127857996005</v>
      </c>
      <c r="H99" s="30">
        <v>14.139707698698551</v>
      </c>
      <c r="I99" s="30">
        <v>6.850100520783702</v>
      </c>
      <c r="J99" s="31">
        <v>89.3233096271433</v>
      </c>
      <c r="K99" s="29">
        <v>32.2</v>
      </c>
      <c r="L99" s="30">
        <v>13.7</v>
      </c>
      <c r="M99" s="30">
        <v>2.4</v>
      </c>
      <c r="N99" s="30">
        <v>2.7</v>
      </c>
      <c r="O99" s="30">
        <v>19.4</v>
      </c>
      <c r="P99" s="30">
        <v>15.1</v>
      </c>
      <c r="Q99" s="30">
        <v>7.7</v>
      </c>
      <c r="R99" s="31">
        <v>93.3</v>
      </c>
      <c r="S99" s="29">
        <v>35.01524902006754</v>
      </c>
      <c r="T99" s="30">
        <v>14.076721584743588</v>
      </c>
      <c r="U99" s="30">
        <v>2.59124473829056</v>
      </c>
      <c r="V99" s="30">
        <v>3.703438333752768</v>
      </c>
      <c r="W99" s="30">
        <v>19.740581837589204</v>
      </c>
      <c r="X99" s="30">
        <v>15.075591896423127</v>
      </c>
      <c r="Y99" s="30">
        <v>8.585580599539922</v>
      </c>
      <c r="Z99" s="79">
        <v>98.7884080104067</v>
      </c>
      <c r="AF99" s="11">
        <v>0.3501524902006754</v>
      </c>
      <c r="AG99" s="11">
        <v>0.14076721584743587</v>
      </c>
      <c r="AH99" s="11">
        <v>0.0259124473829056</v>
      </c>
      <c r="AI99" s="11">
        <v>0.037034383337527677</v>
      </c>
      <c r="AJ99" s="11">
        <v>0.19740581837589202</v>
      </c>
      <c r="AK99" s="11">
        <v>0.15075591896423127</v>
      </c>
      <c r="AL99" s="11">
        <v>0.08585580599539921</v>
      </c>
      <c r="AM99" s="11">
        <v>0.987884080104067</v>
      </c>
      <c r="AN99" s="12">
        <v>62</v>
      </c>
      <c r="AO99" s="12" t="s">
        <v>105</v>
      </c>
      <c r="AP99" s="22">
        <f t="shared" si="29"/>
        <v>35.01524902006754</v>
      </c>
      <c r="AQ99" s="22">
        <f t="shared" si="30"/>
        <v>14.076721584743588</v>
      </c>
      <c r="AR99" s="22">
        <f t="shared" si="31"/>
        <v>2.59124473829056</v>
      </c>
      <c r="AS99" s="22">
        <f t="shared" si="32"/>
        <v>3.703438333752768</v>
      </c>
      <c r="AT99" s="22">
        <f t="shared" si="33"/>
        <v>19.740581837589204</v>
      </c>
      <c r="AU99" s="22">
        <f t="shared" si="34"/>
        <v>15.075591896423127</v>
      </c>
      <c r="AV99" s="22">
        <f t="shared" si="35"/>
        <v>8.585580599539922</v>
      </c>
      <c r="AW99" s="22">
        <f t="shared" si="36"/>
        <v>98.7884080104067</v>
      </c>
    </row>
    <row r="100" spans="2:41" s="15" customFormat="1" ht="11.25" customHeight="1">
      <c r="B100" s="32"/>
      <c r="C100" s="33"/>
      <c r="D100" s="33"/>
      <c r="E100" s="33"/>
      <c r="F100" s="33"/>
      <c r="G100" s="33"/>
      <c r="H100" s="33"/>
      <c r="I100" s="33"/>
      <c r="J100" s="33"/>
      <c r="K100" s="34"/>
      <c r="L100" s="33"/>
      <c r="M100" s="33"/>
      <c r="N100" s="33"/>
      <c r="O100" s="33"/>
      <c r="P100" s="33"/>
      <c r="Q100" s="33"/>
      <c r="R100" s="33"/>
      <c r="S100" s="34"/>
      <c r="T100" s="33"/>
      <c r="U100" s="33"/>
      <c r="V100" s="33"/>
      <c r="W100" s="33"/>
      <c r="X100" s="33"/>
      <c r="Y100" s="33"/>
      <c r="Z100" s="33"/>
      <c r="AA100" s="10"/>
      <c r="AB100" s="10"/>
      <c r="AC100" s="10"/>
      <c r="AD100" s="10"/>
      <c r="AE100" s="10"/>
      <c r="AF100" s="11"/>
      <c r="AG100" s="5"/>
      <c r="AH100" s="5"/>
      <c r="AI100" s="5"/>
      <c r="AJ100" s="5"/>
      <c r="AK100" s="5"/>
      <c r="AL100" s="5"/>
      <c r="AM100" s="5"/>
      <c r="AN100" s="6"/>
      <c r="AO100" s="6"/>
    </row>
    <row r="101" spans="3:32" ht="13.5">
      <c r="C101" s="35"/>
      <c r="D101" s="35"/>
      <c r="E101" s="35"/>
      <c r="F101" s="35"/>
      <c r="G101" s="35"/>
      <c r="H101" s="36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7"/>
      <c r="AB101" s="37"/>
      <c r="AC101" s="37"/>
      <c r="AD101" s="37"/>
      <c r="AE101" s="37"/>
      <c r="AF101" s="11"/>
    </row>
    <row r="102" spans="3:18" ht="13.5"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3:18" ht="13.5"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3:18" ht="13.5"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3:18" ht="13.5"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3:18" ht="13.5"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3:18" ht="13.5"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</sheetData>
  <mergeCells count="29">
    <mergeCell ref="A18:A19"/>
    <mergeCell ref="A22:A24"/>
    <mergeCell ref="S3:Z3"/>
    <mergeCell ref="R4:R6"/>
    <mergeCell ref="C3:J3"/>
    <mergeCell ref="D4:D6"/>
    <mergeCell ref="E4:E6"/>
    <mergeCell ref="F4:F6"/>
    <mergeCell ref="H4:H6"/>
    <mergeCell ref="O4:O6"/>
    <mergeCell ref="J4:J6"/>
    <mergeCell ref="I4:I6"/>
    <mergeCell ref="G4:G6"/>
    <mergeCell ref="K3:R3"/>
    <mergeCell ref="K4:K6"/>
    <mergeCell ref="L4:L6"/>
    <mergeCell ref="N4:N6"/>
    <mergeCell ref="P4:P6"/>
    <mergeCell ref="Q4:Q6"/>
    <mergeCell ref="Z4:Z6"/>
    <mergeCell ref="X4:X6"/>
    <mergeCell ref="Y4:Y6"/>
    <mergeCell ref="C4:C6"/>
    <mergeCell ref="M4:M6"/>
    <mergeCell ref="U4:U6"/>
    <mergeCell ref="W4:W6"/>
    <mergeCell ref="S4:S6"/>
    <mergeCell ref="T4:T6"/>
    <mergeCell ref="V4:V6"/>
  </mergeCells>
  <printOptions/>
  <pageMargins left="0.8267716535433072" right="0.9055118110236221" top="0.7086614173228347" bottom="0.7086614173228347" header="0.5118110236220472" footer="0.7874015748031497"/>
  <pageSetup horizontalDpi="600" verticalDpi="600" orientation="landscape" paperSize="9" r:id="rId2"/>
  <rowBreaks count="2" manualBreakCount="2">
    <brk id="35" min="1" max="25" man="1"/>
    <brk id="68" min="1" max="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新栄堂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okamoto</dc:creator>
  <cp:keywords/>
  <dc:description/>
  <cp:lastModifiedBy>茨城県</cp:lastModifiedBy>
  <cp:lastPrinted>2006-05-18T13:57:05Z</cp:lastPrinted>
  <dcterms:created xsi:type="dcterms:W3CDTF">2002-05-09T06:01:25Z</dcterms:created>
  <dcterms:modified xsi:type="dcterms:W3CDTF">2013-02-22T00:25:52Z</dcterms:modified>
  <cp:category/>
  <cp:version/>
  <cp:contentType/>
  <cp:contentStatus/>
</cp:coreProperties>
</file>