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705" windowHeight="8730" activeTab="0"/>
  </bookViews>
  <sheets>
    <sheet name="18 経常収支比率の推移" sheetId="1" r:id="rId1"/>
  </sheets>
  <definedNames>
    <definedName name="_xlnm.Print_Area" localSheetId="0">'18 経常収支比率の推移'!$B$1:$Z$53</definedName>
    <definedName name="_xlnm.Print_Titles" localSheetId="0">'18 経常収支比率の推移'!$3:$6</definedName>
  </definedNames>
  <calcPr fullCalcOnLoad="1"/>
</workbook>
</file>

<file path=xl/sharedStrings.xml><?xml version="1.0" encoding="utf-8"?>
<sst xmlns="http://schemas.openxmlformats.org/spreadsheetml/2006/main" count="89" uniqueCount="71">
  <si>
    <t>市計</t>
  </si>
  <si>
    <t>町村計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</si>
  <si>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</si>
  <si>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</si>
  <si>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</si>
  <si>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</si>
  <si>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</si>
  <si>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</si>
  <si>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</si>
  <si>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</si>
  <si>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</si>
  <si>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</si>
  <si>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</si>
  <si>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</si>
  <si>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</si>
  <si>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</si>
  <si>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</si>
  <si>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</si>
  <si>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</si>
  <si>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</si>
  <si>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</si>
  <si>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</si>
  <si>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</si>
  <si>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</si>
  <si>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</si>
  <si>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</si>
  <si>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</si>
  <si>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</si>
  <si>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</si>
  <si>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</si>
  <si>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</si>
  <si>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</si>
  <si>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</si>
  <si>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</si>
  <si>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</si>
  <si>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区分</t>
  </si>
  <si>
    <t>人件費</t>
  </si>
  <si>
    <t>物件費</t>
  </si>
  <si>
    <t>扶助費</t>
  </si>
  <si>
    <t>公債費</t>
  </si>
  <si>
    <t>繰出金</t>
  </si>
  <si>
    <t>計</t>
  </si>
  <si>
    <t>市町村名</t>
  </si>
  <si>
    <t>古河市</t>
  </si>
  <si>
    <t>石岡市</t>
  </si>
  <si>
    <t>常総市</t>
  </si>
  <si>
    <t>笠間市</t>
  </si>
  <si>
    <t>桜川市</t>
  </si>
  <si>
    <t>神栖市</t>
  </si>
  <si>
    <t>行方市</t>
  </si>
  <si>
    <t>鉾田市</t>
  </si>
  <si>
    <t>つくばみらい市</t>
  </si>
  <si>
    <t>小美玉市</t>
  </si>
  <si>
    <t>補助費等</t>
  </si>
  <si>
    <t>高萩市</t>
  </si>
  <si>
    <t>県計</t>
  </si>
  <si>
    <t>平　成　22　年　度</t>
  </si>
  <si>
    <t>経常収支比率</t>
  </si>
  <si>
    <t>人件費</t>
  </si>
  <si>
    <t>物件費</t>
  </si>
  <si>
    <t>扶助費</t>
  </si>
  <si>
    <t>補助費等</t>
  </si>
  <si>
    <t>公債費</t>
  </si>
  <si>
    <t>繰出金</t>
  </si>
  <si>
    <t>（内数）</t>
  </si>
  <si>
    <t>維持補修費</t>
  </si>
  <si>
    <t>平　成　23　年　度</t>
  </si>
  <si>
    <t>維持補修費</t>
  </si>
  <si>
    <t>18　経常収支比率の推移</t>
  </si>
  <si>
    <t>平　成　24　年　度</t>
  </si>
  <si>
    <t>　(単位：％)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</si>
</sst>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  <numFmt numFmtId="180" formatCode="0.0%"/>
    <numFmt numFmtId="181" formatCode="0_ "/>
    <numFmt numFmtId="182" formatCode="0.0_ "/>
    <numFmt numFmtId="183" formatCode="#,##0.0;&quot;△ &quot;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7.5"/>
      <color indexed="9"/>
      <name val="ＭＳ 明朝"/>
      <family val="1"/>
    </font>
    <font>
      <sz val="7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明朝"/>
      <family val="1"/>
    </font>
    <font>
      <sz val="7.5"/>
      <color theme="0"/>
      <name val="ＭＳ 明朝"/>
      <family val="1"/>
    </font>
    <font>
      <sz val="7.5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182" fontId="8" fillId="0" borderId="14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23" xfId="0" applyNumberFormat="1" applyFont="1" applyFill="1" applyBorder="1" applyAlignment="1">
      <alignment vertical="center"/>
    </xf>
    <xf numFmtId="182" fontId="8" fillId="0" borderId="24" xfId="0" applyNumberFormat="1" applyFont="1" applyFill="1" applyBorder="1" applyAlignment="1">
      <alignment vertical="center"/>
    </xf>
    <xf numFmtId="182" fontId="8" fillId="0" borderId="25" xfId="0" applyNumberFormat="1" applyFont="1" applyFill="1" applyBorder="1" applyAlignment="1">
      <alignment vertical="center"/>
    </xf>
    <xf numFmtId="182" fontId="8" fillId="0" borderId="26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2" fontId="8" fillId="0" borderId="27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 shrinkToFit="1"/>
    </xf>
    <xf numFmtId="182" fontId="8" fillId="0" borderId="29" xfId="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>
      <alignment vertical="center"/>
    </xf>
    <xf numFmtId="182" fontId="8" fillId="0" borderId="31" xfId="0" applyNumberFormat="1" applyFont="1" applyFill="1" applyBorder="1" applyAlignment="1">
      <alignment vertical="center"/>
    </xf>
    <xf numFmtId="182" fontId="8" fillId="0" borderId="32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vertical="center"/>
    </xf>
    <xf numFmtId="182" fontId="8" fillId="0" borderId="33" xfId="0" applyNumberFormat="1" applyFont="1" applyFill="1" applyBorder="1" applyAlignment="1">
      <alignment vertical="center"/>
    </xf>
    <xf numFmtId="182" fontId="8" fillId="0" borderId="34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 textRotation="255"/>
    </xf>
    <xf numFmtId="176" fontId="8" fillId="0" borderId="38" xfId="0" applyNumberFormat="1" applyFont="1" applyFill="1" applyBorder="1" applyAlignment="1">
      <alignment horizontal="center" vertical="center" textRotation="255"/>
    </xf>
    <xf numFmtId="176" fontId="8" fillId="0" borderId="39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176" fontId="8" fillId="0" borderId="41" xfId="0" applyNumberFormat="1" applyFont="1" applyFill="1" applyBorder="1" applyAlignment="1">
      <alignment horizontal="center" vertical="center" textRotation="255"/>
    </xf>
    <xf numFmtId="176" fontId="8" fillId="0" borderId="42" xfId="0" applyNumberFormat="1" applyFont="1" applyFill="1" applyBorder="1" applyAlignment="1">
      <alignment horizontal="center" vertical="center" textRotation="255"/>
    </xf>
    <xf numFmtId="176" fontId="8" fillId="0" borderId="30" xfId="0" applyNumberFormat="1" applyFont="1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176" fontId="8" fillId="0" borderId="29" xfId="0" applyNumberFormat="1" applyFont="1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176" fontId="8" fillId="0" borderId="30" xfId="0" applyNumberFormat="1" applyFont="1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49" fillId="0" borderId="0" xfId="0" applyFont="1" applyFill="1" applyAlignment="1">
      <alignment vertical="center"/>
    </xf>
    <xf numFmtId="176" fontId="50" fillId="0" borderId="0" xfId="0" applyNumberFormat="1" applyFont="1" applyFill="1" applyBorder="1" applyAlignment="1">
      <alignment horizontal="center" vertical="center" textRotation="255"/>
    </xf>
    <xf numFmtId="176" fontId="50" fillId="0" borderId="0" xfId="0" applyNumberFormat="1" applyFont="1" applyFill="1" applyBorder="1" applyAlignment="1">
      <alignment horizontal="center" vertical="center" textRotation="255"/>
    </xf>
    <xf numFmtId="176" fontId="50" fillId="0" borderId="0" xfId="0" applyNumberFormat="1" applyFont="1" applyFill="1" applyBorder="1" applyAlignment="1">
      <alignment horizontal="center" vertical="center" textRotation="255" wrapText="1"/>
    </xf>
    <xf numFmtId="176" fontId="50" fillId="0" borderId="0" xfId="0" applyNumberFormat="1" applyFont="1" applyFill="1" applyBorder="1" applyAlignment="1">
      <alignment horizontal="center" vertical="center" textRotation="255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00075"/>
          <a:ext cx="8667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0</xdr:colOff>
      <xdr:row>9</xdr:row>
      <xdr:rowOff>38100</xdr:rowOff>
    </xdr:from>
    <xdr:ext cx="76200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11229975" y="296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tabSelected="1" zoomScaleSheetLayoutView="100" zoomScalePageLayoutView="0" workbookViewId="0" topLeftCell="A1">
      <selection activeCell="E5" sqref="E5:E6"/>
    </sheetView>
  </sheetViews>
  <sheetFormatPr defaultColWidth="9.00390625" defaultRowHeight="13.5"/>
  <cols>
    <col min="1" max="1" width="9.00390625" style="2" customWidth="1"/>
    <col min="2" max="2" width="11.375" style="2" customWidth="1"/>
    <col min="3" max="9" width="5.25390625" style="1" customWidth="1"/>
    <col min="10" max="10" width="5.875" style="1" customWidth="1"/>
    <col min="11" max="25" width="5.25390625" style="1" customWidth="1"/>
    <col min="26" max="26" width="5.625" style="1" customWidth="1"/>
    <col min="27" max="27" width="1.75390625" style="2" customWidth="1"/>
    <col min="28" max="28" width="1.625" style="2" customWidth="1"/>
    <col min="29" max="29" width="9.00390625" style="2" customWidth="1"/>
    <col min="30" max="45" width="0" style="68" hidden="1" customWidth="1"/>
    <col min="46" max="16384" width="9.00390625" style="2" customWidth="1"/>
  </cols>
  <sheetData>
    <row r="1" ht="29.25" customHeight="1">
      <c r="B1" s="13" t="s">
        <v>68</v>
      </c>
    </row>
    <row r="2" spans="2:30" ht="17.25" customHeight="1">
      <c r="B2" s="11"/>
      <c r="P2" s="3"/>
      <c r="X2" s="3"/>
      <c r="Z2" s="10" t="s">
        <v>70</v>
      </c>
      <c r="AD2" s="68">
        <v>24</v>
      </c>
    </row>
    <row r="3" spans="1:45" s="4" customFormat="1" ht="18" customHeight="1">
      <c r="A3" s="12"/>
      <c r="B3" s="14" t="s">
        <v>35</v>
      </c>
      <c r="C3" s="53" t="s">
        <v>56</v>
      </c>
      <c r="D3" s="53"/>
      <c r="E3" s="53"/>
      <c r="F3" s="53"/>
      <c r="G3" s="53"/>
      <c r="H3" s="53"/>
      <c r="I3" s="53"/>
      <c r="J3" s="54"/>
      <c r="K3" s="53" t="s">
        <v>66</v>
      </c>
      <c r="L3" s="53"/>
      <c r="M3" s="53"/>
      <c r="N3" s="53"/>
      <c r="O3" s="53"/>
      <c r="P3" s="53"/>
      <c r="Q3" s="53"/>
      <c r="R3" s="54"/>
      <c r="S3" s="53" t="s">
        <v>69</v>
      </c>
      <c r="T3" s="53"/>
      <c r="U3" s="53"/>
      <c r="V3" s="53"/>
      <c r="W3" s="53"/>
      <c r="X3" s="53"/>
      <c r="Y3" s="53"/>
      <c r="Z3" s="54"/>
      <c r="AA3" s="12"/>
      <c r="AB3" s="12"/>
      <c r="AD3" s="69" t="s">
        <v>36</v>
      </c>
      <c r="AE3" s="70"/>
      <c r="AF3" s="69" t="s">
        <v>37</v>
      </c>
      <c r="AG3" s="70"/>
      <c r="AH3" s="71" t="s">
        <v>67</v>
      </c>
      <c r="AI3" s="72"/>
      <c r="AJ3" s="69" t="s">
        <v>38</v>
      </c>
      <c r="AK3" s="70"/>
      <c r="AL3" s="71" t="s">
        <v>53</v>
      </c>
      <c r="AM3" s="72"/>
      <c r="AN3" s="69" t="s">
        <v>39</v>
      </c>
      <c r="AO3" s="70"/>
      <c r="AP3" s="69" t="s">
        <v>40</v>
      </c>
      <c r="AQ3" s="70"/>
      <c r="AR3" s="69" t="s">
        <v>41</v>
      </c>
      <c r="AS3" s="73"/>
    </row>
    <row r="4" spans="1:45" s="4" customFormat="1" ht="15.75" customHeight="1">
      <c r="A4" s="12"/>
      <c r="B4" s="15"/>
      <c r="C4" s="57" t="s">
        <v>64</v>
      </c>
      <c r="D4" s="58"/>
      <c r="E4" s="58"/>
      <c r="F4" s="58"/>
      <c r="G4" s="58"/>
      <c r="H4" s="58"/>
      <c r="I4" s="59"/>
      <c r="J4" s="60" t="s">
        <v>57</v>
      </c>
      <c r="K4" s="57" t="s">
        <v>64</v>
      </c>
      <c r="L4" s="58"/>
      <c r="M4" s="58"/>
      <c r="N4" s="58"/>
      <c r="O4" s="58"/>
      <c r="P4" s="58"/>
      <c r="Q4" s="59"/>
      <c r="R4" s="60" t="s">
        <v>57</v>
      </c>
      <c r="S4" s="57" t="s">
        <v>64</v>
      </c>
      <c r="T4" s="58"/>
      <c r="U4" s="58"/>
      <c r="V4" s="58"/>
      <c r="W4" s="58"/>
      <c r="X4" s="58"/>
      <c r="Y4" s="59"/>
      <c r="Z4" s="55" t="s">
        <v>57</v>
      </c>
      <c r="AA4" s="12"/>
      <c r="AB4" s="12"/>
      <c r="AD4" s="69"/>
      <c r="AE4" s="70"/>
      <c r="AF4" s="69"/>
      <c r="AG4" s="70"/>
      <c r="AH4" s="69"/>
      <c r="AI4" s="70"/>
      <c r="AJ4" s="69"/>
      <c r="AK4" s="70"/>
      <c r="AL4" s="71"/>
      <c r="AM4" s="72"/>
      <c r="AN4" s="69"/>
      <c r="AO4" s="70"/>
      <c r="AP4" s="69"/>
      <c r="AQ4" s="70"/>
      <c r="AR4" s="69"/>
      <c r="AS4" s="73"/>
    </row>
    <row r="5" spans="1:45" s="4" customFormat="1" ht="54" customHeight="1">
      <c r="A5" s="12"/>
      <c r="B5" s="15"/>
      <c r="C5" s="64" t="s">
        <v>58</v>
      </c>
      <c r="D5" s="66" t="s">
        <v>59</v>
      </c>
      <c r="E5" s="62" t="s">
        <v>65</v>
      </c>
      <c r="F5" s="62" t="s">
        <v>60</v>
      </c>
      <c r="G5" s="62" t="s">
        <v>61</v>
      </c>
      <c r="H5" s="62" t="s">
        <v>62</v>
      </c>
      <c r="I5" s="62" t="s">
        <v>63</v>
      </c>
      <c r="J5" s="61"/>
      <c r="K5" s="64" t="s">
        <v>58</v>
      </c>
      <c r="L5" s="66" t="s">
        <v>59</v>
      </c>
      <c r="M5" s="62" t="s">
        <v>65</v>
      </c>
      <c r="N5" s="62" t="s">
        <v>60</v>
      </c>
      <c r="O5" s="62" t="s">
        <v>61</v>
      </c>
      <c r="P5" s="62" t="s">
        <v>62</v>
      </c>
      <c r="Q5" s="62" t="s">
        <v>63</v>
      </c>
      <c r="R5" s="61"/>
      <c r="S5" s="64" t="s">
        <v>58</v>
      </c>
      <c r="T5" s="66" t="s">
        <v>59</v>
      </c>
      <c r="U5" s="62" t="s">
        <v>65</v>
      </c>
      <c r="V5" s="62" t="s">
        <v>60</v>
      </c>
      <c r="W5" s="62" t="s">
        <v>61</v>
      </c>
      <c r="X5" s="62" t="s">
        <v>62</v>
      </c>
      <c r="Y5" s="62" t="s">
        <v>63</v>
      </c>
      <c r="Z5" s="56"/>
      <c r="AA5" s="12"/>
      <c r="AB5" s="12"/>
      <c r="AD5" s="69"/>
      <c r="AE5" s="70"/>
      <c r="AF5" s="69"/>
      <c r="AG5" s="70"/>
      <c r="AH5" s="69"/>
      <c r="AI5" s="70"/>
      <c r="AJ5" s="69"/>
      <c r="AK5" s="70"/>
      <c r="AL5" s="71"/>
      <c r="AM5" s="72"/>
      <c r="AN5" s="69"/>
      <c r="AO5" s="70"/>
      <c r="AP5" s="69"/>
      <c r="AQ5" s="70"/>
      <c r="AR5" s="69"/>
      <c r="AS5" s="73"/>
    </row>
    <row r="6" spans="1:45" s="4" customFormat="1" ht="24" customHeight="1">
      <c r="A6" s="12"/>
      <c r="B6" s="16" t="s">
        <v>42</v>
      </c>
      <c r="C6" s="65"/>
      <c r="D6" s="67"/>
      <c r="E6" s="63"/>
      <c r="F6" s="63"/>
      <c r="G6" s="63"/>
      <c r="H6" s="63"/>
      <c r="I6" s="63"/>
      <c r="J6" s="61"/>
      <c r="K6" s="65"/>
      <c r="L6" s="67"/>
      <c r="M6" s="63"/>
      <c r="N6" s="63"/>
      <c r="O6" s="63"/>
      <c r="P6" s="63"/>
      <c r="Q6" s="63"/>
      <c r="R6" s="61"/>
      <c r="S6" s="65"/>
      <c r="T6" s="67"/>
      <c r="U6" s="63"/>
      <c r="V6" s="63"/>
      <c r="W6" s="63"/>
      <c r="X6" s="63"/>
      <c r="Y6" s="63"/>
      <c r="Z6" s="56"/>
      <c r="AA6" s="12"/>
      <c r="AB6" s="12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</row>
    <row r="7" spans="1:45" s="4" customFormat="1" ht="24" customHeight="1">
      <c r="A7" s="12"/>
      <c r="B7" s="17" t="s">
        <v>55</v>
      </c>
      <c r="C7" s="29">
        <v>27</v>
      </c>
      <c r="D7" s="30">
        <v>12.5</v>
      </c>
      <c r="E7" s="30">
        <v>1</v>
      </c>
      <c r="F7" s="30">
        <v>6.9</v>
      </c>
      <c r="G7" s="30">
        <v>11.6</v>
      </c>
      <c r="H7" s="30">
        <v>15.3</v>
      </c>
      <c r="I7" s="30">
        <v>12.6</v>
      </c>
      <c r="J7" s="31">
        <v>87</v>
      </c>
      <c r="K7" s="29">
        <v>27.4</v>
      </c>
      <c r="L7" s="30">
        <v>12.7</v>
      </c>
      <c r="M7" s="30">
        <v>0.9</v>
      </c>
      <c r="N7" s="30">
        <v>7.2</v>
      </c>
      <c r="O7" s="30">
        <v>11.2</v>
      </c>
      <c r="P7" s="30">
        <v>15.2</v>
      </c>
      <c r="Q7" s="30">
        <v>13.3</v>
      </c>
      <c r="R7" s="31">
        <v>88</v>
      </c>
      <c r="S7" s="29">
        <v>27</v>
      </c>
      <c r="T7" s="30">
        <v>13.2</v>
      </c>
      <c r="U7" s="30">
        <v>1</v>
      </c>
      <c r="V7" s="30">
        <v>7.5</v>
      </c>
      <c r="W7" s="30">
        <v>11.2</v>
      </c>
      <c r="X7" s="30">
        <v>15.1</v>
      </c>
      <c r="Y7" s="30">
        <v>13.5</v>
      </c>
      <c r="Z7" s="31">
        <v>88.7</v>
      </c>
      <c r="AA7" s="12"/>
      <c r="AB7" s="12"/>
      <c r="AC7" s="28"/>
      <c r="AD7" s="73">
        <v>0.2701602671201647</v>
      </c>
      <c r="AE7" s="73">
        <f>ROUND((AD7*100),1)</f>
        <v>27</v>
      </c>
      <c r="AF7" s="73">
        <v>0.1321094662614765</v>
      </c>
      <c r="AG7" s="73">
        <f>ROUND((AF7*100),1)</f>
        <v>13.2</v>
      </c>
      <c r="AH7" s="73">
        <v>0.010283881823374483</v>
      </c>
      <c r="AI7" s="73">
        <f>ROUND((AH7*100),1)</f>
        <v>1</v>
      </c>
      <c r="AJ7" s="73">
        <v>0.074957643876459</v>
      </c>
      <c r="AK7" s="73">
        <f>ROUND((AJ7*100),1)</f>
        <v>7.5</v>
      </c>
      <c r="AL7" s="73">
        <v>0.11208271495489358</v>
      </c>
      <c r="AM7" s="73">
        <f>ROUND((AL7*100),1)</f>
        <v>11.2</v>
      </c>
      <c r="AN7" s="73">
        <v>0.15134074290181854</v>
      </c>
      <c r="AO7" s="73">
        <f>ROUND((AN7*100),1)</f>
        <v>15.1</v>
      </c>
      <c r="AP7" s="73">
        <v>0.13543587734313148</v>
      </c>
      <c r="AQ7" s="73">
        <f>ROUND((AP7*100),1)</f>
        <v>13.5</v>
      </c>
      <c r="AR7" s="73">
        <v>0.8867758666653078</v>
      </c>
      <c r="AS7" s="73">
        <f>ROUND((AR7*100),1)</f>
        <v>88.7</v>
      </c>
    </row>
    <row r="8" spans="1:45" s="4" customFormat="1" ht="24" customHeight="1">
      <c r="A8" s="12"/>
      <c r="B8" s="18" t="s">
        <v>0</v>
      </c>
      <c r="C8" s="32">
        <v>26.6</v>
      </c>
      <c r="D8" s="33">
        <v>12.7</v>
      </c>
      <c r="E8" s="33">
        <v>1.2</v>
      </c>
      <c r="F8" s="33">
        <v>7.6</v>
      </c>
      <c r="G8" s="33">
        <v>11</v>
      </c>
      <c r="H8" s="33">
        <v>15.9</v>
      </c>
      <c r="I8" s="33">
        <v>12.2</v>
      </c>
      <c r="J8" s="34">
        <v>87.1</v>
      </c>
      <c r="K8" s="32">
        <v>26.7</v>
      </c>
      <c r="L8" s="33">
        <v>12.8</v>
      </c>
      <c r="M8" s="33">
        <v>1</v>
      </c>
      <c r="N8" s="33">
        <v>7.7</v>
      </c>
      <c r="O8" s="33">
        <v>10.6</v>
      </c>
      <c r="P8" s="33">
        <v>15.9</v>
      </c>
      <c r="Q8" s="33">
        <v>12.9</v>
      </c>
      <c r="R8" s="34">
        <v>87.7</v>
      </c>
      <c r="S8" s="32">
        <v>26.2</v>
      </c>
      <c r="T8" s="33">
        <v>13.4</v>
      </c>
      <c r="U8" s="33">
        <v>1.1</v>
      </c>
      <c r="V8" s="33">
        <v>8</v>
      </c>
      <c r="W8" s="33">
        <v>10.6</v>
      </c>
      <c r="X8" s="33">
        <v>15.9</v>
      </c>
      <c r="Y8" s="33">
        <v>13.1</v>
      </c>
      <c r="Z8" s="34">
        <v>88.3</v>
      </c>
      <c r="AA8" s="12"/>
      <c r="AB8" s="12"/>
      <c r="AD8" s="73">
        <v>0.2616761923694814</v>
      </c>
      <c r="AE8" s="73">
        <f aca="true" t="shared" si="0" ref="AE8:AE53">ROUND((AD8*100),1)</f>
        <v>26.2</v>
      </c>
      <c r="AF8" s="73">
        <v>0.13394146284703692</v>
      </c>
      <c r="AG8" s="73">
        <f aca="true" t="shared" si="1" ref="AG8:AG53">ROUND((AF8*100),1)</f>
        <v>13.4</v>
      </c>
      <c r="AH8" s="73">
        <v>0.011235778038301012</v>
      </c>
      <c r="AI8" s="73">
        <f aca="true" t="shared" si="2" ref="AI8:AI53">ROUND((AH8*100),1)</f>
        <v>1.1</v>
      </c>
      <c r="AJ8" s="73">
        <v>0.07981219120067262</v>
      </c>
      <c r="AK8" s="73">
        <f aca="true" t="shared" si="3" ref="AK8:AK53">ROUND((AJ8*100),1)</f>
        <v>8</v>
      </c>
      <c r="AL8" s="73">
        <v>0.10558083691364967</v>
      </c>
      <c r="AM8" s="73">
        <f aca="true" t="shared" si="4" ref="AM8:AM53">ROUND((AL8*100),1)</f>
        <v>10.6</v>
      </c>
      <c r="AN8" s="73">
        <v>0.15883737508062556</v>
      </c>
      <c r="AO8" s="73">
        <f aca="true" t="shared" si="5" ref="AO8:AO53">ROUND((AN8*100),1)</f>
        <v>15.9</v>
      </c>
      <c r="AP8" s="73">
        <v>0.13143603936576867</v>
      </c>
      <c r="AQ8" s="73">
        <f aca="true" t="shared" si="6" ref="AQ8:AQ53">ROUND((AP8*100),1)</f>
        <v>13.1</v>
      </c>
      <c r="AR8" s="73">
        <v>0.8828436655046772</v>
      </c>
      <c r="AS8" s="73">
        <f aca="true" t="shared" si="7" ref="AS8:AS53">ROUND((AR8*100),1)</f>
        <v>88.3</v>
      </c>
    </row>
    <row r="9" spans="1:45" s="4" customFormat="1" ht="24" customHeight="1">
      <c r="A9" s="12"/>
      <c r="B9" s="19" t="s">
        <v>1</v>
      </c>
      <c r="C9" s="35">
        <v>28.1</v>
      </c>
      <c r="D9" s="36">
        <v>12.2</v>
      </c>
      <c r="E9" s="36">
        <v>0.7</v>
      </c>
      <c r="F9" s="36">
        <v>5.2</v>
      </c>
      <c r="G9" s="36">
        <v>13.1</v>
      </c>
      <c r="H9" s="36">
        <v>13.6</v>
      </c>
      <c r="I9" s="36">
        <v>13.5</v>
      </c>
      <c r="J9" s="37">
        <v>86.5</v>
      </c>
      <c r="K9" s="35">
        <v>29.3</v>
      </c>
      <c r="L9" s="36">
        <v>12.6</v>
      </c>
      <c r="M9" s="36">
        <v>0.7</v>
      </c>
      <c r="N9" s="36">
        <v>5.8</v>
      </c>
      <c r="O9" s="36">
        <v>12.6</v>
      </c>
      <c r="P9" s="36">
        <v>13.2</v>
      </c>
      <c r="Q9" s="36">
        <v>14.4</v>
      </c>
      <c r="R9" s="37">
        <v>88.6</v>
      </c>
      <c r="S9" s="35">
        <v>29.3</v>
      </c>
      <c r="T9" s="36">
        <v>12.7</v>
      </c>
      <c r="U9" s="36">
        <v>0.8</v>
      </c>
      <c r="V9" s="36">
        <v>6.2</v>
      </c>
      <c r="W9" s="36">
        <v>12.9</v>
      </c>
      <c r="X9" s="36">
        <v>13.1</v>
      </c>
      <c r="Y9" s="36">
        <v>14.6</v>
      </c>
      <c r="Z9" s="37">
        <v>89.7</v>
      </c>
      <c r="AA9" s="12"/>
      <c r="AB9" s="12"/>
      <c r="AD9" s="73">
        <v>0.2927844664553202</v>
      </c>
      <c r="AE9" s="73">
        <f t="shared" si="0"/>
        <v>29.3</v>
      </c>
      <c r="AF9" s="73">
        <v>0.12722414203331522</v>
      </c>
      <c r="AG9" s="73">
        <f t="shared" si="1"/>
        <v>12.7</v>
      </c>
      <c r="AH9" s="73">
        <v>0.007745491916903743</v>
      </c>
      <c r="AI9" s="73">
        <f t="shared" si="2"/>
        <v>0.8</v>
      </c>
      <c r="AJ9" s="73">
        <v>0.062012184345222675</v>
      </c>
      <c r="AK9" s="73">
        <f t="shared" si="3"/>
        <v>6.2</v>
      </c>
      <c r="AL9" s="73">
        <v>0.12942105639821078</v>
      </c>
      <c r="AM9" s="73">
        <f t="shared" si="4"/>
        <v>12.9</v>
      </c>
      <c r="AN9" s="73">
        <v>0.13134972375833312</v>
      </c>
      <c r="AO9" s="73">
        <f t="shared" si="5"/>
        <v>13.1</v>
      </c>
      <c r="AP9" s="73">
        <v>0.14610211194943232</v>
      </c>
      <c r="AQ9" s="73">
        <f t="shared" si="6"/>
        <v>14.6</v>
      </c>
      <c r="AR9" s="73">
        <v>0.897261736426989</v>
      </c>
      <c r="AS9" s="73">
        <f t="shared" si="7"/>
        <v>89.7</v>
      </c>
    </row>
    <row r="10" spans="1:45" s="4" customFormat="1" ht="24" customHeight="1">
      <c r="A10" s="12"/>
      <c r="B10" s="20" t="s">
        <v>2</v>
      </c>
      <c r="C10" s="38">
        <v>27.1</v>
      </c>
      <c r="D10" s="39">
        <v>11.7</v>
      </c>
      <c r="E10" s="39">
        <v>1.2</v>
      </c>
      <c r="F10" s="39">
        <v>10.5</v>
      </c>
      <c r="G10" s="39">
        <v>4.9</v>
      </c>
      <c r="H10" s="39">
        <v>17.7</v>
      </c>
      <c r="I10" s="39">
        <v>11.2</v>
      </c>
      <c r="J10" s="40">
        <v>84.4</v>
      </c>
      <c r="K10" s="38">
        <v>27.2</v>
      </c>
      <c r="L10" s="39">
        <v>11.8</v>
      </c>
      <c r="M10" s="39">
        <v>0.8</v>
      </c>
      <c r="N10" s="39">
        <v>11</v>
      </c>
      <c r="O10" s="39">
        <v>4.7</v>
      </c>
      <c r="P10" s="39">
        <v>18</v>
      </c>
      <c r="Q10" s="39">
        <v>11.8</v>
      </c>
      <c r="R10" s="40">
        <v>85.5</v>
      </c>
      <c r="S10" s="38">
        <v>26.3</v>
      </c>
      <c r="T10" s="39">
        <v>11.6</v>
      </c>
      <c r="U10" s="39">
        <v>0.9</v>
      </c>
      <c r="V10" s="39">
        <v>11.8</v>
      </c>
      <c r="W10" s="39">
        <v>4.4</v>
      </c>
      <c r="X10" s="39">
        <v>17.8</v>
      </c>
      <c r="Y10" s="39">
        <v>12.4</v>
      </c>
      <c r="Z10" s="40">
        <v>85.3</v>
      </c>
      <c r="AA10" s="12"/>
      <c r="AB10" s="27"/>
      <c r="AD10" s="73">
        <v>0.2628793479248097</v>
      </c>
      <c r="AE10" s="73">
        <f t="shared" si="0"/>
        <v>26.3</v>
      </c>
      <c r="AF10" s="73">
        <v>0.11591449876670935</v>
      </c>
      <c r="AG10" s="73">
        <f t="shared" si="1"/>
        <v>11.6</v>
      </c>
      <c r="AH10" s="73">
        <v>0.00939050804923331</v>
      </c>
      <c r="AI10" s="73">
        <f t="shared" si="2"/>
        <v>0.9</v>
      </c>
      <c r="AJ10" s="73">
        <v>0.11807802334351238</v>
      </c>
      <c r="AK10" s="73">
        <f t="shared" si="3"/>
        <v>11.8</v>
      </c>
      <c r="AL10" s="73">
        <v>0.04446215925089991</v>
      </c>
      <c r="AM10" s="73">
        <f t="shared" si="4"/>
        <v>4.4</v>
      </c>
      <c r="AN10" s="73">
        <v>0.17752335660752433</v>
      </c>
      <c r="AO10" s="73">
        <f t="shared" si="5"/>
        <v>17.8</v>
      </c>
      <c r="AP10" s="73">
        <v>0.12445924945316007</v>
      </c>
      <c r="AQ10" s="73">
        <f t="shared" si="6"/>
        <v>12.4</v>
      </c>
      <c r="AR10" s="73">
        <v>0.8527071433958491</v>
      </c>
      <c r="AS10" s="73">
        <f t="shared" si="7"/>
        <v>85.3</v>
      </c>
    </row>
    <row r="11" spans="1:45" s="4" customFormat="1" ht="24" customHeight="1">
      <c r="A11" s="12"/>
      <c r="B11" s="21" t="s">
        <v>3</v>
      </c>
      <c r="C11" s="32">
        <v>32.6</v>
      </c>
      <c r="D11" s="33">
        <v>16.7</v>
      </c>
      <c r="E11" s="33">
        <v>0.8</v>
      </c>
      <c r="F11" s="33">
        <v>9.1</v>
      </c>
      <c r="G11" s="33">
        <v>4.9</v>
      </c>
      <c r="H11" s="33">
        <v>17.1</v>
      </c>
      <c r="I11" s="33">
        <v>11</v>
      </c>
      <c r="J11" s="34">
        <v>92.2</v>
      </c>
      <c r="K11" s="32">
        <v>31.7</v>
      </c>
      <c r="L11" s="33">
        <v>16.5</v>
      </c>
      <c r="M11" s="33">
        <v>0.8</v>
      </c>
      <c r="N11" s="33">
        <v>8.9</v>
      </c>
      <c r="O11" s="33">
        <v>4.5</v>
      </c>
      <c r="P11" s="33">
        <v>16.4</v>
      </c>
      <c r="Q11" s="33">
        <v>11.1</v>
      </c>
      <c r="R11" s="34">
        <v>89.7</v>
      </c>
      <c r="S11" s="32">
        <v>31.2</v>
      </c>
      <c r="T11" s="33">
        <v>16.1</v>
      </c>
      <c r="U11" s="33">
        <v>0.9</v>
      </c>
      <c r="V11" s="33">
        <v>9.1</v>
      </c>
      <c r="W11" s="33">
        <v>4</v>
      </c>
      <c r="X11" s="33">
        <v>16.6</v>
      </c>
      <c r="Y11" s="33">
        <v>11.5</v>
      </c>
      <c r="Z11" s="34">
        <v>89.4</v>
      </c>
      <c r="AA11" s="12"/>
      <c r="AB11" s="12"/>
      <c r="AD11" s="73">
        <v>0.31202800479637044</v>
      </c>
      <c r="AE11" s="73">
        <f t="shared" si="0"/>
        <v>31.2</v>
      </c>
      <c r="AF11" s="73">
        <v>0.1607968357823771</v>
      </c>
      <c r="AG11" s="73">
        <f t="shared" si="1"/>
        <v>16.1</v>
      </c>
      <c r="AH11" s="73">
        <v>0.009212110939772384</v>
      </c>
      <c r="AI11" s="73">
        <f t="shared" si="2"/>
        <v>0.9</v>
      </c>
      <c r="AJ11" s="73">
        <v>0.09117017423707445</v>
      </c>
      <c r="AK11" s="73">
        <f t="shared" si="3"/>
        <v>9.1</v>
      </c>
      <c r="AL11" s="73">
        <v>0.040307009271715724</v>
      </c>
      <c r="AM11" s="73">
        <f t="shared" si="4"/>
        <v>4</v>
      </c>
      <c r="AN11" s="73">
        <v>0.16581050389250818</v>
      </c>
      <c r="AO11" s="73">
        <f t="shared" si="5"/>
        <v>16.6</v>
      </c>
      <c r="AP11" s="73">
        <v>0.11482094963706614</v>
      </c>
      <c r="AQ11" s="73">
        <f t="shared" si="6"/>
        <v>11.5</v>
      </c>
      <c r="AR11" s="73">
        <v>0.8941455885568844</v>
      </c>
      <c r="AS11" s="73">
        <f t="shared" si="7"/>
        <v>89.4</v>
      </c>
    </row>
    <row r="12" spans="1:45" s="4" customFormat="1" ht="24" customHeight="1">
      <c r="A12" s="12"/>
      <c r="B12" s="21" t="s">
        <v>4</v>
      </c>
      <c r="C12" s="32">
        <v>27.8</v>
      </c>
      <c r="D12" s="33">
        <v>12.8</v>
      </c>
      <c r="E12" s="33">
        <v>2.3</v>
      </c>
      <c r="F12" s="33">
        <v>8.5</v>
      </c>
      <c r="G12" s="33">
        <v>2.6</v>
      </c>
      <c r="H12" s="33">
        <v>17.5</v>
      </c>
      <c r="I12" s="33">
        <v>9.7</v>
      </c>
      <c r="J12" s="34">
        <v>81.1</v>
      </c>
      <c r="K12" s="32">
        <v>27.8</v>
      </c>
      <c r="L12" s="33">
        <v>12.9</v>
      </c>
      <c r="M12" s="33">
        <v>2.2</v>
      </c>
      <c r="N12" s="33">
        <v>8.9</v>
      </c>
      <c r="O12" s="33">
        <v>3.2</v>
      </c>
      <c r="P12" s="33">
        <v>16</v>
      </c>
      <c r="Q12" s="33">
        <v>12.8</v>
      </c>
      <c r="R12" s="34">
        <v>83.9</v>
      </c>
      <c r="S12" s="32">
        <v>29.5</v>
      </c>
      <c r="T12" s="33">
        <v>13.8</v>
      </c>
      <c r="U12" s="33">
        <v>2.3</v>
      </c>
      <c r="V12" s="33">
        <v>9.1</v>
      </c>
      <c r="W12" s="33">
        <v>2.9</v>
      </c>
      <c r="X12" s="33">
        <v>16</v>
      </c>
      <c r="Y12" s="33">
        <v>14.5</v>
      </c>
      <c r="Z12" s="34">
        <v>88.2</v>
      </c>
      <c r="AA12" s="12"/>
      <c r="AB12" s="12"/>
      <c r="AD12" s="73">
        <v>0.2948784084518859</v>
      </c>
      <c r="AE12" s="73">
        <f t="shared" si="0"/>
        <v>29.5</v>
      </c>
      <c r="AF12" s="73">
        <v>0.13787355580368232</v>
      </c>
      <c r="AG12" s="73">
        <f t="shared" si="1"/>
        <v>13.8</v>
      </c>
      <c r="AH12" s="73">
        <v>0.02314752245459856</v>
      </c>
      <c r="AI12" s="73">
        <f t="shared" si="2"/>
        <v>2.3</v>
      </c>
      <c r="AJ12" s="73">
        <v>0.09139149573078595</v>
      </c>
      <c r="AK12" s="73">
        <f t="shared" si="3"/>
        <v>9.1</v>
      </c>
      <c r="AL12" s="73">
        <v>0.0285195398472814</v>
      </c>
      <c r="AM12" s="73">
        <f t="shared" si="4"/>
        <v>2.9</v>
      </c>
      <c r="AN12" s="73">
        <v>0.16045294472890878</v>
      </c>
      <c r="AO12" s="73">
        <f t="shared" si="5"/>
        <v>16</v>
      </c>
      <c r="AP12" s="73">
        <v>0.14533620371621758</v>
      </c>
      <c r="AQ12" s="73">
        <f t="shared" si="6"/>
        <v>14.5</v>
      </c>
      <c r="AR12" s="73">
        <v>0.8815996707333604</v>
      </c>
      <c r="AS12" s="73">
        <f t="shared" si="7"/>
        <v>88.2</v>
      </c>
    </row>
    <row r="13" spans="1:45" s="4" customFormat="1" ht="24" customHeight="1">
      <c r="A13" s="12"/>
      <c r="B13" s="21" t="s">
        <v>43</v>
      </c>
      <c r="C13" s="32">
        <v>23.6</v>
      </c>
      <c r="D13" s="33">
        <v>13.1</v>
      </c>
      <c r="E13" s="33">
        <v>1.4</v>
      </c>
      <c r="F13" s="33">
        <v>9.5</v>
      </c>
      <c r="G13" s="33">
        <v>12.3</v>
      </c>
      <c r="H13" s="33">
        <v>15.4</v>
      </c>
      <c r="I13" s="33">
        <v>13.3</v>
      </c>
      <c r="J13" s="34">
        <v>88.7</v>
      </c>
      <c r="K13" s="32">
        <v>23.6</v>
      </c>
      <c r="L13" s="33">
        <v>13.1</v>
      </c>
      <c r="M13" s="33">
        <v>1.3</v>
      </c>
      <c r="N13" s="33">
        <v>9.6</v>
      </c>
      <c r="O13" s="33">
        <v>13.3</v>
      </c>
      <c r="P13" s="33">
        <v>16.5</v>
      </c>
      <c r="Q13" s="33">
        <v>13.6</v>
      </c>
      <c r="R13" s="34">
        <v>90.9</v>
      </c>
      <c r="S13" s="32">
        <v>23</v>
      </c>
      <c r="T13" s="33">
        <v>13.8</v>
      </c>
      <c r="U13" s="33">
        <v>1.4</v>
      </c>
      <c r="V13" s="33">
        <v>9.6</v>
      </c>
      <c r="W13" s="33">
        <v>13.3</v>
      </c>
      <c r="X13" s="33">
        <v>16.4</v>
      </c>
      <c r="Y13" s="33">
        <v>13.1</v>
      </c>
      <c r="Z13" s="34">
        <v>90.4</v>
      </c>
      <c r="AA13" s="12"/>
      <c r="AB13" s="12"/>
      <c r="AD13" s="73">
        <v>0.22978805171231656</v>
      </c>
      <c r="AE13" s="73">
        <f t="shared" si="0"/>
        <v>23</v>
      </c>
      <c r="AF13" s="73">
        <v>0.13766697410132464</v>
      </c>
      <c r="AG13" s="73">
        <f t="shared" si="1"/>
        <v>13.8</v>
      </c>
      <c r="AH13" s="73">
        <v>0.013532640245448712</v>
      </c>
      <c r="AI13" s="73">
        <f t="shared" si="2"/>
        <v>1.4</v>
      </c>
      <c r="AJ13" s="73">
        <v>0.09642159680084494</v>
      </c>
      <c r="AK13" s="73">
        <f t="shared" si="3"/>
        <v>9.6</v>
      </c>
      <c r="AL13" s="73">
        <v>0.13277696053576463</v>
      </c>
      <c r="AM13" s="73">
        <f t="shared" si="4"/>
        <v>13.3</v>
      </c>
      <c r="AN13" s="73">
        <v>0.1635433933493669</v>
      </c>
      <c r="AO13" s="73">
        <f t="shared" si="5"/>
        <v>16.4</v>
      </c>
      <c r="AP13" s="73">
        <v>0.13074333049565134</v>
      </c>
      <c r="AQ13" s="73">
        <f t="shared" si="6"/>
        <v>13.1</v>
      </c>
      <c r="AR13" s="73">
        <v>0.9044729472407178</v>
      </c>
      <c r="AS13" s="73">
        <f t="shared" si="7"/>
        <v>90.4</v>
      </c>
    </row>
    <row r="14" spans="1:45" s="4" customFormat="1" ht="24" customHeight="1">
      <c r="A14" s="12"/>
      <c r="B14" s="21" t="s">
        <v>44</v>
      </c>
      <c r="C14" s="32">
        <v>25.3</v>
      </c>
      <c r="D14" s="33">
        <v>12.2</v>
      </c>
      <c r="E14" s="33">
        <v>0.9</v>
      </c>
      <c r="F14" s="33">
        <v>8.2</v>
      </c>
      <c r="G14" s="33">
        <v>8.9</v>
      </c>
      <c r="H14" s="33">
        <v>15</v>
      </c>
      <c r="I14" s="33">
        <v>16.4</v>
      </c>
      <c r="J14" s="34">
        <v>87.2</v>
      </c>
      <c r="K14" s="32">
        <v>24.9</v>
      </c>
      <c r="L14" s="33">
        <v>12.1</v>
      </c>
      <c r="M14" s="33">
        <v>1.2</v>
      </c>
      <c r="N14" s="33">
        <v>8</v>
      </c>
      <c r="O14" s="33">
        <v>8.8</v>
      </c>
      <c r="P14" s="33">
        <v>13.4</v>
      </c>
      <c r="Q14" s="33">
        <v>18.5</v>
      </c>
      <c r="R14" s="34">
        <v>87.1</v>
      </c>
      <c r="S14" s="32">
        <v>25.2</v>
      </c>
      <c r="T14" s="33">
        <v>12.7</v>
      </c>
      <c r="U14" s="33">
        <v>1.5</v>
      </c>
      <c r="V14" s="33">
        <v>8.9</v>
      </c>
      <c r="W14" s="33">
        <v>8.8</v>
      </c>
      <c r="X14" s="33">
        <v>16</v>
      </c>
      <c r="Y14" s="33">
        <v>17.2</v>
      </c>
      <c r="Z14" s="34">
        <v>90.6</v>
      </c>
      <c r="AA14" s="12"/>
      <c r="AB14" s="12"/>
      <c r="AD14" s="73">
        <v>0.25225587644317804</v>
      </c>
      <c r="AE14" s="73">
        <f t="shared" si="0"/>
        <v>25.2</v>
      </c>
      <c r="AF14" s="73">
        <v>0.12709468103806543</v>
      </c>
      <c r="AG14" s="73">
        <f t="shared" si="1"/>
        <v>12.7</v>
      </c>
      <c r="AH14" s="73">
        <v>0.015442717986660451</v>
      </c>
      <c r="AI14" s="73">
        <f t="shared" si="2"/>
        <v>1.5</v>
      </c>
      <c r="AJ14" s="73">
        <v>0.0886740891804796</v>
      </c>
      <c r="AK14" s="73">
        <f t="shared" si="3"/>
        <v>8.9</v>
      </c>
      <c r="AL14" s="73">
        <v>0.0884647146217003</v>
      </c>
      <c r="AM14" s="73">
        <f t="shared" si="4"/>
        <v>8.8</v>
      </c>
      <c r="AN14" s="73">
        <v>0.15950100671079553</v>
      </c>
      <c r="AO14" s="73">
        <f t="shared" si="5"/>
        <v>16</v>
      </c>
      <c r="AP14" s="73">
        <v>0.17234730277950408</v>
      </c>
      <c r="AQ14" s="73">
        <f t="shared" si="6"/>
        <v>17.2</v>
      </c>
      <c r="AR14" s="73">
        <v>0.9063388383265313</v>
      </c>
      <c r="AS14" s="73">
        <f t="shared" si="7"/>
        <v>90.6</v>
      </c>
    </row>
    <row r="15" spans="1:45" s="4" customFormat="1" ht="24" customHeight="1">
      <c r="A15" s="12"/>
      <c r="B15" s="21" t="s">
        <v>5</v>
      </c>
      <c r="C15" s="32">
        <v>23.1</v>
      </c>
      <c r="D15" s="33">
        <v>11.2</v>
      </c>
      <c r="E15" s="33">
        <v>1.2</v>
      </c>
      <c r="F15" s="33">
        <v>8.3</v>
      </c>
      <c r="G15" s="33">
        <v>15.1</v>
      </c>
      <c r="H15" s="33">
        <v>17</v>
      </c>
      <c r="I15" s="33">
        <v>13.5</v>
      </c>
      <c r="J15" s="34">
        <v>89.4</v>
      </c>
      <c r="K15" s="32">
        <v>24.2</v>
      </c>
      <c r="L15" s="33">
        <v>12</v>
      </c>
      <c r="M15" s="33">
        <v>1.2</v>
      </c>
      <c r="N15" s="33">
        <v>8.4</v>
      </c>
      <c r="O15" s="33">
        <v>15.4</v>
      </c>
      <c r="P15" s="33">
        <v>17.5</v>
      </c>
      <c r="Q15" s="33">
        <v>13.3</v>
      </c>
      <c r="R15" s="34">
        <v>91.9</v>
      </c>
      <c r="S15" s="32">
        <v>23.6</v>
      </c>
      <c r="T15" s="33">
        <v>12.2</v>
      </c>
      <c r="U15" s="33">
        <v>1.1</v>
      </c>
      <c r="V15" s="33">
        <v>8.8</v>
      </c>
      <c r="W15" s="33">
        <v>15.5</v>
      </c>
      <c r="X15" s="33">
        <v>16.5</v>
      </c>
      <c r="Y15" s="33">
        <v>13.4</v>
      </c>
      <c r="Z15" s="34">
        <v>91.1</v>
      </c>
      <c r="AA15" s="12"/>
      <c r="AB15" s="12"/>
      <c r="AD15" s="73">
        <v>0.23570284498490854</v>
      </c>
      <c r="AE15" s="73">
        <f t="shared" si="0"/>
        <v>23.6</v>
      </c>
      <c r="AF15" s="73">
        <v>0.12220367018073465</v>
      </c>
      <c r="AG15" s="73">
        <f t="shared" si="1"/>
        <v>12.2</v>
      </c>
      <c r="AH15" s="73">
        <v>0.010732460626928347</v>
      </c>
      <c r="AI15" s="73">
        <f t="shared" si="2"/>
        <v>1.1</v>
      </c>
      <c r="AJ15" s="73">
        <v>0.08818915794197585</v>
      </c>
      <c r="AK15" s="73">
        <f t="shared" si="3"/>
        <v>8.8</v>
      </c>
      <c r="AL15" s="73">
        <v>0.1550440295830292</v>
      </c>
      <c r="AM15" s="73">
        <f t="shared" si="4"/>
        <v>15.5</v>
      </c>
      <c r="AN15" s="73">
        <v>0.1654138909418624</v>
      </c>
      <c r="AO15" s="73">
        <f t="shared" si="5"/>
        <v>16.5</v>
      </c>
      <c r="AP15" s="73">
        <v>0.13393068355060658</v>
      </c>
      <c r="AQ15" s="73">
        <f t="shared" si="6"/>
        <v>13.4</v>
      </c>
      <c r="AR15" s="73">
        <v>0.9112167378100455</v>
      </c>
      <c r="AS15" s="73">
        <f t="shared" si="7"/>
        <v>91.1</v>
      </c>
    </row>
    <row r="16" spans="1:45" s="4" customFormat="1" ht="24" customHeight="1">
      <c r="A16" s="12"/>
      <c r="B16" s="21" t="s">
        <v>6</v>
      </c>
      <c r="C16" s="32">
        <v>23.4</v>
      </c>
      <c r="D16" s="33">
        <v>11.2</v>
      </c>
      <c r="E16" s="33">
        <v>0.7</v>
      </c>
      <c r="F16" s="33">
        <v>9.2</v>
      </c>
      <c r="G16" s="33">
        <v>18.8</v>
      </c>
      <c r="H16" s="33">
        <v>18.6</v>
      </c>
      <c r="I16" s="33">
        <v>9.7</v>
      </c>
      <c r="J16" s="34">
        <v>91.6</v>
      </c>
      <c r="K16" s="32">
        <v>24.4</v>
      </c>
      <c r="L16" s="33">
        <v>12.2</v>
      </c>
      <c r="M16" s="33">
        <v>0.7</v>
      </c>
      <c r="N16" s="33">
        <v>9.3</v>
      </c>
      <c r="O16" s="33">
        <v>18</v>
      </c>
      <c r="P16" s="33">
        <v>18.9</v>
      </c>
      <c r="Q16" s="33">
        <v>10.5</v>
      </c>
      <c r="R16" s="34">
        <v>94.1</v>
      </c>
      <c r="S16" s="32">
        <v>24.3</v>
      </c>
      <c r="T16" s="33">
        <v>11.6</v>
      </c>
      <c r="U16" s="33">
        <v>0.8</v>
      </c>
      <c r="V16" s="33">
        <v>9.9</v>
      </c>
      <c r="W16" s="33">
        <v>17.3</v>
      </c>
      <c r="X16" s="33">
        <v>18.8</v>
      </c>
      <c r="Y16" s="33">
        <v>10.8</v>
      </c>
      <c r="Z16" s="34">
        <v>93.5</v>
      </c>
      <c r="AA16" s="12"/>
      <c r="AB16" s="12"/>
      <c r="AD16" s="73">
        <v>0.24294468849252704</v>
      </c>
      <c r="AE16" s="73">
        <f t="shared" si="0"/>
        <v>24.3</v>
      </c>
      <c r="AF16" s="73">
        <v>0.11600365699152358</v>
      </c>
      <c r="AG16" s="73">
        <f t="shared" si="1"/>
        <v>11.6</v>
      </c>
      <c r="AH16" s="73">
        <v>0.007835469046742774</v>
      </c>
      <c r="AI16" s="73">
        <f t="shared" si="2"/>
        <v>0.8</v>
      </c>
      <c r="AJ16" s="73">
        <v>0.09900333084257927</v>
      </c>
      <c r="AK16" s="73">
        <f t="shared" si="3"/>
        <v>9.9</v>
      </c>
      <c r="AL16" s="73">
        <v>0.17326892647412767</v>
      </c>
      <c r="AM16" s="73">
        <f t="shared" si="4"/>
        <v>17.3</v>
      </c>
      <c r="AN16" s="73">
        <v>0.1880624788898644</v>
      </c>
      <c r="AO16" s="73">
        <f t="shared" si="5"/>
        <v>18.8</v>
      </c>
      <c r="AP16" s="73">
        <v>0.10756436548437294</v>
      </c>
      <c r="AQ16" s="73">
        <f t="shared" si="6"/>
        <v>10.8</v>
      </c>
      <c r="AR16" s="73">
        <v>0.9346829162217377</v>
      </c>
      <c r="AS16" s="73">
        <f t="shared" si="7"/>
        <v>93.5</v>
      </c>
    </row>
    <row r="17" spans="1:45" s="4" customFormat="1" ht="24" customHeight="1">
      <c r="A17" s="12"/>
      <c r="B17" s="21" t="s">
        <v>7</v>
      </c>
      <c r="C17" s="32">
        <v>21.5</v>
      </c>
      <c r="D17" s="33">
        <v>12.7</v>
      </c>
      <c r="E17" s="33">
        <v>0.7</v>
      </c>
      <c r="F17" s="33">
        <v>7</v>
      </c>
      <c r="G17" s="33">
        <v>20.7</v>
      </c>
      <c r="H17" s="33">
        <v>13.7</v>
      </c>
      <c r="I17" s="33">
        <v>10.9</v>
      </c>
      <c r="J17" s="34">
        <v>87.2</v>
      </c>
      <c r="K17" s="32">
        <v>21.9</v>
      </c>
      <c r="L17" s="33">
        <v>12.6</v>
      </c>
      <c r="M17" s="33">
        <v>0.7</v>
      </c>
      <c r="N17" s="33">
        <v>7.7</v>
      </c>
      <c r="O17" s="33">
        <v>18.9</v>
      </c>
      <c r="P17" s="33">
        <v>14.3</v>
      </c>
      <c r="Q17" s="33">
        <v>11.7</v>
      </c>
      <c r="R17" s="34">
        <v>87.7</v>
      </c>
      <c r="S17" s="32">
        <v>20.6</v>
      </c>
      <c r="T17" s="33">
        <v>13.6</v>
      </c>
      <c r="U17" s="33">
        <v>0.7</v>
      </c>
      <c r="V17" s="33">
        <v>7.5</v>
      </c>
      <c r="W17" s="33">
        <v>17.9</v>
      </c>
      <c r="X17" s="33">
        <v>15.7</v>
      </c>
      <c r="Y17" s="33">
        <v>12.8</v>
      </c>
      <c r="Z17" s="34">
        <v>88.7</v>
      </c>
      <c r="AA17" s="12"/>
      <c r="AB17" s="12"/>
      <c r="AD17" s="73">
        <v>0.2055886051703627</v>
      </c>
      <c r="AE17" s="73">
        <f t="shared" si="0"/>
        <v>20.6</v>
      </c>
      <c r="AF17" s="73">
        <v>0.1361522592452553</v>
      </c>
      <c r="AG17" s="73">
        <f t="shared" si="1"/>
        <v>13.6</v>
      </c>
      <c r="AH17" s="73">
        <v>0.007294265788954643</v>
      </c>
      <c r="AI17" s="73">
        <f t="shared" si="2"/>
        <v>0.7</v>
      </c>
      <c r="AJ17" s="73">
        <v>0.07491951004843225</v>
      </c>
      <c r="AK17" s="73">
        <f t="shared" si="3"/>
        <v>7.5</v>
      </c>
      <c r="AL17" s="73">
        <v>0.1787461166582978</v>
      </c>
      <c r="AM17" s="73">
        <f t="shared" si="4"/>
        <v>17.9</v>
      </c>
      <c r="AN17" s="73">
        <v>0.15681613973417333</v>
      </c>
      <c r="AO17" s="73">
        <f t="shared" si="5"/>
        <v>15.7</v>
      </c>
      <c r="AP17" s="73">
        <v>0.12783133566666388</v>
      </c>
      <c r="AQ17" s="73">
        <f t="shared" si="6"/>
        <v>12.8</v>
      </c>
      <c r="AR17" s="73">
        <v>0.88734823231214</v>
      </c>
      <c r="AS17" s="73">
        <f t="shared" si="7"/>
        <v>88.7</v>
      </c>
    </row>
    <row r="18" spans="1:45" s="4" customFormat="1" ht="24" customHeight="1">
      <c r="A18" s="12"/>
      <c r="B18" s="21" t="s">
        <v>45</v>
      </c>
      <c r="C18" s="32">
        <v>24.4</v>
      </c>
      <c r="D18" s="33">
        <v>10.1</v>
      </c>
      <c r="E18" s="33">
        <v>1.1</v>
      </c>
      <c r="F18" s="33">
        <v>6.6</v>
      </c>
      <c r="G18" s="33">
        <v>18.5</v>
      </c>
      <c r="H18" s="33">
        <v>15.5</v>
      </c>
      <c r="I18" s="33">
        <v>11.2</v>
      </c>
      <c r="J18" s="34">
        <v>87.4</v>
      </c>
      <c r="K18" s="32">
        <v>24.2</v>
      </c>
      <c r="L18" s="33">
        <v>9.8</v>
      </c>
      <c r="M18" s="33">
        <v>1</v>
      </c>
      <c r="N18" s="33">
        <v>6.7</v>
      </c>
      <c r="O18" s="33">
        <v>16.5</v>
      </c>
      <c r="P18" s="33">
        <v>16.8</v>
      </c>
      <c r="Q18" s="33">
        <v>11.9</v>
      </c>
      <c r="R18" s="34">
        <v>86.9</v>
      </c>
      <c r="S18" s="32">
        <v>23.5</v>
      </c>
      <c r="T18" s="33">
        <v>10.6</v>
      </c>
      <c r="U18" s="33">
        <v>1</v>
      </c>
      <c r="V18" s="33">
        <v>7.6</v>
      </c>
      <c r="W18" s="33">
        <v>15.3</v>
      </c>
      <c r="X18" s="33">
        <v>18.7</v>
      </c>
      <c r="Y18" s="33">
        <v>13</v>
      </c>
      <c r="Z18" s="34">
        <v>89.9</v>
      </c>
      <c r="AA18" s="12"/>
      <c r="AB18" s="12"/>
      <c r="AD18" s="73">
        <v>0.23461044264994893</v>
      </c>
      <c r="AE18" s="73">
        <f t="shared" si="0"/>
        <v>23.5</v>
      </c>
      <c r="AF18" s="73">
        <v>0.1064575577323297</v>
      </c>
      <c r="AG18" s="73">
        <f t="shared" si="1"/>
        <v>10.6</v>
      </c>
      <c r="AH18" s="73">
        <v>0.010458379685518977</v>
      </c>
      <c r="AI18" s="73">
        <f t="shared" si="2"/>
        <v>1</v>
      </c>
      <c r="AJ18" s="73">
        <v>0.0763181234992789</v>
      </c>
      <c r="AK18" s="73">
        <f t="shared" si="3"/>
        <v>7.6</v>
      </c>
      <c r="AL18" s="73">
        <v>0.15322773653422192</v>
      </c>
      <c r="AM18" s="73">
        <f t="shared" si="4"/>
        <v>15.3</v>
      </c>
      <c r="AN18" s="73">
        <v>0.1874818776378105</v>
      </c>
      <c r="AO18" s="73">
        <f t="shared" si="5"/>
        <v>18.7</v>
      </c>
      <c r="AP18" s="73">
        <v>0.13011768063003415</v>
      </c>
      <c r="AQ18" s="73">
        <f t="shared" si="6"/>
        <v>13</v>
      </c>
      <c r="AR18" s="73">
        <v>0.8986717983691431</v>
      </c>
      <c r="AS18" s="73">
        <f t="shared" si="7"/>
        <v>89.9</v>
      </c>
    </row>
    <row r="19" spans="1:45" s="4" customFormat="1" ht="24" customHeight="1">
      <c r="A19" s="12"/>
      <c r="B19" s="21" t="s">
        <v>8</v>
      </c>
      <c r="C19" s="32">
        <v>31.3</v>
      </c>
      <c r="D19" s="33">
        <v>13.1</v>
      </c>
      <c r="E19" s="33">
        <v>1.8</v>
      </c>
      <c r="F19" s="33">
        <v>6.1</v>
      </c>
      <c r="G19" s="33">
        <v>3.6</v>
      </c>
      <c r="H19" s="33">
        <v>21.1</v>
      </c>
      <c r="I19" s="33">
        <v>14.5</v>
      </c>
      <c r="J19" s="34">
        <v>91.5</v>
      </c>
      <c r="K19" s="32">
        <v>29.4</v>
      </c>
      <c r="L19" s="33">
        <v>12.4</v>
      </c>
      <c r="M19" s="33">
        <v>1.8</v>
      </c>
      <c r="N19" s="33">
        <v>6.2</v>
      </c>
      <c r="O19" s="33">
        <v>3.4</v>
      </c>
      <c r="P19" s="33">
        <v>19.7</v>
      </c>
      <c r="Q19" s="33">
        <v>17.3</v>
      </c>
      <c r="R19" s="34">
        <v>90.2</v>
      </c>
      <c r="S19" s="32">
        <v>30</v>
      </c>
      <c r="T19" s="33">
        <v>13.4</v>
      </c>
      <c r="U19" s="33">
        <v>1.9</v>
      </c>
      <c r="V19" s="33">
        <v>6.4</v>
      </c>
      <c r="W19" s="33">
        <v>3.5</v>
      </c>
      <c r="X19" s="33">
        <v>19.8</v>
      </c>
      <c r="Y19" s="33">
        <v>14.8</v>
      </c>
      <c r="Z19" s="34">
        <v>89.8</v>
      </c>
      <c r="AA19" s="12"/>
      <c r="AB19" s="12"/>
      <c r="AD19" s="73">
        <v>0.2995405374293094</v>
      </c>
      <c r="AE19" s="73">
        <f t="shared" si="0"/>
        <v>30</v>
      </c>
      <c r="AF19" s="73">
        <v>0.1337767199637213</v>
      </c>
      <c r="AG19" s="73">
        <f t="shared" si="1"/>
        <v>13.4</v>
      </c>
      <c r="AH19" s="73">
        <v>0.019090823530121828</v>
      </c>
      <c r="AI19" s="73">
        <f t="shared" si="2"/>
        <v>1.9</v>
      </c>
      <c r="AJ19" s="73">
        <v>0.06361394808181717</v>
      </c>
      <c r="AK19" s="73">
        <f t="shared" si="3"/>
        <v>6.4</v>
      </c>
      <c r="AL19" s="73">
        <v>0.03513928950379413</v>
      </c>
      <c r="AM19" s="73">
        <f t="shared" si="4"/>
        <v>3.5</v>
      </c>
      <c r="AN19" s="73">
        <v>0.19828380378249208</v>
      </c>
      <c r="AO19" s="73">
        <f t="shared" si="5"/>
        <v>19.8</v>
      </c>
      <c r="AP19" s="73">
        <v>0.14830831377594916</v>
      </c>
      <c r="AQ19" s="73">
        <f t="shared" si="6"/>
        <v>14.8</v>
      </c>
      <c r="AR19" s="73">
        <v>0.8977534360672051</v>
      </c>
      <c r="AS19" s="73">
        <f t="shared" si="7"/>
        <v>89.8</v>
      </c>
    </row>
    <row r="20" spans="1:45" s="4" customFormat="1" ht="24" customHeight="1">
      <c r="A20" s="12"/>
      <c r="B20" s="22" t="s">
        <v>54</v>
      </c>
      <c r="C20" s="41">
        <v>30</v>
      </c>
      <c r="D20" s="42">
        <v>11.8</v>
      </c>
      <c r="E20" s="42">
        <v>1</v>
      </c>
      <c r="F20" s="42">
        <v>7.2</v>
      </c>
      <c r="G20" s="42">
        <v>4.3</v>
      </c>
      <c r="H20" s="42">
        <v>22.5</v>
      </c>
      <c r="I20" s="42">
        <v>17.4</v>
      </c>
      <c r="J20" s="43">
        <v>94.3</v>
      </c>
      <c r="K20" s="41">
        <v>31.3</v>
      </c>
      <c r="L20" s="42">
        <v>12.2</v>
      </c>
      <c r="M20" s="42">
        <v>0.8</v>
      </c>
      <c r="N20" s="42">
        <v>7.1</v>
      </c>
      <c r="O20" s="42">
        <v>3</v>
      </c>
      <c r="P20" s="42">
        <v>24.6</v>
      </c>
      <c r="Q20" s="42">
        <v>19.1</v>
      </c>
      <c r="R20" s="44">
        <v>98.3</v>
      </c>
      <c r="S20" s="41">
        <v>32.1</v>
      </c>
      <c r="T20" s="42">
        <v>12.7</v>
      </c>
      <c r="U20" s="42">
        <v>1</v>
      </c>
      <c r="V20" s="42">
        <v>7.5</v>
      </c>
      <c r="W20" s="42">
        <v>2.8</v>
      </c>
      <c r="X20" s="42">
        <v>22.8</v>
      </c>
      <c r="Y20" s="42">
        <v>18.6</v>
      </c>
      <c r="Z20" s="43">
        <v>97.5</v>
      </c>
      <c r="AA20" s="12"/>
      <c r="AB20" s="12"/>
      <c r="AD20" s="73">
        <v>0.3214775718865794</v>
      </c>
      <c r="AE20" s="73">
        <f t="shared" si="0"/>
        <v>32.1</v>
      </c>
      <c r="AF20" s="73">
        <v>0.12717553543494373</v>
      </c>
      <c r="AG20" s="73">
        <f t="shared" si="1"/>
        <v>12.7</v>
      </c>
      <c r="AH20" s="73">
        <v>0.010142881370360724</v>
      </c>
      <c r="AI20" s="73">
        <f t="shared" si="2"/>
        <v>1</v>
      </c>
      <c r="AJ20" s="73">
        <v>0.07478246803738685</v>
      </c>
      <c r="AK20" s="73">
        <f t="shared" si="3"/>
        <v>7.5</v>
      </c>
      <c r="AL20" s="73">
        <v>0.02757040579892223</v>
      </c>
      <c r="AM20" s="73">
        <f t="shared" si="4"/>
        <v>2.8</v>
      </c>
      <c r="AN20" s="73">
        <v>0.22843515502974643</v>
      </c>
      <c r="AO20" s="73">
        <f t="shared" si="5"/>
        <v>22.8</v>
      </c>
      <c r="AP20" s="73">
        <v>0.18567101201583625</v>
      </c>
      <c r="AQ20" s="73">
        <f t="shared" si="6"/>
        <v>18.6</v>
      </c>
      <c r="AR20" s="73">
        <v>0.9752550295737756</v>
      </c>
      <c r="AS20" s="73">
        <f t="shared" si="7"/>
        <v>97.5</v>
      </c>
    </row>
    <row r="21" spans="1:45" s="4" customFormat="1" ht="24" customHeight="1">
      <c r="A21" s="12"/>
      <c r="B21" s="21" t="s">
        <v>9</v>
      </c>
      <c r="C21" s="32">
        <v>29.9</v>
      </c>
      <c r="D21" s="33">
        <v>12.2</v>
      </c>
      <c r="E21" s="33">
        <v>0.9</v>
      </c>
      <c r="F21" s="33">
        <v>7.3</v>
      </c>
      <c r="G21" s="33">
        <v>6.8</v>
      </c>
      <c r="H21" s="33">
        <v>19.3</v>
      </c>
      <c r="I21" s="33">
        <v>12.6</v>
      </c>
      <c r="J21" s="34">
        <v>89.3</v>
      </c>
      <c r="K21" s="32">
        <v>30.8</v>
      </c>
      <c r="L21" s="33">
        <v>13.3</v>
      </c>
      <c r="M21" s="33">
        <v>1</v>
      </c>
      <c r="N21" s="33">
        <v>7.3</v>
      </c>
      <c r="O21" s="33">
        <v>7.3</v>
      </c>
      <c r="P21" s="33">
        <v>19.7</v>
      </c>
      <c r="Q21" s="33">
        <v>13.6</v>
      </c>
      <c r="R21" s="34">
        <v>93.4</v>
      </c>
      <c r="S21" s="32">
        <v>29.5</v>
      </c>
      <c r="T21" s="33">
        <v>14.3</v>
      </c>
      <c r="U21" s="33">
        <v>1.3</v>
      </c>
      <c r="V21" s="33">
        <v>8</v>
      </c>
      <c r="W21" s="33">
        <v>8</v>
      </c>
      <c r="X21" s="33">
        <v>17.7</v>
      </c>
      <c r="Y21" s="33">
        <v>13.9</v>
      </c>
      <c r="Z21" s="34">
        <v>92.9</v>
      </c>
      <c r="AA21" s="12"/>
      <c r="AB21" s="12"/>
      <c r="AD21" s="73">
        <v>0.29535985037307033</v>
      </c>
      <c r="AE21" s="73">
        <f t="shared" si="0"/>
        <v>29.5</v>
      </c>
      <c r="AF21" s="73">
        <v>0.14252682876250714</v>
      </c>
      <c r="AG21" s="73">
        <f t="shared" si="1"/>
        <v>14.3</v>
      </c>
      <c r="AH21" s="73">
        <v>0.012551992566508612</v>
      </c>
      <c r="AI21" s="73">
        <f t="shared" si="2"/>
        <v>1.3</v>
      </c>
      <c r="AJ21" s="73">
        <v>0.08022368268881826</v>
      </c>
      <c r="AK21" s="73">
        <f t="shared" si="3"/>
        <v>8</v>
      </c>
      <c r="AL21" s="73">
        <v>0.07970485370298735</v>
      </c>
      <c r="AM21" s="73">
        <f t="shared" si="4"/>
        <v>8</v>
      </c>
      <c r="AN21" s="73">
        <v>0.17662258680714796</v>
      </c>
      <c r="AO21" s="73">
        <f t="shared" si="5"/>
        <v>17.7</v>
      </c>
      <c r="AP21" s="73">
        <v>0.13897917107000005</v>
      </c>
      <c r="AQ21" s="73">
        <f t="shared" si="6"/>
        <v>13.9</v>
      </c>
      <c r="AR21" s="73">
        <v>0.9291360759619871</v>
      </c>
      <c r="AS21" s="73">
        <f t="shared" si="7"/>
        <v>92.9</v>
      </c>
    </row>
    <row r="22" spans="1:45" s="4" customFormat="1" ht="24" customHeight="1">
      <c r="A22" s="12"/>
      <c r="B22" s="21" t="s">
        <v>46</v>
      </c>
      <c r="C22" s="32">
        <v>28.2</v>
      </c>
      <c r="D22" s="33">
        <v>12.5</v>
      </c>
      <c r="E22" s="33">
        <v>0.4</v>
      </c>
      <c r="F22" s="33">
        <v>7.3</v>
      </c>
      <c r="G22" s="33">
        <v>7.1</v>
      </c>
      <c r="H22" s="33">
        <v>13.8</v>
      </c>
      <c r="I22" s="33">
        <v>12</v>
      </c>
      <c r="J22" s="34">
        <v>81.3</v>
      </c>
      <c r="K22" s="32">
        <v>28.3</v>
      </c>
      <c r="L22" s="33">
        <v>13.2</v>
      </c>
      <c r="M22" s="33">
        <v>0.5</v>
      </c>
      <c r="N22" s="33">
        <v>7.2</v>
      </c>
      <c r="O22" s="33">
        <v>6.2</v>
      </c>
      <c r="P22" s="33">
        <v>14.4</v>
      </c>
      <c r="Q22" s="33">
        <v>13.3</v>
      </c>
      <c r="R22" s="34">
        <v>83.3</v>
      </c>
      <c r="S22" s="32">
        <v>27.8</v>
      </c>
      <c r="T22" s="33">
        <v>13.9</v>
      </c>
      <c r="U22" s="33">
        <v>0.5</v>
      </c>
      <c r="V22" s="33">
        <v>7.8</v>
      </c>
      <c r="W22" s="33">
        <v>6.9</v>
      </c>
      <c r="X22" s="33">
        <v>14.6</v>
      </c>
      <c r="Y22" s="33">
        <v>14.4</v>
      </c>
      <c r="Z22" s="34">
        <v>86</v>
      </c>
      <c r="AA22" s="12"/>
      <c r="AB22" s="12"/>
      <c r="AD22" s="73">
        <v>0.2776881034194158</v>
      </c>
      <c r="AE22" s="73">
        <f t="shared" si="0"/>
        <v>27.8</v>
      </c>
      <c r="AF22" s="73">
        <v>0.13940557942939896</v>
      </c>
      <c r="AG22" s="73">
        <f t="shared" si="1"/>
        <v>13.9</v>
      </c>
      <c r="AH22" s="73">
        <v>0.0047970981169152835</v>
      </c>
      <c r="AI22" s="73">
        <f t="shared" si="2"/>
        <v>0.5</v>
      </c>
      <c r="AJ22" s="73">
        <v>0.07771741149053048</v>
      </c>
      <c r="AK22" s="73">
        <f t="shared" si="3"/>
        <v>7.8</v>
      </c>
      <c r="AL22" s="73">
        <v>0.06932911455116104</v>
      </c>
      <c r="AM22" s="73">
        <f t="shared" si="4"/>
        <v>6.9</v>
      </c>
      <c r="AN22" s="73">
        <v>0.1456514574675533</v>
      </c>
      <c r="AO22" s="73">
        <f t="shared" si="5"/>
        <v>14.6</v>
      </c>
      <c r="AP22" s="73">
        <v>0.143754223459284</v>
      </c>
      <c r="AQ22" s="73">
        <f t="shared" si="6"/>
        <v>14.4</v>
      </c>
      <c r="AR22" s="73">
        <v>0.8595405479797319</v>
      </c>
      <c r="AS22" s="73">
        <f t="shared" si="7"/>
        <v>86</v>
      </c>
    </row>
    <row r="23" spans="1:45" s="4" customFormat="1" ht="24" customHeight="1">
      <c r="A23" s="12"/>
      <c r="B23" s="23" t="s">
        <v>10</v>
      </c>
      <c r="C23" s="45">
        <v>30.5</v>
      </c>
      <c r="D23" s="46">
        <v>10.8</v>
      </c>
      <c r="E23" s="46">
        <v>0.5</v>
      </c>
      <c r="F23" s="46">
        <v>9</v>
      </c>
      <c r="G23" s="46">
        <v>7.6</v>
      </c>
      <c r="H23" s="46">
        <v>17.3</v>
      </c>
      <c r="I23" s="46">
        <v>15.2</v>
      </c>
      <c r="J23" s="31">
        <v>90.8</v>
      </c>
      <c r="K23" s="45">
        <v>31.3</v>
      </c>
      <c r="L23" s="46">
        <v>11.5</v>
      </c>
      <c r="M23" s="46">
        <v>0.5</v>
      </c>
      <c r="N23" s="46">
        <v>8.7</v>
      </c>
      <c r="O23" s="46">
        <v>6.8</v>
      </c>
      <c r="P23" s="46">
        <v>18.1</v>
      </c>
      <c r="Q23" s="46">
        <v>15.9</v>
      </c>
      <c r="R23" s="31">
        <v>92.7</v>
      </c>
      <c r="S23" s="45">
        <v>29.2</v>
      </c>
      <c r="T23" s="46">
        <v>11.5</v>
      </c>
      <c r="U23" s="46">
        <v>0.4</v>
      </c>
      <c r="V23" s="46">
        <v>9</v>
      </c>
      <c r="W23" s="46">
        <v>5.9</v>
      </c>
      <c r="X23" s="46">
        <v>19.2</v>
      </c>
      <c r="Y23" s="46">
        <v>16.2</v>
      </c>
      <c r="Z23" s="31">
        <v>91.2</v>
      </c>
      <c r="AA23" s="12"/>
      <c r="AB23" s="12"/>
      <c r="AD23" s="73">
        <v>0.29188239494250323</v>
      </c>
      <c r="AE23" s="73">
        <f t="shared" si="0"/>
        <v>29.2</v>
      </c>
      <c r="AF23" s="73">
        <v>0.11467991068016173</v>
      </c>
      <c r="AG23" s="73">
        <f t="shared" si="1"/>
        <v>11.5</v>
      </c>
      <c r="AH23" s="73">
        <v>0.0037198637017523076</v>
      </c>
      <c r="AI23" s="73">
        <f t="shared" si="2"/>
        <v>0.4</v>
      </c>
      <c r="AJ23" s="73">
        <v>0.08953370994309917</v>
      </c>
      <c r="AK23" s="73">
        <f t="shared" si="3"/>
        <v>9</v>
      </c>
      <c r="AL23" s="73">
        <v>0.05896350986101013</v>
      </c>
      <c r="AM23" s="73">
        <f t="shared" si="4"/>
        <v>5.9</v>
      </c>
      <c r="AN23" s="73">
        <v>0.19153387875817313</v>
      </c>
      <c r="AO23" s="73">
        <f t="shared" si="5"/>
        <v>19.2</v>
      </c>
      <c r="AP23" s="73">
        <v>0.16162834274676616</v>
      </c>
      <c r="AQ23" s="73">
        <f t="shared" si="6"/>
        <v>16.2</v>
      </c>
      <c r="AR23" s="73">
        <v>0.9120317691131449</v>
      </c>
      <c r="AS23" s="73">
        <f t="shared" si="7"/>
        <v>91.2</v>
      </c>
    </row>
    <row r="24" spans="1:45" s="4" customFormat="1" ht="24" customHeight="1">
      <c r="A24" s="12"/>
      <c r="B24" s="21" t="s">
        <v>11</v>
      </c>
      <c r="C24" s="32">
        <v>26.1</v>
      </c>
      <c r="D24" s="33">
        <v>18.5</v>
      </c>
      <c r="E24" s="33">
        <v>0.9</v>
      </c>
      <c r="F24" s="33">
        <v>8</v>
      </c>
      <c r="G24" s="33">
        <v>13</v>
      </c>
      <c r="H24" s="33">
        <v>17.1</v>
      </c>
      <c r="I24" s="33">
        <v>10.9</v>
      </c>
      <c r="J24" s="34">
        <v>94.5</v>
      </c>
      <c r="K24" s="32">
        <v>25</v>
      </c>
      <c r="L24" s="33">
        <v>17.8</v>
      </c>
      <c r="M24" s="33">
        <v>0.6</v>
      </c>
      <c r="N24" s="33">
        <v>7.9</v>
      </c>
      <c r="O24" s="33">
        <v>11.9</v>
      </c>
      <c r="P24" s="33">
        <v>16.7</v>
      </c>
      <c r="Q24" s="33">
        <v>10.6</v>
      </c>
      <c r="R24" s="34">
        <v>90.4</v>
      </c>
      <c r="S24" s="32">
        <v>25.8</v>
      </c>
      <c r="T24" s="33">
        <v>19.3</v>
      </c>
      <c r="U24" s="33">
        <v>0.8</v>
      </c>
      <c r="V24" s="33">
        <v>8.5</v>
      </c>
      <c r="W24" s="33">
        <v>12</v>
      </c>
      <c r="X24" s="33">
        <v>16.4</v>
      </c>
      <c r="Y24" s="33">
        <v>10.6</v>
      </c>
      <c r="Z24" s="34">
        <v>93.4</v>
      </c>
      <c r="AA24" s="12"/>
      <c r="AB24" s="12"/>
      <c r="AD24" s="73">
        <v>0.25792046536782154</v>
      </c>
      <c r="AE24" s="73">
        <f t="shared" si="0"/>
        <v>25.8</v>
      </c>
      <c r="AF24" s="73">
        <v>0.1928614318250232</v>
      </c>
      <c r="AG24" s="73">
        <f t="shared" si="1"/>
        <v>19.3</v>
      </c>
      <c r="AH24" s="73">
        <v>0.00815487303144909</v>
      </c>
      <c r="AI24" s="73">
        <f t="shared" si="2"/>
        <v>0.8</v>
      </c>
      <c r="AJ24" s="73">
        <v>0.08466195333085456</v>
      </c>
      <c r="AK24" s="73">
        <f t="shared" si="3"/>
        <v>8.5</v>
      </c>
      <c r="AL24" s="73">
        <v>0.11966846096278243</v>
      </c>
      <c r="AM24" s="73">
        <f t="shared" si="4"/>
        <v>12</v>
      </c>
      <c r="AN24" s="73">
        <v>0.16443211226940846</v>
      </c>
      <c r="AO24" s="73">
        <f t="shared" si="5"/>
        <v>16.4</v>
      </c>
      <c r="AP24" s="73">
        <v>0.1062604459044961</v>
      </c>
      <c r="AQ24" s="73">
        <f t="shared" si="6"/>
        <v>10.6</v>
      </c>
      <c r="AR24" s="73">
        <v>0.9339597426918353</v>
      </c>
      <c r="AS24" s="73">
        <f t="shared" si="7"/>
        <v>93.4</v>
      </c>
    </row>
    <row r="25" spans="1:45" s="4" customFormat="1" ht="24" customHeight="1">
      <c r="A25" s="12"/>
      <c r="B25" s="23" t="s">
        <v>12</v>
      </c>
      <c r="C25" s="45">
        <v>31.7</v>
      </c>
      <c r="D25" s="46">
        <v>16.6</v>
      </c>
      <c r="E25" s="46">
        <v>2.1</v>
      </c>
      <c r="F25" s="46">
        <v>7.9</v>
      </c>
      <c r="G25" s="46">
        <v>5.2</v>
      </c>
      <c r="H25" s="46">
        <v>14.9</v>
      </c>
      <c r="I25" s="46">
        <v>11.8</v>
      </c>
      <c r="J25" s="31">
        <v>90.2</v>
      </c>
      <c r="K25" s="45">
        <v>31.2</v>
      </c>
      <c r="L25" s="46">
        <v>16.2</v>
      </c>
      <c r="M25" s="46">
        <v>1.5</v>
      </c>
      <c r="N25" s="46">
        <v>8</v>
      </c>
      <c r="O25" s="46">
        <v>4.3</v>
      </c>
      <c r="P25" s="46">
        <v>13.9</v>
      </c>
      <c r="Q25" s="46">
        <v>11.9</v>
      </c>
      <c r="R25" s="31">
        <v>87.2</v>
      </c>
      <c r="S25" s="45">
        <v>32</v>
      </c>
      <c r="T25" s="46">
        <v>17.5</v>
      </c>
      <c r="U25" s="46">
        <v>1.8</v>
      </c>
      <c r="V25" s="46">
        <v>8.7</v>
      </c>
      <c r="W25" s="46">
        <v>4.3</v>
      </c>
      <c r="X25" s="46">
        <v>14</v>
      </c>
      <c r="Y25" s="46">
        <v>11.8</v>
      </c>
      <c r="Z25" s="31">
        <v>90.1</v>
      </c>
      <c r="AA25" s="12"/>
      <c r="AB25" s="12"/>
      <c r="AD25" s="73">
        <v>0.3202783050658226</v>
      </c>
      <c r="AE25" s="73">
        <f t="shared" si="0"/>
        <v>32</v>
      </c>
      <c r="AF25" s="73">
        <v>0.1747028868036069</v>
      </c>
      <c r="AG25" s="73">
        <f t="shared" si="1"/>
        <v>17.5</v>
      </c>
      <c r="AH25" s="73">
        <v>0.017506024941189035</v>
      </c>
      <c r="AI25" s="73">
        <f t="shared" si="2"/>
        <v>1.8</v>
      </c>
      <c r="AJ25" s="73">
        <v>0.08676369558406119</v>
      </c>
      <c r="AK25" s="73">
        <f t="shared" si="3"/>
        <v>8.7</v>
      </c>
      <c r="AL25" s="73">
        <v>0.0431441033488477</v>
      </c>
      <c r="AM25" s="73">
        <f t="shared" si="4"/>
        <v>4.3</v>
      </c>
      <c r="AN25" s="73">
        <v>0.13985652544813001</v>
      </c>
      <c r="AO25" s="73">
        <f t="shared" si="5"/>
        <v>14</v>
      </c>
      <c r="AP25" s="73">
        <v>0.11830822149765995</v>
      </c>
      <c r="AQ25" s="73">
        <f t="shared" si="6"/>
        <v>11.8</v>
      </c>
      <c r="AR25" s="73">
        <v>0.9006132034183273</v>
      </c>
      <c r="AS25" s="73">
        <f t="shared" si="7"/>
        <v>90.1</v>
      </c>
    </row>
    <row r="26" spans="1:45" s="4" customFormat="1" ht="24" customHeight="1">
      <c r="A26" s="12"/>
      <c r="B26" s="21" t="s">
        <v>13</v>
      </c>
      <c r="C26" s="32">
        <v>26.8</v>
      </c>
      <c r="D26" s="33">
        <v>16.5</v>
      </c>
      <c r="E26" s="33">
        <v>1.9</v>
      </c>
      <c r="F26" s="33">
        <v>9</v>
      </c>
      <c r="G26" s="33">
        <v>5.4</v>
      </c>
      <c r="H26" s="33">
        <v>16.7</v>
      </c>
      <c r="I26" s="33">
        <v>11.7</v>
      </c>
      <c r="J26" s="34">
        <v>88</v>
      </c>
      <c r="K26" s="32">
        <v>27</v>
      </c>
      <c r="L26" s="33">
        <v>15.7</v>
      </c>
      <c r="M26" s="33">
        <v>1.5</v>
      </c>
      <c r="N26" s="33">
        <v>9.5</v>
      </c>
      <c r="O26" s="33">
        <v>6.4</v>
      </c>
      <c r="P26" s="33">
        <v>16.4</v>
      </c>
      <c r="Q26" s="33">
        <v>12.6</v>
      </c>
      <c r="R26" s="34">
        <v>89.1</v>
      </c>
      <c r="S26" s="32">
        <v>21.4</v>
      </c>
      <c r="T26" s="33">
        <v>13</v>
      </c>
      <c r="U26" s="33">
        <v>1.2</v>
      </c>
      <c r="V26" s="33">
        <v>8.9</v>
      </c>
      <c r="W26" s="33">
        <v>11.8</v>
      </c>
      <c r="X26" s="33">
        <v>16.2</v>
      </c>
      <c r="Y26" s="33">
        <v>12.2</v>
      </c>
      <c r="Z26" s="34">
        <v>84.7</v>
      </c>
      <c r="AA26" s="12"/>
      <c r="AB26" s="12"/>
      <c r="AD26" s="73">
        <v>0.21387457432003665</v>
      </c>
      <c r="AE26" s="73">
        <f t="shared" si="0"/>
        <v>21.4</v>
      </c>
      <c r="AF26" s="73">
        <v>0.12996870145009376</v>
      </c>
      <c r="AG26" s="73">
        <f t="shared" si="1"/>
        <v>13</v>
      </c>
      <c r="AH26" s="73">
        <v>0.011728754288761778</v>
      </c>
      <c r="AI26" s="73">
        <f t="shared" si="2"/>
        <v>1.2</v>
      </c>
      <c r="AJ26" s="73">
        <v>0.08905340167527638</v>
      </c>
      <c r="AK26" s="73">
        <f t="shared" si="3"/>
        <v>8.9</v>
      </c>
      <c r="AL26" s="73">
        <v>0.11828337509156563</v>
      </c>
      <c r="AM26" s="73">
        <f t="shared" si="4"/>
        <v>11.8</v>
      </c>
      <c r="AN26" s="73">
        <v>0.16213986864606933</v>
      </c>
      <c r="AO26" s="73">
        <f t="shared" si="5"/>
        <v>16.2</v>
      </c>
      <c r="AP26" s="73">
        <v>0.12236932099484053</v>
      </c>
      <c r="AQ26" s="73">
        <f t="shared" si="6"/>
        <v>12.2</v>
      </c>
      <c r="AR26" s="73">
        <v>0.8474179964666441</v>
      </c>
      <c r="AS26" s="73">
        <f t="shared" si="7"/>
        <v>84.7</v>
      </c>
    </row>
    <row r="27" spans="1:45" s="4" customFormat="1" ht="24" customHeight="1">
      <c r="A27" s="12"/>
      <c r="B27" s="23" t="s">
        <v>14</v>
      </c>
      <c r="C27" s="45">
        <v>27.3</v>
      </c>
      <c r="D27" s="46">
        <v>13.8</v>
      </c>
      <c r="E27" s="46">
        <v>2.8</v>
      </c>
      <c r="F27" s="46">
        <v>9.2</v>
      </c>
      <c r="G27" s="46">
        <v>13.7</v>
      </c>
      <c r="H27" s="46">
        <v>14.8</v>
      </c>
      <c r="I27" s="46">
        <v>11.2</v>
      </c>
      <c r="J27" s="31">
        <v>92.9</v>
      </c>
      <c r="K27" s="45">
        <v>27.2</v>
      </c>
      <c r="L27" s="46">
        <v>14.3</v>
      </c>
      <c r="M27" s="46">
        <v>1.9</v>
      </c>
      <c r="N27" s="46">
        <v>9.5</v>
      </c>
      <c r="O27" s="46">
        <v>13.1</v>
      </c>
      <c r="P27" s="46">
        <v>12.6</v>
      </c>
      <c r="Q27" s="46">
        <v>11.6</v>
      </c>
      <c r="R27" s="31">
        <v>90.1</v>
      </c>
      <c r="S27" s="45">
        <v>27</v>
      </c>
      <c r="T27" s="46">
        <v>14.6</v>
      </c>
      <c r="U27" s="46">
        <v>2.1</v>
      </c>
      <c r="V27" s="46">
        <v>9.4</v>
      </c>
      <c r="W27" s="46">
        <v>11.9</v>
      </c>
      <c r="X27" s="46">
        <v>12.5</v>
      </c>
      <c r="Y27" s="46">
        <v>12</v>
      </c>
      <c r="Z27" s="31">
        <v>89.4</v>
      </c>
      <c r="AA27" s="12"/>
      <c r="AB27" s="12"/>
      <c r="AD27" s="73">
        <v>0.2698355111134403</v>
      </c>
      <c r="AE27" s="73">
        <f t="shared" si="0"/>
        <v>27</v>
      </c>
      <c r="AF27" s="73">
        <v>0.14570541346879562</v>
      </c>
      <c r="AG27" s="73">
        <f t="shared" si="1"/>
        <v>14.6</v>
      </c>
      <c r="AH27" s="73">
        <v>0.020961761420235196</v>
      </c>
      <c r="AI27" s="73">
        <f t="shared" si="2"/>
        <v>2.1</v>
      </c>
      <c r="AJ27" s="73">
        <v>0.09386935616996252</v>
      </c>
      <c r="AK27" s="73">
        <f t="shared" si="3"/>
        <v>9.4</v>
      </c>
      <c r="AL27" s="73">
        <v>0.11860874624213884</v>
      </c>
      <c r="AM27" s="73">
        <f t="shared" si="4"/>
        <v>11.9</v>
      </c>
      <c r="AN27" s="73">
        <v>0.12522438312855871</v>
      </c>
      <c r="AO27" s="73">
        <f t="shared" si="5"/>
        <v>12.5</v>
      </c>
      <c r="AP27" s="73">
        <v>0.11996931660662433</v>
      </c>
      <c r="AQ27" s="73">
        <f t="shared" si="6"/>
        <v>12</v>
      </c>
      <c r="AR27" s="73">
        <v>0.8941744881497555</v>
      </c>
      <c r="AS27" s="73">
        <f t="shared" si="7"/>
        <v>89.4</v>
      </c>
    </row>
    <row r="28" spans="1:45" s="4" customFormat="1" ht="24" customHeight="1">
      <c r="A28" s="12"/>
      <c r="B28" s="21" t="s">
        <v>26</v>
      </c>
      <c r="C28" s="32">
        <v>26.1</v>
      </c>
      <c r="D28" s="33">
        <v>15.7</v>
      </c>
      <c r="E28" s="33">
        <v>0.9</v>
      </c>
      <c r="F28" s="33">
        <v>7.2</v>
      </c>
      <c r="G28" s="33">
        <v>7.8</v>
      </c>
      <c r="H28" s="33">
        <v>19</v>
      </c>
      <c r="I28" s="33">
        <v>11.5</v>
      </c>
      <c r="J28" s="34">
        <v>88.5</v>
      </c>
      <c r="K28" s="32">
        <v>26.1</v>
      </c>
      <c r="L28" s="33">
        <v>15</v>
      </c>
      <c r="M28" s="33">
        <v>0.5</v>
      </c>
      <c r="N28" s="33">
        <v>7.2</v>
      </c>
      <c r="O28" s="33">
        <v>8.7</v>
      </c>
      <c r="P28" s="33">
        <v>18.2</v>
      </c>
      <c r="Q28" s="33">
        <v>12.8</v>
      </c>
      <c r="R28" s="34">
        <v>88.5</v>
      </c>
      <c r="S28" s="32">
        <v>24.4</v>
      </c>
      <c r="T28" s="33">
        <v>15.9</v>
      </c>
      <c r="U28" s="33">
        <v>0.8</v>
      </c>
      <c r="V28" s="33">
        <v>7.4</v>
      </c>
      <c r="W28" s="33">
        <v>8.5</v>
      </c>
      <c r="X28" s="33">
        <v>16.5</v>
      </c>
      <c r="Y28" s="33">
        <v>14.9</v>
      </c>
      <c r="Z28" s="34">
        <v>88.5</v>
      </c>
      <c r="AA28" s="12"/>
      <c r="AB28" s="12"/>
      <c r="AD28" s="73">
        <v>0.24364644840922475</v>
      </c>
      <c r="AE28" s="73">
        <f t="shared" si="0"/>
        <v>24.4</v>
      </c>
      <c r="AF28" s="73">
        <v>0.15924556880096344</v>
      </c>
      <c r="AG28" s="73">
        <f t="shared" si="1"/>
        <v>15.9</v>
      </c>
      <c r="AH28" s="73">
        <v>0.0076151369016356045</v>
      </c>
      <c r="AI28" s="73">
        <f t="shared" si="2"/>
        <v>0.8</v>
      </c>
      <c r="AJ28" s="73">
        <v>0.07426840784538417</v>
      </c>
      <c r="AK28" s="73">
        <f t="shared" si="3"/>
        <v>7.4</v>
      </c>
      <c r="AL28" s="73">
        <v>0.08540396725607848</v>
      </c>
      <c r="AM28" s="73">
        <f t="shared" si="4"/>
        <v>8.5</v>
      </c>
      <c r="AN28" s="73">
        <v>0.1647016069562265</v>
      </c>
      <c r="AO28" s="73">
        <f t="shared" si="5"/>
        <v>16.5</v>
      </c>
      <c r="AP28" s="73">
        <v>0.14884823309088402</v>
      </c>
      <c r="AQ28" s="73">
        <f t="shared" si="6"/>
        <v>14.9</v>
      </c>
      <c r="AR28" s="73">
        <v>0.8853055551134524</v>
      </c>
      <c r="AS28" s="73">
        <f t="shared" si="7"/>
        <v>88.5</v>
      </c>
    </row>
    <row r="29" spans="1:45" s="4" customFormat="1" ht="24" customHeight="1">
      <c r="A29" s="12"/>
      <c r="B29" s="23" t="s">
        <v>27</v>
      </c>
      <c r="C29" s="45">
        <v>24.4</v>
      </c>
      <c r="D29" s="46">
        <v>16.5</v>
      </c>
      <c r="E29" s="46">
        <v>1.2</v>
      </c>
      <c r="F29" s="46">
        <v>7.5</v>
      </c>
      <c r="G29" s="46">
        <v>16.6</v>
      </c>
      <c r="H29" s="46">
        <v>16.4</v>
      </c>
      <c r="I29" s="46">
        <v>6.2</v>
      </c>
      <c r="J29" s="31">
        <v>88.7</v>
      </c>
      <c r="K29" s="45">
        <v>25.7</v>
      </c>
      <c r="L29" s="46">
        <v>17.1</v>
      </c>
      <c r="M29" s="46">
        <v>1.1</v>
      </c>
      <c r="N29" s="46">
        <v>7.9</v>
      </c>
      <c r="O29" s="46">
        <v>15.5</v>
      </c>
      <c r="P29" s="46">
        <v>16</v>
      </c>
      <c r="Q29" s="46">
        <v>7.2</v>
      </c>
      <c r="R29" s="31">
        <v>90.6</v>
      </c>
      <c r="S29" s="45">
        <v>24.7</v>
      </c>
      <c r="T29" s="46">
        <v>18.5</v>
      </c>
      <c r="U29" s="46">
        <v>0.8</v>
      </c>
      <c r="V29" s="46">
        <v>8</v>
      </c>
      <c r="W29" s="46">
        <v>14.1</v>
      </c>
      <c r="X29" s="46">
        <v>15.1</v>
      </c>
      <c r="Y29" s="46">
        <v>6.5</v>
      </c>
      <c r="Z29" s="31">
        <v>87.6</v>
      </c>
      <c r="AA29" s="12"/>
      <c r="AB29" s="12"/>
      <c r="AD29" s="73">
        <v>0.24705168516903891</v>
      </c>
      <c r="AE29" s="73">
        <f t="shared" si="0"/>
        <v>24.7</v>
      </c>
      <c r="AF29" s="73">
        <v>0.18485112145818142</v>
      </c>
      <c r="AG29" s="73">
        <f t="shared" si="1"/>
        <v>18.5</v>
      </c>
      <c r="AH29" s="73">
        <v>0.008110405655742552</v>
      </c>
      <c r="AI29" s="73">
        <f t="shared" si="2"/>
        <v>0.8</v>
      </c>
      <c r="AJ29" s="73">
        <v>0.07979158358743052</v>
      </c>
      <c r="AK29" s="73">
        <f t="shared" si="3"/>
        <v>8</v>
      </c>
      <c r="AL29" s="73">
        <v>0.14070511433299776</v>
      </c>
      <c r="AM29" s="73">
        <f t="shared" si="4"/>
        <v>14.1</v>
      </c>
      <c r="AN29" s="73">
        <v>0.1507490429437191</v>
      </c>
      <c r="AO29" s="73">
        <f t="shared" si="5"/>
        <v>15.1</v>
      </c>
      <c r="AP29" s="73">
        <v>0.06486020056635397</v>
      </c>
      <c r="AQ29" s="73">
        <f t="shared" si="6"/>
        <v>6.5</v>
      </c>
      <c r="AR29" s="73">
        <v>0.8761191537134643</v>
      </c>
      <c r="AS29" s="73">
        <f t="shared" si="7"/>
        <v>87.6</v>
      </c>
    </row>
    <row r="30" spans="1:45" s="4" customFormat="1" ht="24" customHeight="1">
      <c r="A30" s="12"/>
      <c r="B30" s="21" t="s">
        <v>28</v>
      </c>
      <c r="C30" s="41">
        <v>27</v>
      </c>
      <c r="D30" s="42">
        <v>12.1</v>
      </c>
      <c r="E30" s="42">
        <v>0.8</v>
      </c>
      <c r="F30" s="42">
        <v>6</v>
      </c>
      <c r="G30" s="42">
        <v>7.7</v>
      </c>
      <c r="H30" s="42">
        <v>20.6</v>
      </c>
      <c r="I30" s="42">
        <v>10.5</v>
      </c>
      <c r="J30" s="43">
        <v>84.6</v>
      </c>
      <c r="K30" s="41">
        <v>27</v>
      </c>
      <c r="L30" s="42">
        <v>12.9</v>
      </c>
      <c r="M30" s="42">
        <v>0.6</v>
      </c>
      <c r="N30" s="42">
        <v>6.3</v>
      </c>
      <c r="O30" s="42">
        <v>7.3</v>
      </c>
      <c r="P30" s="42">
        <v>20.8</v>
      </c>
      <c r="Q30" s="42">
        <v>11.2</v>
      </c>
      <c r="R30" s="43">
        <v>86.2</v>
      </c>
      <c r="S30" s="41">
        <v>26</v>
      </c>
      <c r="T30" s="42">
        <v>13.7</v>
      </c>
      <c r="U30" s="42">
        <v>0.7</v>
      </c>
      <c r="V30" s="42">
        <v>7</v>
      </c>
      <c r="W30" s="42">
        <v>7.2</v>
      </c>
      <c r="X30" s="42">
        <v>20.8</v>
      </c>
      <c r="Y30" s="42">
        <v>12.1</v>
      </c>
      <c r="Z30" s="43">
        <v>87.4</v>
      </c>
      <c r="AA30" s="12"/>
      <c r="AB30" s="12"/>
      <c r="AD30" s="73">
        <v>0.2599898583333861</v>
      </c>
      <c r="AE30" s="73">
        <f t="shared" si="0"/>
        <v>26</v>
      </c>
      <c r="AF30" s="73">
        <v>0.13674353818810892</v>
      </c>
      <c r="AG30" s="73">
        <f t="shared" si="1"/>
        <v>13.7</v>
      </c>
      <c r="AH30" s="73">
        <v>0.0068962666198145225</v>
      </c>
      <c r="AI30" s="73">
        <f t="shared" si="2"/>
        <v>0.7</v>
      </c>
      <c r="AJ30" s="73">
        <v>0.07025941263014222</v>
      </c>
      <c r="AK30" s="73">
        <f t="shared" si="3"/>
        <v>7</v>
      </c>
      <c r="AL30" s="73">
        <v>0.07159563221556076</v>
      </c>
      <c r="AM30" s="73">
        <f t="shared" si="4"/>
        <v>7.2</v>
      </c>
      <c r="AN30" s="73">
        <v>0.20797464383313657</v>
      </c>
      <c r="AO30" s="73">
        <f t="shared" si="5"/>
        <v>20.8</v>
      </c>
      <c r="AP30" s="73">
        <v>0.12052420614454308</v>
      </c>
      <c r="AQ30" s="73">
        <f t="shared" si="6"/>
        <v>12.1</v>
      </c>
      <c r="AR30" s="73">
        <v>0.8739835579646922</v>
      </c>
      <c r="AS30" s="73">
        <f t="shared" si="7"/>
        <v>87.4</v>
      </c>
    </row>
    <row r="31" spans="1:45" s="4" customFormat="1" ht="24" customHeight="1">
      <c r="A31" s="12"/>
      <c r="B31" s="23" t="s">
        <v>29</v>
      </c>
      <c r="C31" s="32">
        <v>31.3</v>
      </c>
      <c r="D31" s="33">
        <v>11.3</v>
      </c>
      <c r="E31" s="33">
        <v>1.5</v>
      </c>
      <c r="F31" s="33">
        <v>6.1</v>
      </c>
      <c r="G31" s="33">
        <v>6.5</v>
      </c>
      <c r="H31" s="33">
        <v>15.7</v>
      </c>
      <c r="I31" s="33">
        <v>15.5</v>
      </c>
      <c r="J31" s="34">
        <v>87.9</v>
      </c>
      <c r="K31" s="32">
        <v>31.8</v>
      </c>
      <c r="L31" s="33">
        <v>11.4</v>
      </c>
      <c r="M31" s="33">
        <v>0.7</v>
      </c>
      <c r="N31" s="33">
        <v>6.8</v>
      </c>
      <c r="O31" s="33">
        <v>6.3</v>
      </c>
      <c r="P31" s="33">
        <v>16.6</v>
      </c>
      <c r="Q31" s="33">
        <v>15.5</v>
      </c>
      <c r="R31" s="34">
        <v>89.2</v>
      </c>
      <c r="S31" s="32">
        <v>31.9</v>
      </c>
      <c r="T31" s="33">
        <v>12.8</v>
      </c>
      <c r="U31" s="33">
        <v>1.7</v>
      </c>
      <c r="V31" s="33">
        <v>7.2</v>
      </c>
      <c r="W31" s="33">
        <v>6.1</v>
      </c>
      <c r="X31" s="33">
        <v>16.3</v>
      </c>
      <c r="Y31" s="33">
        <v>15.2</v>
      </c>
      <c r="Z31" s="34">
        <v>91.1</v>
      </c>
      <c r="AA31" s="12"/>
      <c r="AB31" s="12"/>
      <c r="AD31" s="73">
        <v>0.3185933491469973</v>
      </c>
      <c r="AE31" s="73">
        <f t="shared" si="0"/>
        <v>31.9</v>
      </c>
      <c r="AF31" s="73">
        <v>0.12774656597693992</v>
      </c>
      <c r="AG31" s="73">
        <f t="shared" si="1"/>
        <v>12.8</v>
      </c>
      <c r="AH31" s="73">
        <v>0.016663989966916645</v>
      </c>
      <c r="AI31" s="73">
        <f t="shared" si="2"/>
        <v>1.7</v>
      </c>
      <c r="AJ31" s="73">
        <v>0.07231450041205904</v>
      </c>
      <c r="AK31" s="73">
        <f t="shared" si="3"/>
        <v>7.2</v>
      </c>
      <c r="AL31" s="73">
        <v>0.06130348759932595</v>
      </c>
      <c r="AM31" s="73">
        <f t="shared" si="4"/>
        <v>6.1</v>
      </c>
      <c r="AN31" s="73">
        <v>0.16272049126699095</v>
      </c>
      <c r="AO31" s="73">
        <f t="shared" si="5"/>
        <v>16.3</v>
      </c>
      <c r="AP31" s="73">
        <v>0.15175709452928116</v>
      </c>
      <c r="AQ31" s="73">
        <f t="shared" si="6"/>
        <v>15.2</v>
      </c>
      <c r="AR31" s="73">
        <v>0.911099478898511</v>
      </c>
      <c r="AS31" s="73">
        <f t="shared" si="7"/>
        <v>91.1</v>
      </c>
    </row>
    <row r="32" spans="1:45" s="4" customFormat="1" ht="24" customHeight="1">
      <c r="A32" s="12"/>
      <c r="B32" s="21" t="s">
        <v>30</v>
      </c>
      <c r="C32" s="41">
        <v>24.3</v>
      </c>
      <c r="D32" s="42">
        <v>9</v>
      </c>
      <c r="E32" s="42">
        <v>0.7</v>
      </c>
      <c r="F32" s="42">
        <v>7.8</v>
      </c>
      <c r="G32" s="42">
        <v>15.2</v>
      </c>
      <c r="H32" s="42">
        <v>16</v>
      </c>
      <c r="I32" s="42">
        <v>11.8</v>
      </c>
      <c r="J32" s="43">
        <v>84.7</v>
      </c>
      <c r="K32" s="41">
        <v>24.5</v>
      </c>
      <c r="L32" s="42">
        <v>10</v>
      </c>
      <c r="M32" s="42">
        <v>0.4</v>
      </c>
      <c r="N32" s="42">
        <v>7.7</v>
      </c>
      <c r="O32" s="42">
        <v>14.9</v>
      </c>
      <c r="P32" s="42">
        <v>16.5</v>
      </c>
      <c r="Q32" s="42">
        <v>13.1</v>
      </c>
      <c r="R32" s="43">
        <v>87</v>
      </c>
      <c r="S32" s="41">
        <v>24.4</v>
      </c>
      <c r="T32" s="42">
        <v>9.8</v>
      </c>
      <c r="U32" s="42">
        <v>0.4</v>
      </c>
      <c r="V32" s="42">
        <v>8.3</v>
      </c>
      <c r="W32" s="42">
        <v>15.4</v>
      </c>
      <c r="X32" s="42">
        <v>16.8</v>
      </c>
      <c r="Y32" s="42">
        <v>13.9</v>
      </c>
      <c r="Z32" s="43">
        <v>89</v>
      </c>
      <c r="AA32" s="12"/>
      <c r="AB32" s="12"/>
      <c r="AD32" s="73">
        <v>0.24378811008577936</v>
      </c>
      <c r="AE32" s="73">
        <f t="shared" si="0"/>
        <v>24.4</v>
      </c>
      <c r="AF32" s="73">
        <v>0.09768011225096364</v>
      </c>
      <c r="AG32" s="73">
        <f t="shared" si="1"/>
        <v>9.8</v>
      </c>
      <c r="AH32" s="73">
        <v>0.0036951489738237626</v>
      </c>
      <c r="AI32" s="73">
        <f t="shared" si="2"/>
        <v>0.4</v>
      </c>
      <c r="AJ32" s="73">
        <v>0.08335758661046086</v>
      </c>
      <c r="AK32" s="73">
        <f t="shared" si="3"/>
        <v>8.3</v>
      </c>
      <c r="AL32" s="73">
        <v>0.15426462982393047</v>
      </c>
      <c r="AM32" s="73">
        <f t="shared" si="4"/>
        <v>15.4</v>
      </c>
      <c r="AN32" s="73">
        <v>0.16789613016563906</v>
      </c>
      <c r="AO32" s="73">
        <f t="shared" si="5"/>
        <v>16.8</v>
      </c>
      <c r="AP32" s="73">
        <v>0.13883336639194038</v>
      </c>
      <c r="AQ32" s="73">
        <f t="shared" si="6"/>
        <v>13.9</v>
      </c>
      <c r="AR32" s="73">
        <v>0.8895150843025376</v>
      </c>
      <c r="AS32" s="73">
        <f t="shared" si="7"/>
        <v>89</v>
      </c>
    </row>
    <row r="33" spans="1:45" s="4" customFormat="1" ht="24" customHeight="1">
      <c r="A33" s="12"/>
      <c r="B33" s="23" t="s">
        <v>31</v>
      </c>
      <c r="C33" s="32">
        <v>25</v>
      </c>
      <c r="D33" s="33">
        <v>12.3</v>
      </c>
      <c r="E33" s="33">
        <v>0.9</v>
      </c>
      <c r="F33" s="33">
        <v>8.9</v>
      </c>
      <c r="G33" s="33">
        <v>15.1</v>
      </c>
      <c r="H33" s="33">
        <v>13.6</v>
      </c>
      <c r="I33" s="33">
        <v>12.8</v>
      </c>
      <c r="J33" s="34">
        <v>88.6</v>
      </c>
      <c r="K33" s="32">
        <v>25.1</v>
      </c>
      <c r="L33" s="33">
        <v>11.8</v>
      </c>
      <c r="M33" s="33">
        <v>0.5</v>
      </c>
      <c r="N33" s="33">
        <v>8.8</v>
      </c>
      <c r="O33" s="33">
        <v>14.7</v>
      </c>
      <c r="P33" s="33">
        <v>13.5</v>
      </c>
      <c r="Q33" s="33">
        <v>13.2</v>
      </c>
      <c r="R33" s="34">
        <v>87.6</v>
      </c>
      <c r="S33" s="32">
        <v>25.7</v>
      </c>
      <c r="T33" s="33">
        <v>12.8</v>
      </c>
      <c r="U33" s="33">
        <v>0.7</v>
      </c>
      <c r="V33" s="33">
        <v>9</v>
      </c>
      <c r="W33" s="33">
        <v>14.3</v>
      </c>
      <c r="X33" s="33">
        <v>13.7</v>
      </c>
      <c r="Y33" s="33">
        <v>14</v>
      </c>
      <c r="Z33" s="34">
        <v>90.3</v>
      </c>
      <c r="AA33" s="12"/>
      <c r="AB33" s="12"/>
      <c r="AD33" s="73">
        <v>0.2572768798161231</v>
      </c>
      <c r="AE33" s="73">
        <f t="shared" si="0"/>
        <v>25.7</v>
      </c>
      <c r="AF33" s="73">
        <v>0.12793634805295437</v>
      </c>
      <c r="AG33" s="73">
        <f t="shared" si="1"/>
        <v>12.8</v>
      </c>
      <c r="AH33" s="73">
        <v>0.007087233242061019</v>
      </c>
      <c r="AI33" s="73">
        <f t="shared" si="2"/>
        <v>0.7</v>
      </c>
      <c r="AJ33" s="73">
        <v>0.09035167546904575</v>
      </c>
      <c r="AK33" s="73">
        <f t="shared" si="3"/>
        <v>9</v>
      </c>
      <c r="AL33" s="73">
        <v>0.14301099166003145</v>
      </c>
      <c r="AM33" s="73">
        <f t="shared" si="4"/>
        <v>14.3</v>
      </c>
      <c r="AN33" s="73">
        <v>0.13694894769488491</v>
      </c>
      <c r="AO33" s="73">
        <f t="shared" si="5"/>
        <v>13.7</v>
      </c>
      <c r="AP33" s="73">
        <v>0.14038386945923206</v>
      </c>
      <c r="AQ33" s="73">
        <f t="shared" si="6"/>
        <v>14</v>
      </c>
      <c r="AR33" s="73">
        <v>0.9029959453943327</v>
      </c>
      <c r="AS33" s="73">
        <f t="shared" si="7"/>
        <v>90.3</v>
      </c>
    </row>
    <row r="34" spans="1:45" s="4" customFormat="1" ht="24" customHeight="1">
      <c r="A34" s="12"/>
      <c r="B34" s="22" t="s">
        <v>32</v>
      </c>
      <c r="C34" s="41">
        <v>23.7</v>
      </c>
      <c r="D34" s="42">
        <v>10.1</v>
      </c>
      <c r="E34" s="42">
        <v>0.6</v>
      </c>
      <c r="F34" s="42">
        <v>6.4</v>
      </c>
      <c r="G34" s="42">
        <v>17.8</v>
      </c>
      <c r="H34" s="42">
        <v>9.4</v>
      </c>
      <c r="I34" s="42">
        <v>18.7</v>
      </c>
      <c r="J34" s="43">
        <v>86.7</v>
      </c>
      <c r="K34" s="41">
        <v>23.5</v>
      </c>
      <c r="L34" s="42">
        <v>10.6</v>
      </c>
      <c r="M34" s="42">
        <v>0.4</v>
      </c>
      <c r="N34" s="42">
        <v>6.5</v>
      </c>
      <c r="O34" s="42">
        <v>17.9</v>
      </c>
      <c r="P34" s="42">
        <v>9.5</v>
      </c>
      <c r="Q34" s="42">
        <v>17.9</v>
      </c>
      <c r="R34" s="43">
        <v>86.3</v>
      </c>
      <c r="S34" s="41">
        <v>22.6</v>
      </c>
      <c r="T34" s="42">
        <v>11.1</v>
      </c>
      <c r="U34" s="42">
        <v>0.5</v>
      </c>
      <c r="V34" s="42">
        <v>6.5</v>
      </c>
      <c r="W34" s="42">
        <v>16.6</v>
      </c>
      <c r="X34" s="42">
        <v>9.7</v>
      </c>
      <c r="Y34" s="42">
        <v>17.6</v>
      </c>
      <c r="Z34" s="43">
        <v>84.7</v>
      </c>
      <c r="AA34" s="12"/>
      <c r="AB34" s="12"/>
      <c r="AD34" s="73">
        <v>0.22608907165086548</v>
      </c>
      <c r="AE34" s="73">
        <f t="shared" si="0"/>
        <v>22.6</v>
      </c>
      <c r="AF34" s="73">
        <v>0.1111365504153123</v>
      </c>
      <c r="AG34" s="73">
        <f t="shared" si="1"/>
        <v>11.1</v>
      </c>
      <c r="AH34" s="73">
        <v>0.004669829160660861</v>
      </c>
      <c r="AI34" s="73">
        <f t="shared" si="2"/>
        <v>0.5</v>
      </c>
      <c r="AJ34" s="73">
        <v>0.06488067713161945</v>
      </c>
      <c r="AK34" s="73">
        <f t="shared" si="3"/>
        <v>6.5</v>
      </c>
      <c r="AL34" s="73">
        <v>0.16646861604420574</v>
      </c>
      <c r="AM34" s="73">
        <f t="shared" si="4"/>
        <v>16.6</v>
      </c>
      <c r="AN34" s="73">
        <v>0.09687066482300635</v>
      </c>
      <c r="AO34" s="73">
        <f t="shared" si="5"/>
        <v>9.7</v>
      </c>
      <c r="AP34" s="73">
        <v>0.17575549094222923</v>
      </c>
      <c r="AQ34" s="73">
        <f t="shared" si="6"/>
        <v>17.6</v>
      </c>
      <c r="AR34" s="73">
        <v>0.8472197346843484</v>
      </c>
      <c r="AS34" s="73">
        <f t="shared" si="7"/>
        <v>84.7</v>
      </c>
    </row>
    <row r="35" spans="1:45" s="4" customFormat="1" ht="24" customHeight="1">
      <c r="A35" s="12"/>
      <c r="B35" s="24" t="s">
        <v>33</v>
      </c>
      <c r="C35" s="32">
        <v>31.7</v>
      </c>
      <c r="D35" s="33">
        <v>10.9</v>
      </c>
      <c r="E35" s="33">
        <v>1.2</v>
      </c>
      <c r="F35" s="33">
        <v>6.6</v>
      </c>
      <c r="G35" s="33">
        <v>8.5</v>
      </c>
      <c r="H35" s="33">
        <v>15.5</v>
      </c>
      <c r="I35" s="33">
        <v>12.9</v>
      </c>
      <c r="J35" s="34">
        <v>87.4</v>
      </c>
      <c r="K35" s="32">
        <v>31.7</v>
      </c>
      <c r="L35" s="33">
        <v>11.4</v>
      </c>
      <c r="M35" s="33">
        <v>1.1</v>
      </c>
      <c r="N35" s="33">
        <v>6.5</v>
      </c>
      <c r="O35" s="33">
        <v>7.7</v>
      </c>
      <c r="P35" s="33">
        <v>16.3</v>
      </c>
      <c r="Q35" s="33">
        <v>10.2</v>
      </c>
      <c r="R35" s="34">
        <v>84.9</v>
      </c>
      <c r="S35" s="32">
        <v>31.1</v>
      </c>
      <c r="T35" s="33">
        <v>11.2</v>
      </c>
      <c r="U35" s="33">
        <v>1.2</v>
      </c>
      <c r="V35" s="33">
        <v>6.3</v>
      </c>
      <c r="W35" s="33">
        <v>8.2</v>
      </c>
      <c r="X35" s="33">
        <v>16.6</v>
      </c>
      <c r="Y35" s="33">
        <v>10.3</v>
      </c>
      <c r="Z35" s="34">
        <v>84.9</v>
      </c>
      <c r="AA35" s="12"/>
      <c r="AB35" s="12"/>
      <c r="AD35" s="73">
        <v>0.31109098707471167</v>
      </c>
      <c r="AE35" s="73">
        <f t="shared" si="0"/>
        <v>31.1</v>
      </c>
      <c r="AF35" s="73">
        <v>0.11201020112444213</v>
      </c>
      <c r="AG35" s="73">
        <f t="shared" si="1"/>
        <v>11.2</v>
      </c>
      <c r="AH35" s="73">
        <v>0.012470967367993972</v>
      </c>
      <c r="AI35" s="73">
        <f t="shared" si="2"/>
        <v>1.2</v>
      </c>
      <c r="AJ35" s="73">
        <v>0.06334889004810758</v>
      </c>
      <c r="AK35" s="73">
        <f t="shared" si="3"/>
        <v>6.3</v>
      </c>
      <c r="AL35" s="73">
        <v>0.08194841476844607</v>
      </c>
      <c r="AM35" s="73">
        <f t="shared" si="4"/>
        <v>8.2</v>
      </c>
      <c r="AN35" s="73">
        <v>0.16566644641511621</v>
      </c>
      <c r="AO35" s="73">
        <f t="shared" si="5"/>
        <v>16.6</v>
      </c>
      <c r="AP35" s="73">
        <v>0.10265011302382195</v>
      </c>
      <c r="AQ35" s="73">
        <f t="shared" si="6"/>
        <v>10.3</v>
      </c>
      <c r="AR35" s="73">
        <v>0.8491860198226395</v>
      </c>
      <c r="AS35" s="73">
        <f t="shared" si="7"/>
        <v>84.9</v>
      </c>
    </row>
    <row r="36" spans="1:45" s="4" customFormat="1" ht="24" customHeight="1">
      <c r="A36" s="12"/>
      <c r="B36" s="23" t="s">
        <v>47</v>
      </c>
      <c r="C36" s="45">
        <v>25.6</v>
      </c>
      <c r="D36" s="46">
        <v>10</v>
      </c>
      <c r="E36" s="46">
        <v>0.6</v>
      </c>
      <c r="F36" s="46">
        <v>5.3</v>
      </c>
      <c r="G36" s="46">
        <v>18.3</v>
      </c>
      <c r="H36" s="46">
        <v>12.2</v>
      </c>
      <c r="I36" s="46">
        <v>13</v>
      </c>
      <c r="J36" s="31">
        <v>85</v>
      </c>
      <c r="K36" s="45">
        <v>26</v>
      </c>
      <c r="L36" s="46">
        <v>9.7</v>
      </c>
      <c r="M36" s="46">
        <v>0.6</v>
      </c>
      <c r="N36" s="46">
        <v>5.1</v>
      </c>
      <c r="O36" s="46">
        <v>19.7</v>
      </c>
      <c r="P36" s="46">
        <v>12.4</v>
      </c>
      <c r="Q36" s="46">
        <v>13.9</v>
      </c>
      <c r="R36" s="31">
        <v>87.3</v>
      </c>
      <c r="S36" s="45">
        <v>26.4</v>
      </c>
      <c r="T36" s="46">
        <v>10.9</v>
      </c>
      <c r="U36" s="46">
        <v>0.5</v>
      </c>
      <c r="V36" s="46">
        <v>5.5</v>
      </c>
      <c r="W36" s="46">
        <v>20.2</v>
      </c>
      <c r="X36" s="46">
        <v>11.9</v>
      </c>
      <c r="Y36" s="46">
        <v>13.8</v>
      </c>
      <c r="Z36" s="31">
        <v>89.3</v>
      </c>
      <c r="AA36" s="12"/>
      <c r="AB36" s="12"/>
      <c r="AD36" s="73">
        <v>0.26422753217284106</v>
      </c>
      <c r="AE36" s="73">
        <f t="shared" si="0"/>
        <v>26.4</v>
      </c>
      <c r="AF36" s="73">
        <v>0.10935182593153867</v>
      </c>
      <c r="AG36" s="73">
        <f t="shared" si="1"/>
        <v>10.9</v>
      </c>
      <c r="AH36" s="73">
        <v>0.005493642145950704</v>
      </c>
      <c r="AI36" s="73">
        <f t="shared" si="2"/>
        <v>0.5</v>
      </c>
      <c r="AJ36" s="73">
        <v>0.054537205020605155</v>
      </c>
      <c r="AK36" s="73">
        <f t="shared" si="3"/>
        <v>5.5</v>
      </c>
      <c r="AL36" s="73">
        <v>0.2021492076907962</v>
      </c>
      <c r="AM36" s="73">
        <f t="shared" si="4"/>
        <v>20.2</v>
      </c>
      <c r="AN36" s="73">
        <v>0.11914440498076763</v>
      </c>
      <c r="AO36" s="73">
        <f t="shared" si="5"/>
        <v>11.9</v>
      </c>
      <c r="AP36" s="73">
        <v>0.13774338239450457</v>
      </c>
      <c r="AQ36" s="73">
        <f t="shared" si="6"/>
        <v>13.8</v>
      </c>
      <c r="AR36" s="73">
        <v>0.8927742161024362</v>
      </c>
      <c r="AS36" s="73">
        <f t="shared" si="7"/>
        <v>89.3</v>
      </c>
    </row>
    <row r="37" spans="1:45" s="4" customFormat="1" ht="24" customHeight="1">
      <c r="A37" s="12"/>
      <c r="B37" s="21" t="s">
        <v>48</v>
      </c>
      <c r="C37" s="32">
        <v>20.4</v>
      </c>
      <c r="D37" s="33">
        <v>15.8</v>
      </c>
      <c r="E37" s="33">
        <v>2.6</v>
      </c>
      <c r="F37" s="33">
        <v>9.9</v>
      </c>
      <c r="G37" s="33">
        <v>14.9</v>
      </c>
      <c r="H37" s="33">
        <v>8.2</v>
      </c>
      <c r="I37" s="33">
        <v>5.3</v>
      </c>
      <c r="J37" s="34">
        <v>77.2</v>
      </c>
      <c r="K37" s="32">
        <v>20.5</v>
      </c>
      <c r="L37" s="33">
        <v>15.7</v>
      </c>
      <c r="M37" s="33">
        <v>2.3</v>
      </c>
      <c r="N37" s="33">
        <v>9.8</v>
      </c>
      <c r="O37" s="33">
        <v>14.1</v>
      </c>
      <c r="P37" s="33">
        <v>8.5</v>
      </c>
      <c r="Q37" s="33">
        <v>5.5</v>
      </c>
      <c r="R37" s="34">
        <v>76.4</v>
      </c>
      <c r="S37" s="32">
        <v>19.4</v>
      </c>
      <c r="T37" s="33">
        <v>17</v>
      </c>
      <c r="U37" s="33">
        <v>2.9</v>
      </c>
      <c r="V37" s="33">
        <v>9.9</v>
      </c>
      <c r="W37" s="33">
        <v>13.9</v>
      </c>
      <c r="X37" s="33">
        <v>8.4</v>
      </c>
      <c r="Y37" s="33">
        <v>5.8</v>
      </c>
      <c r="Z37" s="34">
        <v>77.2</v>
      </c>
      <c r="AA37" s="12"/>
      <c r="AB37" s="12"/>
      <c r="AD37" s="73">
        <v>0.1935608609596706</v>
      </c>
      <c r="AE37" s="73">
        <f t="shared" si="0"/>
        <v>19.4</v>
      </c>
      <c r="AF37" s="73">
        <v>0.17043922587046237</v>
      </c>
      <c r="AG37" s="73">
        <f t="shared" si="1"/>
        <v>17</v>
      </c>
      <c r="AH37" s="73">
        <v>0.028862655192329133</v>
      </c>
      <c r="AI37" s="73">
        <f t="shared" si="2"/>
        <v>2.9</v>
      </c>
      <c r="AJ37" s="73">
        <v>0.09863144506581935</v>
      </c>
      <c r="AK37" s="73">
        <f t="shared" si="3"/>
        <v>9.9</v>
      </c>
      <c r="AL37" s="73">
        <v>0.1387144051890808</v>
      </c>
      <c r="AM37" s="73">
        <f t="shared" si="4"/>
        <v>13.9</v>
      </c>
      <c r="AN37" s="73">
        <v>0.08435057246032948</v>
      </c>
      <c r="AO37" s="73">
        <f t="shared" si="5"/>
        <v>8.4</v>
      </c>
      <c r="AP37" s="73">
        <v>0.057805449306646606</v>
      </c>
      <c r="AQ37" s="73">
        <f t="shared" si="6"/>
        <v>5.8</v>
      </c>
      <c r="AR37" s="73">
        <v>0.7723646140443383</v>
      </c>
      <c r="AS37" s="73">
        <f t="shared" si="7"/>
        <v>77.2</v>
      </c>
    </row>
    <row r="38" spans="1:45" s="4" customFormat="1" ht="24" customHeight="1">
      <c r="A38" s="12"/>
      <c r="B38" s="20" t="s">
        <v>49</v>
      </c>
      <c r="C38" s="38">
        <v>27.2</v>
      </c>
      <c r="D38" s="39">
        <v>11.7</v>
      </c>
      <c r="E38" s="39">
        <v>0.8</v>
      </c>
      <c r="F38" s="39">
        <v>5.2</v>
      </c>
      <c r="G38" s="39">
        <v>10.8</v>
      </c>
      <c r="H38" s="39">
        <v>17.8</v>
      </c>
      <c r="I38" s="39">
        <v>12.3</v>
      </c>
      <c r="J38" s="40">
        <v>85.8</v>
      </c>
      <c r="K38" s="38">
        <v>26.4</v>
      </c>
      <c r="L38" s="39">
        <v>11.3</v>
      </c>
      <c r="M38" s="39">
        <v>0.9</v>
      </c>
      <c r="N38" s="39">
        <v>5.5</v>
      </c>
      <c r="O38" s="39">
        <v>9.9</v>
      </c>
      <c r="P38" s="39">
        <v>17.2</v>
      </c>
      <c r="Q38" s="39">
        <v>12.9</v>
      </c>
      <c r="R38" s="40">
        <v>84</v>
      </c>
      <c r="S38" s="38">
        <v>26.6</v>
      </c>
      <c r="T38" s="39">
        <v>12.6</v>
      </c>
      <c r="U38" s="39">
        <v>1.1</v>
      </c>
      <c r="V38" s="39">
        <v>5.2</v>
      </c>
      <c r="W38" s="39">
        <v>9.8</v>
      </c>
      <c r="X38" s="39">
        <v>17.2</v>
      </c>
      <c r="Y38" s="39">
        <v>14</v>
      </c>
      <c r="Z38" s="40">
        <v>86.5</v>
      </c>
      <c r="AA38" s="12"/>
      <c r="AB38" s="12"/>
      <c r="AD38" s="73">
        <v>0.26565724543552993</v>
      </c>
      <c r="AE38" s="73">
        <f t="shared" si="0"/>
        <v>26.6</v>
      </c>
      <c r="AF38" s="73">
        <v>0.12599933959207907</v>
      </c>
      <c r="AG38" s="73">
        <f t="shared" si="1"/>
        <v>12.6</v>
      </c>
      <c r="AH38" s="73">
        <v>0.010638666892687993</v>
      </c>
      <c r="AI38" s="73">
        <f t="shared" si="2"/>
        <v>1.1</v>
      </c>
      <c r="AJ38" s="73">
        <v>0.05249939786598891</v>
      </c>
      <c r="AK38" s="73">
        <f t="shared" si="3"/>
        <v>5.2</v>
      </c>
      <c r="AL38" s="73">
        <v>0.09807592657968887</v>
      </c>
      <c r="AM38" s="73">
        <f t="shared" si="4"/>
        <v>9.8</v>
      </c>
      <c r="AN38" s="73">
        <v>0.1724005310728347</v>
      </c>
      <c r="AO38" s="73">
        <f t="shared" si="5"/>
        <v>17.2</v>
      </c>
      <c r="AP38" s="73">
        <v>0.1399479823985149</v>
      </c>
      <c r="AQ38" s="73">
        <f t="shared" si="6"/>
        <v>14</v>
      </c>
      <c r="AR38" s="73">
        <v>0.8652190898373244</v>
      </c>
      <c r="AS38" s="73">
        <f t="shared" si="7"/>
        <v>86.5</v>
      </c>
    </row>
    <row r="39" spans="1:45" s="4" customFormat="1" ht="24" customHeight="1">
      <c r="A39" s="12"/>
      <c r="B39" s="21" t="s">
        <v>50</v>
      </c>
      <c r="C39" s="32">
        <v>22.1</v>
      </c>
      <c r="D39" s="33">
        <v>11.7</v>
      </c>
      <c r="E39" s="33">
        <v>0.8</v>
      </c>
      <c r="F39" s="33">
        <v>6.7</v>
      </c>
      <c r="G39" s="33">
        <v>13.8</v>
      </c>
      <c r="H39" s="33">
        <v>15.6</v>
      </c>
      <c r="I39" s="33">
        <v>10.2</v>
      </c>
      <c r="J39" s="34">
        <v>80.9</v>
      </c>
      <c r="K39" s="32">
        <v>22.2</v>
      </c>
      <c r="L39" s="33">
        <v>11.3</v>
      </c>
      <c r="M39" s="33">
        <v>0.9</v>
      </c>
      <c r="N39" s="33">
        <v>7.5</v>
      </c>
      <c r="O39" s="33">
        <v>13.6</v>
      </c>
      <c r="P39" s="33">
        <v>16.5</v>
      </c>
      <c r="Q39" s="33">
        <v>9</v>
      </c>
      <c r="R39" s="34">
        <v>81</v>
      </c>
      <c r="S39" s="32">
        <v>21.5</v>
      </c>
      <c r="T39" s="33">
        <v>12.6</v>
      </c>
      <c r="U39" s="33">
        <v>1.2</v>
      </c>
      <c r="V39" s="33">
        <v>7.3</v>
      </c>
      <c r="W39" s="33">
        <v>13.2</v>
      </c>
      <c r="X39" s="33">
        <v>16.2</v>
      </c>
      <c r="Y39" s="33">
        <v>9.9</v>
      </c>
      <c r="Z39" s="34">
        <v>81.9</v>
      </c>
      <c r="AA39" s="12"/>
      <c r="AB39" s="12"/>
      <c r="AD39" s="73">
        <v>0.21470660974207623</v>
      </c>
      <c r="AE39" s="73">
        <f t="shared" si="0"/>
        <v>21.5</v>
      </c>
      <c r="AF39" s="73">
        <v>0.12591060301542017</v>
      </c>
      <c r="AG39" s="73">
        <f t="shared" si="1"/>
        <v>12.6</v>
      </c>
      <c r="AH39" s="73">
        <v>0.011932445853073818</v>
      </c>
      <c r="AI39" s="73">
        <f t="shared" si="2"/>
        <v>1.2</v>
      </c>
      <c r="AJ39" s="73">
        <v>0.0733152706846613</v>
      </c>
      <c r="AK39" s="73">
        <f t="shared" si="3"/>
        <v>7.3</v>
      </c>
      <c r="AL39" s="73">
        <v>0.13177703587400735</v>
      </c>
      <c r="AM39" s="73">
        <f t="shared" si="4"/>
        <v>13.2</v>
      </c>
      <c r="AN39" s="73">
        <v>0.16226707819752587</v>
      </c>
      <c r="AO39" s="73">
        <f t="shared" si="5"/>
        <v>16.2</v>
      </c>
      <c r="AP39" s="73">
        <v>0.09902448869150311</v>
      </c>
      <c r="AQ39" s="73">
        <f t="shared" si="6"/>
        <v>9.9</v>
      </c>
      <c r="AR39" s="73">
        <v>0.8190379461801883</v>
      </c>
      <c r="AS39" s="73">
        <f t="shared" si="7"/>
        <v>81.9</v>
      </c>
    </row>
    <row r="40" spans="1:45" s="4" customFormat="1" ht="24" customHeight="1">
      <c r="A40" s="12"/>
      <c r="B40" s="24" t="s">
        <v>51</v>
      </c>
      <c r="C40" s="32">
        <v>21.4</v>
      </c>
      <c r="D40" s="33">
        <v>11.9</v>
      </c>
      <c r="E40" s="33">
        <v>1</v>
      </c>
      <c r="F40" s="33">
        <v>4.9</v>
      </c>
      <c r="G40" s="33">
        <v>16.2</v>
      </c>
      <c r="H40" s="33">
        <v>11.7</v>
      </c>
      <c r="I40" s="33">
        <v>16.4</v>
      </c>
      <c r="J40" s="34">
        <v>83.5</v>
      </c>
      <c r="K40" s="32">
        <v>22.8</v>
      </c>
      <c r="L40" s="33">
        <v>12.7</v>
      </c>
      <c r="M40" s="33">
        <v>1</v>
      </c>
      <c r="N40" s="33">
        <v>5.7</v>
      </c>
      <c r="O40" s="33">
        <v>15.8</v>
      </c>
      <c r="P40" s="33">
        <v>12.1</v>
      </c>
      <c r="Q40" s="33">
        <v>17.1</v>
      </c>
      <c r="R40" s="34">
        <v>87.2</v>
      </c>
      <c r="S40" s="32">
        <v>22.2</v>
      </c>
      <c r="T40" s="33">
        <v>13.3</v>
      </c>
      <c r="U40" s="33">
        <v>0.7</v>
      </c>
      <c r="V40" s="33">
        <v>4.5</v>
      </c>
      <c r="W40" s="33">
        <v>15.3</v>
      </c>
      <c r="X40" s="33">
        <v>11.9</v>
      </c>
      <c r="Y40" s="33">
        <v>16.6</v>
      </c>
      <c r="Z40" s="34">
        <v>84.4</v>
      </c>
      <c r="AA40" s="12"/>
      <c r="AB40" s="12"/>
      <c r="AD40" s="73">
        <v>0.2215479518381103</v>
      </c>
      <c r="AE40" s="73">
        <f t="shared" si="0"/>
        <v>22.2</v>
      </c>
      <c r="AF40" s="73">
        <v>0.132924038842467</v>
      </c>
      <c r="AG40" s="73">
        <f t="shared" si="1"/>
        <v>13.3</v>
      </c>
      <c r="AH40" s="73">
        <v>0.006773945352703929</v>
      </c>
      <c r="AI40" s="73">
        <f t="shared" si="2"/>
        <v>0.7</v>
      </c>
      <c r="AJ40" s="73">
        <v>0.04497212523696978</v>
      </c>
      <c r="AK40" s="73">
        <f t="shared" si="3"/>
        <v>4.5</v>
      </c>
      <c r="AL40" s="73">
        <v>0.1530325549133246</v>
      </c>
      <c r="AM40" s="73">
        <f t="shared" si="4"/>
        <v>15.3</v>
      </c>
      <c r="AN40" s="73">
        <v>0.11851835688921825</v>
      </c>
      <c r="AO40" s="73">
        <f t="shared" si="5"/>
        <v>11.9</v>
      </c>
      <c r="AP40" s="73">
        <v>0.16610206380873124</v>
      </c>
      <c r="AQ40" s="73">
        <f t="shared" si="6"/>
        <v>16.6</v>
      </c>
      <c r="AR40" s="73">
        <v>0.8440091378659366</v>
      </c>
      <c r="AS40" s="73">
        <f t="shared" si="7"/>
        <v>84.4</v>
      </c>
    </row>
    <row r="41" spans="1:45" s="4" customFormat="1" ht="24" customHeight="1">
      <c r="A41" s="12"/>
      <c r="B41" s="22" t="s">
        <v>52</v>
      </c>
      <c r="C41" s="41">
        <v>29.3</v>
      </c>
      <c r="D41" s="42">
        <v>8.3</v>
      </c>
      <c r="E41" s="42">
        <v>1.1</v>
      </c>
      <c r="F41" s="42">
        <v>6.5</v>
      </c>
      <c r="G41" s="42">
        <v>9.4</v>
      </c>
      <c r="H41" s="42">
        <v>11.4</v>
      </c>
      <c r="I41" s="42">
        <v>10.6</v>
      </c>
      <c r="J41" s="43">
        <v>76.7</v>
      </c>
      <c r="K41" s="41">
        <v>29.6</v>
      </c>
      <c r="L41" s="42">
        <v>8.7</v>
      </c>
      <c r="M41" s="42">
        <v>1.2</v>
      </c>
      <c r="N41" s="42">
        <v>6.5</v>
      </c>
      <c r="O41" s="42">
        <v>8.5</v>
      </c>
      <c r="P41" s="42">
        <v>11.5</v>
      </c>
      <c r="Q41" s="42">
        <v>13</v>
      </c>
      <c r="R41" s="43">
        <v>79</v>
      </c>
      <c r="S41" s="41">
        <v>28.8</v>
      </c>
      <c r="T41" s="42">
        <v>10.3</v>
      </c>
      <c r="U41" s="42">
        <v>1.3</v>
      </c>
      <c r="V41" s="42">
        <v>6.7</v>
      </c>
      <c r="W41" s="42">
        <v>8.5</v>
      </c>
      <c r="X41" s="42">
        <v>11.6</v>
      </c>
      <c r="Y41" s="42">
        <v>12.9</v>
      </c>
      <c r="Z41" s="43">
        <v>80.1</v>
      </c>
      <c r="AA41" s="12"/>
      <c r="AB41" s="12"/>
      <c r="AD41" s="73">
        <v>0.28787798144474547</v>
      </c>
      <c r="AE41" s="73">
        <f t="shared" si="0"/>
        <v>28.8</v>
      </c>
      <c r="AF41" s="73">
        <v>0.10318507412509356</v>
      </c>
      <c r="AG41" s="73">
        <f t="shared" si="1"/>
        <v>10.3</v>
      </c>
      <c r="AH41" s="73">
        <v>0.012934416109085868</v>
      </c>
      <c r="AI41" s="73">
        <f t="shared" si="2"/>
        <v>1.3</v>
      </c>
      <c r="AJ41" s="73">
        <v>0.06707681218645947</v>
      </c>
      <c r="AK41" s="73">
        <f t="shared" si="3"/>
        <v>6.7</v>
      </c>
      <c r="AL41" s="73">
        <v>0.08490774544906717</v>
      </c>
      <c r="AM41" s="73">
        <f t="shared" si="4"/>
        <v>8.5</v>
      </c>
      <c r="AN41" s="73">
        <v>0.11580172105052823</v>
      </c>
      <c r="AO41" s="73">
        <f t="shared" si="5"/>
        <v>11.6</v>
      </c>
      <c r="AP41" s="73">
        <v>0.1293178494716777</v>
      </c>
      <c r="AQ41" s="73">
        <f t="shared" si="6"/>
        <v>12.9</v>
      </c>
      <c r="AR41" s="73">
        <v>0.8011015998366575</v>
      </c>
      <c r="AS41" s="73">
        <f t="shared" si="7"/>
        <v>80.1</v>
      </c>
    </row>
    <row r="42" spans="1:45" s="4" customFormat="1" ht="24" customHeight="1">
      <c r="A42" s="12"/>
      <c r="B42" s="25" t="s">
        <v>15</v>
      </c>
      <c r="C42" s="47">
        <v>29.4</v>
      </c>
      <c r="D42" s="48">
        <v>8.3</v>
      </c>
      <c r="E42" s="48">
        <v>0.5</v>
      </c>
      <c r="F42" s="48">
        <v>5.2</v>
      </c>
      <c r="G42" s="48">
        <v>8.2</v>
      </c>
      <c r="H42" s="48">
        <v>12.9</v>
      </c>
      <c r="I42" s="48">
        <v>16</v>
      </c>
      <c r="J42" s="49">
        <v>80.4</v>
      </c>
      <c r="K42" s="47">
        <v>30.9</v>
      </c>
      <c r="L42" s="48">
        <v>8.5</v>
      </c>
      <c r="M42" s="48">
        <v>0.3</v>
      </c>
      <c r="N42" s="48">
        <v>5.5</v>
      </c>
      <c r="O42" s="48">
        <v>7.3</v>
      </c>
      <c r="P42" s="48">
        <v>10.9</v>
      </c>
      <c r="Q42" s="48">
        <v>16.9</v>
      </c>
      <c r="R42" s="49">
        <v>80.4</v>
      </c>
      <c r="S42" s="47">
        <v>30</v>
      </c>
      <c r="T42" s="48">
        <v>9.9</v>
      </c>
      <c r="U42" s="48">
        <v>0.4</v>
      </c>
      <c r="V42" s="48">
        <v>6.1</v>
      </c>
      <c r="W42" s="48">
        <v>6.8</v>
      </c>
      <c r="X42" s="48">
        <v>11.3</v>
      </c>
      <c r="Y42" s="48">
        <v>17.1</v>
      </c>
      <c r="Z42" s="49">
        <v>81.6</v>
      </c>
      <c r="AA42" s="12"/>
      <c r="AB42" s="12"/>
      <c r="AD42" s="73">
        <v>0.29969408273024467</v>
      </c>
      <c r="AE42" s="73">
        <f t="shared" si="0"/>
        <v>30</v>
      </c>
      <c r="AF42" s="73">
        <v>0.09879984209844261</v>
      </c>
      <c r="AG42" s="73">
        <f t="shared" si="1"/>
        <v>9.9</v>
      </c>
      <c r="AH42" s="73">
        <v>0.004143488076950221</v>
      </c>
      <c r="AI42" s="73">
        <f t="shared" si="2"/>
        <v>0.4</v>
      </c>
      <c r="AJ42" s="73">
        <v>0.06120099554674638</v>
      </c>
      <c r="AK42" s="73">
        <f t="shared" si="3"/>
        <v>6.1</v>
      </c>
      <c r="AL42" s="73">
        <v>0.06831159693927712</v>
      </c>
      <c r="AM42" s="73">
        <f t="shared" si="4"/>
        <v>6.8</v>
      </c>
      <c r="AN42" s="73">
        <v>0.11283583826866354</v>
      </c>
      <c r="AO42" s="73">
        <f t="shared" si="5"/>
        <v>11.3</v>
      </c>
      <c r="AP42" s="73">
        <v>0.17072432784072883</v>
      </c>
      <c r="AQ42" s="73">
        <f t="shared" si="6"/>
        <v>17.1</v>
      </c>
      <c r="AR42" s="73">
        <v>0.8157101715010534</v>
      </c>
      <c r="AS42" s="73">
        <f t="shared" si="7"/>
        <v>81.6</v>
      </c>
    </row>
    <row r="43" spans="1:45" s="4" customFormat="1" ht="24" customHeight="1">
      <c r="A43" s="12"/>
      <c r="B43" s="21" t="s">
        <v>16</v>
      </c>
      <c r="C43" s="32">
        <v>34.6</v>
      </c>
      <c r="D43" s="33">
        <v>13.5</v>
      </c>
      <c r="E43" s="33">
        <v>0.4</v>
      </c>
      <c r="F43" s="33">
        <v>5.9</v>
      </c>
      <c r="G43" s="33">
        <v>8.4</v>
      </c>
      <c r="H43" s="33">
        <v>13.3</v>
      </c>
      <c r="I43" s="33">
        <v>14.2</v>
      </c>
      <c r="J43" s="34">
        <v>90.5</v>
      </c>
      <c r="K43" s="32">
        <v>35.4</v>
      </c>
      <c r="L43" s="33">
        <v>13.5</v>
      </c>
      <c r="M43" s="33">
        <v>0.4</v>
      </c>
      <c r="N43" s="33">
        <v>6</v>
      </c>
      <c r="O43" s="33">
        <v>8.9</v>
      </c>
      <c r="P43" s="33">
        <v>13.8</v>
      </c>
      <c r="Q43" s="33">
        <v>15.2</v>
      </c>
      <c r="R43" s="34">
        <v>93.3</v>
      </c>
      <c r="S43" s="32">
        <v>36.9</v>
      </c>
      <c r="T43" s="33">
        <v>13.5</v>
      </c>
      <c r="U43" s="33">
        <v>0.5</v>
      </c>
      <c r="V43" s="33">
        <v>6.4</v>
      </c>
      <c r="W43" s="33">
        <v>7.1</v>
      </c>
      <c r="X43" s="33">
        <v>14.1</v>
      </c>
      <c r="Y43" s="33">
        <v>16.1</v>
      </c>
      <c r="Z43" s="34">
        <v>94.7</v>
      </c>
      <c r="AA43" s="12"/>
      <c r="AB43" s="12"/>
      <c r="AD43" s="73">
        <v>0.36912741727401843</v>
      </c>
      <c r="AE43" s="73">
        <f t="shared" si="0"/>
        <v>36.9</v>
      </c>
      <c r="AF43" s="73">
        <v>0.13473676943751592</v>
      </c>
      <c r="AG43" s="73">
        <f t="shared" si="1"/>
        <v>13.5</v>
      </c>
      <c r="AH43" s="73">
        <v>0.005060357574818304</v>
      </c>
      <c r="AI43" s="73">
        <f t="shared" si="2"/>
        <v>0.5</v>
      </c>
      <c r="AJ43" s="73">
        <v>0.06435137469881444</v>
      </c>
      <c r="AK43" s="73">
        <f t="shared" si="3"/>
        <v>6.4</v>
      </c>
      <c r="AL43" s="73">
        <v>0.07097172347985992</v>
      </c>
      <c r="AM43" s="73">
        <f t="shared" si="4"/>
        <v>7.1</v>
      </c>
      <c r="AN43" s="73">
        <v>0.1410777375540663</v>
      </c>
      <c r="AO43" s="73">
        <f t="shared" si="5"/>
        <v>14.1</v>
      </c>
      <c r="AP43" s="73">
        <v>0.160949208548863</v>
      </c>
      <c r="AQ43" s="73">
        <f t="shared" si="6"/>
        <v>16.1</v>
      </c>
      <c r="AR43" s="73">
        <v>0.9466913429754411</v>
      </c>
      <c r="AS43" s="73">
        <f t="shared" si="7"/>
        <v>94.7</v>
      </c>
    </row>
    <row r="44" spans="1:45" s="4" customFormat="1" ht="24" customHeight="1">
      <c r="A44" s="12"/>
      <c r="B44" s="21" t="s">
        <v>34</v>
      </c>
      <c r="C44" s="32">
        <v>19.9</v>
      </c>
      <c r="D44" s="33">
        <v>11</v>
      </c>
      <c r="E44" s="33">
        <v>0.4</v>
      </c>
      <c r="F44" s="33">
        <v>3.8</v>
      </c>
      <c r="G44" s="33">
        <v>17.5</v>
      </c>
      <c r="H44" s="33">
        <v>19.3</v>
      </c>
      <c r="I44" s="33">
        <v>12.9</v>
      </c>
      <c r="J44" s="34">
        <v>84.7</v>
      </c>
      <c r="K44" s="32">
        <v>21</v>
      </c>
      <c r="L44" s="33">
        <v>11.4</v>
      </c>
      <c r="M44" s="33">
        <v>0.3</v>
      </c>
      <c r="N44" s="33">
        <v>4.7</v>
      </c>
      <c r="O44" s="33">
        <v>16.5</v>
      </c>
      <c r="P44" s="33">
        <v>19.3</v>
      </c>
      <c r="Q44" s="33">
        <v>15.5</v>
      </c>
      <c r="R44" s="34">
        <v>88.8</v>
      </c>
      <c r="S44" s="32">
        <v>20.6</v>
      </c>
      <c r="T44" s="33">
        <v>10.8</v>
      </c>
      <c r="U44" s="33">
        <v>0.2</v>
      </c>
      <c r="V44" s="33">
        <v>4</v>
      </c>
      <c r="W44" s="33">
        <v>16.2</v>
      </c>
      <c r="X44" s="33">
        <v>19.1</v>
      </c>
      <c r="Y44" s="33">
        <v>17.9</v>
      </c>
      <c r="Z44" s="34">
        <v>88.7</v>
      </c>
      <c r="AA44" s="12"/>
      <c r="AB44" s="12"/>
      <c r="AD44" s="73">
        <v>0.20636172850542683</v>
      </c>
      <c r="AE44" s="73">
        <f t="shared" si="0"/>
        <v>20.6</v>
      </c>
      <c r="AF44" s="73">
        <v>0.10785466609828989</v>
      </c>
      <c r="AG44" s="73">
        <f t="shared" si="1"/>
        <v>10.8</v>
      </c>
      <c r="AH44" s="73">
        <v>0.0017146160309269016</v>
      </c>
      <c r="AI44" s="73">
        <f t="shared" si="2"/>
        <v>0.2</v>
      </c>
      <c r="AJ44" s="73">
        <v>0.039886453038635916</v>
      </c>
      <c r="AK44" s="73">
        <f t="shared" si="3"/>
        <v>4</v>
      </c>
      <c r="AL44" s="73">
        <v>0.1616834051325802</v>
      </c>
      <c r="AM44" s="73">
        <f t="shared" si="4"/>
        <v>16.2</v>
      </c>
      <c r="AN44" s="73">
        <v>0.19076130963895907</v>
      </c>
      <c r="AO44" s="73">
        <f t="shared" si="5"/>
        <v>19.1</v>
      </c>
      <c r="AP44" s="73">
        <v>0.17901439328893823</v>
      </c>
      <c r="AQ44" s="73">
        <f t="shared" si="6"/>
        <v>17.9</v>
      </c>
      <c r="AR44" s="73">
        <v>0.8872765717337571</v>
      </c>
      <c r="AS44" s="73">
        <f t="shared" si="7"/>
        <v>88.7</v>
      </c>
    </row>
    <row r="45" spans="1:45" s="4" customFormat="1" ht="24" customHeight="1">
      <c r="A45" s="12"/>
      <c r="B45" s="21" t="s">
        <v>17</v>
      </c>
      <c r="C45" s="32">
        <v>28.9</v>
      </c>
      <c r="D45" s="33">
        <v>22.5</v>
      </c>
      <c r="E45" s="33">
        <v>0.7</v>
      </c>
      <c r="F45" s="33">
        <v>6.9</v>
      </c>
      <c r="G45" s="33">
        <v>6.4</v>
      </c>
      <c r="H45" s="33">
        <v>7.1</v>
      </c>
      <c r="I45" s="33">
        <v>11.1</v>
      </c>
      <c r="J45" s="34">
        <v>84.3</v>
      </c>
      <c r="K45" s="32">
        <v>28</v>
      </c>
      <c r="L45" s="33">
        <v>20.6</v>
      </c>
      <c r="M45" s="33">
        <v>0.4</v>
      </c>
      <c r="N45" s="33">
        <v>7.1</v>
      </c>
      <c r="O45" s="33">
        <v>6.4</v>
      </c>
      <c r="P45" s="33">
        <v>6.1</v>
      </c>
      <c r="Q45" s="33">
        <v>11</v>
      </c>
      <c r="R45" s="34">
        <v>80.2</v>
      </c>
      <c r="S45" s="32">
        <v>27.6</v>
      </c>
      <c r="T45" s="33">
        <v>21.8</v>
      </c>
      <c r="U45" s="33">
        <v>0.6</v>
      </c>
      <c r="V45" s="33">
        <v>8.5</v>
      </c>
      <c r="W45" s="33">
        <v>11.7</v>
      </c>
      <c r="X45" s="33">
        <v>6.9</v>
      </c>
      <c r="Y45" s="33">
        <v>8.6</v>
      </c>
      <c r="Z45" s="34">
        <v>86.2</v>
      </c>
      <c r="AA45" s="12"/>
      <c r="AB45" s="12"/>
      <c r="AD45" s="73">
        <v>0.2761276524920627</v>
      </c>
      <c r="AE45" s="73">
        <f t="shared" si="0"/>
        <v>27.6</v>
      </c>
      <c r="AF45" s="73">
        <v>0.2175905394885067</v>
      </c>
      <c r="AG45" s="73">
        <f t="shared" si="1"/>
        <v>21.8</v>
      </c>
      <c r="AH45" s="73">
        <v>0.0060786257674723225</v>
      </c>
      <c r="AI45" s="73">
        <f t="shared" si="2"/>
        <v>0.6</v>
      </c>
      <c r="AJ45" s="73">
        <v>0.08515957191949228</v>
      </c>
      <c r="AK45" s="73">
        <f t="shared" si="3"/>
        <v>8.5</v>
      </c>
      <c r="AL45" s="73">
        <v>0.11736530980069766</v>
      </c>
      <c r="AM45" s="73">
        <f t="shared" si="4"/>
        <v>11.7</v>
      </c>
      <c r="AN45" s="73">
        <v>0.06892066273439361</v>
      </c>
      <c r="AO45" s="73">
        <f t="shared" si="5"/>
        <v>6.9</v>
      </c>
      <c r="AP45" s="73">
        <v>0.08554945488435363</v>
      </c>
      <c r="AQ45" s="73">
        <f t="shared" si="6"/>
        <v>8.6</v>
      </c>
      <c r="AR45" s="73">
        <v>0.8616557624323942</v>
      </c>
      <c r="AS45" s="73">
        <f t="shared" si="7"/>
        <v>86.2</v>
      </c>
    </row>
    <row r="46" spans="1:45" s="4" customFormat="1" ht="24" customHeight="1">
      <c r="A46" s="12"/>
      <c r="B46" s="21" t="s">
        <v>18</v>
      </c>
      <c r="C46" s="32">
        <v>34.4</v>
      </c>
      <c r="D46" s="33">
        <v>10</v>
      </c>
      <c r="E46" s="33">
        <v>0.7</v>
      </c>
      <c r="F46" s="33">
        <v>6</v>
      </c>
      <c r="G46" s="33">
        <v>2.9</v>
      </c>
      <c r="H46" s="33">
        <v>19.6</v>
      </c>
      <c r="I46" s="33">
        <v>11.5</v>
      </c>
      <c r="J46" s="34">
        <v>85.2</v>
      </c>
      <c r="K46" s="32">
        <v>34.1</v>
      </c>
      <c r="L46" s="33">
        <v>11.3</v>
      </c>
      <c r="M46" s="33">
        <v>0.6</v>
      </c>
      <c r="N46" s="33">
        <v>7.4</v>
      </c>
      <c r="O46" s="33">
        <v>3.3</v>
      </c>
      <c r="P46" s="33">
        <v>18.5</v>
      </c>
      <c r="Q46" s="33">
        <v>12.1</v>
      </c>
      <c r="R46" s="34">
        <v>87.3</v>
      </c>
      <c r="S46" s="32">
        <v>32.8</v>
      </c>
      <c r="T46" s="33">
        <v>10.7</v>
      </c>
      <c r="U46" s="33">
        <v>0.4</v>
      </c>
      <c r="V46" s="33">
        <v>7.3</v>
      </c>
      <c r="W46" s="33">
        <v>2.7</v>
      </c>
      <c r="X46" s="33">
        <v>17.3</v>
      </c>
      <c r="Y46" s="33">
        <v>12.1</v>
      </c>
      <c r="Z46" s="34">
        <v>83.3</v>
      </c>
      <c r="AA46" s="12"/>
      <c r="AB46" s="12"/>
      <c r="AD46" s="73">
        <v>0.32753943822823345</v>
      </c>
      <c r="AE46" s="73">
        <f t="shared" si="0"/>
        <v>32.8</v>
      </c>
      <c r="AF46" s="73">
        <v>0.10679863567338893</v>
      </c>
      <c r="AG46" s="73">
        <f t="shared" si="1"/>
        <v>10.7</v>
      </c>
      <c r="AH46" s="73">
        <v>0.004493861198494462</v>
      </c>
      <c r="AI46" s="73">
        <f t="shared" si="2"/>
        <v>0.4</v>
      </c>
      <c r="AJ46" s="73">
        <v>0.07320632237309511</v>
      </c>
      <c r="AK46" s="73">
        <f t="shared" si="3"/>
        <v>7.3</v>
      </c>
      <c r="AL46" s="73">
        <v>0.026525222716849747</v>
      </c>
      <c r="AM46" s="73">
        <f t="shared" si="4"/>
        <v>2.7</v>
      </c>
      <c r="AN46" s="73">
        <v>0.17311992327903875</v>
      </c>
      <c r="AO46" s="73">
        <f t="shared" si="5"/>
        <v>17.3</v>
      </c>
      <c r="AP46" s="73">
        <v>0.1207704823794581</v>
      </c>
      <c r="AQ46" s="73">
        <f t="shared" si="6"/>
        <v>12.1</v>
      </c>
      <c r="AR46" s="73">
        <v>0.8329658261512015</v>
      </c>
      <c r="AS46" s="73">
        <f t="shared" si="7"/>
        <v>83.3</v>
      </c>
    </row>
    <row r="47" spans="1:45" s="4" customFormat="1" ht="24" customHeight="1">
      <c r="A47" s="12"/>
      <c r="B47" s="21" t="s">
        <v>19</v>
      </c>
      <c r="C47" s="32">
        <v>29.2</v>
      </c>
      <c r="D47" s="33">
        <v>10.2</v>
      </c>
      <c r="E47" s="33">
        <v>0.7</v>
      </c>
      <c r="F47" s="33">
        <v>3.8</v>
      </c>
      <c r="G47" s="33">
        <v>19.5</v>
      </c>
      <c r="H47" s="33">
        <v>8.8</v>
      </c>
      <c r="I47" s="33">
        <v>12.4</v>
      </c>
      <c r="J47" s="34">
        <v>84.6</v>
      </c>
      <c r="K47" s="32">
        <v>31.8</v>
      </c>
      <c r="L47" s="33">
        <v>11.4</v>
      </c>
      <c r="M47" s="33">
        <v>0.6</v>
      </c>
      <c r="N47" s="33">
        <v>4.2</v>
      </c>
      <c r="O47" s="33">
        <v>19.9</v>
      </c>
      <c r="P47" s="33">
        <v>9.5</v>
      </c>
      <c r="Q47" s="33">
        <v>13.6</v>
      </c>
      <c r="R47" s="34">
        <v>90.9</v>
      </c>
      <c r="S47" s="32">
        <v>32.2</v>
      </c>
      <c r="T47" s="33">
        <v>11.1</v>
      </c>
      <c r="U47" s="33">
        <v>0.8</v>
      </c>
      <c r="V47" s="33">
        <v>4.6</v>
      </c>
      <c r="W47" s="33">
        <v>20.9</v>
      </c>
      <c r="X47" s="33">
        <v>10.4</v>
      </c>
      <c r="Y47" s="33">
        <v>12.5</v>
      </c>
      <c r="Z47" s="34">
        <v>92.5</v>
      </c>
      <c r="AA47" s="12"/>
      <c r="AB47" s="12"/>
      <c r="AD47" s="73">
        <v>0.32245046828668095</v>
      </c>
      <c r="AE47" s="73">
        <f t="shared" si="0"/>
        <v>32.2</v>
      </c>
      <c r="AF47" s="73">
        <v>0.11060656484489485</v>
      </c>
      <c r="AG47" s="73">
        <f t="shared" si="1"/>
        <v>11.1</v>
      </c>
      <c r="AH47" s="73">
        <v>0.0075942223936382265</v>
      </c>
      <c r="AI47" s="73">
        <f t="shared" si="2"/>
        <v>0.8</v>
      </c>
      <c r="AJ47" s="73">
        <v>0.046021122421130205</v>
      </c>
      <c r="AK47" s="73">
        <f t="shared" si="3"/>
        <v>4.6</v>
      </c>
      <c r="AL47" s="73">
        <v>0.20900489516874637</v>
      </c>
      <c r="AM47" s="73">
        <f t="shared" si="4"/>
        <v>20.9</v>
      </c>
      <c r="AN47" s="73">
        <v>0.10356642306412317</v>
      </c>
      <c r="AO47" s="73">
        <f t="shared" si="5"/>
        <v>10.4</v>
      </c>
      <c r="AP47" s="73">
        <v>0.12543377202414305</v>
      </c>
      <c r="AQ47" s="73">
        <f t="shared" si="6"/>
        <v>12.5</v>
      </c>
      <c r="AR47" s="73">
        <v>0.9246774682033568</v>
      </c>
      <c r="AS47" s="73">
        <f t="shared" si="7"/>
        <v>92.5</v>
      </c>
    </row>
    <row r="48" spans="1:45" s="4" customFormat="1" ht="24" customHeight="1">
      <c r="A48" s="12"/>
      <c r="B48" s="21" t="s">
        <v>20</v>
      </c>
      <c r="C48" s="32">
        <v>26.2</v>
      </c>
      <c r="D48" s="33">
        <v>16.7</v>
      </c>
      <c r="E48" s="33">
        <v>2.6</v>
      </c>
      <c r="F48" s="33">
        <v>5</v>
      </c>
      <c r="G48" s="33">
        <v>5.7</v>
      </c>
      <c r="H48" s="33">
        <v>16.5</v>
      </c>
      <c r="I48" s="33">
        <v>14.9</v>
      </c>
      <c r="J48" s="34">
        <v>87.6</v>
      </c>
      <c r="K48" s="32">
        <v>27.9</v>
      </c>
      <c r="L48" s="33">
        <v>16.4</v>
      </c>
      <c r="M48" s="33">
        <v>2</v>
      </c>
      <c r="N48" s="33">
        <v>6.3</v>
      </c>
      <c r="O48" s="33">
        <v>5.9</v>
      </c>
      <c r="P48" s="33">
        <v>14.8</v>
      </c>
      <c r="Q48" s="33">
        <v>17</v>
      </c>
      <c r="R48" s="34">
        <v>90.3</v>
      </c>
      <c r="S48" s="32">
        <v>29.5</v>
      </c>
      <c r="T48" s="33">
        <v>16.6</v>
      </c>
      <c r="U48" s="33">
        <v>2.2</v>
      </c>
      <c r="V48" s="33">
        <v>7.1</v>
      </c>
      <c r="W48" s="33">
        <v>5.7</v>
      </c>
      <c r="X48" s="33">
        <v>14.2</v>
      </c>
      <c r="Y48" s="33">
        <v>17</v>
      </c>
      <c r="Z48" s="34">
        <v>92.5</v>
      </c>
      <c r="AA48" s="12"/>
      <c r="AB48" s="12"/>
      <c r="AD48" s="73">
        <v>0.29539674339909927</v>
      </c>
      <c r="AE48" s="73">
        <f t="shared" si="0"/>
        <v>29.5</v>
      </c>
      <c r="AF48" s="73">
        <v>0.1664962307341333</v>
      </c>
      <c r="AG48" s="73">
        <f t="shared" si="1"/>
        <v>16.6</v>
      </c>
      <c r="AH48" s="73">
        <v>0.022476431586435038</v>
      </c>
      <c r="AI48" s="73">
        <f t="shared" si="2"/>
        <v>2.2</v>
      </c>
      <c r="AJ48" s="73">
        <v>0.07138748707997254</v>
      </c>
      <c r="AK48" s="73">
        <f t="shared" si="3"/>
        <v>7.1</v>
      </c>
      <c r="AL48" s="73">
        <v>0.05737881671290374</v>
      </c>
      <c r="AM48" s="73">
        <f t="shared" si="4"/>
        <v>5.7</v>
      </c>
      <c r="AN48" s="73">
        <v>0.14173620179844196</v>
      </c>
      <c r="AO48" s="73">
        <f t="shared" si="5"/>
        <v>14.2</v>
      </c>
      <c r="AP48" s="73">
        <v>0.17035543593325145</v>
      </c>
      <c r="AQ48" s="73">
        <f t="shared" si="6"/>
        <v>17</v>
      </c>
      <c r="AR48" s="73">
        <v>0.9252273472442373</v>
      </c>
      <c r="AS48" s="73">
        <f t="shared" si="7"/>
        <v>92.5</v>
      </c>
    </row>
    <row r="49" spans="1:45" s="4" customFormat="1" ht="24" customHeight="1">
      <c r="A49" s="12"/>
      <c r="B49" s="21" t="s">
        <v>21</v>
      </c>
      <c r="C49" s="32">
        <v>30.3</v>
      </c>
      <c r="D49" s="33">
        <v>12.1</v>
      </c>
      <c r="E49" s="33">
        <v>0.5</v>
      </c>
      <c r="F49" s="33">
        <v>4.7</v>
      </c>
      <c r="G49" s="33">
        <v>19.4</v>
      </c>
      <c r="H49" s="33">
        <v>8.9</v>
      </c>
      <c r="I49" s="33">
        <v>16.9</v>
      </c>
      <c r="J49" s="34">
        <v>93</v>
      </c>
      <c r="K49" s="32">
        <v>31.7</v>
      </c>
      <c r="L49" s="33">
        <v>12.4</v>
      </c>
      <c r="M49" s="33">
        <v>0.5</v>
      </c>
      <c r="N49" s="33">
        <v>5.4</v>
      </c>
      <c r="O49" s="33">
        <v>18.8</v>
      </c>
      <c r="P49" s="33">
        <v>8.5</v>
      </c>
      <c r="Q49" s="33">
        <v>17</v>
      </c>
      <c r="R49" s="34">
        <v>94.5</v>
      </c>
      <c r="S49" s="32">
        <v>31</v>
      </c>
      <c r="T49" s="33">
        <v>12.7</v>
      </c>
      <c r="U49" s="33">
        <v>0.6</v>
      </c>
      <c r="V49" s="33">
        <v>4.9</v>
      </c>
      <c r="W49" s="33">
        <v>18</v>
      </c>
      <c r="X49" s="33">
        <v>8.1</v>
      </c>
      <c r="Y49" s="33">
        <v>17.6</v>
      </c>
      <c r="Z49" s="34">
        <v>93.1</v>
      </c>
      <c r="AA49" s="12"/>
      <c r="AB49" s="12"/>
      <c r="AD49" s="73">
        <v>0.31040071161995125</v>
      </c>
      <c r="AE49" s="73">
        <f t="shared" si="0"/>
        <v>31</v>
      </c>
      <c r="AF49" s="73">
        <v>0.127111907443692</v>
      </c>
      <c r="AG49" s="73">
        <f t="shared" si="1"/>
        <v>12.7</v>
      </c>
      <c r="AH49" s="73">
        <v>0.005551753081591215</v>
      </c>
      <c r="AI49" s="73">
        <f t="shared" si="2"/>
        <v>0.6</v>
      </c>
      <c r="AJ49" s="73">
        <v>0.04900799874031586</v>
      </c>
      <c r="AK49" s="73">
        <f t="shared" si="3"/>
        <v>4.9</v>
      </c>
      <c r="AL49" s="73">
        <v>0.18040880051911176</v>
      </c>
      <c r="AM49" s="73">
        <f t="shared" si="4"/>
        <v>18</v>
      </c>
      <c r="AN49" s="73">
        <v>0.08091407100199492</v>
      </c>
      <c r="AO49" s="73">
        <f t="shared" si="5"/>
        <v>8.1</v>
      </c>
      <c r="AP49" s="73">
        <v>0.1764392716689164</v>
      </c>
      <c r="AQ49" s="73">
        <f t="shared" si="6"/>
        <v>17.6</v>
      </c>
      <c r="AR49" s="73">
        <v>0.9314227700606604</v>
      </c>
      <c r="AS49" s="73">
        <f t="shared" si="7"/>
        <v>93.1</v>
      </c>
    </row>
    <row r="50" spans="1:45" s="4" customFormat="1" ht="24" customHeight="1">
      <c r="A50" s="12"/>
      <c r="B50" s="21" t="s">
        <v>22</v>
      </c>
      <c r="C50" s="32">
        <v>24.4</v>
      </c>
      <c r="D50" s="33">
        <v>11.2</v>
      </c>
      <c r="E50" s="33">
        <v>0.6</v>
      </c>
      <c r="F50" s="33">
        <v>5.8</v>
      </c>
      <c r="G50" s="33">
        <v>17.4</v>
      </c>
      <c r="H50" s="33">
        <v>14.3</v>
      </c>
      <c r="I50" s="33">
        <v>12.3</v>
      </c>
      <c r="J50" s="34">
        <v>86</v>
      </c>
      <c r="K50" s="32">
        <v>24.6</v>
      </c>
      <c r="L50" s="33">
        <v>11.3</v>
      </c>
      <c r="M50" s="33">
        <v>1</v>
      </c>
      <c r="N50" s="33">
        <v>5.9</v>
      </c>
      <c r="O50" s="33">
        <v>15.8</v>
      </c>
      <c r="P50" s="33">
        <v>14.2</v>
      </c>
      <c r="Q50" s="33">
        <v>12.8</v>
      </c>
      <c r="R50" s="34">
        <v>85.7</v>
      </c>
      <c r="S50" s="32">
        <v>24.4</v>
      </c>
      <c r="T50" s="33">
        <v>12.1</v>
      </c>
      <c r="U50" s="33">
        <v>1.3</v>
      </c>
      <c r="V50" s="33">
        <v>6.6</v>
      </c>
      <c r="W50" s="33">
        <v>15.2</v>
      </c>
      <c r="X50" s="33">
        <v>14</v>
      </c>
      <c r="Y50" s="33">
        <v>13.6</v>
      </c>
      <c r="Z50" s="34">
        <v>87.2</v>
      </c>
      <c r="AA50" s="12"/>
      <c r="AB50" s="12"/>
      <c r="AD50" s="73">
        <v>0.24364899077809665</v>
      </c>
      <c r="AE50" s="73">
        <f t="shared" si="0"/>
        <v>24.4</v>
      </c>
      <c r="AF50" s="73">
        <v>0.12147751678083424</v>
      </c>
      <c r="AG50" s="73">
        <f t="shared" si="1"/>
        <v>12.1</v>
      </c>
      <c r="AH50" s="73">
        <v>0.013224207859696694</v>
      </c>
      <c r="AI50" s="73">
        <f t="shared" si="2"/>
        <v>1.3</v>
      </c>
      <c r="AJ50" s="73">
        <v>0.06569793197689054</v>
      </c>
      <c r="AK50" s="73">
        <f t="shared" si="3"/>
        <v>6.6</v>
      </c>
      <c r="AL50" s="73">
        <v>0.15184254439757705</v>
      </c>
      <c r="AM50" s="73">
        <f t="shared" si="4"/>
        <v>15.2</v>
      </c>
      <c r="AN50" s="73">
        <v>0.14045766746212884</v>
      </c>
      <c r="AO50" s="73">
        <f t="shared" si="5"/>
        <v>14</v>
      </c>
      <c r="AP50" s="73">
        <v>0.1360311079520458</v>
      </c>
      <c r="AQ50" s="73">
        <f t="shared" si="6"/>
        <v>13.6</v>
      </c>
      <c r="AR50" s="73">
        <v>0.8723799672072698</v>
      </c>
      <c r="AS50" s="73">
        <f t="shared" si="7"/>
        <v>87.2</v>
      </c>
    </row>
    <row r="51" spans="1:45" s="4" customFormat="1" ht="24" customHeight="1">
      <c r="A51" s="12"/>
      <c r="B51" s="21" t="s">
        <v>23</v>
      </c>
      <c r="C51" s="32">
        <v>21.7</v>
      </c>
      <c r="D51" s="33">
        <v>9.9</v>
      </c>
      <c r="E51" s="33">
        <v>0.4</v>
      </c>
      <c r="F51" s="33">
        <v>5</v>
      </c>
      <c r="G51" s="33">
        <v>12.6</v>
      </c>
      <c r="H51" s="33">
        <v>12.8</v>
      </c>
      <c r="I51" s="33">
        <v>12.8</v>
      </c>
      <c r="J51" s="34">
        <v>75.1</v>
      </c>
      <c r="K51" s="32">
        <v>24.9</v>
      </c>
      <c r="L51" s="33">
        <v>11.5</v>
      </c>
      <c r="M51" s="33">
        <v>0.5</v>
      </c>
      <c r="N51" s="33">
        <v>5.9</v>
      </c>
      <c r="O51" s="33">
        <v>16.3</v>
      </c>
      <c r="P51" s="33">
        <v>14.3</v>
      </c>
      <c r="Q51" s="33">
        <v>15.1</v>
      </c>
      <c r="R51" s="34">
        <v>88.5</v>
      </c>
      <c r="S51" s="32">
        <v>26.2</v>
      </c>
      <c r="T51" s="33">
        <v>11.7</v>
      </c>
      <c r="U51" s="33">
        <v>0.7</v>
      </c>
      <c r="V51" s="33">
        <v>5.9</v>
      </c>
      <c r="W51" s="33">
        <v>17</v>
      </c>
      <c r="X51" s="33">
        <v>14.3</v>
      </c>
      <c r="Y51" s="33">
        <v>15.3</v>
      </c>
      <c r="Z51" s="34">
        <v>91.1</v>
      </c>
      <c r="AA51" s="12"/>
      <c r="AB51" s="12"/>
      <c r="AD51" s="73">
        <v>0.26221451296260906</v>
      </c>
      <c r="AE51" s="73">
        <f t="shared" si="0"/>
        <v>26.2</v>
      </c>
      <c r="AF51" s="73">
        <v>0.11739148639312677</v>
      </c>
      <c r="AG51" s="73">
        <f t="shared" si="1"/>
        <v>11.7</v>
      </c>
      <c r="AH51" s="73">
        <v>0.0067708519752370236</v>
      </c>
      <c r="AI51" s="73">
        <f t="shared" si="2"/>
        <v>0.7</v>
      </c>
      <c r="AJ51" s="73">
        <v>0.05888061460372687</v>
      </c>
      <c r="AK51" s="73">
        <f t="shared" si="3"/>
        <v>5.9</v>
      </c>
      <c r="AL51" s="73">
        <v>0.16960795105753199</v>
      </c>
      <c r="AM51" s="73">
        <f t="shared" si="4"/>
        <v>17</v>
      </c>
      <c r="AN51" s="73">
        <v>0.14282506471343412</v>
      </c>
      <c r="AO51" s="73">
        <f t="shared" si="5"/>
        <v>14.3</v>
      </c>
      <c r="AP51" s="73">
        <v>0.15283108189786454</v>
      </c>
      <c r="AQ51" s="73">
        <f t="shared" si="6"/>
        <v>15.3</v>
      </c>
      <c r="AR51" s="73">
        <v>0.9106113824059148</v>
      </c>
      <c r="AS51" s="73">
        <f t="shared" si="7"/>
        <v>91.1</v>
      </c>
    </row>
    <row r="52" spans="1:45" s="4" customFormat="1" ht="24" customHeight="1">
      <c r="A52" s="12"/>
      <c r="B52" s="21" t="s">
        <v>24</v>
      </c>
      <c r="C52" s="32">
        <v>27</v>
      </c>
      <c r="D52" s="33">
        <v>11.1</v>
      </c>
      <c r="E52" s="33">
        <v>0.3</v>
      </c>
      <c r="F52" s="33">
        <v>5.4</v>
      </c>
      <c r="G52" s="33">
        <v>16.8</v>
      </c>
      <c r="H52" s="33">
        <v>15.9</v>
      </c>
      <c r="I52" s="33">
        <v>15.3</v>
      </c>
      <c r="J52" s="34">
        <v>91.6</v>
      </c>
      <c r="K52" s="32">
        <v>28.7</v>
      </c>
      <c r="L52" s="33">
        <v>10.8</v>
      </c>
      <c r="M52" s="33">
        <v>0.3</v>
      </c>
      <c r="N52" s="33">
        <v>5.9</v>
      </c>
      <c r="O52" s="33">
        <v>15</v>
      </c>
      <c r="P52" s="33">
        <v>16</v>
      </c>
      <c r="Q52" s="33">
        <v>13.9</v>
      </c>
      <c r="R52" s="34">
        <v>90.6</v>
      </c>
      <c r="S52" s="32">
        <v>27.5</v>
      </c>
      <c r="T52" s="33">
        <v>11.3</v>
      </c>
      <c r="U52" s="33">
        <v>0.3</v>
      </c>
      <c r="V52" s="33">
        <v>6</v>
      </c>
      <c r="W52" s="33">
        <v>14.8</v>
      </c>
      <c r="X52" s="33">
        <v>16.1</v>
      </c>
      <c r="Y52" s="33">
        <v>15</v>
      </c>
      <c r="Z52" s="34">
        <v>91</v>
      </c>
      <c r="AA52" s="12"/>
      <c r="AB52" s="12"/>
      <c r="AD52" s="73">
        <v>0.2753995215704826</v>
      </c>
      <c r="AE52" s="73">
        <f t="shared" si="0"/>
        <v>27.5</v>
      </c>
      <c r="AF52" s="73">
        <v>0.11287592283093036</v>
      </c>
      <c r="AG52" s="73">
        <f t="shared" si="1"/>
        <v>11.3</v>
      </c>
      <c r="AH52" s="73">
        <v>0.003266178186837037</v>
      </c>
      <c r="AI52" s="73">
        <f t="shared" si="2"/>
        <v>0.3</v>
      </c>
      <c r="AJ52" s="73">
        <v>0.060263924664245926</v>
      </c>
      <c r="AK52" s="73">
        <f t="shared" si="3"/>
        <v>6</v>
      </c>
      <c r="AL52" s="73">
        <v>0.14788427931897005</v>
      </c>
      <c r="AM52" s="73">
        <f t="shared" si="4"/>
        <v>14.8</v>
      </c>
      <c r="AN52" s="73">
        <v>0.16074590644718864</v>
      </c>
      <c r="AO52" s="73">
        <f t="shared" si="5"/>
        <v>16.1</v>
      </c>
      <c r="AP52" s="73">
        <v>0.14958832708221242</v>
      </c>
      <c r="AQ52" s="73">
        <f t="shared" si="6"/>
        <v>15</v>
      </c>
      <c r="AR52" s="73">
        <v>0.910024060100867</v>
      </c>
      <c r="AS52" s="73">
        <f t="shared" si="7"/>
        <v>91</v>
      </c>
    </row>
    <row r="53" spans="1:45" s="4" customFormat="1" ht="24" customHeight="1">
      <c r="A53" s="12"/>
      <c r="B53" s="26" t="s">
        <v>25</v>
      </c>
      <c r="C53" s="50">
        <v>31.6</v>
      </c>
      <c r="D53" s="51">
        <v>10.2</v>
      </c>
      <c r="E53" s="51">
        <v>1.1</v>
      </c>
      <c r="F53" s="51">
        <v>5.3</v>
      </c>
      <c r="G53" s="51">
        <v>22.1</v>
      </c>
      <c r="H53" s="51">
        <v>14.1</v>
      </c>
      <c r="I53" s="51">
        <v>11</v>
      </c>
      <c r="J53" s="52">
        <v>95.4</v>
      </c>
      <c r="K53" s="50">
        <v>32.1</v>
      </c>
      <c r="L53" s="51">
        <v>11.5</v>
      </c>
      <c r="M53" s="51">
        <v>0.9</v>
      </c>
      <c r="N53" s="51">
        <v>5</v>
      </c>
      <c r="O53" s="51">
        <v>17.4</v>
      </c>
      <c r="P53" s="51">
        <v>13</v>
      </c>
      <c r="Q53" s="51">
        <v>12.2</v>
      </c>
      <c r="R53" s="52">
        <v>92.1</v>
      </c>
      <c r="S53" s="50">
        <v>32.5</v>
      </c>
      <c r="T53" s="51">
        <v>10.5</v>
      </c>
      <c r="U53" s="51">
        <v>1.3</v>
      </c>
      <c r="V53" s="51">
        <v>6.9</v>
      </c>
      <c r="W53" s="51">
        <v>19.2</v>
      </c>
      <c r="X53" s="51">
        <v>11.9</v>
      </c>
      <c r="Y53" s="51">
        <v>12.6</v>
      </c>
      <c r="Z53" s="52">
        <v>94.8</v>
      </c>
      <c r="AA53" s="12"/>
      <c r="AB53" s="12"/>
      <c r="AD53" s="73">
        <v>0.32505232961693636</v>
      </c>
      <c r="AE53" s="73">
        <f t="shared" si="0"/>
        <v>32.5</v>
      </c>
      <c r="AF53" s="73">
        <v>0.10494962257602707</v>
      </c>
      <c r="AG53" s="73">
        <f t="shared" si="1"/>
        <v>10.5</v>
      </c>
      <c r="AH53" s="73">
        <v>0.012571309270747472</v>
      </c>
      <c r="AI53" s="73">
        <f t="shared" si="2"/>
        <v>1.3</v>
      </c>
      <c r="AJ53" s="73">
        <v>0.0690824150796061</v>
      </c>
      <c r="AK53" s="73">
        <f t="shared" si="3"/>
        <v>6.9</v>
      </c>
      <c r="AL53" s="73">
        <v>0.19206813153442368</v>
      </c>
      <c r="AM53" s="73">
        <f t="shared" si="4"/>
        <v>19.2</v>
      </c>
      <c r="AN53" s="73">
        <v>0.11923587913756453</v>
      </c>
      <c r="AO53" s="73">
        <f t="shared" si="5"/>
        <v>11.9</v>
      </c>
      <c r="AP53" s="73">
        <v>0.12553847989241249</v>
      </c>
      <c r="AQ53" s="73">
        <f t="shared" si="6"/>
        <v>12.6</v>
      </c>
      <c r="AR53" s="73">
        <v>0.9484981671077176</v>
      </c>
      <c r="AS53" s="73">
        <f t="shared" si="7"/>
        <v>94.8</v>
      </c>
    </row>
    <row r="54" spans="2:45" s="5" customFormat="1" ht="11.2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</row>
    <row r="55" spans="3:27" ht="13.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</row>
    <row r="56" spans="3:10" ht="13.5">
      <c r="C56" s="6"/>
      <c r="D56" s="6"/>
      <c r="E56" s="6"/>
      <c r="F56" s="6"/>
      <c r="G56" s="6"/>
      <c r="H56" s="6"/>
      <c r="I56" s="6"/>
      <c r="J56" s="6"/>
    </row>
    <row r="57" spans="3:10" ht="13.5">
      <c r="C57" s="6"/>
      <c r="D57" s="6"/>
      <c r="E57" s="6"/>
      <c r="F57" s="6"/>
      <c r="G57" s="6"/>
      <c r="H57" s="6"/>
      <c r="I57" s="6"/>
      <c r="J57" s="6"/>
    </row>
    <row r="58" spans="3:10" ht="13.5">
      <c r="C58" s="6"/>
      <c r="D58" s="6"/>
      <c r="E58" s="6"/>
      <c r="F58" s="6"/>
      <c r="G58" s="6"/>
      <c r="H58" s="6"/>
      <c r="I58" s="6"/>
      <c r="J58" s="6"/>
    </row>
    <row r="59" spans="3:10" ht="13.5">
      <c r="C59" s="6"/>
      <c r="D59" s="6"/>
      <c r="E59" s="6"/>
      <c r="F59" s="6"/>
      <c r="G59" s="6"/>
      <c r="H59" s="6"/>
      <c r="I59" s="6"/>
      <c r="J59" s="6"/>
    </row>
    <row r="60" spans="3:10" ht="13.5">
      <c r="C60" s="6"/>
      <c r="D60" s="6"/>
      <c r="E60" s="6"/>
      <c r="F60" s="6"/>
      <c r="G60" s="6"/>
      <c r="H60" s="6"/>
      <c r="I60" s="6"/>
      <c r="J60" s="6"/>
    </row>
    <row r="61" spans="3:10" ht="13.5">
      <c r="C61" s="6"/>
      <c r="D61" s="6"/>
      <c r="E61" s="6"/>
      <c r="F61" s="6"/>
      <c r="G61" s="6"/>
      <c r="H61" s="6"/>
      <c r="I61" s="6"/>
      <c r="J61" s="6"/>
    </row>
  </sheetData>
  <sheetProtection/>
  <mergeCells count="38">
    <mergeCell ref="O5:O6"/>
    <mergeCell ref="P5:P6"/>
    <mergeCell ref="Q5:Q6"/>
    <mergeCell ref="Y5:Y6"/>
    <mergeCell ref="S5:S6"/>
    <mergeCell ref="T5:T6"/>
    <mergeCell ref="U5:U6"/>
    <mergeCell ref="V5:V6"/>
    <mergeCell ref="W5:W6"/>
    <mergeCell ref="X5:X6"/>
    <mergeCell ref="D5:D6"/>
    <mergeCell ref="E5:E6"/>
    <mergeCell ref="F5:F6"/>
    <mergeCell ref="G5:G6"/>
    <mergeCell ref="H5:H6"/>
    <mergeCell ref="K4:Q4"/>
    <mergeCell ref="K5:K6"/>
    <mergeCell ref="L5:L6"/>
    <mergeCell ref="M5:M6"/>
    <mergeCell ref="N5:N6"/>
    <mergeCell ref="AP3:AP5"/>
    <mergeCell ref="AR3:AR5"/>
    <mergeCell ref="AD3:AD5"/>
    <mergeCell ref="AF3:AF5"/>
    <mergeCell ref="AH3:AH5"/>
    <mergeCell ref="AJ3:AJ5"/>
    <mergeCell ref="AL3:AL5"/>
    <mergeCell ref="AN3:AN5"/>
    <mergeCell ref="S3:Z3"/>
    <mergeCell ref="Z4:Z6"/>
    <mergeCell ref="S4:Y4"/>
    <mergeCell ref="K3:R3"/>
    <mergeCell ref="J4:J6"/>
    <mergeCell ref="C3:J3"/>
    <mergeCell ref="R4:R6"/>
    <mergeCell ref="I5:I6"/>
    <mergeCell ref="C4:I4"/>
    <mergeCell ref="C5:C6"/>
  </mergeCells>
  <printOptions/>
  <pageMargins left="0.8267716535433072" right="0.8267716535433072" top="0.7086614173228347" bottom="0.7086614173228347" header="0.5118110236220472" footer="0.7874015748031497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H23030057</cp:lastModifiedBy>
  <cp:lastPrinted>2014-03-13T00:47:39Z</cp:lastPrinted>
  <dcterms:created xsi:type="dcterms:W3CDTF">2002-05-09T06:01:25Z</dcterms:created>
  <dcterms:modified xsi:type="dcterms:W3CDTF">2014-08-20T07:22:02Z</dcterms:modified>
  <cp:category/>
  <cp:version/>
  <cp:contentType/>
  <cp:contentStatus/>
</cp:coreProperties>
</file>