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2705" windowHeight="8730" activeTab="0"/>
  </bookViews>
  <sheets>
    <sheet name="18　経常収支比率の推移" sheetId="1" r:id="rId1"/>
  </sheets>
  <definedNames>
    <definedName name="_xlnm.Print_Area" localSheetId="0">'18　経常収支比率の推移'!$B$1:$AD$53</definedName>
    <definedName name="_xlnm.Print_Titles" localSheetId="0">'18　経常収支比率の推移'!$3:$6</definedName>
  </definedNames>
  <calcPr fullCalcOnLoad="1"/>
</workbook>
</file>

<file path=xl/sharedStrings.xml><?xml version="1.0" encoding="utf-8"?>
<sst xmlns="http://schemas.openxmlformats.org/spreadsheetml/2006/main" count="89" uniqueCount="71">
  <si>
    <t>市計</t>
  </si>
  <si>
    <t>町村計</t>
  </si>
  <si>
    <t>水戸市</t>
  </si>
  <si>
    <t>日立市</t>
  </si>
  <si>
    <t>土浦市</t>
  </si>
  <si>
    <t>結城市</t>
  </si>
  <si>
    <t>龍ケ崎市</t>
  </si>
  <si>
    <t>下妻市</t>
  </si>
  <si>
    <t>常陸太田市</t>
  </si>
  <si>
    <t>北茨城市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</si>
  <si>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</si>
  <si>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</si>
  <si>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</si>
  <si>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</si>
  <si>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</si>
  <si>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</si>
  <si>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</si>
  <si>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</si>
  <si>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</si>
  <si>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</si>
  <si>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</si>
  <si>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</si>
  <si>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</si>
  <si>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</si>
  <si>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</si>
  <si>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</si>
  <si>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</si>
  <si>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</si>
  <si>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</si>
  <si>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</si>
  <si>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</si>
  <si>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</si>
  <si>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</si>
  <si>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</si>
  <si>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</si>
  <si>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区分</t>
  </si>
  <si>
    <t>人件費</t>
  </si>
  <si>
    <t>物件費</t>
  </si>
  <si>
    <t>扶助費</t>
  </si>
  <si>
    <t>公債費</t>
  </si>
  <si>
    <t>繰出金</t>
  </si>
  <si>
    <t>計</t>
  </si>
  <si>
    <t>市町村名</t>
  </si>
  <si>
    <t>古河市</t>
  </si>
  <si>
    <t>石岡市</t>
  </si>
  <si>
    <t>常総市</t>
  </si>
  <si>
    <t>笠間市</t>
  </si>
  <si>
    <t>桜川市</t>
  </si>
  <si>
    <t>神栖市</t>
  </si>
  <si>
    <t>行方市</t>
  </si>
  <si>
    <t>鉾田市</t>
  </si>
  <si>
    <t>つくばみらい市</t>
  </si>
  <si>
    <t>小美玉市</t>
  </si>
  <si>
    <t>補助費等</t>
  </si>
  <si>
    <t>高萩市</t>
  </si>
  <si>
    <t>県計</t>
  </si>
  <si>
    <t>平　成　21　年　度</t>
  </si>
  <si>
    <t>平　成　22　年　度</t>
  </si>
  <si>
    <t>　(単位・％)</t>
  </si>
  <si>
    <t>経常収支比率</t>
  </si>
  <si>
    <t>人件費</t>
  </si>
  <si>
    <t>物件費</t>
  </si>
  <si>
    <t>扶助費</t>
  </si>
  <si>
    <t>補助費等</t>
  </si>
  <si>
    <t>公債費</t>
  </si>
  <si>
    <t>繰出金</t>
  </si>
  <si>
    <t>（内数）</t>
  </si>
  <si>
    <t>維持補修費</t>
  </si>
  <si>
    <t>平　成　23　年　度</t>
  </si>
  <si>
    <t>維持補修費</t>
  </si>
  <si>
    <t>18　経常収支比率の推移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</si>
</sst>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_);[Red]\(0.00\)"/>
    <numFmt numFmtId="179" formatCode="0.000_);[Red]\(0.000\)"/>
    <numFmt numFmtId="180" formatCode="0.0%"/>
    <numFmt numFmtId="181" formatCode="0_ "/>
    <numFmt numFmtId="182" formatCode="0.0_ "/>
    <numFmt numFmtId="183" formatCode="#,##0.0;&quot;△ &quot;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7.5"/>
      <color indexed="9"/>
      <name val="ＭＳ 明朝"/>
      <family val="1"/>
    </font>
    <font>
      <sz val="7.5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9"/>
      <color theme="0"/>
      <name val="ＭＳ 明朝"/>
      <family val="1"/>
    </font>
    <font>
      <sz val="7.5"/>
      <color theme="0"/>
      <name val="ＭＳ 明朝"/>
      <family val="1"/>
    </font>
    <font>
      <sz val="7.5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/>
    </xf>
    <xf numFmtId="182" fontId="8" fillId="0" borderId="11" xfId="0" applyNumberFormat="1" applyFont="1" applyFill="1" applyBorder="1" applyAlignment="1">
      <alignment/>
    </xf>
    <xf numFmtId="182" fontId="8" fillId="0" borderId="12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/>
    </xf>
    <xf numFmtId="182" fontId="8" fillId="0" borderId="14" xfId="0" applyNumberFormat="1" applyFont="1" applyFill="1" applyBorder="1" applyAlignment="1">
      <alignment/>
    </xf>
    <xf numFmtId="182" fontId="8" fillId="0" borderId="15" xfId="0" applyNumberFormat="1" applyFont="1" applyFill="1" applyBorder="1" applyAlignment="1">
      <alignment/>
    </xf>
    <xf numFmtId="182" fontId="8" fillId="0" borderId="16" xfId="0" applyNumberFormat="1" applyFont="1" applyFill="1" applyBorder="1" applyAlignment="1">
      <alignment/>
    </xf>
    <xf numFmtId="182" fontId="8" fillId="0" borderId="17" xfId="0" applyNumberFormat="1" applyFont="1" applyFill="1" applyBorder="1" applyAlignment="1">
      <alignment/>
    </xf>
    <xf numFmtId="182" fontId="8" fillId="0" borderId="18" xfId="0" applyNumberFormat="1" applyFont="1" applyFill="1" applyBorder="1" applyAlignment="1">
      <alignment/>
    </xf>
    <xf numFmtId="182" fontId="8" fillId="0" borderId="19" xfId="0" applyNumberFormat="1" applyFont="1" applyFill="1" applyBorder="1" applyAlignment="1">
      <alignment/>
    </xf>
    <xf numFmtId="182" fontId="8" fillId="0" borderId="20" xfId="0" applyNumberFormat="1" applyFont="1" applyFill="1" applyBorder="1" applyAlignment="1">
      <alignment/>
    </xf>
    <xf numFmtId="182" fontId="8" fillId="0" borderId="21" xfId="0" applyNumberFormat="1" applyFont="1" applyFill="1" applyBorder="1" applyAlignment="1">
      <alignment/>
    </xf>
    <xf numFmtId="182" fontId="8" fillId="0" borderId="22" xfId="0" applyNumberFormat="1" applyFont="1" applyFill="1" applyBorder="1" applyAlignment="1">
      <alignment/>
    </xf>
    <xf numFmtId="182" fontId="8" fillId="0" borderId="23" xfId="0" applyNumberFormat="1" applyFont="1" applyFill="1" applyBorder="1" applyAlignment="1">
      <alignment/>
    </xf>
    <xf numFmtId="182" fontId="8" fillId="0" borderId="24" xfId="0" applyNumberFormat="1" applyFont="1" applyFill="1" applyBorder="1" applyAlignment="1">
      <alignment/>
    </xf>
    <xf numFmtId="182" fontId="8" fillId="0" borderId="25" xfId="0" applyNumberFormat="1" applyFont="1" applyFill="1" applyBorder="1" applyAlignment="1">
      <alignment/>
    </xf>
    <xf numFmtId="182" fontId="8" fillId="0" borderId="26" xfId="0" applyNumberFormat="1" applyFont="1" applyFill="1" applyBorder="1" applyAlignment="1">
      <alignment/>
    </xf>
    <xf numFmtId="182" fontId="8" fillId="0" borderId="27" xfId="0" applyNumberFormat="1" applyFont="1" applyFill="1" applyBorder="1" applyAlignment="1">
      <alignment/>
    </xf>
    <xf numFmtId="0" fontId="3" fillId="0" borderId="2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textRotation="180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/>
    </xf>
    <xf numFmtId="0" fontId="3" fillId="0" borderId="22" xfId="0" applyFont="1" applyFill="1" applyBorder="1" applyAlignment="1">
      <alignment vertical="center"/>
    </xf>
    <xf numFmtId="182" fontId="8" fillId="0" borderId="29" xfId="0" applyNumberFormat="1" applyFont="1" applyFill="1" applyBorder="1" applyAlignment="1">
      <alignment/>
    </xf>
    <xf numFmtId="182" fontId="8" fillId="0" borderId="30" xfId="0" applyNumberFormat="1" applyFont="1" applyFill="1" applyBorder="1" applyAlignment="1">
      <alignment/>
    </xf>
    <xf numFmtId="182" fontId="8" fillId="0" borderId="31" xfId="0" applyNumberFormat="1" applyFont="1" applyFill="1" applyBorder="1" applyAlignment="1">
      <alignment/>
    </xf>
    <xf numFmtId="0" fontId="3" fillId="0" borderId="3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32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shrinkToFit="1"/>
    </xf>
    <xf numFmtId="0" fontId="8" fillId="0" borderId="3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8" fillId="0" borderId="35" xfId="0" applyNumberFormat="1" applyFont="1" applyFill="1" applyBorder="1" applyAlignment="1">
      <alignment/>
    </xf>
    <xf numFmtId="182" fontId="8" fillId="0" borderId="19" xfId="0" applyNumberFormat="1" applyFont="1" applyFill="1" applyBorder="1" applyAlignment="1">
      <alignment shrinkToFit="1"/>
    </xf>
    <xf numFmtId="176" fontId="10" fillId="0" borderId="36" xfId="0" applyNumberFormat="1" applyFont="1" applyFill="1" applyBorder="1" applyAlignment="1">
      <alignment horizontal="center" vertical="center"/>
    </xf>
    <xf numFmtId="176" fontId="10" fillId="0" borderId="37" xfId="0" applyNumberFormat="1" applyFont="1" applyFill="1" applyBorder="1" applyAlignment="1">
      <alignment horizontal="center" vertical="center"/>
    </xf>
    <xf numFmtId="176" fontId="8" fillId="0" borderId="38" xfId="0" applyNumberFormat="1" applyFont="1" applyFill="1" applyBorder="1" applyAlignment="1">
      <alignment horizontal="center" vertical="center" textRotation="255"/>
    </xf>
    <xf numFmtId="176" fontId="8" fillId="0" borderId="39" xfId="0" applyNumberFormat="1" applyFont="1" applyFill="1" applyBorder="1" applyAlignment="1">
      <alignment horizontal="center" vertical="center" textRotation="255"/>
    </xf>
    <xf numFmtId="176" fontId="8" fillId="0" borderId="40" xfId="0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176" fontId="8" fillId="0" borderId="42" xfId="0" applyNumberFormat="1" applyFont="1" applyFill="1" applyBorder="1" applyAlignment="1">
      <alignment horizontal="center" vertical="center" textRotation="255"/>
    </xf>
    <xf numFmtId="176" fontId="8" fillId="0" borderId="43" xfId="0" applyNumberFormat="1" applyFont="1" applyFill="1" applyBorder="1" applyAlignment="1">
      <alignment horizontal="center" vertical="center" textRotation="255"/>
    </xf>
    <xf numFmtId="176" fontId="8" fillId="0" borderId="17" xfId="0" applyNumberFormat="1" applyFont="1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horizontal="center" vertical="center" textRotation="255" shrinkToFit="1"/>
    </xf>
    <xf numFmtId="176" fontId="8" fillId="0" borderId="18" xfId="0" applyNumberFormat="1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176" fontId="8" fillId="0" borderId="17" xfId="0" applyNumberFormat="1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49" fillId="0" borderId="0" xfId="0" applyFont="1" applyFill="1" applyAlignment="1">
      <alignment vertical="center"/>
    </xf>
    <xf numFmtId="176" fontId="50" fillId="0" borderId="0" xfId="0" applyNumberFormat="1" applyFont="1" applyFill="1" applyBorder="1" applyAlignment="1">
      <alignment horizontal="center" vertical="center" textRotation="255"/>
    </xf>
    <xf numFmtId="176" fontId="50" fillId="0" borderId="0" xfId="0" applyNumberFormat="1" applyFont="1" applyFill="1" applyBorder="1" applyAlignment="1">
      <alignment horizontal="center" vertical="center" textRotation="255"/>
    </xf>
    <xf numFmtId="176" fontId="50" fillId="0" borderId="0" xfId="0" applyNumberFormat="1" applyFont="1" applyFill="1" applyBorder="1" applyAlignment="1">
      <alignment horizontal="center" vertical="center" textRotation="255" wrapText="1"/>
    </xf>
    <xf numFmtId="176" fontId="50" fillId="0" borderId="0" xfId="0" applyNumberFormat="1" applyFont="1" applyFill="1" applyBorder="1" applyAlignment="1">
      <alignment horizontal="center" vertical="center" textRotation="255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552450"/>
          <a:ext cx="86677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0</xdr:colOff>
      <xdr:row>9</xdr:row>
      <xdr:rowOff>38100</xdr:rowOff>
    </xdr:from>
    <xdr:ext cx="76200" cy="209550"/>
    <xdr:sp fLocksText="0">
      <xdr:nvSpPr>
        <xdr:cNvPr id="2" name="Text Box 10"/>
        <xdr:cNvSpPr txBox="1">
          <a:spLocks noChangeArrowheads="1"/>
        </xdr:cNvSpPr>
      </xdr:nvSpPr>
      <xdr:spPr>
        <a:xfrm>
          <a:off x="11229975" y="291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1.375" style="2" customWidth="1"/>
    <col min="3" max="9" width="5.25390625" style="1" customWidth="1"/>
    <col min="10" max="10" width="5.875" style="1" customWidth="1"/>
    <col min="11" max="18" width="5.25390625" style="1" customWidth="1"/>
    <col min="19" max="22" width="9.00390625" style="2" hidden="1" customWidth="1"/>
    <col min="23" max="29" width="5.25390625" style="1" customWidth="1"/>
    <col min="30" max="30" width="5.625" style="1" customWidth="1"/>
    <col min="31" max="31" width="1.75390625" style="2" customWidth="1"/>
    <col min="32" max="32" width="1.625" style="2" customWidth="1"/>
    <col min="33" max="33" width="9.00390625" style="2" customWidth="1"/>
    <col min="34" max="50" width="0" style="75" hidden="1" customWidth="1"/>
    <col min="51" max="16384" width="9.00390625" style="2" customWidth="1"/>
  </cols>
  <sheetData>
    <row r="1" ht="29.25" customHeight="1">
      <c r="B1" s="42" t="s">
        <v>70</v>
      </c>
    </row>
    <row r="2" spans="2:30" ht="13.5">
      <c r="B2" s="33"/>
      <c r="P2" s="3"/>
      <c r="AB2" s="3"/>
      <c r="AD2" s="32" t="s">
        <v>58</v>
      </c>
    </row>
    <row r="3" spans="1:50" s="4" customFormat="1" ht="18" customHeight="1">
      <c r="A3" s="35"/>
      <c r="B3" s="43" t="s">
        <v>35</v>
      </c>
      <c r="C3" s="60" t="s">
        <v>56</v>
      </c>
      <c r="D3" s="60"/>
      <c r="E3" s="60"/>
      <c r="F3" s="60"/>
      <c r="G3" s="60"/>
      <c r="H3" s="60"/>
      <c r="I3" s="60"/>
      <c r="J3" s="61"/>
      <c r="K3" s="60" t="s">
        <v>57</v>
      </c>
      <c r="L3" s="60"/>
      <c r="M3" s="60"/>
      <c r="N3" s="60"/>
      <c r="O3" s="60"/>
      <c r="P3" s="60"/>
      <c r="Q3" s="60"/>
      <c r="R3" s="61"/>
      <c r="S3" s="34"/>
      <c r="T3" s="34"/>
      <c r="U3" s="34"/>
      <c r="V3" s="34"/>
      <c r="W3" s="60" t="s">
        <v>68</v>
      </c>
      <c r="X3" s="60"/>
      <c r="Y3" s="60"/>
      <c r="Z3" s="60"/>
      <c r="AA3" s="60"/>
      <c r="AB3" s="60"/>
      <c r="AC3" s="60"/>
      <c r="AD3" s="61"/>
      <c r="AE3" s="35"/>
      <c r="AF3" s="35"/>
      <c r="AH3" s="76" t="s">
        <v>36</v>
      </c>
      <c r="AI3" s="77"/>
      <c r="AJ3" s="76" t="s">
        <v>37</v>
      </c>
      <c r="AK3" s="77"/>
      <c r="AL3" s="78" t="s">
        <v>69</v>
      </c>
      <c r="AM3" s="79"/>
      <c r="AN3" s="76" t="s">
        <v>38</v>
      </c>
      <c r="AO3" s="77"/>
      <c r="AP3" s="78" t="s">
        <v>53</v>
      </c>
      <c r="AQ3" s="79"/>
      <c r="AR3" s="76" t="s">
        <v>39</v>
      </c>
      <c r="AS3" s="77"/>
      <c r="AT3" s="76" t="s">
        <v>40</v>
      </c>
      <c r="AU3" s="77"/>
      <c r="AV3" s="76" t="s">
        <v>41</v>
      </c>
      <c r="AW3" s="80"/>
      <c r="AX3" s="80"/>
    </row>
    <row r="4" spans="1:50" s="4" customFormat="1" ht="15.75" customHeight="1">
      <c r="A4" s="35"/>
      <c r="B4" s="44"/>
      <c r="C4" s="64" t="s">
        <v>66</v>
      </c>
      <c r="D4" s="65"/>
      <c r="E4" s="65"/>
      <c r="F4" s="65"/>
      <c r="G4" s="65"/>
      <c r="H4" s="65"/>
      <c r="I4" s="66"/>
      <c r="J4" s="67" t="s">
        <v>59</v>
      </c>
      <c r="K4" s="64" t="s">
        <v>66</v>
      </c>
      <c r="L4" s="65"/>
      <c r="M4" s="65"/>
      <c r="N4" s="65"/>
      <c r="O4" s="65"/>
      <c r="P4" s="65"/>
      <c r="Q4" s="66"/>
      <c r="R4" s="67" t="s">
        <v>59</v>
      </c>
      <c r="S4" s="35"/>
      <c r="T4" s="35"/>
      <c r="U4" s="35"/>
      <c r="V4" s="35"/>
      <c r="W4" s="64" t="s">
        <v>66</v>
      </c>
      <c r="X4" s="65"/>
      <c r="Y4" s="65"/>
      <c r="Z4" s="65"/>
      <c r="AA4" s="65"/>
      <c r="AB4" s="65"/>
      <c r="AC4" s="66"/>
      <c r="AD4" s="62" t="s">
        <v>59</v>
      </c>
      <c r="AE4" s="35"/>
      <c r="AF4" s="35"/>
      <c r="AH4" s="76"/>
      <c r="AI4" s="77"/>
      <c r="AJ4" s="76"/>
      <c r="AK4" s="77"/>
      <c r="AL4" s="76"/>
      <c r="AM4" s="77"/>
      <c r="AN4" s="76"/>
      <c r="AO4" s="77"/>
      <c r="AP4" s="78"/>
      <c r="AQ4" s="79"/>
      <c r="AR4" s="76"/>
      <c r="AS4" s="77"/>
      <c r="AT4" s="76"/>
      <c r="AU4" s="77"/>
      <c r="AV4" s="76"/>
      <c r="AW4" s="80"/>
      <c r="AX4" s="80"/>
    </row>
    <row r="5" spans="1:50" s="4" customFormat="1" ht="54" customHeight="1">
      <c r="A5" s="35"/>
      <c r="B5" s="44"/>
      <c r="C5" s="71" t="s">
        <v>60</v>
      </c>
      <c r="D5" s="73" t="s">
        <v>61</v>
      </c>
      <c r="E5" s="69" t="s">
        <v>67</v>
      </c>
      <c r="F5" s="69" t="s">
        <v>62</v>
      </c>
      <c r="G5" s="69" t="s">
        <v>63</v>
      </c>
      <c r="H5" s="69" t="s">
        <v>64</v>
      </c>
      <c r="I5" s="69" t="s">
        <v>65</v>
      </c>
      <c r="J5" s="68"/>
      <c r="K5" s="71" t="s">
        <v>60</v>
      </c>
      <c r="L5" s="73" t="s">
        <v>61</v>
      </c>
      <c r="M5" s="69" t="s">
        <v>67</v>
      </c>
      <c r="N5" s="69" t="s">
        <v>62</v>
      </c>
      <c r="O5" s="69" t="s">
        <v>63</v>
      </c>
      <c r="P5" s="69" t="s">
        <v>64</v>
      </c>
      <c r="Q5" s="69" t="s">
        <v>65</v>
      </c>
      <c r="R5" s="68"/>
      <c r="S5" s="35"/>
      <c r="T5" s="35"/>
      <c r="U5" s="35"/>
      <c r="V5" s="35"/>
      <c r="W5" s="71" t="s">
        <v>60</v>
      </c>
      <c r="X5" s="73" t="s">
        <v>61</v>
      </c>
      <c r="Y5" s="69" t="s">
        <v>67</v>
      </c>
      <c r="Z5" s="69" t="s">
        <v>62</v>
      </c>
      <c r="AA5" s="69" t="s">
        <v>63</v>
      </c>
      <c r="AB5" s="69" t="s">
        <v>64</v>
      </c>
      <c r="AC5" s="69" t="s">
        <v>65</v>
      </c>
      <c r="AD5" s="63"/>
      <c r="AE5" s="35"/>
      <c r="AF5" s="35"/>
      <c r="AH5" s="76"/>
      <c r="AI5" s="77"/>
      <c r="AJ5" s="76"/>
      <c r="AK5" s="77"/>
      <c r="AL5" s="76"/>
      <c r="AM5" s="77"/>
      <c r="AN5" s="76"/>
      <c r="AO5" s="77"/>
      <c r="AP5" s="78"/>
      <c r="AQ5" s="79"/>
      <c r="AR5" s="76"/>
      <c r="AS5" s="77"/>
      <c r="AT5" s="76"/>
      <c r="AU5" s="77"/>
      <c r="AV5" s="76"/>
      <c r="AW5" s="80"/>
      <c r="AX5" s="80"/>
    </row>
    <row r="6" spans="1:50" s="4" customFormat="1" ht="24" customHeight="1">
      <c r="A6" s="35"/>
      <c r="B6" s="45" t="s">
        <v>42</v>
      </c>
      <c r="C6" s="72"/>
      <c r="D6" s="74"/>
      <c r="E6" s="70"/>
      <c r="F6" s="70"/>
      <c r="G6" s="70"/>
      <c r="H6" s="70"/>
      <c r="I6" s="70"/>
      <c r="J6" s="68"/>
      <c r="K6" s="72"/>
      <c r="L6" s="74"/>
      <c r="M6" s="70"/>
      <c r="N6" s="70"/>
      <c r="O6" s="70"/>
      <c r="P6" s="70"/>
      <c r="Q6" s="70"/>
      <c r="R6" s="68"/>
      <c r="S6" s="35"/>
      <c r="T6" s="35"/>
      <c r="U6" s="35"/>
      <c r="V6" s="35"/>
      <c r="W6" s="72"/>
      <c r="X6" s="74"/>
      <c r="Y6" s="70"/>
      <c r="Z6" s="70"/>
      <c r="AA6" s="70"/>
      <c r="AB6" s="70"/>
      <c r="AC6" s="70"/>
      <c r="AD6" s="63"/>
      <c r="AE6" s="35"/>
      <c r="AF6" s="35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</row>
    <row r="7" spans="1:50" s="4" customFormat="1" ht="24" customHeight="1">
      <c r="A7" s="35"/>
      <c r="B7" s="46" t="s">
        <v>55</v>
      </c>
      <c r="C7" s="11">
        <v>28.9</v>
      </c>
      <c r="D7" s="10">
        <v>12.7</v>
      </c>
      <c r="E7" s="10">
        <v>1.1</v>
      </c>
      <c r="F7" s="10">
        <v>6.5</v>
      </c>
      <c r="G7" s="10">
        <v>12.1</v>
      </c>
      <c r="H7" s="10">
        <v>16.2</v>
      </c>
      <c r="I7" s="10">
        <v>12.5</v>
      </c>
      <c r="J7" s="36">
        <v>90</v>
      </c>
      <c r="K7" s="11">
        <v>27</v>
      </c>
      <c r="L7" s="10">
        <v>12.5</v>
      </c>
      <c r="M7" s="10">
        <v>1</v>
      </c>
      <c r="N7" s="10">
        <v>6.9</v>
      </c>
      <c r="O7" s="10">
        <v>11.6</v>
      </c>
      <c r="P7" s="10">
        <v>15.3</v>
      </c>
      <c r="Q7" s="10">
        <v>12.6</v>
      </c>
      <c r="R7" s="36">
        <v>87</v>
      </c>
      <c r="S7" s="35"/>
      <c r="T7" s="35"/>
      <c r="U7" s="35"/>
      <c r="V7" s="35"/>
      <c r="W7" s="11">
        <v>27.4</v>
      </c>
      <c r="X7" s="10">
        <v>12.7</v>
      </c>
      <c r="Y7" s="10">
        <v>0.9</v>
      </c>
      <c r="Z7" s="10">
        <v>7.2</v>
      </c>
      <c r="AA7" s="10">
        <v>11.2</v>
      </c>
      <c r="AB7" s="10">
        <v>15.2</v>
      </c>
      <c r="AC7" s="10">
        <v>13.3</v>
      </c>
      <c r="AD7" s="36">
        <v>88</v>
      </c>
      <c r="AE7" s="35"/>
      <c r="AF7" s="35"/>
      <c r="AG7" s="57"/>
      <c r="AH7" s="80">
        <v>0.2740312758693797</v>
      </c>
      <c r="AI7" s="80">
        <f>ROUND((AH7*100),1)</f>
        <v>27.4</v>
      </c>
      <c r="AJ7" s="80">
        <v>0.1271360111419122</v>
      </c>
      <c r="AK7" s="80">
        <f>ROUND((AJ7*100),1)</f>
        <v>12.7</v>
      </c>
      <c r="AL7" s="80">
        <v>0.00908455169374531</v>
      </c>
      <c r="AM7" s="80">
        <f>ROUND((AL7*100),1)</f>
        <v>0.9</v>
      </c>
      <c r="AN7" s="80">
        <v>0.0720555752185793</v>
      </c>
      <c r="AO7" s="80">
        <f>ROUND((AN7*100),1)</f>
        <v>7.2</v>
      </c>
      <c r="AP7" s="80">
        <v>0.00908455169374531</v>
      </c>
      <c r="AQ7" s="80">
        <f>ROUND((AP7*100),1)</f>
        <v>0.9</v>
      </c>
      <c r="AR7" s="80">
        <v>0.1519342513737342</v>
      </c>
      <c r="AS7" s="80">
        <f>ROUND((AR7*100),1)</f>
        <v>15.2</v>
      </c>
      <c r="AT7" s="80">
        <v>0.13312569254188314</v>
      </c>
      <c r="AU7" s="80">
        <f>ROUND((AT7*100),1)</f>
        <v>13.3</v>
      </c>
      <c r="AV7" s="80">
        <v>0.879632523141114</v>
      </c>
      <c r="AW7" s="80">
        <f>ROUND((AV7*100),1)</f>
        <v>88</v>
      </c>
      <c r="AX7" s="80"/>
    </row>
    <row r="8" spans="1:50" s="4" customFormat="1" ht="24" customHeight="1">
      <c r="A8" s="35"/>
      <c r="B8" s="47" t="s">
        <v>0</v>
      </c>
      <c r="C8" s="14">
        <v>28.6</v>
      </c>
      <c r="D8" s="12">
        <v>12.8</v>
      </c>
      <c r="E8" s="12">
        <v>1.2</v>
      </c>
      <c r="F8" s="12">
        <v>7.1</v>
      </c>
      <c r="G8" s="12">
        <v>11.8</v>
      </c>
      <c r="H8" s="12">
        <v>16.7</v>
      </c>
      <c r="I8" s="12">
        <v>12.1</v>
      </c>
      <c r="J8" s="13">
        <v>90.3</v>
      </c>
      <c r="K8" s="14">
        <v>26.6</v>
      </c>
      <c r="L8" s="12">
        <v>12.7</v>
      </c>
      <c r="M8" s="12">
        <v>1.2</v>
      </c>
      <c r="N8" s="12">
        <v>7.6</v>
      </c>
      <c r="O8" s="12">
        <v>11</v>
      </c>
      <c r="P8" s="12">
        <v>15.9</v>
      </c>
      <c r="Q8" s="12">
        <v>12.2</v>
      </c>
      <c r="R8" s="13">
        <v>87.1</v>
      </c>
      <c r="S8" s="35"/>
      <c r="T8" s="35"/>
      <c r="U8" s="35"/>
      <c r="V8" s="35"/>
      <c r="W8" s="14">
        <v>26.7</v>
      </c>
      <c r="X8" s="12">
        <v>12.8</v>
      </c>
      <c r="Y8" s="12">
        <v>1</v>
      </c>
      <c r="Z8" s="12">
        <v>7.7</v>
      </c>
      <c r="AA8" s="12">
        <v>10.6</v>
      </c>
      <c r="AB8" s="12">
        <v>15.9</v>
      </c>
      <c r="AC8" s="12">
        <v>12.9</v>
      </c>
      <c r="AD8" s="13">
        <v>87.7</v>
      </c>
      <c r="AE8" s="35"/>
      <c r="AF8" s="35"/>
      <c r="AH8" s="80">
        <v>0.26700411233890325</v>
      </c>
      <c r="AI8" s="80">
        <f aca="true" t="shared" si="0" ref="AI8:AI53">ROUND((AH8*100),1)</f>
        <v>26.7</v>
      </c>
      <c r="AJ8" s="80">
        <v>0.12773745400960562</v>
      </c>
      <c r="AK8" s="80">
        <f aca="true" t="shared" si="1" ref="AK8:AK53">ROUND((AJ8*100),1)</f>
        <v>12.8</v>
      </c>
      <c r="AL8" s="80">
        <v>0.010034331630906492</v>
      </c>
      <c r="AM8" s="80">
        <f aca="true" t="shared" si="2" ref="AM8:AM53">ROUND((AL8*100),1)</f>
        <v>1</v>
      </c>
      <c r="AN8" s="80">
        <v>0.0774613402098103</v>
      </c>
      <c r="AO8" s="80">
        <f aca="true" t="shared" si="3" ref="AO8:AO53">ROUND((AN8*100),1)</f>
        <v>7.7</v>
      </c>
      <c r="AP8" s="80">
        <v>0.010034331630906492</v>
      </c>
      <c r="AQ8" s="80">
        <f aca="true" t="shared" si="4" ref="AQ8:AQ53">ROUND((AP8*100),1)</f>
        <v>1</v>
      </c>
      <c r="AR8" s="80">
        <v>0.1592546755956503</v>
      </c>
      <c r="AS8" s="80">
        <f aca="true" t="shared" si="5" ref="AS8:AS53">ROUND((AR8*100),1)</f>
        <v>15.9</v>
      </c>
      <c r="AT8" s="80">
        <v>0.12919497791525755</v>
      </c>
      <c r="AU8" s="80">
        <f aca="true" t="shared" si="6" ref="AU8:AU53">ROUND((AT8*100),1)</f>
        <v>12.9</v>
      </c>
      <c r="AV8" s="80">
        <v>0.8774182080304638</v>
      </c>
      <c r="AW8" s="80">
        <f aca="true" t="shared" si="7" ref="AW8:AW53">ROUND((AV8*100),1)</f>
        <v>87.7</v>
      </c>
      <c r="AX8" s="80"/>
    </row>
    <row r="9" spans="1:50" s="4" customFormat="1" ht="24" customHeight="1">
      <c r="A9" s="35"/>
      <c r="B9" s="48" t="s">
        <v>1</v>
      </c>
      <c r="C9" s="16">
        <v>29.8</v>
      </c>
      <c r="D9" s="15">
        <v>12.4</v>
      </c>
      <c r="E9" s="15">
        <v>0.8</v>
      </c>
      <c r="F9" s="15">
        <v>4.8</v>
      </c>
      <c r="G9" s="15">
        <v>12.8</v>
      </c>
      <c r="H9" s="15">
        <v>14.9</v>
      </c>
      <c r="I9" s="15">
        <v>13.5</v>
      </c>
      <c r="J9" s="58">
        <v>89.2</v>
      </c>
      <c r="K9" s="16">
        <v>28.1</v>
      </c>
      <c r="L9" s="15">
        <v>12.2</v>
      </c>
      <c r="M9" s="15">
        <v>0.7</v>
      </c>
      <c r="N9" s="15">
        <v>5.2</v>
      </c>
      <c r="O9" s="15">
        <v>13.1</v>
      </c>
      <c r="P9" s="15">
        <v>13.6</v>
      </c>
      <c r="Q9" s="15">
        <v>13.5</v>
      </c>
      <c r="R9" s="58">
        <v>86.5</v>
      </c>
      <c r="S9" s="35"/>
      <c r="T9" s="35"/>
      <c r="U9" s="35"/>
      <c r="V9" s="35"/>
      <c r="W9" s="16">
        <v>29.3</v>
      </c>
      <c r="X9" s="15">
        <v>12.6</v>
      </c>
      <c r="Y9" s="15">
        <v>0.7</v>
      </c>
      <c r="Z9" s="15">
        <v>5.8</v>
      </c>
      <c r="AA9" s="15">
        <v>12.6</v>
      </c>
      <c r="AB9" s="15">
        <v>13.2</v>
      </c>
      <c r="AC9" s="15">
        <v>14.4</v>
      </c>
      <c r="AD9" s="58">
        <v>88.6</v>
      </c>
      <c r="AE9" s="35"/>
      <c r="AF9" s="35"/>
      <c r="AH9" s="80">
        <v>0.29277037861731686</v>
      </c>
      <c r="AI9" s="80">
        <f t="shared" si="0"/>
        <v>29.3</v>
      </c>
      <c r="AJ9" s="80">
        <v>0.12553216349472981</v>
      </c>
      <c r="AK9" s="80">
        <f t="shared" si="1"/>
        <v>12.6</v>
      </c>
      <c r="AL9" s="80">
        <v>0.006551805194648825</v>
      </c>
      <c r="AM9" s="80">
        <f t="shared" si="2"/>
        <v>0.7</v>
      </c>
      <c r="AN9" s="80">
        <v>0.05764020190863001</v>
      </c>
      <c r="AO9" s="80">
        <f t="shared" si="3"/>
        <v>5.8</v>
      </c>
      <c r="AP9" s="80">
        <v>0.006551805194648825</v>
      </c>
      <c r="AQ9" s="80">
        <f t="shared" si="4"/>
        <v>0.7</v>
      </c>
      <c r="AR9" s="80">
        <v>0.1324131201152913</v>
      </c>
      <c r="AS9" s="80">
        <f t="shared" si="5"/>
        <v>13.2</v>
      </c>
      <c r="AT9" s="80">
        <v>0.14360759821288463</v>
      </c>
      <c r="AU9" s="80">
        <f t="shared" si="6"/>
        <v>14.4</v>
      </c>
      <c r="AV9" s="80">
        <v>0.8855373634361818</v>
      </c>
      <c r="AW9" s="80">
        <f t="shared" si="7"/>
        <v>88.6</v>
      </c>
      <c r="AX9" s="80"/>
    </row>
    <row r="10" spans="1:50" s="4" customFormat="1" ht="24" customHeight="1">
      <c r="A10" s="35"/>
      <c r="B10" s="49" t="s">
        <v>2</v>
      </c>
      <c r="C10" s="25">
        <v>29</v>
      </c>
      <c r="D10" s="26">
        <v>11.6</v>
      </c>
      <c r="E10" s="26">
        <v>1.2</v>
      </c>
      <c r="F10" s="26">
        <v>9.8</v>
      </c>
      <c r="G10" s="26">
        <v>5.5</v>
      </c>
      <c r="H10" s="26">
        <v>18.6</v>
      </c>
      <c r="I10" s="26">
        <v>11.6</v>
      </c>
      <c r="J10" s="27">
        <v>87.6</v>
      </c>
      <c r="K10" s="25">
        <v>27.1</v>
      </c>
      <c r="L10" s="26">
        <v>11.7</v>
      </c>
      <c r="M10" s="26">
        <v>1.2</v>
      </c>
      <c r="N10" s="26">
        <v>10.5</v>
      </c>
      <c r="O10" s="26">
        <v>4.9</v>
      </c>
      <c r="P10" s="26">
        <v>17.7</v>
      </c>
      <c r="Q10" s="26">
        <v>11.2</v>
      </c>
      <c r="R10" s="27">
        <v>84.4</v>
      </c>
      <c r="S10" s="28"/>
      <c r="T10" s="28"/>
      <c r="U10" s="28"/>
      <c r="V10" s="28"/>
      <c r="W10" s="25">
        <v>27.2</v>
      </c>
      <c r="X10" s="26">
        <v>11.8</v>
      </c>
      <c r="Y10" s="26">
        <v>0.8</v>
      </c>
      <c r="Z10" s="26">
        <v>11</v>
      </c>
      <c r="AA10" s="26">
        <v>4.7</v>
      </c>
      <c r="AB10" s="26">
        <v>18</v>
      </c>
      <c r="AC10" s="26">
        <v>11.8</v>
      </c>
      <c r="AD10" s="27">
        <v>85.5</v>
      </c>
      <c r="AE10" s="35"/>
      <c r="AF10" s="56"/>
      <c r="AH10" s="80">
        <v>0.2718910932227468</v>
      </c>
      <c r="AI10" s="80">
        <f t="shared" si="0"/>
        <v>27.2</v>
      </c>
      <c r="AJ10" s="80">
        <v>0.11765496800128354</v>
      </c>
      <c r="AK10" s="80">
        <f t="shared" si="1"/>
        <v>11.8</v>
      </c>
      <c r="AL10" s="80">
        <v>0.008040751520284568</v>
      </c>
      <c r="AM10" s="80">
        <f t="shared" si="2"/>
        <v>0.8</v>
      </c>
      <c r="AN10" s="80">
        <v>0.11049392470377285</v>
      </c>
      <c r="AO10" s="80">
        <f t="shared" si="3"/>
        <v>11</v>
      </c>
      <c r="AP10" s="80">
        <v>0.008040751520284568</v>
      </c>
      <c r="AQ10" s="80">
        <f t="shared" si="4"/>
        <v>0.8</v>
      </c>
      <c r="AR10" s="80">
        <v>0.17978911012021212</v>
      </c>
      <c r="AS10" s="80">
        <f t="shared" si="5"/>
        <v>18</v>
      </c>
      <c r="AT10" s="80">
        <v>0.11788107996273632</v>
      </c>
      <c r="AU10" s="80">
        <f t="shared" si="6"/>
        <v>11.8</v>
      </c>
      <c r="AV10" s="80">
        <v>0.8546761414138938</v>
      </c>
      <c r="AW10" s="80">
        <f t="shared" si="7"/>
        <v>85.5</v>
      </c>
      <c r="AX10" s="80"/>
    </row>
    <row r="11" spans="1:50" s="4" customFormat="1" ht="24" customHeight="1">
      <c r="A11" s="35"/>
      <c r="B11" s="50" t="s">
        <v>3</v>
      </c>
      <c r="C11" s="14">
        <v>32.2</v>
      </c>
      <c r="D11" s="12">
        <v>15.7</v>
      </c>
      <c r="E11" s="12">
        <v>1</v>
      </c>
      <c r="F11" s="12">
        <v>7.8</v>
      </c>
      <c r="G11" s="12">
        <v>4.9</v>
      </c>
      <c r="H11" s="12">
        <v>17.3</v>
      </c>
      <c r="I11" s="12">
        <v>10.9</v>
      </c>
      <c r="J11" s="13">
        <v>89.8</v>
      </c>
      <c r="K11" s="14">
        <v>32.6</v>
      </c>
      <c r="L11" s="12">
        <v>16.7</v>
      </c>
      <c r="M11" s="12">
        <v>0.8</v>
      </c>
      <c r="N11" s="12">
        <v>9.1</v>
      </c>
      <c r="O11" s="12">
        <v>4.9</v>
      </c>
      <c r="P11" s="12">
        <v>17.1</v>
      </c>
      <c r="Q11" s="12">
        <v>11</v>
      </c>
      <c r="R11" s="13">
        <v>92.2</v>
      </c>
      <c r="S11" s="29"/>
      <c r="T11" s="29"/>
      <c r="U11" s="29"/>
      <c r="V11" s="29"/>
      <c r="W11" s="14">
        <v>31.7</v>
      </c>
      <c r="X11" s="12">
        <v>16.5</v>
      </c>
      <c r="Y11" s="12">
        <v>0.8</v>
      </c>
      <c r="Z11" s="12">
        <v>8.9</v>
      </c>
      <c r="AA11" s="12">
        <v>4.5</v>
      </c>
      <c r="AB11" s="12">
        <v>16.4</v>
      </c>
      <c r="AC11" s="12">
        <v>11.1</v>
      </c>
      <c r="AD11" s="13">
        <v>89.7</v>
      </c>
      <c r="AE11" s="35"/>
      <c r="AF11" s="35"/>
      <c r="AH11" s="80">
        <v>0.3168158168697325</v>
      </c>
      <c r="AI11" s="80">
        <f t="shared" si="0"/>
        <v>31.7</v>
      </c>
      <c r="AJ11" s="80">
        <v>0.16451928363835297</v>
      </c>
      <c r="AK11" s="80">
        <f t="shared" si="1"/>
        <v>16.5</v>
      </c>
      <c r="AL11" s="80">
        <v>0.007659583406982021</v>
      </c>
      <c r="AM11" s="80">
        <f t="shared" si="2"/>
        <v>0.8</v>
      </c>
      <c r="AN11" s="80">
        <v>0.08859478148957464</v>
      </c>
      <c r="AO11" s="80">
        <f t="shared" si="3"/>
        <v>8.9</v>
      </c>
      <c r="AP11" s="80">
        <v>0.007659583406982021</v>
      </c>
      <c r="AQ11" s="80">
        <f t="shared" si="4"/>
        <v>0.8</v>
      </c>
      <c r="AR11" s="80">
        <v>0.1643359526543304</v>
      </c>
      <c r="AS11" s="80">
        <f t="shared" si="5"/>
        <v>16.4</v>
      </c>
      <c r="AT11" s="80">
        <v>0.110922769633743</v>
      </c>
      <c r="AU11" s="80">
        <f t="shared" si="6"/>
        <v>11.1</v>
      </c>
      <c r="AV11" s="80">
        <v>0.8974812572381263</v>
      </c>
      <c r="AW11" s="80">
        <f t="shared" si="7"/>
        <v>89.7</v>
      </c>
      <c r="AX11" s="80"/>
    </row>
    <row r="12" spans="1:50" s="4" customFormat="1" ht="24" customHeight="1">
      <c r="A12" s="35"/>
      <c r="B12" s="50" t="s">
        <v>4</v>
      </c>
      <c r="C12" s="14">
        <v>30</v>
      </c>
      <c r="D12" s="12">
        <v>11.9</v>
      </c>
      <c r="E12" s="12">
        <v>2.2</v>
      </c>
      <c r="F12" s="12">
        <v>8.2</v>
      </c>
      <c r="G12" s="12">
        <v>4.4</v>
      </c>
      <c r="H12" s="12">
        <v>19.9</v>
      </c>
      <c r="I12" s="12">
        <v>12.8</v>
      </c>
      <c r="J12" s="13">
        <v>89.4</v>
      </c>
      <c r="K12" s="14">
        <v>27.8</v>
      </c>
      <c r="L12" s="12">
        <v>12.8</v>
      </c>
      <c r="M12" s="12">
        <v>2.3</v>
      </c>
      <c r="N12" s="12">
        <v>8.5</v>
      </c>
      <c r="O12" s="12">
        <v>2.6</v>
      </c>
      <c r="P12" s="12">
        <v>17.5</v>
      </c>
      <c r="Q12" s="12">
        <v>9.7</v>
      </c>
      <c r="R12" s="13">
        <v>81.1</v>
      </c>
      <c r="S12" s="29"/>
      <c r="T12" s="29"/>
      <c r="U12" s="29"/>
      <c r="V12" s="29"/>
      <c r="W12" s="14">
        <v>27.8</v>
      </c>
      <c r="X12" s="12">
        <v>12.9</v>
      </c>
      <c r="Y12" s="12">
        <v>2.2</v>
      </c>
      <c r="Z12" s="12">
        <v>8.9</v>
      </c>
      <c r="AA12" s="12">
        <v>3.2</v>
      </c>
      <c r="AB12" s="12">
        <v>16</v>
      </c>
      <c r="AC12" s="12">
        <v>12.8</v>
      </c>
      <c r="AD12" s="13">
        <v>83.9</v>
      </c>
      <c r="AE12" s="35"/>
      <c r="AF12" s="35"/>
      <c r="AH12" s="80">
        <v>0.277970189646794</v>
      </c>
      <c r="AI12" s="80">
        <f t="shared" si="0"/>
        <v>27.8</v>
      </c>
      <c r="AJ12" s="80">
        <v>0.1291584671608473</v>
      </c>
      <c r="AK12" s="80">
        <f t="shared" si="1"/>
        <v>12.9</v>
      </c>
      <c r="AL12" s="80">
        <v>0.022151905624498938</v>
      </c>
      <c r="AM12" s="80">
        <f t="shared" si="2"/>
        <v>2.2</v>
      </c>
      <c r="AN12" s="80">
        <v>0.08940071082500917</v>
      </c>
      <c r="AO12" s="80">
        <f t="shared" si="3"/>
        <v>8.9</v>
      </c>
      <c r="AP12" s="80">
        <v>0.022151905624498938</v>
      </c>
      <c r="AQ12" s="80">
        <f t="shared" si="4"/>
        <v>2.2</v>
      </c>
      <c r="AR12" s="80">
        <v>0.160358634300293</v>
      </c>
      <c r="AS12" s="80">
        <f t="shared" si="5"/>
        <v>16</v>
      </c>
      <c r="AT12" s="80">
        <v>0.12839097097278634</v>
      </c>
      <c r="AU12" s="80">
        <f t="shared" si="6"/>
        <v>12.8</v>
      </c>
      <c r="AV12" s="80">
        <v>0.8391481475662831</v>
      </c>
      <c r="AW12" s="80">
        <f t="shared" si="7"/>
        <v>83.9</v>
      </c>
      <c r="AX12" s="80"/>
    </row>
    <row r="13" spans="1:50" s="4" customFormat="1" ht="24" customHeight="1">
      <c r="A13" s="35"/>
      <c r="B13" s="50" t="s">
        <v>43</v>
      </c>
      <c r="C13" s="14">
        <v>24.1</v>
      </c>
      <c r="D13" s="12">
        <v>14.1</v>
      </c>
      <c r="E13" s="12">
        <v>1.5</v>
      </c>
      <c r="F13" s="12">
        <v>9.1</v>
      </c>
      <c r="G13" s="12">
        <v>12.5</v>
      </c>
      <c r="H13" s="12">
        <v>14.3</v>
      </c>
      <c r="I13" s="12">
        <v>14.2</v>
      </c>
      <c r="J13" s="13">
        <v>89.9</v>
      </c>
      <c r="K13" s="14">
        <v>23.6</v>
      </c>
      <c r="L13" s="12">
        <v>13.1</v>
      </c>
      <c r="M13" s="12">
        <v>1.4</v>
      </c>
      <c r="N13" s="12">
        <v>9.5</v>
      </c>
      <c r="O13" s="12">
        <v>12.3</v>
      </c>
      <c r="P13" s="12">
        <v>15.4</v>
      </c>
      <c r="Q13" s="12">
        <v>13.3</v>
      </c>
      <c r="R13" s="13">
        <v>88.7</v>
      </c>
      <c r="S13" s="29"/>
      <c r="T13" s="29"/>
      <c r="U13" s="29"/>
      <c r="V13" s="29"/>
      <c r="W13" s="14">
        <v>23.6</v>
      </c>
      <c r="X13" s="12">
        <v>13.1</v>
      </c>
      <c r="Y13" s="12">
        <v>1.3</v>
      </c>
      <c r="Z13" s="12">
        <v>9.6</v>
      </c>
      <c r="AA13" s="12">
        <v>13.3</v>
      </c>
      <c r="AB13" s="12">
        <v>16.5</v>
      </c>
      <c r="AC13" s="12">
        <v>13.6</v>
      </c>
      <c r="AD13" s="13">
        <v>90.9</v>
      </c>
      <c r="AE13" s="35"/>
      <c r="AF13" s="35"/>
      <c r="AH13" s="80">
        <v>0.235613842753567</v>
      </c>
      <c r="AI13" s="80">
        <f t="shared" si="0"/>
        <v>23.6</v>
      </c>
      <c r="AJ13" s="80">
        <v>0.13109114320826637</v>
      </c>
      <c r="AK13" s="80">
        <f t="shared" si="1"/>
        <v>13.1</v>
      </c>
      <c r="AL13" s="80">
        <v>0.012818055263461773</v>
      </c>
      <c r="AM13" s="80">
        <f t="shared" si="2"/>
        <v>1.3</v>
      </c>
      <c r="AN13" s="80">
        <v>0.09639054134941563</v>
      </c>
      <c r="AO13" s="80">
        <f t="shared" si="3"/>
        <v>9.6</v>
      </c>
      <c r="AP13" s="80">
        <v>0.012818055263461773</v>
      </c>
      <c r="AQ13" s="80">
        <f t="shared" si="4"/>
        <v>1.3</v>
      </c>
      <c r="AR13" s="80">
        <v>0.16493702210125666</v>
      </c>
      <c r="AS13" s="80">
        <f t="shared" si="5"/>
        <v>16.5</v>
      </c>
      <c r="AT13" s="80">
        <v>0.13559839045014177</v>
      </c>
      <c r="AU13" s="80">
        <f t="shared" si="6"/>
        <v>13.6</v>
      </c>
      <c r="AV13" s="80">
        <v>0.9089643163359855</v>
      </c>
      <c r="AW13" s="80">
        <f t="shared" si="7"/>
        <v>90.9</v>
      </c>
      <c r="AX13" s="80"/>
    </row>
    <row r="14" spans="1:50" s="4" customFormat="1" ht="24" customHeight="1">
      <c r="A14" s="35"/>
      <c r="B14" s="50" t="s">
        <v>44</v>
      </c>
      <c r="C14" s="14">
        <v>28</v>
      </c>
      <c r="D14" s="12">
        <v>12.4</v>
      </c>
      <c r="E14" s="12">
        <v>1.1</v>
      </c>
      <c r="F14" s="12">
        <v>7.7</v>
      </c>
      <c r="G14" s="12">
        <v>10.3</v>
      </c>
      <c r="H14" s="12">
        <v>15.8</v>
      </c>
      <c r="I14" s="12">
        <v>15.2</v>
      </c>
      <c r="J14" s="13">
        <v>90.8</v>
      </c>
      <c r="K14" s="14">
        <v>25.3</v>
      </c>
      <c r="L14" s="12">
        <v>12.2</v>
      </c>
      <c r="M14" s="12">
        <v>0.9</v>
      </c>
      <c r="N14" s="12">
        <v>8.2</v>
      </c>
      <c r="O14" s="12">
        <v>8.9</v>
      </c>
      <c r="P14" s="12">
        <v>15</v>
      </c>
      <c r="Q14" s="12">
        <v>16.4</v>
      </c>
      <c r="R14" s="13">
        <v>87.2</v>
      </c>
      <c r="S14" s="29"/>
      <c r="T14" s="29"/>
      <c r="U14" s="29"/>
      <c r="V14" s="29"/>
      <c r="W14" s="14">
        <v>24.9</v>
      </c>
      <c r="X14" s="12">
        <v>12.1</v>
      </c>
      <c r="Y14" s="12">
        <v>1.2</v>
      </c>
      <c r="Z14" s="12">
        <v>8</v>
      </c>
      <c r="AA14" s="12">
        <v>8.8</v>
      </c>
      <c r="AB14" s="12">
        <v>13.4</v>
      </c>
      <c r="AC14" s="12">
        <v>18.5</v>
      </c>
      <c r="AD14" s="13">
        <v>87.1</v>
      </c>
      <c r="AE14" s="35"/>
      <c r="AF14" s="35"/>
      <c r="AH14" s="80">
        <v>0.24902867935427445</v>
      </c>
      <c r="AI14" s="80">
        <f t="shared" si="0"/>
        <v>24.9</v>
      </c>
      <c r="AJ14" s="80">
        <v>0.1206012051276245</v>
      </c>
      <c r="AK14" s="80">
        <f t="shared" si="1"/>
        <v>12.1</v>
      </c>
      <c r="AL14" s="80">
        <v>0.01175283561326025</v>
      </c>
      <c r="AM14" s="80">
        <f t="shared" si="2"/>
        <v>1.2</v>
      </c>
      <c r="AN14" s="80">
        <v>0.07981487067501418</v>
      </c>
      <c r="AO14" s="80">
        <f t="shared" si="3"/>
        <v>8</v>
      </c>
      <c r="AP14" s="80">
        <v>0.01175283561326025</v>
      </c>
      <c r="AQ14" s="80">
        <f t="shared" si="4"/>
        <v>1.2</v>
      </c>
      <c r="AR14" s="80">
        <v>0.13394729072731926</v>
      </c>
      <c r="AS14" s="80">
        <f t="shared" si="5"/>
        <v>13.4</v>
      </c>
      <c r="AT14" s="80">
        <v>0.18491222384628236</v>
      </c>
      <c r="AU14" s="80">
        <f t="shared" si="6"/>
        <v>18.5</v>
      </c>
      <c r="AV14" s="80">
        <v>0.8707439097389061</v>
      </c>
      <c r="AW14" s="80">
        <f t="shared" si="7"/>
        <v>87.1</v>
      </c>
      <c r="AX14" s="80"/>
    </row>
    <row r="15" spans="1:50" s="4" customFormat="1" ht="24" customHeight="1">
      <c r="A15" s="35"/>
      <c r="B15" s="50" t="s">
        <v>5</v>
      </c>
      <c r="C15" s="14">
        <v>26</v>
      </c>
      <c r="D15" s="12">
        <v>11.8</v>
      </c>
      <c r="E15" s="12">
        <v>0.7</v>
      </c>
      <c r="F15" s="12">
        <v>8.1</v>
      </c>
      <c r="G15" s="12">
        <v>16.5</v>
      </c>
      <c r="H15" s="12">
        <v>17.8</v>
      </c>
      <c r="I15" s="12">
        <v>13.7</v>
      </c>
      <c r="J15" s="13">
        <v>94.6</v>
      </c>
      <c r="K15" s="14">
        <v>23.1</v>
      </c>
      <c r="L15" s="12">
        <v>11.2</v>
      </c>
      <c r="M15" s="12">
        <v>1.2</v>
      </c>
      <c r="N15" s="12">
        <v>8.3</v>
      </c>
      <c r="O15" s="12">
        <v>15.1</v>
      </c>
      <c r="P15" s="12">
        <v>17</v>
      </c>
      <c r="Q15" s="12">
        <v>13.5</v>
      </c>
      <c r="R15" s="13">
        <v>89.4</v>
      </c>
      <c r="S15" s="31"/>
      <c r="T15" s="29"/>
      <c r="U15" s="29"/>
      <c r="V15" s="29"/>
      <c r="W15" s="14">
        <v>24.2</v>
      </c>
      <c r="X15" s="12">
        <v>12</v>
      </c>
      <c r="Y15" s="12">
        <v>1.2</v>
      </c>
      <c r="Z15" s="12">
        <v>8.4</v>
      </c>
      <c r="AA15" s="12">
        <v>15.4</v>
      </c>
      <c r="AB15" s="12">
        <v>17.5</v>
      </c>
      <c r="AC15" s="12">
        <v>13.3</v>
      </c>
      <c r="AD15" s="13">
        <v>91.9</v>
      </c>
      <c r="AE15" s="35"/>
      <c r="AF15" s="35"/>
      <c r="AH15" s="80">
        <v>0.24225248004664418</v>
      </c>
      <c r="AI15" s="80">
        <f t="shared" si="0"/>
        <v>24.2</v>
      </c>
      <c r="AJ15" s="80">
        <v>0.11960841128267463</v>
      </c>
      <c r="AK15" s="80">
        <f t="shared" si="1"/>
        <v>12</v>
      </c>
      <c r="AL15" s="80">
        <v>0.01170907115185347</v>
      </c>
      <c r="AM15" s="80">
        <f t="shared" si="2"/>
        <v>1.2</v>
      </c>
      <c r="AN15" s="80">
        <v>0.0841652380241396</v>
      </c>
      <c r="AO15" s="80">
        <f t="shared" si="3"/>
        <v>8.4</v>
      </c>
      <c r="AP15" s="80">
        <v>0.01170907115185347</v>
      </c>
      <c r="AQ15" s="80">
        <f t="shared" si="4"/>
        <v>1.2</v>
      </c>
      <c r="AR15" s="80">
        <v>0.17451332817862508</v>
      </c>
      <c r="AS15" s="80">
        <f t="shared" si="5"/>
        <v>17.5</v>
      </c>
      <c r="AT15" s="80">
        <v>0.13258691715651472</v>
      </c>
      <c r="AU15" s="80">
        <f t="shared" si="6"/>
        <v>13.3</v>
      </c>
      <c r="AV15" s="80">
        <v>0.9188690205796333</v>
      </c>
      <c r="AW15" s="80">
        <f t="shared" si="7"/>
        <v>91.9</v>
      </c>
      <c r="AX15" s="80"/>
    </row>
    <row r="16" spans="1:50" s="4" customFormat="1" ht="24" customHeight="1">
      <c r="A16" s="35"/>
      <c r="B16" s="50" t="s">
        <v>6</v>
      </c>
      <c r="C16" s="14">
        <v>25.9</v>
      </c>
      <c r="D16" s="12">
        <v>12.5</v>
      </c>
      <c r="E16" s="12">
        <v>0.8</v>
      </c>
      <c r="F16" s="12">
        <v>8.4</v>
      </c>
      <c r="G16" s="12">
        <v>19.6</v>
      </c>
      <c r="H16" s="12">
        <v>19.5</v>
      </c>
      <c r="I16" s="12">
        <v>8.8</v>
      </c>
      <c r="J16" s="13">
        <v>95.4</v>
      </c>
      <c r="K16" s="14">
        <v>23.4</v>
      </c>
      <c r="L16" s="12">
        <v>11.2</v>
      </c>
      <c r="M16" s="12">
        <v>0.7</v>
      </c>
      <c r="N16" s="12">
        <v>9.2</v>
      </c>
      <c r="O16" s="12">
        <v>18.8</v>
      </c>
      <c r="P16" s="12">
        <v>18.6</v>
      </c>
      <c r="Q16" s="12">
        <v>9.7</v>
      </c>
      <c r="R16" s="13">
        <v>91.6</v>
      </c>
      <c r="S16" s="31"/>
      <c r="T16" s="29"/>
      <c r="U16" s="29"/>
      <c r="V16" s="29"/>
      <c r="W16" s="14">
        <v>24.4</v>
      </c>
      <c r="X16" s="12">
        <v>12.2</v>
      </c>
      <c r="Y16" s="12">
        <v>0.7</v>
      </c>
      <c r="Z16" s="12">
        <v>9.3</v>
      </c>
      <c r="AA16" s="12">
        <v>18</v>
      </c>
      <c r="AB16" s="12">
        <v>18.9</v>
      </c>
      <c r="AC16" s="12">
        <v>10.5</v>
      </c>
      <c r="AD16" s="13">
        <v>94.1</v>
      </c>
      <c r="AE16" s="35"/>
      <c r="AF16" s="35"/>
      <c r="AH16" s="80">
        <v>0.244310916870273</v>
      </c>
      <c r="AI16" s="80">
        <f t="shared" si="0"/>
        <v>24.4</v>
      </c>
      <c r="AJ16" s="80">
        <v>0.1215171978319115</v>
      </c>
      <c r="AK16" s="80">
        <f t="shared" si="1"/>
        <v>12.2</v>
      </c>
      <c r="AL16" s="80">
        <v>0.0074824461028591424</v>
      </c>
      <c r="AM16" s="80">
        <f t="shared" si="2"/>
        <v>0.7</v>
      </c>
      <c r="AN16" s="80">
        <v>0.09334413813194903</v>
      </c>
      <c r="AO16" s="80">
        <f t="shared" si="3"/>
        <v>9.3</v>
      </c>
      <c r="AP16" s="80">
        <v>0.0074824461028591424</v>
      </c>
      <c r="AQ16" s="80">
        <f t="shared" si="4"/>
        <v>0.7</v>
      </c>
      <c r="AR16" s="80">
        <v>0.18870758342464605</v>
      </c>
      <c r="AS16" s="80">
        <f t="shared" si="5"/>
        <v>18.9</v>
      </c>
      <c r="AT16" s="80">
        <v>0.1050526915228457</v>
      </c>
      <c r="AU16" s="80">
        <f t="shared" si="6"/>
        <v>10.5</v>
      </c>
      <c r="AV16" s="80">
        <v>0.9408234224335862</v>
      </c>
      <c r="AW16" s="80">
        <f t="shared" si="7"/>
        <v>94.1</v>
      </c>
      <c r="AX16" s="80"/>
    </row>
    <row r="17" spans="1:50" s="4" customFormat="1" ht="24" customHeight="1">
      <c r="A17" s="35"/>
      <c r="B17" s="50" t="s">
        <v>7</v>
      </c>
      <c r="C17" s="14">
        <v>23.6</v>
      </c>
      <c r="D17" s="12">
        <v>13.7</v>
      </c>
      <c r="E17" s="12">
        <v>0.7</v>
      </c>
      <c r="F17" s="12">
        <v>6.8</v>
      </c>
      <c r="G17" s="12">
        <v>22.8</v>
      </c>
      <c r="H17" s="12">
        <v>16</v>
      </c>
      <c r="I17" s="12">
        <v>10.9</v>
      </c>
      <c r="J17" s="13">
        <v>94.4</v>
      </c>
      <c r="K17" s="14">
        <v>21.5</v>
      </c>
      <c r="L17" s="12">
        <v>12.7</v>
      </c>
      <c r="M17" s="12">
        <v>0.7</v>
      </c>
      <c r="N17" s="12">
        <v>7</v>
      </c>
      <c r="O17" s="12">
        <v>20.7</v>
      </c>
      <c r="P17" s="12">
        <v>13.7</v>
      </c>
      <c r="Q17" s="12">
        <v>10.9</v>
      </c>
      <c r="R17" s="13">
        <v>87.2</v>
      </c>
      <c r="S17" s="29"/>
      <c r="T17" s="29"/>
      <c r="U17" s="29"/>
      <c r="V17" s="29"/>
      <c r="W17" s="14">
        <v>21.9</v>
      </c>
      <c r="X17" s="12">
        <v>12.6</v>
      </c>
      <c r="Y17" s="12">
        <v>0.7</v>
      </c>
      <c r="Z17" s="12">
        <v>7.7</v>
      </c>
      <c r="AA17" s="12">
        <v>18.9</v>
      </c>
      <c r="AB17" s="12">
        <v>14.3</v>
      </c>
      <c r="AC17" s="12">
        <v>11.7</v>
      </c>
      <c r="AD17" s="13">
        <v>87.7</v>
      </c>
      <c r="AE17" s="35"/>
      <c r="AF17" s="35"/>
      <c r="AH17" s="80">
        <v>0.21853869458715364</v>
      </c>
      <c r="AI17" s="80">
        <f t="shared" si="0"/>
        <v>21.9</v>
      </c>
      <c r="AJ17" s="80">
        <v>0.12562919597389913</v>
      </c>
      <c r="AK17" s="80">
        <f t="shared" si="1"/>
        <v>12.6</v>
      </c>
      <c r="AL17" s="80">
        <v>0.007123573844432131</v>
      </c>
      <c r="AM17" s="80">
        <f t="shared" si="2"/>
        <v>0.7</v>
      </c>
      <c r="AN17" s="80">
        <v>0.07662178405191848</v>
      </c>
      <c r="AO17" s="80">
        <f t="shared" si="3"/>
        <v>7.7</v>
      </c>
      <c r="AP17" s="80">
        <v>0.007123573844432131</v>
      </c>
      <c r="AQ17" s="80">
        <f t="shared" si="4"/>
        <v>0.7</v>
      </c>
      <c r="AR17" s="80">
        <v>0.14303376517123662</v>
      </c>
      <c r="AS17" s="80">
        <f t="shared" si="5"/>
        <v>14.3</v>
      </c>
      <c r="AT17" s="80">
        <v>0.11669982073823904</v>
      </c>
      <c r="AU17" s="80">
        <f t="shared" si="6"/>
        <v>11.7</v>
      </c>
      <c r="AV17" s="80">
        <v>0.8767216606140553</v>
      </c>
      <c r="AW17" s="80">
        <f t="shared" si="7"/>
        <v>87.7</v>
      </c>
      <c r="AX17" s="80"/>
    </row>
    <row r="18" spans="1:50" s="4" customFormat="1" ht="24" customHeight="1">
      <c r="A18" s="35"/>
      <c r="B18" s="50" t="s">
        <v>45</v>
      </c>
      <c r="C18" s="14">
        <v>27.4</v>
      </c>
      <c r="D18" s="12">
        <v>10.3</v>
      </c>
      <c r="E18" s="12">
        <v>1.4</v>
      </c>
      <c r="F18" s="12">
        <v>7.1</v>
      </c>
      <c r="G18" s="12">
        <v>20.4</v>
      </c>
      <c r="H18" s="12">
        <v>15.8</v>
      </c>
      <c r="I18" s="12">
        <v>10.8</v>
      </c>
      <c r="J18" s="13">
        <v>93.1</v>
      </c>
      <c r="K18" s="14">
        <v>24.4</v>
      </c>
      <c r="L18" s="12">
        <v>10.1</v>
      </c>
      <c r="M18" s="12">
        <v>1.1</v>
      </c>
      <c r="N18" s="12">
        <v>6.6</v>
      </c>
      <c r="O18" s="12">
        <v>18.5</v>
      </c>
      <c r="P18" s="12">
        <v>15.5</v>
      </c>
      <c r="Q18" s="12">
        <v>11.2</v>
      </c>
      <c r="R18" s="13">
        <v>87.4</v>
      </c>
      <c r="S18" s="29"/>
      <c r="T18" s="29"/>
      <c r="U18" s="29"/>
      <c r="V18" s="29"/>
      <c r="W18" s="14">
        <v>24.2</v>
      </c>
      <c r="X18" s="12">
        <v>9.8</v>
      </c>
      <c r="Y18" s="12">
        <v>1</v>
      </c>
      <c r="Z18" s="12">
        <v>6.7</v>
      </c>
      <c r="AA18" s="12">
        <v>16.5</v>
      </c>
      <c r="AB18" s="12">
        <v>16.8</v>
      </c>
      <c r="AC18" s="12">
        <v>11.9</v>
      </c>
      <c r="AD18" s="13">
        <v>86.9</v>
      </c>
      <c r="AE18" s="35"/>
      <c r="AF18" s="35"/>
      <c r="AH18" s="80">
        <v>0.24211698608520346</v>
      </c>
      <c r="AI18" s="80">
        <f t="shared" si="0"/>
        <v>24.2</v>
      </c>
      <c r="AJ18" s="80">
        <v>0.09754253746344332</v>
      </c>
      <c r="AK18" s="80">
        <f t="shared" si="1"/>
        <v>9.8</v>
      </c>
      <c r="AL18" s="80">
        <v>0.010301410306712621</v>
      </c>
      <c r="AM18" s="80">
        <f t="shared" si="2"/>
        <v>1</v>
      </c>
      <c r="AN18" s="80">
        <v>0.06738735448013211</v>
      </c>
      <c r="AO18" s="80">
        <f t="shared" si="3"/>
        <v>6.7</v>
      </c>
      <c r="AP18" s="80">
        <v>0.010301410306712621</v>
      </c>
      <c r="AQ18" s="80">
        <f t="shared" si="4"/>
        <v>1</v>
      </c>
      <c r="AR18" s="80">
        <v>0.16826900509822634</v>
      </c>
      <c r="AS18" s="80">
        <f t="shared" si="5"/>
        <v>16.8</v>
      </c>
      <c r="AT18" s="80">
        <v>0.11924008103831607</v>
      </c>
      <c r="AU18" s="80">
        <f t="shared" si="6"/>
        <v>11.9</v>
      </c>
      <c r="AV18" s="80">
        <v>0.8694798218448044</v>
      </c>
      <c r="AW18" s="80">
        <f t="shared" si="7"/>
        <v>86.9</v>
      </c>
      <c r="AX18" s="80"/>
    </row>
    <row r="19" spans="1:50" s="4" customFormat="1" ht="24" customHeight="1">
      <c r="A19" s="35"/>
      <c r="B19" s="50" t="s">
        <v>8</v>
      </c>
      <c r="C19" s="14">
        <v>33.3</v>
      </c>
      <c r="D19" s="12">
        <v>13.5</v>
      </c>
      <c r="E19" s="12">
        <v>1.6</v>
      </c>
      <c r="F19" s="12">
        <v>5.5</v>
      </c>
      <c r="G19" s="12">
        <v>3.9</v>
      </c>
      <c r="H19" s="12">
        <v>21.6</v>
      </c>
      <c r="I19" s="12">
        <v>13.5</v>
      </c>
      <c r="J19" s="13">
        <v>92.8</v>
      </c>
      <c r="K19" s="14">
        <v>31.3</v>
      </c>
      <c r="L19" s="12">
        <v>13.1</v>
      </c>
      <c r="M19" s="12">
        <v>1.8</v>
      </c>
      <c r="N19" s="12">
        <v>6.1</v>
      </c>
      <c r="O19" s="12">
        <v>3.6</v>
      </c>
      <c r="P19" s="12">
        <v>21.1</v>
      </c>
      <c r="Q19" s="12">
        <v>14.5</v>
      </c>
      <c r="R19" s="13">
        <v>91.5</v>
      </c>
      <c r="S19" s="29"/>
      <c r="T19" s="29"/>
      <c r="U19" s="29"/>
      <c r="V19" s="29"/>
      <c r="W19" s="14">
        <v>29.4</v>
      </c>
      <c r="X19" s="12">
        <v>12.4</v>
      </c>
      <c r="Y19" s="12">
        <v>1.8</v>
      </c>
      <c r="Z19" s="12">
        <v>6.2</v>
      </c>
      <c r="AA19" s="12">
        <v>3.4</v>
      </c>
      <c r="AB19" s="12">
        <v>19.7</v>
      </c>
      <c r="AC19" s="12">
        <v>17.3</v>
      </c>
      <c r="AD19" s="13">
        <v>90.2</v>
      </c>
      <c r="AE19" s="35"/>
      <c r="AF19" s="35"/>
      <c r="AH19" s="80">
        <v>0.2940634851731856</v>
      </c>
      <c r="AI19" s="80">
        <f t="shared" si="0"/>
        <v>29.4</v>
      </c>
      <c r="AJ19" s="80">
        <v>0.12377973617812979</v>
      </c>
      <c r="AK19" s="80">
        <f t="shared" si="1"/>
        <v>12.4</v>
      </c>
      <c r="AL19" s="80">
        <v>0.018119793474812036</v>
      </c>
      <c r="AM19" s="80">
        <f t="shared" si="2"/>
        <v>1.8</v>
      </c>
      <c r="AN19" s="80">
        <v>0.06173519464807192</v>
      </c>
      <c r="AO19" s="80">
        <f t="shared" si="3"/>
        <v>6.2</v>
      </c>
      <c r="AP19" s="80">
        <v>0.018119793474812036</v>
      </c>
      <c r="AQ19" s="80">
        <f t="shared" si="4"/>
        <v>1.8</v>
      </c>
      <c r="AR19" s="80">
        <v>0.19716843053534516</v>
      </c>
      <c r="AS19" s="80">
        <f t="shared" si="5"/>
        <v>19.7</v>
      </c>
      <c r="AT19" s="80">
        <v>0.17309541224474775</v>
      </c>
      <c r="AU19" s="80">
        <f t="shared" si="6"/>
        <v>17.3</v>
      </c>
      <c r="AV19" s="80">
        <v>0.9022269092237765</v>
      </c>
      <c r="AW19" s="80">
        <f t="shared" si="7"/>
        <v>90.2</v>
      </c>
      <c r="AX19" s="80"/>
    </row>
    <row r="20" spans="1:50" s="4" customFormat="1" ht="24" customHeight="1">
      <c r="A20" s="35"/>
      <c r="B20" s="51" t="s">
        <v>54</v>
      </c>
      <c r="C20" s="21">
        <v>32.1</v>
      </c>
      <c r="D20" s="20">
        <v>11.3</v>
      </c>
      <c r="E20" s="20">
        <v>1</v>
      </c>
      <c r="F20" s="20">
        <v>6.9</v>
      </c>
      <c r="G20" s="20">
        <v>5.1</v>
      </c>
      <c r="H20" s="20">
        <v>21.9</v>
      </c>
      <c r="I20" s="20">
        <v>18.1</v>
      </c>
      <c r="J20" s="19">
        <v>96.5</v>
      </c>
      <c r="K20" s="21">
        <v>30</v>
      </c>
      <c r="L20" s="20">
        <v>11.8</v>
      </c>
      <c r="M20" s="20">
        <v>1</v>
      </c>
      <c r="N20" s="20">
        <v>7.2</v>
      </c>
      <c r="O20" s="20">
        <v>4.3</v>
      </c>
      <c r="P20" s="20">
        <v>22.5</v>
      </c>
      <c r="Q20" s="20">
        <v>17.4</v>
      </c>
      <c r="R20" s="59">
        <v>94.3</v>
      </c>
      <c r="S20" s="30"/>
      <c r="T20" s="30"/>
      <c r="U20" s="30"/>
      <c r="V20" s="30"/>
      <c r="W20" s="21">
        <v>31.3</v>
      </c>
      <c r="X20" s="20">
        <v>12.2</v>
      </c>
      <c r="Y20" s="20">
        <v>0.8</v>
      </c>
      <c r="Z20" s="20">
        <v>7.1</v>
      </c>
      <c r="AA20" s="20">
        <v>3</v>
      </c>
      <c r="AB20" s="20">
        <v>24.6</v>
      </c>
      <c r="AC20" s="20">
        <v>19.1</v>
      </c>
      <c r="AD20" s="19">
        <v>98.3</v>
      </c>
      <c r="AE20" s="35"/>
      <c r="AF20" s="35"/>
      <c r="AH20" s="80">
        <v>0.313357720823534</v>
      </c>
      <c r="AI20" s="80">
        <f t="shared" si="0"/>
        <v>31.3</v>
      </c>
      <c r="AJ20" s="80">
        <v>0.12246584367728412</v>
      </c>
      <c r="AK20" s="80">
        <f t="shared" si="1"/>
        <v>12.2</v>
      </c>
      <c r="AL20" s="80">
        <v>0.008173487144979404</v>
      </c>
      <c r="AM20" s="80">
        <f t="shared" si="2"/>
        <v>0.8</v>
      </c>
      <c r="AN20" s="80">
        <v>0.07148499073931387</v>
      </c>
      <c r="AO20" s="80">
        <f t="shared" si="3"/>
        <v>7.1</v>
      </c>
      <c r="AP20" s="80">
        <v>0.008173487144979404</v>
      </c>
      <c r="AQ20" s="80">
        <f t="shared" si="4"/>
        <v>0.8</v>
      </c>
      <c r="AR20" s="80">
        <v>0.24641700433314706</v>
      </c>
      <c r="AS20" s="80">
        <f t="shared" si="5"/>
        <v>24.6</v>
      </c>
      <c r="AT20" s="80">
        <v>0.19100778491761397</v>
      </c>
      <c r="AU20" s="80">
        <f t="shared" si="6"/>
        <v>19.1</v>
      </c>
      <c r="AV20" s="80">
        <v>0.9830663255035026</v>
      </c>
      <c r="AW20" s="80">
        <f t="shared" si="7"/>
        <v>98.3</v>
      </c>
      <c r="AX20" s="80"/>
    </row>
    <row r="21" spans="1:50" s="4" customFormat="1" ht="24" customHeight="1">
      <c r="A21" s="35"/>
      <c r="B21" s="50" t="s">
        <v>9</v>
      </c>
      <c r="C21" s="14">
        <v>33.1</v>
      </c>
      <c r="D21" s="12">
        <v>12.1</v>
      </c>
      <c r="E21" s="12">
        <v>0.7</v>
      </c>
      <c r="F21" s="12">
        <v>5.6</v>
      </c>
      <c r="G21" s="12">
        <v>6.9</v>
      </c>
      <c r="H21" s="12">
        <v>21.2</v>
      </c>
      <c r="I21" s="12">
        <v>12.1</v>
      </c>
      <c r="J21" s="13">
        <v>91.9</v>
      </c>
      <c r="K21" s="14">
        <v>29.9</v>
      </c>
      <c r="L21" s="12">
        <v>12.2</v>
      </c>
      <c r="M21" s="12">
        <v>0.9</v>
      </c>
      <c r="N21" s="12">
        <v>7.3</v>
      </c>
      <c r="O21" s="12">
        <v>6.8</v>
      </c>
      <c r="P21" s="12">
        <v>19.3</v>
      </c>
      <c r="Q21" s="12">
        <v>12.6</v>
      </c>
      <c r="R21" s="13">
        <v>89.3</v>
      </c>
      <c r="S21" s="35"/>
      <c r="T21" s="35"/>
      <c r="U21" s="35"/>
      <c r="V21" s="35"/>
      <c r="W21" s="14">
        <v>30.8</v>
      </c>
      <c r="X21" s="12">
        <v>13.3</v>
      </c>
      <c r="Y21" s="12">
        <v>1</v>
      </c>
      <c r="Z21" s="12">
        <v>7.3</v>
      </c>
      <c r="AA21" s="12">
        <v>7.3</v>
      </c>
      <c r="AB21" s="12">
        <v>19.7</v>
      </c>
      <c r="AC21" s="12">
        <v>13.6</v>
      </c>
      <c r="AD21" s="13">
        <v>93.4</v>
      </c>
      <c r="AE21" s="35"/>
      <c r="AF21" s="35"/>
      <c r="AH21" s="80">
        <v>0.3080571830194881</v>
      </c>
      <c r="AI21" s="80">
        <f t="shared" si="0"/>
        <v>30.8</v>
      </c>
      <c r="AJ21" s="80">
        <v>0.13309344195857306</v>
      </c>
      <c r="AK21" s="80">
        <f t="shared" si="1"/>
        <v>13.3</v>
      </c>
      <c r="AL21" s="80">
        <v>0.00965897849513835</v>
      </c>
      <c r="AM21" s="80">
        <f t="shared" si="2"/>
        <v>1</v>
      </c>
      <c r="AN21" s="80">
        <v>0.07313246519301403</v>
      </c>
      <c r="AO21" s="80">
        <f t="shared" si="3"/>
        <v>7.3</v>
      </c>
      <c r="AP21" s="80">
        <v>0.00965897849513835</v>
      </c>
      <c r="AQ21" s="80">
        <f t="shared" si="4"/>
        <v>1</v>
      </c>
      <c r="AR21" s="80">
        <v>0.19680376853633552</v>
      </c>
      <c r="AS21" s="80">
        <f t="shared" si="5"/>
        <v>19.7</v>
      </c>
      <c r="AT21" s="80">
        <v>0.13616727457231206</v>
      </c>
      <c r="AU21" s="80">
        <f t="shared" si="6"/>
        <v>13.6</v>
      </c>
      <c r="AV21" s="80">
        <v>0.9337278138372728</v>
      </c>
      <c r="AW21" s="80">
        <f t="shared" si="7"/>
        <v>93.4</v>
      </c>
      <c r="AX21" s="80"/>
    </row>
    <row r="22" spans="1:50" s="4" customFormat="1" ht="24" customHeight="1">
      <c r="A22" s="35"/>
      <c r="B22" s="50" t="s">
        <v>46</v>
      </c>
      <c r="C22" s="14">
        <v>31.7</v>
      </c>
      <c r="D22" s="12">
        <v>13</v>
      </c>
      <c r="E22" s="12">
        <v>0.4</v>
      </c>
      <c r="F22" s="12">
        <v>8.1</v>
      </c>
      <c r="G22" s="12">
        <v>7.6</v>
      </c>
      <c r="H22" s="12">
        <v>14.8</v>
      </c>
      <c r="I22" s="12">
        <v>12.1</v>
      </c>
      <c r="J22" s="13">
        <v>87.8</v>
      </c>
      <c r="K22" s="14">
        <v>28.2</v>
      </c>
      <c r="L22" s="12">
        <v>12.5</v>
      </c>
      <c r="M22" s="12">
        <v>0.4</v>
      </c>
      <c r="N22" s="12">
        <v>7.3</v>
      </c>
      <c r="O22" s="12">
        <v>7.1</v>
      </c>
      <c r="P22" s="12">
        <v>13.8</v>
      </c>
      <c r="Q22" s="12">
        <v>12</v>
      </c>
      <c r="R22" s="13">
        <v>81.3</v>
      </c>
      <c r="S22" s="35"/>
      <c r="T22" s="35"/>
      <c r="U22" s="35"/>
      <c r="V22" s="35"/>
      <c r="W22" s="14">
        <v>28.3</v>
      </c>
      <c r="X22" s="12">
        <v>13.2</v>
      </c>
      <c r="Y22" s="12">
        <v>0.5</v>
      </c>
      <c r="Z22" s="12">
        <v>7.2</v>
      </c>
      <c r="AA22" s="12">
        <v>6.2</v>
      </c>
      <c r="AB22" s="12">
        <v>14.4</v>
      </c>
      <c r="AC22" s="12">
        <v>13.3</v>
      </c>
      <c r="AD22" s="13">
        <v>83.3</v>
      </c>
      <c r="AE22" s="35"/>
      <c r="AF22" s="35"/>
      <c r="AH22" s="80">
        <v>0.2829136658329953</v>
      </c>
      <c r="AI22" s="80">
        <f t="shared" si="0"/>
        <v>28.3</v>
      </c>
      <c r="AJ22" s="80">
        <v>0.1323842190725139</v>
      </c>
      <c r="AK22" s="80">
        <f t="shared" si="1"/>
        <v>13.2</v>
      </c>
      <c r="AL22" s="80">
        <v>0.00486024594624958</v>
      </c>
      <c r="AM22" s="80">
        <f t="shared" si="2"/>
        <v>0.5</v>
      </c>
      <c r="AN22" s="80">
        <v>0.07202470505778526</v>
      </c>
      <c r="AO22" s="80">
        <f t="shared" si="3"/>
        <v>7.2</v>
      </c>
      <c r="AP22" s="80">
        <v>0.00486024594624958</v>
      </c>
      <c r="AQ22" s="80">
        <f t="shared" si="4"/>
        <v>0.5</v>
      </c>
      <c r="AR22" s="80">
        <v>0.14432374448334231</v>
      </c>
      <c r="AS22" s="80">
        <f t="shared" si="5"/>
        <v>14.4</v>
      </c>
      <c r="AT22" s="80">
        <v>0.13293769398451855</v>
      </c>
      <c r="AU22" s="80">
        <f t="shared" si="6"/>
        <v>13.3</v>
      </c>
      <c r="AV22" s="80">
        <v>0.8327110882259436</v>
      </c>
      <c r="AW22" s="80">
        <f t="shared" si="7"/>
        <v>83.3</v>
      </c>
      <c r="AX22" s="80"/>
    </row>
    <row r="23" spans="1:50" s="4" customFormat="1" ht="24" customHeight="1">
      <c r="A23" s="35"/>
      <c r="B23" s="52" t="s">
        <v>10</v>
      </c>
      <c r="C23" s="18">
        <v>35.8</v>
      </c>
      <c r="D23" s="17">
        <v>11.8</v>
      </c>
      <c r="E23" s="17">
        <v>0.5</v>
      </c>
      <c r="F23" s="17">
        <v>8.9</v>
      </c>
      <c r="G23" s="17">
        <v>8.1</v>
      </c>
      <c r="H23" s="17">
        <v>19.3</v>
      </c>
      <c r="I23" s="17">
        <v>13.8</v>
      </c>
      <c r="J23" s="36">
        <v>98.2</v>
      </c>
      <c r="K23" s="18">
        <v>30.5</v>
      </c>
      <c r="L23" s="17">
        <v>10.8</v>
      </c>
      <c r="M23" s="17">
        <v>0.5</v>
      </c>
      <c r="N23" s="17">
        <v>9</v>
      </c>
      <c r="O23" s="17">
        <v>7.6</v>
      </c>
      <c r="P23" s="17">
        <v>17.3</v>
      </c>
      <c r="Q23" s="17">
        <v>15.2</v>
      </c>
      <c r="R23" s="36">
        <v>90.8</v>
      </c>
      <c r="S23" s="35"/>
      <c r="T23" s="35"/>
      <c r="U23" s="35"/>
      <c r="V23" s="35"/>
      <c r="W23" s="18">
        <v>31.3</v>
      </c>
      <c r="X23" s="17">
        <v>11.5</v>
      </c>
      <c r="Y23" s="17">
        <v>0.5</v>
      </c>
      <c r="Z23" s="17">
        <v>8.7</v>
      </c>
      <c r="AA23" s="17">
        <v>6.8</v>
      </c>
      <c r="AB23" s="17">
        <v>18.1</v>
      </c>
      <c r="AC23" s="17">
        <v>15.9</v>
      </c>
      <c r="AD23" s="36">
        <v>92.7</v>
      </c>
      <c r="AE23" s="35"/>
      <c r="AF23" s="35"/>
      <c r="AH23" s="80">
        <v>0.3127812867990174</v>
      </c>
      <c r="AI23" s="80">
        <f t="shared" si="0"/>
        <v>31.3</v>
      </c>
      <c r="AJ23" s="80">
        <v>0.11476287066820981</v>
      </c>
      <c r="AK23" s="80">
        <f t="shared" si="1"/>
        <v>11.5</v>
      </c>
      <c r="AL23" s="80">
        <v>0.004741047949831798</v>
      </c>
      <c r="AM23" s="80">
        <f t="shared" si="2"/>
        <v>0.5</v>
      </c>
      <c r="AN23" s="80">
        <v>0.08709937253649494</v>
      </c>
      <c r="AO23" s="80">
        <f t="shared" si="3"/>
        <v>8.7</v>
      </c>
      <c r="AP23" s="80">
        <v>0.004741047949831798</v>
      </c>
      <c r="AQ23" s="80">
        <f t="shared" si="4"/>
        <v>0.5</v>
      </c>
      <c r="AR23" s="80">
        <v>0.18095587775108365</v>
      </c>
      <c r="AS23" s="80">
        <f t="shared" si="5"/>
        <v>18.1</v>
      </c>
      <c r="AT23" s="80">
        <v>0.15860201941478763</v>
      </c>
      <c r="AU23" s="80">
        <f t="shared" si="6"/>
        <v>15.9</v>
      </c>
      <c r="AV23" s="80">
        <v>0.9266717766683495</v>
      </c>
      <c r="AW23" s="80">
        <f t="shared" si="7"/>
        <v>92.7</v>
      </c>
      <c r="AX23" s="80"/>
    </row>
    <row r="24" spans="1:50" s="4" customFormat="1" ht="24" customHeight="1">
      <c r="A24" s="35"/>
      <c r="B24" s="50" t="s">
        <v>11</v>
      </c>
      <c r="C24" s="14">
        <v>25.9</v>
      </c>
      <c r="D24" s="12">
        <v>18</v>
      </c>
      <c r="E24" s="12">
        <v>1.2</v>
      </c>
      <c r="F24" s="12">
        <v>6.2</v>
      </c>
      <c r="G24" s="12">
        <v>12.7</v>
      </c>
      <c r="H24" s="12">
        <v>16.6</v>
      </c>
      <c r="I24" s="12">
        <v>11.4</v>
      </c>
      <c r="J24" s="13">
        <v>92</v>
      </c>
      <c r="K24" s="14">
        <v>26.1</v>
      </c>
      <c r="L24" s="12">
        <v>18.5</v>
      </c>
      <c r="M24" s="12">
        <v>0.9</v>
      </c>
      <c r="N24" s="12">
        <v>8</v>
      </c>
      <c r="O24" s="12">
        <v>13</v>
      </c>
      <c r="P24" s="12">
        <v>17.1</v>
      </c>
      <c r="Q24" s="12">
        <v>10.9</v>
      </c>
      <c r="R24" s="13">
        <v>94.5</v>
      </c>
      <c r="S24" s="35"/>
      <c r="T24" s="35"/>
      <c r="U24" s="35"/>
      <c r="V24" s="35"/>
      <c r="W24" s="14">
        <v>25</v>
      </c>
      <c r="X24" s="12">
        <v>17.8</v>
      </c>
      <c r="Y24" s="12">
        <v>0.6</v>
      </c>
      <c r="Z24" s="12">
        <v>7.9</v>
      </c>
      <c r="AA24" s="12">
        <v>11.9</v>
      </c>
      <c r="AB24" s="12">
        <v>16.7</v>
      </c>
      <c r="AC24" s="12">
        <v>10.6</v>
      </c>
      <c r="AD24" s="13">
        <v>90.4</v>
      </c>
      <c r="AE24" s="35"/>
      <c r="AF24" s="35"/>
      <c r="AH24" s="80">
        <v>0.24985798422034708</v>
      </c>
      <c r="AI24" s="80">
        <f t="shared" si="0"/>
        <v>25</v>
      </c>
      <c r="AJ24" s="80">
        <v>0.17755563975367117</v>
      </c>
      <c r="AK24" s="80">
        <f t="shared" si="1"/>
        <v>17.8</v>
      </c>
      <c r="AL24" s="80">
        <v>0.00597398424447331</v>
      </c>
      <c r="AM24" s="80">
        <f t="shared" si="2"/>
        <v>0.6</v>
      </c>
      <c r="AN24" s="80">
        <v>0.07864418522147608</v>
      </c>
      <c r="AO24" s="80">
        <f t="shared" si="3"/>
        <v>7.9</v>
      </c>
      <c r="AP24" s="80">
        <v>0.00597398424447331</v>
      </c>
      <c r="AQ24" s="80">
        <f t="shared" si="4"/>
        <v>0.6</v>
      </c>
      <c r="AR24" s="80">
        <v>0.16715798734579088</v>
      </c>
      <c r="AS24" s="80">
        <f t="shared" si="5"/>
        <v>16.7</v>
      </c>
      <c r="AT24" s="80">
        <v>0.1056615221130632</v>
      </c>
      <c r="AU24" s="80">
        <f t="shared" si="6"/>
        <v>10.6</v>
      </c>
      <c r="AV24" s="80">
        <v>0.9042588832515144</v>
      </c>
      <c r="AW24" s="80">
        <f t="shared" si="7"/>
        <v>90.4</v>
      </c>
      <c r="AX24" s="80"/>
    </row>
    <row r="25" spans="1:50" s="4" customFormat="1" ht="24" customHeight="1">
      <c r="A25" s="35"/>
      <c r="B25" s="52" t="s">
        <v>12</v>
      </c>
      <c r="C25" s="18">
        <v>32.2</v>
      </c>
      <c r="D25" s="17">
        <v>15.8</v>
      </c>
      <c r="E25" s="17">
        <v>2</v>
      </c>
      <c r="F25" s="17">
        <v>6.9</v>
      </c>
      <c r="G25" s="17">
        <v>5.4</v>
      </c>
      <c r="H25" s="17">
        <v>15.5</v>
      </c>
      <c r="I25" s="17">
        <v>11</v>
      </c>
      <c r="J25" s="36">
        <v>88.8</v>
      </c>
      <c r="K25" s="18">
        <v>31.7</v>
      </c>
      <c r="L25" s="17">
        <v>16.6</v>
      </c>
      <c r="M25" s="17">
        <v>2.1</v>
      </c>
      <c r="N25" s="17">
        <v>7.9</v>
      </c>
      <c r="O25" s="17">
        <v>5.2</v>
      </c>
      <c r="P25" s="17">
        <v>14.9</v>
      </c>
      <c r="Q25" s="17">
        <v>11.8</v>
      </c>
      <c r="R25" s="36">
        <v>90.2</v>
      </c>
      <c r="S25" s="35"/>
      <c r="T25" s="35"/>
      <c r="U25" s="35"/>
      <c r="V25" s="35"/>
      <c r="W25" s="18">
        <v>31.2</v>
      </c>
      <c r="X25" s="17">
        <v>16.2</v>
      </c>
      <c r="Y25" s="17">
        <v>1.5</v>
      </c>
      <c r="Z25" s="17">
        <v>8</v>
      </c>
      <c r="AA25" s="17">
        <v>4.3</v>
      </c>
      <c r="AB25" s="17">
        <v>13.9</v>
      </c>
      <c r="AC25" s="17">
        <v>11.9</v>
      </c>
      <c r="AD25" s="36">
        <v>87.2</v>
      </c>
      <c r="AE25" s="35"/>
      <c r="AF25" s="35"/>
      <c r="AH25" s="80">
        <v>0.3124673025250362</v>
      </c>
      <c r="AI25" s="80">
        <f t="shared" si="0"/>
        <v>31.2</v>
      </c>
      <c r="AJ25" s="80">
        <v>0.1622768375983641</v>
      </c>
      <c r="AK25" s="80">
        <f t="shared" si="1"/>
        <v>16.2</v>
      </c>
      <c r="AL25" s="80">
        <v>0.01530681572135263</v>
      </c>
      <c r="AM25" s="80">
        <f t="shared" si="2"/>
        <v>1.5</v>
      </c>
      <c r="AN25" s="80">
        <v>0.08025386676887665</v>
      </c>
      <c r="AO25" s="80">
        <f t="shared" si="3"/>
        <v>8</v>
      </c>
      <c r="AP25" s="80">
        <v>0.01530681572135263</v>
      </c>
      <c r="AQ25" s="80">
        <f t="shared" si="4"/>
        <v>1.5</v>
      </c>
      <c r="AR25" s="80">
        <v>0.139385931958367</v>
      </c>
      <c r="AS25" s="80">
        <f t="shared" si="5"/>
        <v>13.9</v>
      </c>
      <c r="AT25" s="80">
        <v>0.11897713351613808</v>
      </c>
      <c r="AU25" s="80">
        <f t="shared" si="6"/>
        <v>11.9</v>
      </c>
      <c r="AV25" s="80">
        <v>0.8722386392046447</v>
      </c>
      <c r="AW25" s="80">
        <f t="shared" si="7"/>
        <v>87.2</v>
      </c>
      <c r="AX25" s="80"/>
    </row>
    <row r="26" spans="1:50" s="4" customFormat="1" ht="24" customHeight="1">
      <c r="A26" s="35"/>
      <c r="B26" s="50" t="s">
        <v>13</v>
      </c>
      <c r="C26" s="14">
        <v>27.7</v>
      </c>
      <c r="D26" s="12">
        <v>16.9</v>
      </c>
      <c r="E26" s="12">
        <v>2.4</v>
      </c>
      <c r="F26" s="12">
        <v>8</v>
      </c>
      <c r="G26" s="12">
        <v>7.8</v>
      </c>
      <c r="H26" s="12">
        <v>17.2</v>
      </c>
      <c r="I26" s="12">
        <v>10.5</v>
      </c>
      <c r="J26" s="13">
        <v>90.7</v>
      </c>
      <c r="K26" s="14">
        <v>26.8</v>
      </c>
      <c r="L26" s="12">
        <v>16.5</v>
      </c>
      <c r="M26" s="12">
        <v>1.9</v>
      </c>
      <c r="N26" s="12">
        <v>9</v>
      </c>
      <c r="O26" s="12">
        <v>5.4</v>
      </c>
      <c r="P26" s="12">
        <v>16.7</v>
      </c>
      <c r="Q26" s="12">
        <v>11.7</v>
      </c>
      <c r="R26" s="13">
        <v>88</v>
      </c>
      <c r="S26" s="35"/>
      <c r="T26" s="35"/>
      <c r="U26" s="35"/>
      <c r="V26" s="35"/>
      <c r="W26" s="14">
        <v>27</v>
      </c>
      <c r="X26" s="12">
        <v>15.7</v>
      </c>
      <c r="Y26" s="12">
        <v>1.5</v>
      </c>
      <c r="Z26" s="12">
        <v>9.5</v>
      </c>
      <c r="AA26" s="12">
        <v>6.4</v>
      </c>
      <c r="AB26" s="12">
        <v>16.4</v>
      </c>
      <c r="AC26" s="12">
        <v>12.6</v>
      </c>
      <c r="AD26" s="13">
        <v>89.1</v>
      </c>
      <c r="AE26" s="35"/>
      <c r="AF26" s="35"/>
      <c r="AH26" s="80">
        <v>0.2702275226821537</v>
      </c>
      <c r="AI26" s="80">
        <f t="shared" si="0"/>
        <v>27</v>
      </c>
      <c r="AJ26" s="80">
        <v>0.15679407360163392</v>
      </c>
      <c r="AK26" s="80">
        <f t="shared" si="1"/>
        <v>15.7</v>
      </c>
      <c r="AL26" s="80">
        <v>0.01493668912216194</v>
      </c>
      <c r="AM26" s="80">
        <f t="shared" si="2"/>
        <v>1.5</v>
      </c>
      <c r="AN26" s="80">
        <v>0.09504739378040322</v>
      </c>
      <c r="AO26" s="80">
        <f t="shared" si="3"/>
        <v>9.5</v>
      </c>
      <c r="AP26" s="80">
        <v>0.01493668912216194</v>
      </c>
      <c r="AQ26" s="80">
        <f t="shared" si="4"/>
        <v>1.5</v>
      </c>
      <c r="AR26" s="80">
        <v>0.16447718882576964</v>
      </c>
      <c r="AS26" s="80">
        <f t="shared" si="5"/>
        <v>16.4</v>
      </c>
      <c r="AT26" s="80">
        <v>0.12592405407182164</v>
      </c>
      <c r="AU26" s="80">
        <f t="shared" si="6"/>
        <v>12.6</v>
      </c>
      <c r="AV26" s="80">
        <v>0.8914508135126217</v>
      </c>
      <c r="AW26" s="80">
        <f t="shared" si="7"/>
        <v>89.1</v>
      </c>
      <c r="AX26" s="80"/>
    </row>
    <row r="27" spans="1:50" s="4" customFormat="1" ht="24" customHeight="1">
      <c r="A27" s="35"/>
      <c r="B27" s="52" t="s">
        <v>14</v>
      </c>
      <c r="C27" s="18">
        <v>25.5</v>
      </c>
      <c r="D27" s="17">
        <v>13.4</v>
      </c>
      <c r="E27" s="17">
        <v>2.7</v>
      </c>
      <c r="F27" s="17">
        <v>7.7</v>
      </c>
      <c r="G27" s="17">
        <v>13.3</v>
      </c>
      <c r="H27" s="17">
        <v>14.8</v>
      </c>
      <c r="I27" s="17">
        <v>10.4</v>
      </c>
      <c r="J27" s="36">
        <v>87.7</v>
      </c>
      <c r="K27" s="18">
        <v>27.3</v>
      </c>
      <c r="L27" s="17">
        <v>13.8</v>
      </c>
      <c r="M27" s="17">
        <v>2.8</v>
      </c>
      <c r="N27" s="17">
        <v>9.2</v>
      </c>
      <c r="O27" s="17">
        <v>13.7</v>
      </c>
      <c r="P27" s="17">
        <v>14.8</v>
      </c>
      <c r="Q27" s="17">
        <v>11.2</v>
      </c>
      <c r="R27" s="36">
        <v>92.9</v>
      </c>
      <c r="S27" s="35"/>
      <c r="T27" s="35"/>
      <c r="U27" s="35"/>
      <c r="V27" s="35"/>
      <c r="W27" s="18">
        <v>27.2</v>
      </c>
      <c r="X27" s="17">
        <v>14.3</v>
      </c>
      <c r="Y27" s="17">
        <v>1.9</v>
      </c>
      <c r="Z27" s="17">
        <v>9.5</v>
      </c>
      <c r="AA27" s="17">
        <v>13.1</v>
      </c>
      <c r="AB27" s="17">
        <v>12.6</v>
      </c>
      <c r="AC27" s="17">
        <v>11.6</v>
      </c>
      <c r="AD27" s="36">
        <v>90.1</v>
      </c>
      <c r="AE27" s="35"/>
      <c r="AF27" s="35"/>
      <c r="AH27" s="80">
        <v>0.27153498899316214</v>
      </c>
      <c r="AI27" s="80">
        <f t="shared" si="0"/>
        <v>27.2</v>
      </c>
      <c r="AJ27" s="80">
        <v>0.1432450247853091</v>
      </c>
      <c r="AK27" s="80">
        <f t="shared" si="1"/>
        <v>14.3</v>
      </c>
      <c r="AL27" s="80">
        <v>0.018549576816748105</v>
      </c>
      <c r="AM27" s="80">
        <f t="shared" si="2"/>
        <v>1.9</v>
      </c>
      <c r="AN27" s="80">
        <v>0.09496434067889964</v>
      </c>
      <c r="AO27" s="80">
        <f t="shared" si="3"/>
        <v>9.5</v>
      </c>
      <c r="AP27" s="80">
        <v>0.018549576816748105</v>
      </c>
      <c r="AQ27" s="80">
        <f t="shared" si="4"/>
        <v>1.9</v>
      </c>
      <c r="AR27" s="80">
        <v>0.12563953889938706</v>
      </c>
      <c r="AS27" s="80">
        <f t="shared" si="5"/>
        <v>12.6</v>
      </c>
      <c r="AT27" s="80">
        <v>0.1159704524403656</v>
      </c>
      <c r="AU27" s="80">
        <f t="shared" si="6"/>
        <v>11.6</v>
      </c>
      <c r="AV27" s="80">
        <v>0.9009483767792027</v>
      </c>
      <c r="AW27" s="80">
        <f t="shared" si="7"/>
        <v>90.1</v>
      </c>
      <c r="AX27" s="80"/>
    </row>
    <row r="28" spans="1:50" s="4" customFormat="1" ht="24" customHeight="1">
      <c r="A28" s="35"/>
      <c r="B28" s="50" t="s">
        <v>26</v>
      </c>
      <c r="C28" s="14">
        <v>28.4</v>
      </c>
      <c r="D28" s="12">
        <v>16.1</v>
      </c>
      <c r="E28" s="12">
        <v>0.8</v>
      </c>
      <c r="F28" s="12">
        <v>7.6</v>
      </c>
      <c r="G28" s="12">
        <v>8.8</v>
      </c>
      <c r="H28" s="12">
        <v>20.4</v>
      </c>
      <c r="I28" s="12">
        <v>12</v>
      </c>
      <c r="J28" s="13">
        <v>94.2</v>
      </c>
      <c r="K28" s="14">
        <v>26.1</v>
      </c>
      <c r="L28" s="12">
        <v>15.7</v>
      </c>
      <c r="M28" s="12">
        <v>0.9</v>
      </c>
      <c r="N28" s="12">
        <v>7.2</v>
      </c>
      <c r="O28" s="12">
        <v>7.8</v>
      </c>
      <c r="P28" s="12">
        <v>19</v>
      </c>
      <c r="Q28" s="12">
        <v>11.5</v>
      </c>
      <c r="R28" s="13">
        <v>88.5</v>
      </c>
      <c r="S28" s="35"/>
      <c r="T28" s="35"/>
      <c r="U28" s="35"/>
      <c r="V28" s="35"/>
      <c r="W28" s="14">
        <v>26.1</v>
      </c>
      <c r="X28" s="12">
        <v>15</v>
      </c>
      <c r="Y28" s="12">
        <v>0.5</v>
      </c>
      <c r="Z28" s="12">
        <v>7.2</v>
      </c>
      <c r="AA28" s="12">
        <v>8.7</v>
      </c>
      <c r="AB28" s="12">
        <v>18.2</v>
      </c>
      <c r="AC28" s="12">
        <v>12.8</v>
      </c>
      <c r="AD28" s="13">
        <v>88.5</v>
      </c>
      <c r="AE28" s="35"/>
      <c r="AF28" s="35"/>
      <c r="AH28" s="80">
        <v>0.26104743404968517</v>
      </c>
      <c r="AI28" s="80">
        <f t="shared" si="0"/>
        <v>26.1</v>
      </c>
      <c r="AJ28" s="80">
        <v>0.14961917996874144</v>
      </c>
      <c r="AK28" s="80">
        <f t="shared" si="1"/>
        <v>15</v>
      </c>
      <c r="AL28" s="80">
        <v>0.004540642090951715</v>
      </c>
      <c r="AM28" s="80">
        <f t="shared" si="2"/>
        <v>0.5</v>
      </c>
      <c r="AN28" s="80">
        <v>0.07173336137657957</v>
      </c>
      <c r="AO28" s="80">
        <f t="shared" si="3"/>
        <v>7.2</v>
      </c>
      <c r="AP28" s="80">
        <v>0.004540642090951715</v>
      </c>
      <c r="AQ28" s="80">
        <f t="shared" si="4"/>
        <v>0.5</v>
      </c>
      <c r="AR28" s="80">
        <v>0.18173809837511684</v>
      </c>
      <c r="AS28" s="80">
        <f t="shared" si="5"/>
        <v>18.2</v>
      </c>
      <c r="AT28" s="80">
        <v>0.12766728138859196</v>
      </c>
      <c r="AU28" s="80">
        <f t="shared" si="6"/>
        <v>12.8</v>
      </c>
      <c r="AV28" s="80">
        <v>0.8853583229816417</v>
      </c>
      <c r="AW28" s="80">
        <f t="shared" si="7"/>
        <v>88.5</v>
      </c>
      <c r="AX28" s="80"/>
    </row>
    <row r="29" spans="1:50" s="4" customFormat="1" ht="24" customHeight="1">
      <c r="A29" s="35"/>
      <c r="B29" s="52" t="s">
        <v>27</v>
      </c>
      <c r="C29" s="18">
        <v>24.4</v>
      </c>
      <c r="D29" s="17">
        <v>16.1</v>
      </c>
      <c r="E29" s="17">
        <v>1.2</v>
      </c>
      <c r="F29" s="17">
        <v>6.1</v>
      </c>
      <c r="G29" s="17">
        <v>17.2</v>
      </c>
      <c r="H29" s="17">
        <v>16.7</v>
      </c>
      <c r="I29" s="17">
        <v>6.7</v>
      </c>
      <c r="J29" s="36">
        <v>88.3</v>
      </c>
      <c r="K29" s="18">
        <v>24.4</v>
      </c>
      <c r="L29" s="17">
        <v>16.5</v>
      </c>
      <c r="M29" s="17">
        <v>1.2</v>
      </c>
      <c r="N29" s="17">
        <v>7.5</v>
      </c>
      <c r="O29" s="17">
        <v>16.6</v>
      </c>
      <c r="P29" s="17">
        <v>16.4</v>
      </c>
      <c r="Q29" s="17">
        <v>6.2</v>
      </c>
      <c r="R29" s="36">
        <v>88.7</v>
      </c>
      <c r="S29" s="35"/>
      <c r="T29" s="35"/>
      <c r="U29" s="35"/>
      <c r="V29" s="35"/>
      <c r="W29" s="18">
        <v>25.7</v>
      </c>
      <c r="X29" s="17">
        <v>17.1</v>
      </c>
      <c r="Y29" s="17">
        <v>1.1</v>
      </c>
      <c r="Z29" s="17">
        <v>7.9</v>
      </c>
      <c r="AA29" s="17">
        <v>15.5</v>
      </c>
      <c r="AB29" s="17">
        <v>16</v>
      </c>
      <c r="AC29" s="17">
        <v>7.2</v>
      </c>
      <c r="AD29" s="36">
        <v>90.6</v>
      </c>
      <c r="AE29" s="35"/>
      <c r="AF29" s="35"/>
      <c r="AH29" s="80">
        <v>0.2573894786726406</v>
      </c>
      <c r="AI29" s="80">
        <f t="shared" si="0"/>
        <v>25.7</v>
      </c>
      <c r="AJ29" s="80">
        <v>0.17096379968220865</v>
      </c>
      <c r="AK29" s="80">
        <f t="shared" si="1"/>
        <v>17.1</v>
      </c>
      <c r="AL29" s="80">
        <v>0.011176641802679573</v>
      </c>
      <c r="AM29" s="80">
        <f t="shared" si="2"/>
        <v>1.1</v>
      </c>
      <c r="AN29" s="80">
        <v>0.07932131570663775</v>
      </c>
      <c r="AO29" s="80">
        <f t="shared" si="3"/>
        <v>7.9</v>
      </c>
      <c r="AP29" s="80">
        <v>0.011176641802679573</v>
      </c>
      <c r="AQ29" s="80">
        <f t="shared" si="4"/>
        <v>1.1</v>
      </c>
      <c r="AR29" s="80">
        <v>0.15992765136140216</v>
      </c>
      <c r="AS29" s="80">
        <f t="shared" si="5"/>
        <v>16</v>
      </c>
      <c r="AT29" s="80">
        <v>0.07214336059900527</v>
      </c>
      <c r="AU29" s="80">
        <f t="shared" si="6"/>
        <v>7.2</v>
      </c>
      <c r="AV29" s="80">
        <v>0.9056082813074142</v>
      </c>
      <c r="AW29" s="80">
        <f t="shared" si="7"/>
        <v>90.6</v>
      </c>
      <c r="AX29" s="80"/>
    </row>
    <row r="30" spans="1:50" s="4" customFormat="1" ht="24" customHeight="1">
      <c r="A30" s="35"/>
      <c r="B30" s="50" t="s">
        <v>28</v>
      </c>
      <c r="C30" s="21">
        <v>30.1</v>
      </c>
      <c r="D30" s="20">
        <v>12.6</v>
      </c>
      <c r="E30" s="20">
        <v>0.8</v>
      </c>
      <c r="F30" s="20">
        <v>5.8</v>
      </c>
      <c r="G30" s="20">
        <v>8.3</v>
      </c>
      <c r="H30" s="20">
        <v>22.5</v>
      </c>
      <c r="I30" s="20">
        <v>10.9</v>
      </c>
      <c r="J30" s="19">
        <v>90.9</v>
      </c>
      <c r="K30" s="21">
        <v>27</v>
      </c>
      <c r="L30" s="20">
        <v>12.1</v>
      </c>
      <c r="M30" s="20">
        <v>0.8</v>
      </c>
      <c r="N30" s="20">
        <v>6</v>
      </c>
      <c r="O30" s="20">
        <v>7.7</v>
      </c>
      <c r="P30" s="20">
        <v>20.6</v>
      </c>
      <c r="Q30" s="20">
        <v>10.5</v>
      </c>
      <c r="R30" s="19">
        <v>84.6</v>
      </c>
      <c r="S30" s="35"/>
      <c r="T30" s="35"/>
      <c r="U30" s="35"/>
      <c r="V30" s="35"/>
      <c r="W30" s="21">
        <v>27</v>
      </c>
      <c r="X30" s="20">
        <v>12.9</v>
      </c>
      <c r="Y30" s="20">
        <v>0.6</v>
      </c>
      <c r="Z30" s="20">
        <v>6.3</v>
      </c>
      <c r="AA30" s="20">
        <v>7.3</v>
      </c>
      <c r="AB30" s="20">
        <v>20.8</v>
      </c>
      <c r="AC30" s="20">
        <v>11.2</v>
      </c>
      <c r="AD30" s="19">
        <v>86.2</v>
      </c>
      <c r="AE30" s="35"/>
      <c r="AF30" s="35"/>
      <c r="AH30" s="80">
        <v>0.2704122541657881</v>
      </c>
      <c r="AI30" s="80">
        <f t="shared" si="0"/>
        <v>27</v>
      </c>
      <c r="AJ30" s="80">
        <v>0.1285490876908715</v>
      </c>
      <c r="AK30" s="80">
        <f t="shared" si="1"/>
        <v>12.9</v>
      </c>
      <c r="AL30" s="80">
        <v>0.006247687882791094</v>
      </c>
      <c r="AM30" s="80">
        <f t="shared" si="2"/>
        <v>0.6</v>
      </c>
      <c r="AN30" s="80">
        <v>0.06345460204722046</v>
      </c>
      <c r="AO30" s="80">
        <f t="shared" si="3"/>
        <v>6.3</v>
      </c>
      <c r="AP30" s="80">
        <v>0.006247687882791094</v>
      </c>
      <c r="AQ30" s="80">
        <f t="shared" si="4"/>
        <v>0.6</v>
      </c>
      <c r="AR30" s="80">
        <v>0.20834984496345405</v>
      </c>
      <c r="AS30" s="80">
        <f t="shared" si="5"/>
        <v>20.8</v>
      </c>
      <c r="AT30" s="80">
        <v>0.11185366177426903</v>
      </c>
      <c r="AU30" s="80">
        <f t="shared" si="6"/>
        <v>11.2</v>
      </c>
      <c r="AV30" s="80">
        <v>0.8620705460293393</v>
      </c>
      <c r="AW30" s="80">
        <f t="shared" si="7"/>
        <v>86.2</v>
      </c>
      <c r="AX30" s="80"/>
    </row>
    <row r="31" spans="1:50" s="4" customFormat="1" ht="24" customHeight="1">
      <c r="A31" s="35"/>
      <c r="B31" s="52" t="s">
        <v>29</v>
      </c>
      <c r="C31" s="14">
        <v>33.8</v>
      </c>
      <c r="D31" s="12">
        <v>11.3</v>
      </c>
      <c r="E31" s="12">
        <v>1.7</v>
      </c>
      <c r="F31" s="12">
        <v>5.5</v>
      </c>
      <c r="G31" s="12">
        <v>7.3</v>
      </c>
      <c r="H31" s="12">
        <v>15.9</v>
      </c>
      <c r="I31" s="12">
        <v>15.7</v>
      </c>
      <c r="J31" s="13">
        <v>91.2</v>
      </c>
      <c r="K31" s="14">
        <v>31.3</v>
      </c>
      <c r="L31" s="12">
        <v>11.3</v>
      </c>
      <c r="M31" s="12">
        <v>1.5</v>
      </c>
      <c r="N31" s="12">
        <v>6.1</v>
      </c>
      <c r="O31" s="12">
        <v>6.5</v>
      </c>
      <c r="P31" s="12">
        <v>15.7</v>
      </c>
      <c r="Q31" s="12">
        <v>15.5</v>
      </c>
      <c r="R31" s="13">
        <v>87.9</v>
      </c>
      <c r="S31" s="35"/>
      <c r="T31" s="35"/>
      <c r="U31" s="35"/>
      <c r="V31" s="35"/>
      <c r="W31" s="14">
        <v>31.8</v>
      </c>
      <c r="X31" s="12">
        <v>11.4</v>
      </c>
      <c r="Y31" s="12">
        <v>0.7</v>
      </c>
      <c r="Z31" s="12">
        <v>6.8</v>
      </c>
      <c r="AA31" s="12">
        <v>6.3</v>
      </c>
      <c r="AB31" s="12">
        <v>16.6</v>
      </c>
      <c r="AC31" s="12">
        <v>15.5</v>
      </c>
      <c r="AD31" s="13">
        <v>89.2</v>
      </c>
      <c r="AE31" s="35"/>
      <c r="AF31" s="35"/>
      <c r="AH31" s="80">
        <v>0.31841881707823483</v>
      </c>
      <c r="AI31" s="80">
        <f t="shared" si="0"/>
        <v>31.8</v>
      </c>
      <c r="AJ31" s="80">
        <v>0.11380220034294802</v>
      </c>
      <c r="AK31" s="80">
        <f t="shared" si="1"/>
        <v>11.4</v>
      </c>
      <c r="AL31" s="80">
        <v>0.00746645515149054</v>
      </c>
      <c r="AM31" s="80">
        <f t="shared" si="2"/>
        <v>0.7</v>
      </c>
      <c r="AN31" s="80">
        <v>0.06818318768740642</v>
      </c>
      <c r="AO31" s="80">
        <f t="shared" si="3"/>
        <v>6.8</v>
      </c>
      <c r="AP31" s="80">
        <v>0.00746645515149054</v>
      </c>
      <c r="AQ31" s="80">
        <f t="shared" si="4"/>
        <v>0.7</v>
      </c>
      <c r="AR31" s="80">
        <v>0.16569388352605055</v>
      </c>
      <c r="AS31" s="80">
        <f t="shared" si="5"/>
        <v>16.6</v>
      </c>
      <c r="AT31" s="80">
        <v>0.1548606626311108</v>
      </c>
      <c r="AU31" s="80">
        <f t="shared" si="6"/>
        <v>15.5</v>
      </c>
      <c r="AV31" s="80">
        <v>0.8918452908835823</v>
      </c>
      <c r="AW31" s="80">
        <f t="shared" si="7"/>
        <v>89.2</v>
      </c>
      <c r="AX31" s="80"/>
    </row>
    <row r="32" spans="1:50" s="4" customFormat="1" ht="24" customHeight="1">
      <c r="A32" s="35"/>
      <c r="B32" s="50" t="s">
        <v>30</v>
      </c>
      <c r="C32" s="21">
        <v>27.2</v>
      </c>
      <c r="D32" s="20">
        <v>9.6</v>
      </c>
      <c r="E32" s="20">
        <v>0.8</v>
      </c>
      <c r="F32" s="20">
        <v>7.2</v>
      </c>
      <c r="G32" s="20">
        <v>16.5</v>
      </c>
      <c r="H32" s="20">
        <v>16.8</v>
      </c>
      <c r="I32" s="20">
        <v>13.2</v>
      </c>
      <c r="J32" s="19">
        <v>91.3</v>
      </c>
      <c r="K32" s="21">
        <v>24.3</v>
      </c>
      <c r="L32" s="20">
        <v>9</v>
      </c>
      <c r="M32" s="20">
        <v>0.7</v>
      </c>
      <c r="N32" s="20">
        <v>7.8</v>
      </c>
      <c r="O32" s="20">
        <v>15.2</v>
      </c>
      <c r="P32" s="20">
        <v>16</v>
      </c>
      <c r="Q32" s="20">
        <v>11.8</v>
      </c>
      <c r="R32" s="19">
        <v>84.7</v>
      </c>
      <c r="S32" s="35"/>
      <c r="T32" s="35"/>
      <c r="U32" s="35"/>
      <c r="V32" s="35"/>
      <c r="W32" s="21">
        <v>24.5</v>
      </c>
      <c r="X32" s="20">
        <v>10</v>
      </c>
      <c r="Y32" s="20">
        <v>0.4</v>
      </c>
      <c r="Z32" s="20">
        <v>7.7</v>
      </c>
      <c r="AA32" s="20">
        <v>14.9</v>
      </c>
      <c r="AB32" s="20">
        <v>16.5</v>
      </c>
      <c r="AC32" s="20">
        <v>13.1</v>
      </c>
      <c r="AD32" s="19">
        <v>87</v>
      </c>
      <c r="AE32" s="35"/>
      <c r="AF32" s="35"/>
      <c r="AH32" s="80">
        <v>0.24464218162240006</v>
      </c>
      <c r="AI32" s="80">
        <f t="shared" si="0"/>
        <v>24.5</v>
      </c>
      <c r="AJ32" s="80">
        <v>0.09952521391956055</v>
      </c>
      <c r="AK32" s="80">
        <f t="shared" si="1"/>
        <v>10</v>
      </c>
      <c r="AL32" s="80">
        <v>0.004004741723445547</v>
      </c>
      <c r="AM32" s="80">
        <f t="shared" si="2"/>
        <v>0.4</v>
      </c>
      <c r="AN32" s="80">
        <v>0.07700298651553215</v>
      </c>
      <c r="AO32" s="80">
        <f t="shared" si="3"/>
        <v>7.7</v>
      </c>
      <c r="AP32" s="80">
        <v>0.004004741723445547</v>
      </c>
      <c r="AQ32" s="80">
        <f t="shared" si="4"/>
        <v>0.4</v>
      </c>
      <c r="AR32" s="80">
        <v>0.165077730033388</v>
      </c>
      <c r="AS32" s="80">
        <f t="shared" si="5"/>
        <v>16.5</v>
      </c>
      <c r="AT32" s="80">
        <v>0.1309891128624235</v>
      </c>
      <c r="AU32" s="80">
        <f t="shared" si="6"/>
        <v>13.1</v>
      </c>
      <c r="AV32" s="80">
        <v>0.8702532420022734</v>
      </c>
      <c r="AW32" s="80">
        <f t="shared" si="7"/>
        <v>87</v>
      </c>
      <c r="AX32" s="80"/>
    </row>
    <row r="33" spans="1:50" s="4" customFormat="1" ht="24" customHeight="1">
      <c r="A33" s="35"/>
      <c r="B33" s="52" t="s">
        <v>31</v>
      </c>
      <c r="C33" s="14">
        <v>27.6</v>
      </c>
      <c r="D33" s="12">
        <v>12.1</v>
      </c>
      <c r="E33" s="12">
        <v>0.7</v>
      </c>
      <c r="F33" s="12">
        <v>8.2</v>
      </c>
      <c r="G33" s="12">
        <v>13.9</v>
      </c>
      <c r="H33" s="12">
        <v>14.7</v>
      </c>
      <c r="I33" s="12">
        <v>13.5</v>
      </c>
      <c r="J33" s="13">
        <v>90.7</v>
      </c>
      <c r="K33" s="14">
        <v>25</v>
      </c>
      <c r="L33" s="12">
        <v>12.3</v>
      </c>
      <c r="M33" s="12">
        <v>0.9</v>
      </c>
      <c r="N33" s="12">
        <v>8.9</v>
      </c>
      <c r="O33" s="12">
        <v>15.1</v>
      </c>
      <c r="P33" s="12">
        <v>13.6</v>
      </c>
      <c r="Q33" s="12">
        <v>12.8</v>
      </c>
      <c r="R33" s="13">
        <v>88.6</v>
      </c>
      <c r="S33" s="35"/>
      <c r="T33" s="35"/>
      <c r="U33" s="35"/>
      <c r="V33" s="35"/>
      <c r="W33" s="14">
        <v>25.1</v>
      </c>
      <c r="X33" s="12">
        <v>11.8</v>
      </c>
      <c r="Y33" s="12">
        <v>0.5</v>
      </c>
      <c r="Z33" s="12">
        <v>8.8</v>
      </c>
      <c r="AA33" s="12">
        <v>14.7</v>
      </c>
      <c r="AB33" s="12">
        <v>13.5</v>
      </c>
      <c r="AC33" s="12">
        <v>13.2</v>
      </c>
      <c r="AD33" s="13">
        <v>87.6</v>
      </c>
      <c r="AE33" s="35"/>
      <c r="AF33" s="35"/>
      <c r="AH33" s="80">
        <v>0.25103200811411563</v>
      </c>
      <c r="AI33" s="80">
        <f t="shared" si="0"/>
        <v>25.1</v>
      </c>
      <c r="AJ33" s="80">
        <v>0.11836934289279451</v>
      </c>
      <c r="AK33" s="80">
        <f t="shared" si="1"/>
        <v>11.8</v>
      </c>
      <c r="AL33" s="80">
        <v>0.005453471133616879</v>
      </c>
      <c r="AM33" s="80">
        <f t="shared" si="2"/>
        <v>0.5</v>
      </c>
      <c r="AN33" s="80">
        <v>0.08809327036727892</v>
      </c>
      <c r="AO33" s="80">
        <f t="shared" si="3"/>
        <v>8.8</v>
      </c>
      <c r="AP33" s="80">
        <v>0.005453471133616879</v>
      </c>
      <c r="AQ33" s="80">
        <f t="shared" si="4"/>
        <v>0.5</v>
      </c>
      <c r="AR33" s="80">
        <v>0.13494152261504422</v>
      </c>
      <c r="AS33" s="80">
        <f t="shared" si="5"/>
        <v>13.5</v>
      </c>
      <c r="AT33" s="80">
        <v>0.13171127228438995</v>
      </c>
      <c r="AU33" s="80">
        <f t="shared" si="6"/>
        <v>13.2</v>
      </c>
      <c r="AV33" s="80">
        <v>0.8762663202776417</v>
      </c>
      <c r="AW33" s="80">
        <f t="shared" si="7"/>
        <v>87.6</v>
      </c>
      <c r="AX33" s="80"/>
    </row>
    <row r="34" spans="1:50" s="4" customFormat="1" ht="24" customHeight="1">
      <c r="A34" s="35"/>
      <c r="B34" s="51" t="s">
        <v>32</v>
      </c>
      <c r="C34" s="21">
        <v>25.7</v>
      </c>
      <c r="D34" s="20">
        <v>11.1</v>
      </c>
      <c r="E34" s="20">
        <v>0.6</v>
      </c>
      <c r="F34" s="20">
        <v>5.8</v>
      </c>
      <c r="G34" s="20">
        <v>18.6</v>
      </c>
      <c r="H34" s="20">
        <v>10</v>
      </c>
      <c r="I34" s="20">
        <v>14.7</v>
      </c>
      <c r="J34" s="19">
        <v>86.6</v>
      </c>
      <c r="K34" s="21">
        <v>23.7</v>
      </c>
      <c r="L34" s="20">
        <v>10.1</v>
      </c>
      <c r="M34" s="20">
        <v>0.6</v>
      </c>
      <c r="N34" s="20">
        <v>6.4</v>
      </c>
      <c r="O34" s="20">
        <v>17.8</v>
      </c>
      <c r="P34" s="20">
        <v>9.4</v>
      </c>
      <c r="Q34" s="20">
        <v>18.7</v>
      </c>
      <c r="R34" s="19">
        <v>86.7</v>
      </c>
      <c r="S34" s="35"/>
      <c r="T34" s="35"/>
      <c r="U34" s="35"/>
      <c r="V34" s="35"/>
      <c r="W34" s="21">
        <v>23.5</v>
      </c>
      <c r="X34" s="20">
        <v>10.6</v>
      </c>
      <c r="Y34" s="20">
        <v>0.4</v>
      </c>
      <c r="Z34" s="20">
        <v>6.5</v>
      </c>
      <c r="AA34" s="20">
        <v>17.9</v>
      </c>
      <c r="AB34" s="20">
        <v>9.5</v>
      </c>
      <c r="AC34" s="20">
        <v>17.9</v>
      </c>
      <c r="AD34" s="19">
        <v>86.3</v>
      </c>
      <c r="AE34" s="35"/>
      <c r="AF34" s="35"/>
      <c r="AH34" s="80">
        <v>0.2352676637930662</v>
      </c>
      <c r="AI34" s="80">
        <f t="shared" si="0"/>
        <v>23.5</v>
      </c>
      <c r="AJ34" s="80">
        <v>0.10551196130047864</v>
      </c>
      <c r="AK34" s="80">
        <f t="shared" si="1"/>
        <v>10.6</v>
      </c>
      <c r="AL34" s="80">
        <v>0.004239036200870051</v>
      </c>
      <c r="AM34" s="80">
        <f t="shared" si="2"/>
        <v>0.4</v>
      </c>
      <c r="AN34" s="80">
        <v>0.06498124782386706</v>
      </c>
      <c r="AO34" s="80">
        <f t="shared" si="3"/>
        <v>6.5</v>
      </c>
      <c r="AP34" s="80">
        <v>0.004239036200870051</v>
      </c>
      <c r="AQ34" s="80">
        <f t="shared" si="4"/>
        <v>0.4</v>
      </c>
      <c r="AR34" s="80">
        <v>0.09497012896711736</v>
      </c>
      <c r="AS34" s="80">
        <f t="shared" si="5"/>
        <v>9.5</v>
      </c>
      <c r="AT34" s="80">
        <v>0.17932691211782562</v>
      </c>
      <c r="AU34" s="80">
        <f t="shared" si="6"/>
        <v>17.9</v>
      </c>
      <c r="AV34" s="80">
        <v>0.8628698420341653</v>
      </c>
      <c r="AW34" s="80">
        <f t="shared" si="7"/>
        <v>86.3</v>
      </c>
      <c r="AX34" s="80"/>
    </row>
    <row r="35" spans="1:50" s="4" customFormat="1" ht="24" customHeight="1">
      <c r="A35" s="35"/>
      <c r="B35" s="53" t="s">
        <v>33</v>
      </c>
      <c r="C35" s="14">
        <v>33.7</v>
      </c>
      <c r="D35" s="12">
        <v>10.6</v>
      </c>
      <c r="E35" s="12">
        <v>1.4</v>
      </c>
      <c r="F35" s="12">
        <v>5.8</v>
      </c>
      <c r="G35" s="12">
        <v>10.2</v>
      </c>
      <c r="H35" s="12">
        <v>15.2</v>
      </c>
      <c r="I35" s="12">
        <v>12.2</v>
      </c>
      <c r="J35" s="13">
        <v>89</v>
      </c>
      <c r="K35" s="14">
        <v>31.7</v>
      </c>
      <c r="L35" s="12">
        <v>10.9</v>
      </c>
      <c r="M35" s="12">
        <v>1.2</v>
      </c>
      <c r="N35" s="12">
        <v>6.6</v>
      </c>
      <c r="O35" s="12">
        <v>8.5</v>
      </c>
      <c r="P35" s="12">
        <v>15.5</v>
      </c>
      <c r="Q35" s="12">
        <v>12.9</v>
      </c>
      <c r="R35" s="13">
        <v>87.4</v>
      </c>
      <c r="S35" s="35"/>
      <c r="T35" s="35"/>
      <c r="U35" s="35"/>
      <c r="V35" s="35"/>
      <c r="W35" s="14">
        <v>31.7</v>
      </c>
      <c r="X35" s="12">
        <v>11.4</v>
      </c>
      <c r="Y35" s="12">
        <v>1.1</v>
      </c>
      <c r="Z35" s="12">
        <v>6.5</v>
      </c>
      <c r="AA35" s="12">
        <v>7.7</v>
      </c>
      <c r="AB35" s="12">
        <v>16.3</v>
      </c>
      <c r="AC35" s="12">
        <v>10.2</v>
      </c>
      <c r="AD35" s="13">
        <v>84.9</v>
      </c>
      <c r="AE35" s="35"/>
      <c r="AF35" s="35"/>
      <c r="AH35" s="80">
        <v>0.3168004244333078</v>
      </c>
      <c r="AI35" s="80">
        <f t="shared" si="0"/>
        <v>31.7</v>
      </c>
      <c r="AJ35" s="80">
        <v>0.11449507087690433</v>
      </c>
      <c r="AK35" s="80">
        <f t="shared" si="1"/>
        <v>11.4</v>
      </c>
      <c r="AL35" s="80">
        <v>0.010544947250693208</v>
      </c>
      <c r="AM35" s="80">
        <f t="shared" si="2"/>
        <v>1.1</v>
      </c>
      <c r="AN35" s="80">
        <v>0.06514268657911668</v>
      </c>
      <c r="AO35" s="80">
        <f t="shared" si="3"/>
        <v>6.5</v>
      </c>
      <c r="AP35" s="80">
        <v>0.010544947250693208</v>
      </c>
      <c r="AQ35" s="80">
        <f t="shared" si="4"/>
        <v>1.1</v>
      </c>
      <c r="AR35" s="80">
        <v>0.162663883218959</v>
      </c>
      <c r="AS35" s="80">
        <f t="shared" si="5"/>
        <v>16.3</v>
      </c>
      <c r="AT35" s="80">
        <v>0.10182395299928927</v>
      </c>
      <c r="AU35" s="80">
        <f t="shared" si="6"/>
        <v>10.2</v>
      </c>
      <c r="AV35" s="80">
        <v>0.8488106494175417</v>
      </c>
      <c r="AW35" s="80">
        <f t="shared" si="7"/>
        <v>84.9</v>
      </c>
      <c r="AX35" s="80"/>
    </row>
    <row r="36" spans="1:50" s="4" customFormat="1" ht="24" customHeight="1">
      <c r="A36" s="35"/>
      <c r="B36" s="52" t="s">
        <v>47</v>
      </c>
      <c r="C36" s="18">
        <v>27.8</v>
      </c>
      <c r="D36" s="17">
        <v>10</v>
      </c>
      <c r="E36" s="17">
        <v>0.5</v>
      </c>
      <c r="F36" s="17">
        <v>6</v>
      </c>
      <c r="G36" s="17">
        <v>18.6</v>
      </c>
      <c r="H36" s="17">
        <v>13.7</v>
      </c>
      <c r="I36" s="17">
        <v>13.3</v>
      </c>
      <c r="J36" s="36">
        <v>89.7</v>
      </c>
      <c r="K36" s="18">
        <v>25.6</v>
      </c>
      <c r="L36" s="17">
        <v>10</v>
      </c>
      <c r="M36" s="17">
        <v>0.6</v>
      </c>
      <c r="N36" s="17">
        <v>5.3</v>
      </c>
      <c r="O36" s="17">
        <v>18.3</v>
      </c>
      <c r="P36" s="17">
        <v>12.2</v>
      </c>
      <c r="Q36" s="17">
        <v>13</v>
      </c>
      <c r="R36" s="36">
        <v>85</v>
      </c>
      <c r="S36" s="35"/>
      <c r="T36" s="35"/>
      <c r="U36" s="35"/>
      <c r="V36" s="35"/>
      <c r="W36" s="18">
        <v>26</v>
      </c>
      <c r="X36" s="17">
        <v>9.7</v>
      </c>
      <c r="Y36" s="17">
        <v>0.6</v>
      </c>
      <c r="Z36" s="17">
        <v>5.1</v>
      </c>
      <c r="AA36" s="17">
        <v>19.7</v>
      </c>
      <c r="AB36" s="17">
        <v>12.4</v>
      </c>
      <c r="AC36" s="17">
        <v>13.9</v>
      </c>
      <c r="AD36" s="36">
        <v>87.3</v>
      </c>
      <c r="AE36" s="35"/>
      <c r="AF36" s="35"/>
      <c r="AH36" s="80">
        <v>0.2600375841803702</v>
      </c>
      <c r="AI36" s="80">
        <f t="shared" si="0"/>
        <v>26</v>
      </c>
      <c r="AJ36" s="80">
        <v>0.09672746240156592</v>
      </c>
      <c r="AK36" s="80">
        <f t="shared" si="1"/>
        <v>9.7</v>
      </c>
      <c r="AL36" s="80">
        <v>0.005520990989538103</v>
      </c>
      <c r="AM36" s="80">
        <f t="shared" si="2"/>
        <v>0.6</v>
      </c>
      <c r="AN36" s="80">
        <v>0.05119248160009044</v>
      </c>
      <c r="AO36" s="80">
        <f t="shared" si="3"/>
        <v>5.1</v>
      </c>
      <c r="AP36" s="80">
        <v>0.005520990989538103</v>
      </c>
      <c r="AQ36" s="80">
        <f t="shared" si="4"/>
        <v>0.6</v>
      </c>
      <c r="AR36" s="80">
        <v>0.12359260911784527</v>
      </c>
      <c r="AS36" s="80">
        <f t="shared" si="5"/>
        <v>12.4</v>
      </c>
      <c r="AT36" s="80">
        <v>0.13887836829401673</v>
      </c>
      <c r="AU36" s="80">
        <f t="shared" si="6"/>
        <v>13.9</v>
      </c>
      <c r="AV36" s="80">
        <v>0.8734514973969469</v>
      </c>
      <c r="AW36" s="80">
        <f t="shared" si="7"/>
        <v>87.3</v>
      </c>
      <c r="AX36" s="80"/>
    </row>
    <row r="37" spans="1:50" s="4" customFormat="1" ht="24" customHeight="1">
      <c r="A37" s="35"/>
      <c r="B37" s="50" t="s">
        <v>48</v>
      </c>
      <c r="C37" s="14">
        <v>21.8</v>
      </c>
      <c r="D37" s="12">
        <v>15.8</v>
      </c>
      <c r="E37" s="12">
        <v>2.2</v>
      </c>
      <c r="F37" s="12">
        <v>9.1</v>
      </c>
      <c r="G37" s="12">
        <v>15.3</v>
      </c>
      <c r="H37" s="12">
        <v>8.5</v>
      </c>
      <c r="I37" s="12">
        <v>5.2</v>
      </c>
      <c r="J37" s="13">
        <v>77.8</v>
      </c>
      <c r="K37" s="14">
        <v>20.4</v>
      </c>
      <c r="L37" s="12">
        <v>15.8</v>
      </c>
      <c r="M37" s="12">
        <v>2.6</v>
      </c>
      <c r="N37" s="12">
        <v>9.9</v>
      </c>
      <c r="O37" s="12">
        <v>14.9</v>
      </c>
      <c r="P37" s="12">
        <v>8.2</v>
      </c>
      <c r="Q37" s="12">
        <v>5.3</v>
      </c>
      <c r="R37" s="13">
        <v>77.2</v>
      </c>
      <c r="S37" s="35"/>
      <c r="T37" s="35"/>
      <c r="U37" s="35"/>
      <c r="V37" s="35"/>
      <c r="W37" s="14">
        <v>20.5</v>
      </c>
      <c r="X37" s="12">
        <v>15.7</v>
      </c>
      <c r="Y37" s="12">
        <v>2.3</v>
      </c>
      <c r="Z37" s="12">
        <v>9.8</v>
      </c>
      <c r="AA37" s="12">
        <v>14.1</v>
      </c>
      <c r="AB37" s="12">
        <v>8.5</v>
      </c>
      <c r="AC37" s="12">
        <v>5.5</v>
      </c>
      <c r="AD37" s="13">
        <v>76.4</v>
      </c>
      <c r="AE37" s="35"/>
      <c r="AF37" s="35"/>
      <c r="AH37" s="80">
        <v>0.20506858349582607</v>
      </c>
      <c r="AI37" s="80">
        <f t="shared" si="0"/>
        <v>20.5</v>
      </c>
      <c r="AJ37" s="80">
        <v>0.15724275363041962</v>
      </c>
      <c r="AK37" s="80">
        <f t="shared" si="1"/>
        <v>15.7</v>
      </c>
      <c r="AL37" s="80">
        <v>0.022826153696422453</v>
      </c>
      <c r="AM37" s="80">
        <f t="shared" si="2"/>
        <v>2.3</v>
      </c>
      <c r="AN37" s="80">
        <v>0.09760352916715632</v>
      </c>
      <c r="AO37" s="80">
        <f t="shared" si="3"/>
        <v>9.8</v>
      </c>
      <c r="AP37" s="80">
        <v>0.022826153696422453</v>
      </c>
      <c r="AQ37" s="80">
        <f t="shared" si="4"/>
        <v>2.3</v>
      </c>
      <c r="AR37" s="80">
        <v>0.0854871226590882</v>
      </c>
      <c r="AS37" s="80">
        <f t="shared" si="5"/>
        <v>8.5</v>
      </c>
      <c r="AT37" s="80">
        <v>0.0547346422993904</v>
      </c>
      <c r="AU37" s="80">
        <f t="shared" si="6"/>
        <v>5.5</v>
      </c>
      <c r="AV37" s="80">
        <v>0.7638687627749379</v>
      </c>
      <c r="AW37" s="80">
        <f t="shared" si="7"/>
        <v>76.4</v>
      </c>
      <c r="AX37" s="80"/>
    </row>
    <row r="38" spans="1:50" s="4" customFormat="1" ht="24" customHeight="1">
      <c r="A38" s="35"/>
      <c r="B38" s="49" t="s">
        <v>49</v>
      </c>
      <c r="C38" s="25">
        <v>30.2</v>
      </c>
      <c r="D38" s="26">
        <v>11.6</v>
      </c>
      <c r="E38" s="26">
        <v>0.8</v>
      </c>
      <c r="F38" s="26">
        <v>4.8</v>
      </c>
      <c r="G38" s="26">
        <v>10.6</v>
      </c>
      <c r="H38" s="26">
        <v>19.1</v>
      </c>
      <c r="I38" s="26">
        <v>11.4</v>
      </c>
      <c r="J38" s="27">
        <v>88.5</v>
      </c>
      <c r="K38" s="25">
        <v>27.2</v>
      </c>
      <c r="L38" s="26">
        <v>11.7</v>
      </c>
      <c r="M38" s="26">
        <v>0.8</v>
      </c>
      <c r="N38" s="26">
        <v>5.2</v>
      </c>
      <c r="O38" s="26">
        <v>10.8</v>
      </c>
      <c r="P38" s="26">
        <v>17.8</v>
      </c>
      <c r="Q38" s="26">
        <v>12.3</v>
      </c>
      <c r="R38" s="27">
        <v>85.8</v>
      </c>
      <c r="S38" s="28"/>
      <c r="T38" s="28"/>
      <c r="U38" s="28"/>
      <c r="V38" s="28"/>
      <c r="W38" s="25">
        <v>26.4</v>
      </c>
      <c r="X38" s="26">
        <v>11.3</v>
      </c>
      <c r="Y38" s="26">
        <v>0.9</v>
      </c>
      <c r="Z38" s="26">
        <v>5.5</v>
      </c>
      <c r="AA38" s="26">
        <v>9.9</v>
      </c>
      <c r="AB38" s="26">
        <v>17.2</v>
      </c>
      <c r="AC38" s="26">
        <v>12.9</v>
      </c>
      <c r="AD38" s="27">
        <v>84</v>
      </c>
      <c r="AE38" s="35"/>
      <c r="AF38" s="35"/>
      <c r="AH38" s="80">
        <v>0.26368057136980527</v>
      </c>
      <c r="AI38" s="80">
        <f t="shared" si="0"/>
        <v>26.4</v>
      </c>
      <c r="AJ38" s="80">
        <v>0.1127076367683889</v>
      </c>
      <c r="AK38" s="80">
        <f t="shared" si="1"/>
        <v>11.3</v>
      </c>
      <c r="AL38" s="80">
        <v>0.00877466543585575</v>
      </c>
      <c r="AM38" s="80">
        <f t="shared" si="2"/>
        <v>0.9</v>
      </c>
      <c r="AN38" s="80">
        <v>0.054897755953942425</v>
      </c>
      <c r="AO38" s="80">
        <f t="shared" si="3"/>
        <v>5.5</v>
      </c>
      <c r="AP38" s="80">
        <v>0.00877466543585575</v>
      </c>
      <c r="AQ38" s="80">
        <f t="shared" si="4"/>
        <v>0.9</v>
      </c>
      <c r="AR38" s="80">
        <v>0.17205582630917177</v>
      </c>
      <c r="AS38" s="80">
        <f t="shared" si="5"/>
        <v>17.2</v>
      </c>
      <c r="AT38" s="80">
        <v>0.12912765090614517</v>
      </c>
      <c r="AU38" s="80">
        <f t="shared" si="6"/>
        <v>12.9</v>
      </c>
      <c r="AV38" s="80">
        <v>0.8399818171135705</v>
      </c>
      <c r="AW38" s="80">
        <f t="shared" si="7"/>
        <v>84</v>
      </c>
      <c r="AX38" s="80"/>
    </row>
    <row r="39" spans="1:50" s="4" customFormat="1" ht="24" customHeight="1">
      <c r="A39" s="35"/>
      <c r="B39" s="50" t="s">
        <v>50</v>
      </c>
      <c r="C39" s="14">
        <v>24</v>
      </c>
      <c r="D39" s="12">
        <v>11.3</v>
      </c>
      <c r="E39" s="12">
        <v>0.6</v>
      </c>
      <c r="F39" s="12">
        <v>6.5</v>
      </c>
      <c r="G39" s="12">
        <v>15.8</v>
      </c>
      <c r="H39" s="12">
        <v>17.1</v>
      </c>
      <c r="I39" s="12">
        <v>9.5</v>
      </c>
      <c r="J39" s="13">
        <v>84.8</v>
      </c>
      <c r="K39" s="14">
        <v>22.1</v>
      </c>
      <c r="L39" s="12">
        <v>11.7</v>
      </c>
      <c r="M39" s="12">
        <v>0.8</v>
      </c>
      <c r="N39" s="12">
        <v>6.7</v>
      </c>
      <c r="O39" s="12">
        <v>13.8</v>
      </c>
      <c r="P39" s="12">
        <v>15.6</v>
      </c>
      <c r="Q39" s="12">
        <v>10.2</v>
      </c>
      <c r="R39" s="13">
        <v>80.9</v>
      </c>
      <c r="S39" s="29"/>
      <c r="T39" s="29"/>
      <c r="U39" s="29"/>
      <c r="V39" s="29"/>
      <c r="W39" s="14">
        <v>22.2</v>
      </c>
      <c r="X39" s="12">
        <v>11.3</v>
      </c>
      <c r="Y39" s="12">
        <v>0.9</v>
      </c>
      <c r="Z39" s="12">
        <v>7.5</v>
      </c>
      <c r="AA39" s="12">
        <v>13.6</v>
      </c>
      <c r="AB39" s="12">
        <v>16.5</v>
      </c>
      <c r="AC39" s="12">
        <v>9</v>
      </c>
      <c r="AD39" s="13">
        <v>81</v>
      </c>
      <c r="AE39" s="35"/>
      <c r="AF39" s="35"/>
      <c r="AH39" s="80">
        <v>0.22180738158750368</v>
      </c>
      <c r="AI39" s="80">
        <f t="shared" si="0"/>
        <v>22.2</v>
      </c>
      <c r="AJ39" s="80">
        <v>0.11324210789363368</v>
      </c>
      <c r="AK39" s="80">
        <f t="shared" si="1"/>
        <v>11.3</v>
      </c>
      <c r="AL39" s="80">
        <v>0.009090255259804746</v>
      </c>
      <c r="AM39" s="80">
        <f t="shared" si="2"/>
        <v>0.9</v>
      </c>
      <c r="AN39" s="80">
        <v>0.0747342734999137</v>
      </c>
      <c r="AO39" s="80">
        <f t="shared" si="3"/>
        <v>7.5</v>
      </c>
      <c r="AP39" s="80">
        <v>0.009090255259804746</v>
      </c>
      <c r="AQ39" s="80">
        <f t="shared" si="4"/>
        <v>0.9</v>
      </c>
      <c r="AR39" s="80">
        <v>0.16453925890165758</v>
      </c>
      <c r="AS39" s="80">
        <f t="shared" si="5"/>
        <v>16.5</v>
      </c>
      <c r="AT39" s="80">
        <v>0.0903962646269164</v>
      </c>
      <c r="AU39" s="80">
        <f t="shared" si="6"/>
        <v>9</v>
      </c>
      <c r="AV39" s="80">
        <v>0.8103048235972168</v>
      </c>
      <c r="AW39" s="80">
        <f t="shared" si="7"/>
        <v>81</v>
      </c>
      <c r="AX39" s="80"/>
    </row>
    <row r="40" spans="1:50" s="4" customFormat="1" ht="24" customHeight="1">
      <c r="A40" s="35"/>
      <c r="B40" s="53" t="s">
        <v>51</v>
      </c>
      <c r="C40" s="14">
        <v>25.7</v>
      </c>
      <c r="D40" s="12">
        <v>12.3</v>
      </c>
      <c r="E40" s="12">
        <v>1.1</v>
      </c>
      <c r="F40" s="12">
        <v>4.6</v>
      </c>
      <c r="G40" s="12">
        <v>19.5</v>
      </c>
      <c r="H40" s="12">
        <v>13.1</v>
      </c>
      <c r="I40" s="12">
        <v>15.6</v>
      </c>
      <c r="J40" s="13">
        <v>91.9</v>
      </c>
      <c r="K40" s="14">
        <v>21.4</v>
      </c>
      <c r="L40" s="12">
        <v>11.9</v>
      </c>
      <c r="M40" s="12">
        <v>1</v>
      </c>
      <c r="N40" s="12">
        <v>4.9</v>
      </c>
      <c r="O40" s="12">
        <v>16.2</v>
      </c>
      <c r="P40" s="12">
        <v>11.7</v>
      </c>
      <c r="Q40" s="12">
        <v>16.4</v>
      </c>
      <c r="R40" s="13">
        <v>83.5</v>
      </c>
      <c r="S40" s="29"/>
      <c r="T40" s="29"/>
      <c r="U40" s="29"/>
      <c r="V40" s="29"/>
      <c r="W40" s="14">
        <v>22.8</v>
      </c>
      <c r="X40" s="12">
        <v>12.7</v>
      </c>
      <c r="Y40" s="12">
        <v>1</v>
      </c>
      <c r="Z40" s="12">
        <v>5.7</v>
      </c>
      <c r="AA40" s="12">
        <v>15.8</v>
      </c>
      <c r="AB40" s="12">
        <v>12.1</v>
      </c>
      <c r="AC40" s="12">
        <v>17.1</v>
      </c>
      <c r="AD40" s="13">
        <v>87.2</v>
      </c>
      <c r="AE40" s="35"/>
      <c r="AF40" s="35"/>
      <c r="AH40" s="80">
        <v>0.22834741311169107</v>
      </c>
      <c r="AI40" s="80">
        <f t="shared" si="0"/>
        <v>22.8</v>
      </c>
      <c r="AJ40" s="80">
        <v>0.12655346013883984</v>
      </c>
      <c r="AK40" s="80">
        <f t="shared" si="1"/>
        <v>12.7</v>
      </c>
      <c r="AL40" s="80">
        <v>0.009968376978176693</v>
      </c>
      <c r="AM40" s="80">
        <f t="shared" si="2"/>
        <v>1</v>
      </c>
      <c r="AN40" s="80">
        <v>0.056863542096741534</v>
      </c>
      <c r="AO40" s="80">
        <f t="shared" si="3"/>
        <v>5.7</v>
      </c>
      <c r="AP40" s="80">
        <v>0.009968376978176693</v>
      </c>
      <c r="AQ40" s="80">
        <f t="shared" si="4"/>
        <v>1</v>
      </c>
      <c r="AR40" s="80">
        <v>0.1214551236447897</v>
      </c>
      <c r="AS40" s="80">
        <f t="shared" si="5"/>
        <v>12.1</v>
      </c>
      <c r="AT40" s="80">
        <v>0.1706969997916433</v>
      </c>
      <c r="AU40" s="80">
        <f t="shared" si="6"/>
        <v>17.1</v>
      </c>
      <c r="AV40" s="80">
        <v>0.8722569493543229</v>
      </c>
      <c r="AW40" s="80">
        <f t="shared" si="7"/>
        <v>87.2</v>
      </c>
      <c r="AX40" s="80"/>
    </row>
    <row r="41" spans="1:50" s="4" customFormat="1" ht="24" customHeight="1">
      <c r="A41" s="35"/>
      <c r="B41" s="51" t="s">
        <v>52</v>
      </c>
      <c r="C41" s="21">
        <v>32</v>
      </c>
      <c r="D41" s="20">
        <v>8.4</v>
      </c>
      <c r="E41" s="20">
        <v>0.9</v>
      </c>
      <c r="F41" s="20">
        <v>6.3</v>
      </c>
      <c r="G41" s="20">
        <v>9.8</v>
      </c>
      <c r="H41" s="20">
        <v>12.8</v>
      </c>
      <c r="I41" s="20">
        <v>11.1</v>
      </c>
      <c r="J41" s="19">
        <v>81.3</v>
      </c>
      <c r="K41" s="21">
        <v>29.3</v>
      </c>
      <c r="L41" s="20">
        <v>8.3</v>
      </c>
      <c r="M41" s="20">
        <v>1.1</v>
      </c>
      <c r="N41" s="20">
        <v>6.5</v>
      </c>
      <c r="O41" s="20">
        <v>9.4</v>
      </c>
      <c r="P41" s="20">
        <v>11.4</v>
      </c>
      <c r="Q41" s="20">
        <v>10.6</v>
      </c>
      <c r="R41" s="19">
        <v>76.7</v>
      </c>
      <c r="S41" s="30"/>
      <c r="T41" s="30"/>
      <c r="U41" s="30"/>
      <c r="V41" s="30"/>
      <c r="W41" s="21">
        <v>29.6</v>
      </c>
      <c r="X41" s="20">
        <v>8.7</v>
      </c>
      <c r="Y41" s="20">
        <v>1.2</v>
      </c>
      <c r="Z41" s="20">
        <v>6.5</v>
      </c>
      <c r="AA41" s="20">
        <v>8.5</v>
      </c>
      <c r="AB41" s="20">
        <v>11.5</v>
      </c>
      <c r="AC41" s="20">
        <v>13</v>
      </c>
      <c r="AD41" s="19">
        <v>79</v>
      </c>
      <c r="AE41" s="35"/>
      <c r="AF41" s="35"/>
      <c r="AH41" s="80">
        <v>0.29637995966515857</v>
      </c>
      <c r="AI41" s="80">
        <f t="shared" si="0"/>
        <v>29.6</v>
      </c>
      <c r="AJ41" s="80">
        <v>0.0866091538180315</v>
      </c>
      <c r="AK41" s="80">
        <f t="shared" si="1"/>
        <v>8.7</v>
      </c>
      <c r="AL41" s="80">
        <v>0.011884294842579291</v>
      </c>
      <c r="AM41" s="80">
        <f t="shared" si="2"/>
        <v>1.2</v>
      </c>
      <c r="AN41" s="80">
        <v>0.06495878793718476</v>
      </c>
      <c r="AO41" s="80">
        <f t="shared" si="3"/>
        <v>6.5</v>
      </c>
      <c r="AP41" s="80">
        <v>0.011884294842579291</v>
      </c>
      <c r="AQ41" s="80">
        <f t="shared" si="4"/>
        <v>1.2</v>
      </c>
      <c r="AR41" s="80">
        <v>0.11543577092301102</v>
      </c>
      <c r="AS41" s="80">
        <f t="shared" si="5"/>
        <v>11.5</v>
      </c>
      <c r="AT41" s="80">
        <v>0.13040085811625027</v>
      </c>
      <c r="AU41" s="80">
        <f t="shared" si="6"/>
        <v>13</v>
      </c>
      <c r="AV41" s="80">
        <v>0.7902279878321444</v>
      </c>
      <c r="AW41" s="80">
        <f t="shared" si="7"/>
        <v>79</v>
      </c>
      <c r="AX41" s="80"/>
    </row>
    <row r="42" spans="1:50" s="4" customFormat="1" ht="24" customHeight="1">
      <c r="A42" s="35"/>
      <c r="B42" s="54" t="s">
        <v>15</v>
      </c>
      <c r="C42" s="38">
        <v>31.4</v>
      </c>
      <c r="D42" s="39">
        <v>8</v>
      </c>
      <c r="E42" s="39">
        <v>0.6</v>
      </c>
      <c r="F42" s="39">
        <v>5</v>
      </c>
      <c r="G42" s="39">
        <v>8.3</v>
      </c>
      <c r="H42" s="39">
        <v>14.5</v>
      </c>
      <c r="I42" s="39">
        <v>14.6</v>
      </c>
      <c r="J42" s="40">
        <v>82.3</v>
      </c>
      <c r="K42" s="38">
        <v>29.4</v>
      </c>
      <c r="L42" s="39">
        <v>8.3</v>
      </c>
      <c r="M42" s="39">
        <v>0.5</v>
      </c>
      <c r="N42" s="39">
        <v>5.2</v>
      </c>
      <c r="O42" s="39">
        <v>8.2</v>
      </c>
      <c r="P42" s="39">
        <v>12.9</v>
      </c>
      <c r="Q42" s="39">
        <v>16</v>
      </c>
      <c r="R42" s="40">
        <v>80.4</v>
      </c>
      <c r="S42" s="41"/>
      <c r="T42" s="41"/>
      <c r="U42" s="41"/>
      <c r="V42" s="41"/>
      <c r="W42" s="38">
        <v>30.9</v>
      </c>
      <c r="X42" s="39">
        <v>8.5</v>
      </c>
      <c r="Y42" s="39">
        <v>0.3</v>
      </c>
      <c r="Z42" s="39">
        <v>5.5</v>
      </c>
      <c r="AA42" s="39">
        <v>7.3</v>
      </c>
      <c r="AB42" s="39">
        <v>10.9</v>
      </c>
      <c r="AC42" s="39">
        <v>16.9</v>
      </c>
      <c r="AD42" s="40">
        <v>80.4</v>
      </c>
      <c r="AE42" s="35"/>
      <c r="AF42" s="35"/>
      <c r="AH42" s="80">
        <v>0.30945603256588916</v>
      </c>
      <c r="AI42" s="80">
        <f t="shared" si="0"/>
        <v>30.9</v>
      </c>
      <c r="AJ42" s="80">
        <v>0.08523385777196536</v>
      </c>
      <c r="AK42" s="80">
        <f t="shared" si="1"/>
        <v>8.5</v>
      </c>
      <c r="AL42" s="80">
        <v>0.003448473313773832</v>
      </c>
      <c r="AM42" s="80">
        <f t="shared" si="2"/>
        <v>0.3</v>
      </c>
      <c r="AN42" s="80">
        <v>0.055046902627345316</v>
      </c>
      <c r="AO42" s="80">
        <f t="shared" si="3"/>
        <v>5.5</v>
      </c>
      <c r="AP42" s="80">
        <v>0.003448473313773832</v>
      </c>
      <c r="AQ42" s="80">
        <f t="shared" si="4"/>
        <v>0.3</v>
      </c>
      <c r="AR42" s="80">
        <v>0.10895379091141216</v>
      </c>
      <c r="AS42" s="80">
        <f t="shared" si="5"/>
        <v>10.9</v>
      </c>
      <c r="AT42" s="80">
        <v>0.16935813361726243</v>
      </c>
      <c r="AU42" s="80">
        <f t="shared" si="6"/>
        <v>16.9</v>
      </c>
      <c r="AV42" s="80">
        <v>0.8043907036441884</v>
      </c>
      <c r="AW42" s="80">
        <f t="shared" si="7"/>
        <v>80.4</v>
      </c>
      <c r="AX42" s="80"/>
    </row>
    <row r="43" spans="1:50" s="4" customFormat="1" ht="24" customHeight="1">
      <c r="A43" s="35"/>
      <c r="B43" s="50" t="s">
        <v>16</v>
      </c>
      <c r="C43" s="14">
        <v>37.2</v>
      </c>
      <c r="D43" s="12">
        <v>13.1</v>
      </c>
      <c r="E43" s="12">
        <v>0.3</v>
      </c>
      <c r="F43" s="12">
        <v>5.8</v>
      </c>
      <c r="G43" s="12">
        <v>9.3</v>
      </c>
      <c r="H43" s="12">
        <v>14</v>
      </c>
      <c r="I43" s="12">
        <v>14.8</v>
      </c>
      <c r="J43" s="13">
        <v>94.6</v>
      </c>
      <c r="K43" s="14">
        <v>34.6</v>
      </c>
      <c r="L43" s="12">
        <v>13.5</v>
      </c>
      <c r="M43" s="12">
        <v>0.4</v>
      </c>
      <c r="N43" s="12">
        <v>5.9</v>
      </c>
      <c r="O43" s="12">
        <v>8.4</v>
      </c>
      <c r="P43" s="12">
        <v>13.3</v>
      </c>
      <c r="Q43" s="12">
        <v>14.2</v>
      </c>
      <c r="R43" s="13">
        <v>90.5</v>
      </c>
      <c r="S43" s="29"/>
      <c r="T43" s="29"/>
      <c r="U43" s="29"/>
      <c r="V43" s="29"/>
      <c r="W43" s="14">
        <v>35.4</v>
      </c>
      <c r="X43" s="12">
        <v>13.5</v>
      </c>
      <c r="Y43" s="12">
        <v>0.4</v>
      </c>
      <c r="Z43" s="12">
        <v>6</v>
      </c>
      <c r="AA43" s="12">
        <v>8.9</v>
      </c>
      <c r="AB43" s="12">
        <v>13.8</v>
      </c>
      <c r="AC43" s="12">
        <v>15.2</v>
      </c>
      <c r="AD43" s="13">
        <v>93.3</v>
      </c>
      <c r="AE43" s="35"/>
      <c r="AF43" s="35"/>
      <c r="AH43" s="80">
        <v>0.35436231308648913</v>
      </c>
      <c r="AI43" s="80">
        <f t="shared" si="0"/>
        <v>35.4</v>
      </c>
      <c r="AJ43" s="80">
        <v>0.13514491677177667</v>
      </c>
      <c r="AK43" s="80">
        <f t="shared" si="1"/>
        <v>13.5</v>
      </c>
      <c r="AL43" s="80">
        <v>0.003523098544125048</v>
      </c>
      <c r="AM43" s="80">
        <f t="shared" si="2"/>
        <v>0.4</v>
      </c>
      <c r="AN43" s="80">
        <v>0.060210030961313214</v>
      </c>
      <c r="AO43" s="80">
        <f t="shared" si="3"/>
        <v>6</v>
      </c>
      <c r="AP43" s="80">
        <v>0.003523098544125048</v>
      </c>
      <c r="AQ43" s="80">
        <f t="shared" si="4"/>
        <v>0.4</v>
      </c>
      <c r="AR43" s="80">
        <v>0.13776839065092583</v>
      </c>
      <c r="AS43" s="80">
        <f t="shared" si="5"/>
        <v>13.8</v>
      </c>
      <c r="AT43" s="80">
        <v>0.15170863414603405</v>
      </c>
      <c r="AU43" s="80">
        <f t="shared" si="6"/>
        <v>15.2</v>
      </c>
      <c r="AV43" s="80">
        <v>0.9326519413616676</v>
      </c>
      <c r="AW43" s="80">
        <f t="shared" si="7"/>
        <v>93.3</v>
      </c>
      <c r="AX43" s="80"/>
    </row>
    <row r="44" spans="1:50" s="4" customFormat="1" ht="24" customHeight="1">
      <c r="A44" s="35"/>
      <c r="B44" s="50" t="s">
        <v>34</v>
      </c>
      <c r="C44" s="14">
        <v>20.7</v>
      </c>
      <c r="D44" s="12">
        <v>11</v>
      </c>
      <c r="E44" s="12">
        <v>0.4</v>
      </c>
      <c r="F44" s="12">
        <v>3.4</v>
      </c>
      <c r="G44" s="12">
        <v>16.7</v>
      </c>
      <c r="H44" s="12">
        <v>20.9</v>
      </c>
      <c r="I44" s="12">
        <v>14.1</v>
      </c>
      <c r="J44" s="13">
        <v>87.2</v>
      </c>
      <c r="K44" s="14">
        <v>19.9</v>
      </c>
      <c r="L44" s="12">
        <v>11</v>
      </c>
      <c r="M44" s="12">
        <v>0.4</v>
      </c>
      <c r="N44" s="12">
        <v>3.8</v>
      </c>
      <c r="O44" s="12">
        <v>17.5</v>
      </c>
      <c r="P44" s="12">
        <v>19.3</v>
      </c>
      <c r="Q44" s="12">
        <v>12.9</v>
      </c>
      <c r="R44" s="13">
        <v>84.7</v>
      </c>
      <c r="S44" s="29"/>
      <c r="T44" s="29"/>
      <c r="U44" s="29"/>
      <c r="V44" s="29"/>
      <c r="W44" s="14">
        <v>21</v>
      </c>
      <c r="X44" s="12">
        <v>11.4</v>
      </c>
      <c r="Y44" s="12">
        <v>0.3</v>
      </c>
      <c r="Z44" s="12">
        <v>4.7</v>
      </c>
      <c r="AA44" s="12">
        <v>16.5</v>
      </c>
      <c r="AB44" s="12">
        <v>19.3</v>
      </c>
      <c r="AC44" s="12">
        <v>15.5</v>
      </c>
      <c r="AD44" s="13">
        <v>88.8</v>
      </c>
      <c r="AE44" s="35"/>
      <c r="AF44" s="35"/>
      <c r="AH44" s="80">
        <v>0.20997355455006791</v>
      </c>
      <c r="AI44" s="80">
        <f t="shared" si="0"/>
        <v>21</v>
      </c>
      <c r="AJ44" s="80">
        <v>0.11420461385261756</v>
      </c>
      <c r="AK44" s="80">
        <f t="shared" si="1"/>
        <v>11.4</v>
      </c>
      <c r="AL44" s="80">
        <v>0.0033272689298504345</v>
      </c>
      <c r="AM44" s="80">
        <f t="shared" si="2"/>
        <v>0.3</v>
      </c>
      <c r="AN44" s="80">
        <v>0.04691256355252387</v>
      </c>
      <c r="AO44" s="80">
        <f t="shared" si="3"/>
        <v>4.7</v>
      </c>
      <c r="AP44" s="80">
        <v>0.0033272689298504345</v>
      </c>
      <c r="AQ44" s="80">
        <f t="shared" si="4"/>
        <v>0.3</v>
      </c>
      <c r="AR44" s="80">
        <v>0.19312466510724863</v>
      </c>
      <c r="AS44" s="80">
        <f t="shared" si="5"/>
        <v>19.3</v>
      </c>
      <c r="AT44" s="80">
        <v>0.15539264708447104</v>
      </c>
      <c r="AU44" s="80">
        <f t="shared" si="6"/>
        <v>15.5</v>
      </c>
      <c r="AV44" s="80">
        <v>0.888153938579801</v>
      </c>
      <c r="AW44" s="80">
        <f t="shared" si="7"/>
        <v>88.8</v>
      </c>
      <c r="AX44" s="80"/>
    </row>
    <row r="45" spans="1:50" s="4" customFormat="1" ht="24" customHeight="1">
      <c r="A45" s="35"/>
      <c r="B45" s="50" t="s">
        <v>17</v>
      </c>
      <c r="C45" s="14">
        <v>28.4</v>
      </c>
      <c r="D45" s="12">
        <v>22</v>
      </c>
      <c r="E45" s="12">
        <v>1.2</v>
      </c>
      <c r="F45" s="12">
        <v>4.8</v>
      </c>
      <c r="G45" s="12">
        <v>5.9</v>
      </c>
      <c r="H45" s="12">
        <v>7.1</v>
      </c>
      <c r="I45" s="12">
        <v>7.6</v>
      </c>
      <c r="J45" s="13">
        <v>77</v>
      </c>
      <c r="K45" s="14">
        <v>28.9</v>
      </c>
      <c r="L45" s="12">
        <v>22.5</v>
      </c>
      <c r="M45" s="12">
        <v>0.7</v>
      </c>
      <c r="N45" s="12">
        <v>6.9</v>
      </c>
      <c r="O45" s="12">
        <v>6.4</v>
      </c>
      <c r="P45" s="12">
        <v>7.1</v>
      </c>
      <c r="Q45" s="12">
        <v>11.1</v>
      </c>
      <c r="R45" s="13">
        <v>84.3</v>
      </c>
      <c r="S45" s="29"/>
      <c r="T45" s="29"/>
      <c r="U45" s="29"/>
      <c r="V45" s="29"/>
      <c r="W45" s="14">
        <v>28</v>
      </c>
      <c r="X45" s="12">
        <v>20.6</v>
      </c>
      <c r="Y45" s="12">
        <v>0.4</v>
      </c>
      <c r="Z45" s="12">
        <v>7.1</v>
      </c>
      <c r="AA45" s="12">
        <v>6.4</v>
      </c>
      <c r="AB45" s="12">
        <v>6.1</v>
      </c>
      <c r="AC45" s="12">
        <v>11</v>
      </c>
      <c r="AD45" s="13">
        <v>80.2</v>
      </c>
      <c r="AE45" s="35"/>
      <c r="AF45" s="35"/>
      <c r="AH45" s="80">
        <v>0.28029843846248537</v>
      </c>
      <c r="AI45" s="80">
        <f t="shared" si="0"/>
        <v>28</v>
      </c>
      <c r="AJ45" s="80">
        <v>0.20591388843867547</v>
      </c>
      <c r="AK45" s="80">
        <f t="shared" si="1"/>
        <v>20.6</v>
      </c>
      <c r="AL45" s="80">
        <v>0.004015492604617471</v>
      </c>
      <c r="AM45" s="80">
        <f t="shared" si="2"/>
        <v>0.4</v>
      </c>
      <c r="AN45" s="80">
        <v>0.07108635636230512</v>
      </c>
      <c r="AO45" s="80">
        <f t="shared" si="3"/>
        <v>7.1</v>
      </c>
      <c r="AP45" s="80">
        <v>0.004015492604617471</v>
      </c>
      <c r="AQ45" s="80">
        <f t="shared" si="4"/>
        <v>0.4</v>
      </c>
      <c r="AR45" s="80">
        <v>0.06073383226026299</v>
      </c>
      <c r="AS45" s="80">
        <f t="shared" si="5"/>
        <v>6.1</v>
      </c>
      <c r="AT45" s="80">
        <v>0.11003240796589134</v>
      </c>
      <c r="AU45" s="80">
        <f t="shared" si="6"/>
        <v>11</v>
      </c>
      <c r="AV45" s="80">
        <v>0.8019009943261596</v>
      </c>
      <c r="AW45" s="80">
        <f t="shared" si="7"/>
        <v>80.2</v>
      </c>
      <c r="AX45" s="80"/>
    </row>
    <row r="46" spans="1:50" s="4" customFormat="1" ht="24" customHeight="1">
      <c r="A46" s="35"/>
      <c r="B46" s="50" t="s">
        <v>18</v>
      </c>
      <c r="C46" s="14">
        <v>37.5</v>
      </c>
      <c r="D46" s="12">
        <v>9.8</v>
      </c>
      <c r="E46" s="12">
        <v>0.5</v>
      </c>
      <c r="F46" s="12">
        <v>4.8</v>
      </c>
      <c r="G46" s="12">
        <v>3.5</v>
      </c>
      <c r="H46" s="12">
        <v>22</v>
      </c>
      <c r="I46" s="12">
        <v>11.1</v>
      </c>
      <c r="J46" s="13">
        <v>89.2</v>
      </c>
      <c r="K46" s="14">
        <v>34.4</v>
      </c>
      <c r="L46" s="12">
        <v>10</v>
      </c>
      <c r="M46" s="12">
        <v>0.7</v>
      </c>
      <c r="N46" s="12">
        <v>6</v>
      </c>
      <c r="O46" s="12">
        <v>2.9</v>
      </c>
      <c r="P46" s="12">
        <v>19.6</v>
      </c>
      <c r="Q46" s="12">
        <v>11.5</v>
      </c>
      <c r="R46" s="13">
        <v>85.2</v>
      </c>
      <c r="S46" s="29"/>
      <c r="T46" s="29"/>
      <c r="U46" s="29"/>
      <c r="V46" s="29"/>
      <c r="W46" s="14">
        <v>34.1</v>
      </c>
      <c r="X46" s="12">
        <v>11.3</v>
      </c>
      <c r="Y46" s="12">
        <v>0.6</v>
      </c>
      <c r="Z46" s="12">
        <v>7.4</v>
      </c>
      <c r="AA46" s="12">
        <v>3.3</v>
      </c>
      <c r="AB46" s="12">
        <v>18.5</v>
      </c>
      <c r="AC46" s="12">
        <v>12.1</v>
      </c>
      <c r="AD46" s="13">
        <v>87.3</v>
      </c>
      <c r="AE46" s="35"/>
      <c r="AF46" s="35"/>
      <c r="AH46" s="80">
        <v>0.3414672812546092</v>
      </c>
      <c r="AI46" s="80">
        <f t="shared" si="0"/>
        <v>34.1</v>
      </c>
      <c r="AJ46" s="80">
        <v>0.11337381457356642</v>
      </c>
      <c r="AK46" s="80">
        <f t="shared" si="1"/>
        <v>11.3</v>
      </c>
      <c r="AL46" s="80">
        <v>0.005886619466636891</v>
      </c>
      <c r="AM46" s="80">
        <f t="shared" si="2"/>
        <v>0.6</v>
      </c>
      <c r="AN46" s="80">
        <v>0.07391788295420697</v>
      </c>
      <c r="AO46" s="80">
        <f t="shared" si="3"/>
        <v>7.4</v>
      </c>
      <c r="AP46" s="80">
        <v>0.005886619466636891</v>
      </c>
      <c r="AQ46" s="80">
        <f t="shared" si="4"/>
        <v>0.6</v>
      </c>
      <c r="AR46" s="80">
        <v>0.18467040977897423</v>
      </c>
      <c r="AS46" s="80">
        <f t="shared" si="5"/>
        <v>18.5</v>
      </c>
      <c r="AT46" s="80">
        <v>0.12075728436764832</v>
      </c>
      <c r="AU46" s="80">
        <f t="shared" si="6"/>
        <v>12.1</v>
      </c>
      <c r="AV46" s="80">
        <v>0.8727040536376967</v>
      </c>
      <c r="AW46" s="80">
        <f t="shared" si="7"/>
        <v>87.3</v>
      </c>
      <c r="AX46" s="80"/>
    </row>
    <row r="47" spans="1:50" s="4" customFormat="1" ht="24" customHeight="1">
      <c r="A47" s="35"/>
      <c r="B47" s="50" t="s">
        <v>19</v>
      </c>
      <c r="C47" s="14">
        <v>32.9</v>
      </c>
      <c r="D47" s="12">
        <v>10.8</v>
      </c>
      <c r="E47" s="12">
        <v>0.7</v>
      </c>
      <c r="F47" s="12">
        <v>3.6</v>
      </c>
      <c r="G47" s="12">
        <v>21</v>
      </c>
      <c r="H47" s="12">
        <v>9.5</v>
      </c>
      <c r="I47" s="12">
        <v>13</v>
      </c>
      <c r="J47" s="13">
        <v>91.5</v>
      </c>
      <c r="K47" s="14">
        <v>29.2</v>
      </c>
      <c r="L47" s="12">
        <v>10.2</v>
      </c>
      <c r="M47" s="12">
        <v>0.7</v>
      </c>
      <c r="N47" s="12">
        <v>3.8</v>
      </c>
      <c r="O47" s="12">
        <v>19.5</v>
      </c>
      <c r="P47" s="12">
        <v>8.8</v>
      </c>
      <c r="Q47" s="12">
        <v>12.4</v>
      </c>
      <c r="R47" s="13">
        <v>84.6</v>
      </c>
      <c r="S47" s="29"/>
      <c r="T47" s="29"/>
      <c r="U47" s="29"/>
      <c r="V47" s="29"/>
      <c r="W47" s="14">
        <v>31.8</v>
      </c>
      <c r="X47" s="12">
        <v>11.4</v>
      </c>
      <c r="Y47" s="12">
        <v>0.6</v>
      </c>
      <c r="Z47" s="12">
        <v>4.2</v>
      </c>
      <c r="AA47" s="12">
        <v>19.9</v>
      </c>
      <c r="AB47" s="12">
        <v>9.5</v>
      </c>
      <c r="AC47" s="12">
        <v>13.6</v>
      </c>
      <c r="AD47" s="13">
        <v>90.9</v>
      </c>
      <c r="AE47" s="35"/>
      <c r="AF47" s="35"/>
      <c r="AH47" s="80">
        <v>0.3184912060872921</v>
      </c>
      <c r="AI47" s="80">
        <f t="shared" si="0"/>
        <v>31.8</v>
      </c>
      <c r="AJ47" s="80">
        <v>0.11408904102554321</v>
      </c>
      <c r="AK47" s="80">
        <f t="shared" si="1"/>
        <v>11.4</v>
      </c>
      <c r="AL47" s="80">
        <v>0.005933280610450771</v>
      </c>
      <c r="AM47" s="80">
        <f t="shared" si="2"/>
        <v>0.6</v>
      </c>
      <c r="AN47" s="80">
        <v>0.04194990543627696</v>
      </c>
      <c r="AO47" s="80">
        <f t="shared" si="3"/>
        <v>4.2</v>
      </c>
      <c r="AP47" s="80">
        <v>0.005933280610450771</v>
      </c>
      <c r="AQ47" s="80">
        <f t="shared" si="4"/>
        <v>0.6</v>
      </c>
      <c r="AR47" s="80">
        <v>0.09454146987288307</v>
      </c>
      <c r="AS47" s="80">
        <f t="shared" si="5"/>
        <v>9.5</v>
      </c>
      <c r="AT47" s="80">
        <v>0.13567778982546183</v>
      </c>
      <c r="AU47" s="80">
        <f t="shared" si="6"/>
        <v>13.6</v>
      </c>
      <c r="AV47" s="80">
        <v>0.9091899701318512</v>
      </c>
      <c r="AW47" s="80">
        <f t="shared" si="7"/>
        <v>90.9</v>
      </c>
      <c r="AX47" s="80"/>
    </row>
    <row r="48" spans="1:50" s="4" customFormat="1" ht="24" customHeight="1">
      <c r="A48" s="35"/>
      <c r="B48" s="50" t="s">
        <v>20</v>
      </c>
      <c r="C48" s="14">
        <v>28.5</v>
      </c>
      <c r="D48" s="12">
        <v>17.7</v>
      </c>
      <c r="E48" s="12">
        <v>2.6</v>
      </c>
      <c r="F48" s="12">
        <v>5</v>
      </c>
      <c r="G48" s="12">
        <v>6.1</v>
      </c>
      <c r="H48" s="12">
        <v>18.1</v>
      </c>
      <c r="I48" s="12">
        <v>16.3</v>
      </c>
      <c r="J48" s="13">
        <v>94.3</v>
      </c>
      <c r="K48" s="14">
        <v>26.2</v>
      </c>
      <c r="L48" s="12">
        <v>16.7</v>
      </c>
      <c r="M48" s="12">
        <v>2.6</v>
      </c>
      <c r="N48" s="12">
        <v>5</v>
      </c>
      <c r="O48" s="12">
        <v>5.7</v>
      </c>
      <c r="P48" s="12">
        <v>16.5</v>
      </c>
      <c r="Q48" s="12">
        <v>14.9</v>
      </c>
      <c r="R48" s="13">
        <v>87.6</v>
      </c>
      <c r="S48" s="29"/>
      <c r="T48" s="29"/>
      <c r="U48" s="29"/>
      <c r="V48" s="29"/>
      <c r="W48" s="14">
        <v>27.9</v>
      </c>
      <c r="X48" s="12">
        <v>16.4</v>
      </c>
      <c r="Y48" s="12">
        <v>2</v>
      </c>
      <c r="Z48" s="12">
        <v>6.3</v>
      </c>
      <c r="AA48" s="12">
        <v>5.9</v>
      </c>
      <c r="AB48" s="12">
        <v>14.8</v>
      </c>
      <c r="AC48" s="12">
        <v>17</v>
      </c>
      <c r="AD48" s="13">
        <v>90.3</v>
      </c>
      <c r="AE48" s="35"/>
      <c r="AF48" s="35"/>
      <c r="AH48" s="80">
        <v>0.2789441135271818</v>
      </c>
      <c r="AI48" s="80">
        <f t="shared" si="0"/>
        <v>27.9</v>
      </c>
      <c r="AJ48" s="80">
        <v>0.16386532427165898</v>
      </c>
      <c r="AK48" s="80">
        <f t="shared" si="1"/>
        <v>16.4</v>
      </c>
      <c r="AL48" s="80">
        <v>0.020228626954228883</v>
      </c>
      <c r="AM48" s="80">
        <f t="shared" si="2"/>
        <v>2</v>
      </c>
      <c r="AN48" s="80">
        <v>0.06288128589977887</v>
      </c>
      <c r="AO48" s="80">
        <f t="shared" si="3"/>
        <v>6.3</v>
      </c>
      <c r="AP48" s="80">
        <v>0.020228626954228883</v>
      </c>
      <c r="AQ48" s="80">
        <f t="shared" si="4"/>
        <v>2</v>
      </c>
      <c r="AR48" s="80">
        <v>0.14817167545420248</v>
      </c>
      <c r="AS48" s="80">
        <f t="shared" si="5"/>
        <v>14.8</v>
      </c>
      <c r="AT48" s="80">
        <v>0.16984647197470992</v>
      </c>
      <c r="AU48" s="80">
        <f t="shared" si="6"/>
        <v>17</v>
      </c>
      <c r="AV48" s="80">
        <v>0.9028660109751461</v>
      </c>
      <c r="AW48" s="80">
        <f t="shared" si="7"/>
        <v>90.3</v>
      </c>
      <c r="AX48" s="80"/>
    </row>
    <row r="49" spans="1:50" s="4" customFormat="1" ht="24" customHeight="1">
      <c r="A49" s="35"/>
      <c r="B49" s="50" t="s">
        <v>21</v>
      </c>
      <c r="C49" s="14">
        <v>30.6</v>
      </c>
      <c r="D49" s="12">
        <v>12.5</v>
      </c>
      <c r="E49" s="12">
        <v>0.5</v>
      </c>
      <c r="F49" s="12">
        <v>4.2</v>
      </c>
      <c r="G49" s="12">
        <v>18.9</v>
      </c>
      <c r="H49" s="12">
        <v>10.1</v>
      </c>
      <c r="I49" s="12">
        <v>16.6</v>
      </c>
      <c r="J49" s="13">
        <v>93.7</v>
      </c>
      <c r="K49" s="14">
        <v>30.3</v>
      </c>
      <c r="L49" s="12">
        <v>12.1</v>
      </c>
      <c r="M49" s="12">
        <v>0.5</v>
      </c>
      <c r="N49" s="12">
        <v>4.7</v>
      </c>
      <c r="O49" s="12">
        <v>19.4</v>
      </c>
      <c r="P49" s="12">
        <v>8.9</v>
      </c>
      <c r="Q49" s="12">
        <v>16.9</v>
      </c>
      <c r="R49" s="13">
        <v>93</v>
      </c>
      <c r="S49" s="29"/>
      <c r="T49" s="29"/>
      <c r="U49" s="29"/>
      <c r="V49" s="29"/>
      <c r="W49" s="14">
        <v>31.7</v>
      </c>
      <c r="X49" s="12">
        <v>12.4</v>
      </c>
      <c r="Y49" s="12">
        <v>0.5</v>
      </c>
      <c r="Z49" s="12">
        <v>5.4</v>
      </c>
      <c r="AA49" s="12">
        <v>18.8</v>
      </c>
      <c r="AB49" s="12">
        <v>8.5</v>
      </c>
      <c r="AC49" s="12">
        <v>17</v>
      </c>
      <c r="AD49" s="13">
        <v>94.5</v>
      </c>
      <c r="AE49" s="35"/>
      <c r="AF49" s="35"/>
      <c r="AH49" s="80">
        <v>0.31703098329150786</v>
      </c>
      <c r="AI49" s="80">
        <f t="shared" si="0"/>
        <v>31.7</v>
      </c>
      <c r="AJ49" s="80">
        <v>0.12408578530039453</v>
      </c>
      <c r="AK49" s="80">
        <f t="shared" si="1"/>
        <v>12.4</v>
      </c>
      <c r="AL49" s="80">
        <v>0.0046683169349247865</v>
      </c>
      <c r="AM49" s="80">
        <f t="shared" si="2"/>
        <v>0.5</v>
      </c>
      <c r="AN49" s="80">
        <v>0.053649306830454845</v>
      </c>
      <c r="AO49" s="80">
        <f t="shared" si="3"/>
        <v>5.4</v>
      </c>
      <c r="AP49" s="80">
        <v>0.0046683169349247865</v>
      </c>
      <c r="AQ49" s="80">
        <f t="shared" si="4"/>
        <v>0.5</v>
      </c>
      <c r="AR49" s="80">
        <v>0.08522380051682003</v>
      </c>
      <c r="AS49" s="80">
        <f t="shared" si="5"/>
        <v>8.5</v>
      </c>
      <c r="AT49" s="80">
        <v>0.17041726676900268</v>
      </c>
      <c r="AU49" s="80">
        <f t="shared" si="6"/>
        <v>17</v>
      </c>
      <c r="AV49" s="80">
        <v>0.9448630502746199</v>
      </c>
      <c r="AW49" s="80">
        <f t="shared" si="7"/>
        <v>94.5</v>
      </c>
      <c r="AX49" s="80"/>
    </row>
    <row r="50" spans="1:50" s="4" customFormat="1" ht="24" customHeight="1">
      <c r="A50" s="35"/>
      <c r="B50" s="50" t="s">
        <v>22</v>
      </c>
      <c r="C50" s="14">
        <v>24.9</v>
      </c>
      <c r="D50" s="12">
        <v>11.5</v>
      </c>
      <c r="E50" s="12">
        <v>0.5</v>
      </c>
      <c r="F50" s="12">
        <v>5.6</v>
      </c>
      <c r="G50" s="12">
        <v>19.4</v>
      </c>
      <c r="H50" s="12">
        <v>15.2</v>
      </c>
      <c r="I50" s="12">
        <v>12.9</v>
      </c>
      <c r="J50" s="13">
        <v>90</v>
      </c>
      <c r="K50" s="14">
        <v>24.4</v>
      </c>
      <c r="L50" s="12">
        <v>11.2</v>
      </c>
      <c r="M50" s="12">
        <v>0.6</v>
      </c>
      <c r="N50" s="12">
        <v>5.8</v>
      </c>
      <c r="O50" s="12">
        <v>17.4</v>
      </c>
      <c r="P50" s="12">
        <v>14.3</v>
      </c>
      <c r="Q50" s="12">
        <v>12.3</v>
      </c>
      <c r="R50" s="13">
        <v>86</v>
      </c>
      <c r="S50" s="29"/>
      <c r="T50" s="29"/>
      <c r="U50" s="29"/>
      <c r="V50" s="29"/>
      <c r="W50" s="14">
        <v>24.6</v>
      </c>
      <c r="X50" s="12">
        <v>11.3</v>
      </c>
      <c r="Y50" s="12">
        <v>1</v>
      </c>
      <c r="Z50" s="12">
        <v>5.9</v>
      </c>
      <c r="AA50" s="12">
        <v>15.8</v>
      </c>
      <c r="AB50" s="12">
        <v>14.2</v>
      </c>
      <c r="AC50" s="12">
        <v>12.8</v>
      </c>
      <c r="AD50" s="13">
        <v>85.7</v>
      </c>
      <c r="AE50" s="35"/>
      <c r="AF50" s="35"/>
      <c r="AH50" s="80">
        <v>0.24605241487879823</v>
      </c>
      <c r="AI50" s="80">
        <f t="shared" si="0"/>
        <v>24.6</v>
      </c>
      <c r="AJ50" s="80">
        <v>0.11300958884328043</v>
      </c>
      <c r="AK50" s="80">
        <f t="shared" si="1"/>
        <v>11.3</v>
      </c>
      <c r="AL50" s="80">
        <v>0.010436463608483507</v>
      </c>
      <c r="AM50" s="80">
        <f t="shared" si="2"/>
        <v>1</v>
      </c>
      <c r="AN50" s="80">
        <v>0.05890924394885581</v>
      </c>
      <c r="AO50" s="80">
        <f t="shared" si="3"/>
        <v>5.9</v>
      </c>
      <c r="AP50" s="80">
        <v>0.010436463608483507</v>
      </c>
      <c r="AQ50" s="80">
        <f t="shared" si="4"/>
        <v>1</v>
      </c>
      <c r="AR50" s="80">
        <v>0.14216267486549375</v>
      </c>
      <c r="AS50" s="80">
        <f t="shared" si="5"/>
        <v>14.2</v>
      </c>
      <c r="AT50" s="80">
        <v>0.12796208355994637</v>
      </c>
      <c r="AU50" s="80">
        <f t="shared" si="6"/>
        <v>12.8</v>
      </c>
      <c r="AV50" s="80">
        <v>0.8570254833842624</v>
      </c>
      <c r="AW50" s="80">
        <f t="shared" si="7"/>
        <v>85.7</v>
      </c>
      <c r="AX50" s="80"/>
    </row>
    <row r="51" spans="1:50" s="4" customFormat="1" ht="24" customHeight="1">
      <c r="A51" s="35"/>
      <c r="B51" s="50" t="s">
        <v>23</v>
      </c>
      <c r="C51" s="14">
        <v>24.7</v>
      </c>
      <c r="D51" s="12">
        <v>11.6</v>
      </c>
      <c r="E51" s="12">
        <v>0.8</v>
      </c>
      <c r="F51" s="12">
        <v>5.4</v>
      </c>
      <c r="G51" s="12">
        <v>12.5</v>
      </c>
      <c r="H51" s="12">
        <v>17.2</v>
      </c>
      <c r="I51" s="12">
        <v>14.7</v>
      </c>
      <c r="J51" s="13">
        <v>86.9</v>
      </c>
      <c r="K51" s="14">
        <v>21.7</v>
      </c>
      <c r="L51" s="12">
        <v>9.9</v>
      </c>
      <c r="M51" s="12">
        <v>0.4</v>
      </c>
      <c r="N51" s="12">
        <v>5</v>
      </c>
      <c r="O51" s="12">
        <v>12.6</v>
      </c>
      <c r="P51" s="12">
        <v>12.8</v>
      </c>
      <c r="Q51" s="12">
        <v>12.8</v>
      </c>
      <c r="R51" s="13">
        <v>75.1</v>
      </c>
      <c r="S51" s="29"/>
      <c r="T51" s="29"/>
      <c r="U51" s="29"/>
      <c r="V51" s="29"/>
      <c r="W51" s="14">
        <v>24.9</v>
      </c>
      <c r="X51" s="12">
        <v>11.5</v>
      </c>
      <c r="Y51" s="12">
        <v>0.5</v>
      </c>
      <c r="Z51" s="12">
        <v>5.9</v>
      </c>
      <c r="AA51" s="12">
        <v>16.3</v>
      </c>
      <c r="AB51" s="12">
        <v>14.3</v>
      </c>
      <c r="AC51" s="12">
        <v>15.1</v>
      </c>
      <c r="AD51" s="13">
        <v>88.5</v>
      </c>
      <c r="AE51" s="35"/>
      <c r="AF51" s="35"/>
      <c r="AH51" s="80">
        <v>0.24918460228203895</v>
      </c>
      <c r="AI51" s="80">
        <f t="shared" si="0"/>
        <v>24.9</v>
      </c>
      <c r="AJ51" s="80">
        <v>0.11488678464634307</v>
      </c>
      <c r="AK51" s="80">
        <f t="shared" si="1"/>
        <v>11.5</v>
      </c>
      <c r="AL51" s="80">
        <v>0.0050011955584332544</v>
      </c>
      <c r="AM51" s="80">
        <f t="shared" si="2"/>
        <v>0.5</v>
      </c>
      <c r="AN51" s="80">
        <v>0.058513853701260846</v>
      </c>
      <c r="AO51" s="80">
        <f t="shared" si="3"/>
        <v>5.9</v>
      </c>
      <c r="AP51" s="80">
        <v>0.0050011955584332544</v>
      </c>
      <c r="AQ51" s="80">
        <f t="shared" si="4"/>
        <v>0.5</v>
      </c>
      <c r="AR51" s="80">
        <v>0.1433565235847409</v>
      </c>
      <c r="AS51" s="80">
        <f t="shared" si="5"/>
        <v>14.3</v>
      </c>
      <c r="AT51" s="80">
        <v>0.1505030077026203</v>
      </c>
      <c r="AU51" s="80">
        <f t="shared" si="6"/>
        <v>15.1</v>
      </c>
      <c r="AV51" s="80">
        <v>0.8848176840555492</v>
      </c>
      <c r="AW51" s="80">
        <f t="shared" si="7"/>
        <v>88.5</v>
      </c>
      <c r="AX51" s="80"/>
    </row>
    <row r="52" spans="1:50" s="4" customFormat="1" ht="24" customHeight="1">
      <c r="A52" s="35"/>
      <c r="B52" s="50" t="s">
        <v>24</v>
      </c>
      <c r="C52" s="14">
        <v>28.6</v>
      </c>
      <c r="D52" s="12">
        <v>10.9</v>
      </c>
      <c r="E52" s="12">
        <v>0.4</v>
      </c>
      <c r="F52" s="12">
        <v>5.1</v>
      </c>
      <c r="G52" s="12">
        <v>15.1</v>
      </c>
      <c r="H52" s="12">
        <v>15.2</v>
      </c>
      <c r="I52" s="12">
        <v>15.1</v>
      </c>
      <c r="J52" s="13">
        <v>90.4</v>
      </c>
      <c r="K52" s="14">
        <v>27</v>
      </c>
      <c r="L52" s="12">
        <v>11.1</v>
      </c>
      <c r="M52" s="12">
        <v>0.3</v>
      </c>
      <c r="N52" s="12">
        <v>5.4</v>
      </c>
      <c r="O52" s="12">
        <v>16.8</v>
      </c>
      <c r="P52" s="12">
        <v>15.9</v>
      </c>
      <c r="Q52" s="12">
        <v>15.3</v>
      </c>
      <c r="R52" s="13">
        <v>91.6</v>
      </c>
      <c r="S52" s="29"/>
      <c r="T52" s="29"/>
      <c r="U52" s="29"/>
      <c r="V52" s="29"/>
      <c r="W52" s="14">
        <v>28.7</v>
      </c>
      <c r="X52" s="12">
        <v>10.8</v>
      </c>
      <c r="Y52" s="12">
        <v>0.3</v>
      </c>
      <c r="Z52" s="12">
        <v>5.9</v>
      </c>
      <c r="AA52" s="12">
        <v>15</v>
      </c>
      <c r="AB52" s="12">
        <v>16</v>
      </c>
      <c r="AC52" s="12">
        <v>13.9</v>
      </c>
      <c r="AD52" s="13">
        <v>90.6</v>
      </c>
      <c r="AE52" s="35"/>
      <c r="AF52" s="35"/>
      <c r="AH52" s="80">
        <v>0.2870849159465431</v>
      </c>
      <c r="AI52" s="80">
        <f t="shared" si="0"/>
        <v>28.7</v>
      </c>
      <c r="AJ52" s="80">
        <v>0.107846473351427</v>
      </c>
      <c r="AK52" s="80">
        <f t="shared" si="1"/>
        <v>10.8</v>
      </c>
      <c r="AL52" s="80">
        <v>0.0032510970990492537</v>
      </c>
      <c r="AM52" s="80">
        <f t="shared" si="2"/>
        <v>0.3</v>
      </c>
      <c r="AN52" s="80">
        <v>0.05875632135945129</v>
      </c>
      <c r="AO52" s="80">
        <f t="shared" si="3"/>
        <v>5.9</v>
      </c>
      <c r="AP52" s="80">
        <v>0.0032510970990492537</v>
      </c>
      <c r="AQ52" s="80">
        <f t="shared" si="4"/>
        <v>0.3</v>
      </c>
      <c r="AR52" s="80">
        <v>0.15987677222853183</v>
      </c>
      <c r="AS52" s="80">
        <f t="shared" si="5"/>
        <v>16</v>
      </c>
      <c r="AT52" s="80">
        <v>0.13928788734558337</v>
      </c>
      <c r="AU52" s="80">
        <f t="shared" si="6"/>
        <v>13.9</v>
      </c>
      <c r="AV52" s="80">
        <v>0.9064202227632667</v>
      </c>
      <c r="AW52" s="80">
        <f t="shared" si="7"/>
        <v>90.6</v>
      </c>
      <c r="AX52" s="80"/>
    </row>
    <row r="53" spans="1:50" s="4" customFormat="1" ht="24" customHeight="1">
      <c r="A53" s="35"/>
      <c r="B53" s="55" t="s">
        <v>25</v>
      </c>
      <c r="C53" s="24">
        <v>32.4</v>
      </c>
      <c r="D53" s="23">
        <v>10.4</v>
      </c>
      <c r="E53" s="23">
        <v>1.2</v>
      </c>
      <c r="F53" s="23">
        <v>4.9</v>
      </c>
      <c r="G53" s="23">
        <v>17.2</v>
      </c>
      <c r="H53" s="23">
        <v>15.2</v>
      </c>
      <c r="I53" s="23">
        <v>11.6</v>
      </c>
      <c r="J53" s="22">
        <v>92.9</v>
      </c>
      <c r="K53" s="24">
        <v>31.6</v>
      </c>
      <c r="L53" s="23">
        <v>10.2</v>
      </c>
      <c r="M53" s="23">
        <v>1.1</v>
      </c>
      <c r="N53" s="23">
        <v>5.3</v>
      </c>
      <c r="O53" s="23">
        <v>22.1</v>
      </c>
      <c r="P53" s="23">
        <v>14.1</v>
      </c>
      <c r="Q53" s="23">
        <v>11</v>
      </c>
      <c r="R53" s="22">
        <v>95.4</v>
      </c>
      <c r="S53" s="37"/>
      <c r="T53" s="37"/>
      <c r="U53" s="37"/>
      <c r="V53" s="37"/>
      <c r="W53" s="24">
        <v>32.1</v>
      </c>
      <c r="X53" s="23">
        <v>11.5</v>
      </c>
      <c r="Y53" s="23">
        <v>0.9</v>
      </c>
      <c r="Z53" s="23">
        <v>5</v>
      </c>
      <c r="AA53" s="23">
        <v>17.4</v>
      </c>
      <c r="AB53" s="23">
        <v>13</v>
      </c>
      <c r="AC53" s="23">
        <v>12.2</v>
      </c>
      <c r="AD53" s="22">
        <v>92.1</v>
      </c>
      <c r="AE53" s="35"/>
      <c r="AF53" s="35"/>
      <c r="AH53" s="80">
        <v>0.32089868747489986</v>
      </c>
      <c r="AI53" s="80">
        <f t="shared" si="0"/>
        <v>32.1</v>
      </c>
      <c r="AJ53" s="80">
        <v>0.11473187308950897</v>
      </c>
      <c r="AK53" s="80">
        <f t="shared" si="1"/>
        <v>11.5</v>
      </c>
      <c r="AL53" s="80">
        <v>0.008901728711211771</v>
      </c>
      <c r="AM53" s="80">
        <f t="shared" si="2"/>
        <v>0.9</v>
      </c>
      <c r="AN53" s="80">
        <v>0.04984876926978694</v>
      </c>
      <c r="AO53" s="80">
        <f t="shared" si="3"/>
        <v>5</v>
      </c>
      <c r="AP53" s="80">
        <v>0.008901728711211771</v>
      </c>
      <c r="AQ53" s="80">
        <f t="shared" si="4"/>
        <v>0.9</v>
      </c>
      <c r="AR53" s="80">
        <v>0.13037343615199962</v>
      </c>
      <c r="AS53" s="80">
        <f t="shared" si="5"/>
        <v>13</v>
      </c>
      <c r="AT53" s="80">
        <v>0.12234756419598387</v>
      </c>
      <c r="AU53" s="80">
        <f t="shared" si="6"/>
        <v>12.2</v>
      </c>
      <c r="AV53" s="80">
        <v>0.9214643080999726</v>
      </c>
      <c r="AW53" s="80">
        <f t="shared" si="7"/>
        <v>92.1</v>
      </c>
      <c r="AX53" s="80"/>
    </row>
    <row r="54" spans="2:50" s="5" customFormat="1" ht="11.25" customHeight="1"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4"/>
      <c r="T54" s="4"/>
      <c r="U54" s="4"/>
      <c r="V54" s="4"/>
      <c r="W54" s="8"/>
      <c r="X54" s="8"/>
      <c r="Y54" s="8"/>
      <c r="Z54" s="8"/>
      <c r="AA54" s="8"/>
      <c r="AB54" s="8"/>
      <c r="AC54" s="8"/>
      <c r="AD54" s="8"/>
      <c r="AE54" s="4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</row>
    <row r="55" spans="3:31" ht="13.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7"/>
      <c r="U55" s="7"/>
      <c r="V55" s="7"/>
      <c r="W55" s="6"/>
      <c r="X55" s="6"/>
      <c r="Y55" s="6"/>
      <c r="Z55" s="6"/>
      <c r="AA55" s="6"/>
      <c r="AB55" s="6"/>
      <c r="AC55" s="6"/>
      <c r="AD55" s="6"/>
      <c r="AE55" s="7"/>
    </row>
    <row r="56" spans="3:10" ht="13.5">
      <c r="C56" s="6"/>
      <c r="D56" s="6"/>
      <c r="E56" s="6"/>
      <c r="F56" s="6"/>
      <c r="G56" s="6"/>
      <c r="H56" s="6"/>
      <c r="I56" s="6"/>
      <c r="J56" s="6"/>
    </row>
    <row r="57" spans="3:10" ht="13.5">
      <c r="C57" s="6"/>
      <c r="D57" s="6"/>
      <c r="E57" s="6"/>
      <c r="F57" s="6"/>
      <c r="G57" s="6"/>
      <c r="H57" s="6"/>
      <c r="I57" s="6"/>
      <c r="J57" s="6"/>
    </row>
    <row r="58" spans="3:10" ht="13.5">
      <c r="C58" s="6"/>
      <c r="D58" s="6"/>
      <c r="E58" s="6"/>
      <c r="F58" s="6"/>
      <c r="G58" s="6"/>
      <c r="H58" s="6"/>
      <c r="I58" s="6"/>
      <c r="J58" s="6"/>
    </row>
    <row r="59" spans="3:10" ht="13.5">
      <c r="C59" s="6"/>
      <c r="D59" s="6"/>
      <c r="E59" s="6"/>
      <c r="F59" s="6"/>
      <c r="G59" s="6"/>
      <c r="H59" s="6"/>
      <c r="I59" s="6"/>
      <c r="J59" s="6"/>
    </row>
    <row r="60" spans="3:10" ht="13.5">
      <c r="C60" s="6"/>
      <c r="D60" s="6"/>
      <c r="E60" s="6"/>
      <c r="F60" s="6"/>
      <c r="G60" s="6"/>
      <c r="H60" s="6"/>
      <c r="I60" s="6"/>
      <c r="J60" s="6"/>
    </row>
    <row r="61" spans="3:10" ht="13.5">
      <c r="C61" s="6"/>
      <c r="D61" s="6"/>
      <c r="E61" s="6"/>
      <c r="F61" s="6"/>
      <c r="G61" s="6"/>
      <c r="H61" s="6"/>
      <c r="I61" s="6"/>
      <c r="J61" s="6"/>
    </row>
  </sheetData>
  <sheetProtection/>
  <mergeCells count="38">
    <mergeCell ref="O5:O6"/>
    <mergeCell ref="P5:P6"/>
    <mergeCell ref="Q5:Q6"/>
    <mergeCell ref="AC5:AC6"/>
    <mergeCell ref="W5:W6"/>
    <mergeCell ref="X5:X6"/>
    <mergeCell ref="Y5:Y6"/>
    <mergeCell ref="Z5:Z6"/>
    <mergeCell ref="AA5:AA6"/>
    <mergeCell ref="AB5:AB6"/>
    <mergeCell ref="D5:D6"/>
    <mergeCell ref="E5:E6"/>
    <mergeCell ref="F5:F6"/>
    <mergeCell ref="G5:G6"/>
    <mergeCell ref="H5:H6"/>
    <mergeCell ref="K4:Q4"/>
    <mergeCell ref="K5:K6"/>
    <mergeCell ref="L5:L6"/>
    <mergeCell ref="M5:M6"/>
    <mergeCell ref="N5:N6"/>
    <mergeCell ref="AT3:AT5"/>
    <mergeCell ref="AV3:AV5"/>
    <mergeCell ref="AH3:AH5"/>
    <mergeCell ref="AJ3:AJ5"/>
    <mergeCell ref="AL3:AL5"/>
    <mergeCell ref="AN3:AN5"/>
    <mergeCell ref="AP3:AP5"/>
    <mergeCell ref="AR3:AR5"/>
    <mergeCell ref="W3:AD3"/>
    <mergeCell ref="AD4:AD6"/>
    <mergeCell ref="W4:AC4"/>
    <mergeCell ref="K3:R3"/>
    <mergeCell ref="J4:J6"/>
    <mergeCell ref="C3:J3"/>
    <mergeCell ref="R4:R6"/>
    <mergeCell ref="I5:I6"/>
    <mergeCell ref="C4:I4"/>
    <mergeCell ref="C5:C6"/>
  </mergeCells>
  <printOptions/>
  <pageMargins left="0.8267716535433072" right="0.8267716535433072" top="0.7086614173228347" bottom="0.7086614173228347" header="0.5118110236220472" footer="0.7874015748031497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H23030055</cp:lastModifiedBy>
  <cp:lastPrinted>2013-09-03T08:59:07Z</cp:lastPrinted>
  <dcterms:created xsi:type="dcterms:W3CDTF">2002-05-09T06:01:25Z</dcterms:created>
  <dcterms:modified xsi:type="dcterms:W3CDTF">2013-09-03T08:59:42Z</dcterms:modified>
  <cp:category/>
  <cp:version/>
  <cp:contentType/>
  <cp:contentStatus/>
</cp:coreProperties>
</file>