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60" activeTab="0"/>
  </bookViews>
  <sheets>
    <sheet name="20 公共施設整備比率" sheetId="1" r:id="rId1"/>
  </sheets>
  <externalReferences>
    <externalReference r:id="rId4"/>
  </externalReferences>
  <definedNames>
    <definedName name="_xlnm.Print_Titles" localSheetId="0">'20 公共施設整備比率'!$A:$A,'20 公共施設整備比率'!$2:$8</definedName>
  </definedNames>
  <calcPr fullCalcOnLoad="1"/>
</workbook>
</file>

<file path=xl/sharedStrings.xml><?xml version="1.0" encoding="utf-8"?>
<sst xmlns="http://schemas.openxmlformats.org/spreadsheetml/2006/main" count="127" uniqueCount="93">
  <si>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</si>
  <si>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</si>
  <si>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</si>
  <si>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</si>
  <si>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</si>
  <si>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</si>
  <si>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</si>
  <si>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</si>
  <si>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</si>
  <si>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</si>
  <si>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</si>
  <si>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</si>
  <si>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</si>
  <si>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</si>
  <si>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</si>
  <si>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</si>
  <si>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</si>
  <si>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</si>
  <si>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</si>
  <si>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</si>
  <si>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</si>
  <si>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</si>
  <si>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</si>
  <si>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</si>
  <si>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</si>
  <si>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</si>
  <si>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</si>
  <si>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</si>
  <si>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</si>
  <si>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小学校施設</t>
  </si>
  <si>
    <t>中学校比率</t>
  </si>
  <si>
    <t>国調人口</t>
  </si>
  <si>
    <t>道路</t>
  </si>
  <si>
    <t>永久橋</t>
  </si>
  <si>
    <t>都計区域</t>
  </si>
  <si>
    <t>し尿処理施設</t>
  </si>
  <si>
    <t>ごみ処理施設</t>
  </si>
  <si>
    <t>上水道</t>
  </si>
  <si>
    <t>下水道</t>
  </si>
  <si>
    <t>公私立幼稚園</t>
  </si>
  <si>
    <t>１人当り</t>
  </si>
  <si>
    <t>保育所施設</t>
  </si>
  <si>
    <t>非木造</t>
  </si>
  <si>
    <t>危険校舎</t>
  </si>
  <si>
    <t>必要面積</t>
  </si>
  <si>
    <t>屋体不足</t>
  </si>
  <si>
    <t>改良率</t>
  </si>
  <si>
    <t>舗装率</t>
  </si>
  <si>
    <t>比率</t>
  </si>
  <si>
    <t>公園面積</t>
  </si>
  <si>
    <t>収集率</t>
  </si>
  <si>
    <t>衛生</t>
  </si>
  <si>
    <t>焼却</t>
  </si>
  <si>
    <t>普及率</t>
  </si>
  <si>
    <t>充足率</t>
  </si>
  <si>
    <t>校舎比率</t>
  </si>
  <si>
    <t>面積比率</t>
  </si>
  <si>
    <t>不足比率</t>
  </si>
  <si>
    <t>学校比率</t>
  </si>
  <si>
    <t>設置学校</t>
  </si>
  <si>
    <t>処理率</t>
  </si>
  <si>
    <t>（除く乳児）</t>
  </si>
  <si>
    <t>（人）</t>
  </si>
  <si>
    <t>Ⅰ</t>
  </si>
  <si>
    <t>プール</t>
  </si>
  <si>
    <t>（％）</t>
  </si>
  <si>
    <t>（㎡）</t>
  </si>
  <si>
    <t>　　　　区分
市町村名</t>
  </si>
  <si>
    <t>県　　計</t>
  </si>
  <si>
    <t>市　　計</t>
  </si>
  <si>
    <t>町 村 計</t>
  </si>
  <si>
    <t>№</t>
  </si>
  <si>
    <t>Ⅱ</t>
  </si>
  <si>
    <t>Ⅲ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</si>
  <si>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</si>
  <si>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</si>
  <si>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</si>
  <si>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</si>
  <si>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</si>
  <si>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</si>
  <si>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</si>
  <si>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</si>
  <si>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</si>
  <si>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</si>
  <si>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</si>
  <si>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</si>
  <si>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</si>
  <si>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</si>
  <si>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</si>
  <si>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(速報値)</t>
  </si>
  <si>
    <t>17年</t>
  </si>
  <si>
    <t>調査時点は，平成18年3月31日（ただし，道路，橋は，平成18年4月1日現在，保育所は，平成17年10月1日現在，幼稚園，小学校施設は，平成18年5月1日現在）</t>
  </si>
  <si>
    <t>　２０　　公共施設整備比率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</si>
</sst>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12"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8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8" fillId="0" borderId="13" xfId="0" applyNumberFormat="1" applyFont="1" applyBorder="1" applyAlignment="1">
      <alignment vertical="center"/>
    </xf>
    <xf numFmtId="204" fontId="8" fillId="0" borderId="1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14" xfId="0" applyNumberFormat="1" applyFont="1" applyBorder="1" applyAlignment="1">
      <alignment vertical="center"/>
    </xf>
    <xf numFmtId="204" fontId="8" fillId="0" borderId="14" xfId="0" applyNumberFormat="1" applyFont="1" applyBorder="1" applyAlignment="1">
      <alignment vertical="center"/>
    </xf>
    <xf numFmtId="38" fontId="6" fillId="0" borderId="15" xfId="0" applyNumberFormat="1" applyFont="1" applyBorder="1" applyAlignment="1">
      <alignment vertical="center"/>
    </xf>
    <xf numFmtId="204" fontId="6" fillId="0" borderId="15" xfId="0" applyNumberFormat="1" applyFont="1" applyBorder="1" applyAlignment="1">
      <alignment vertical="center"/>
    </xf>
    <xf numFmtId="38" fontId="6" fillId="0" borderId="14" xfId="0" applyNumberFormat="1" applyFont="1" applyBorder="1" applyAlignment="1">
      <alignment vertical="center"/>
    </xf>
    <xf numFmtId="204" fontId="6" fillId="0" borderId="14" xfId="0" applyNumberFormat="1" applyFont="1" applyBorder="1" applyAlignment="1">
      <alignment vertical="center"/>
    </xf>
    <xf numFmtId="38" fontId="6" fillId="0" borderId="16" xfId="0" applyNumberFormat="1" applyFont="1" applyBorder="1" applyAlignment="1">
      <alignment vertical="center"/>
    </xf>
    <xf numFmtId="204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distributed" vertical="center"/>
    </xf>
    <xf numFmtId="38" fontId="6" fillId="0" borderId="13" xfId="0" applyNumberFormat="1" applyFont="1" applyBorder="1" applyAlignment="1">
      <alignment vertical="center"/>
    </xf>
    <xf numFmtId="204" fontId="6" fillId="0" borderId="13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distributed"/>
    </xf>
    <xf numFmtId="0" fontId="8" fillId="0" borderId="28" xfId="0" applyFont="1" applyBorder="1" applyAlignment="1">
      <alignment horizontal="center" vertical="distributed"/>
    </xf>
    <xf numFmtId="0" fontId="8" fillId="0" borderId="29" xfId="0" applyFont="1" applyBorder="1" applyAlignment="1">
      <alignment horizontal="center" vertical="distributed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8" fontId="6" fillId="0" borderId="31" xfId="0" applyNumberFormat="1" applyFont="1" applyBorder="1" applyAlignment="1">
      <alignment vertical="center"/>
    </xf>
    <xf numFmtId="204" fontId="6" fillId="0" borderId="31" xfId="0" applyNumberFormat="1" applyFont="1" applyBorder="1" applyAlignment="1">
      <alignment vertical="center"/>
    </xf>
    <xf numFmtId="0" fontId="10" fillId="0" borderId="2" xfId="0" applyFont="1" applyBorder="1" applyAlignment="1">
      <alignment horizontal="distributed" vertical="center"/>
    </xf>
    <xf numFmtId="0" fontId="10" fillId="0" borderId="9" xfId="0" applyFont="1" applyBorder="1" applyAlignment="1">
      <alignment horizontal="center" vertical="center"/>
    </xf>
    <xf numFmtId="38" fontId="8" fillId="0" borderId="32" xfId="0" applyNumberFormat="1" applyFont="1" applyBorder="1" applyAlignment="1">
      <alignment vertical="center"/>
    </xf>
    <xf numFmtId="204" fontId="8" fillId="0" borderId="32" xfId="0" applyNumberFormat="1" applyFont="1" applyBorder="1" applyAlignment="1">
      <alignment vertical="center"/>
    </xf>
    <xf numFmtId="38" fontId="6" fillId="0" borderId="9" xfId="0" applyNumberFormat="1" applyFont="1" applyBorder="1" applyAlignment="1">
      <alignment vertical="center"/>
    </xf>
    <xf numFmtId="204" fontId="6" fillId="0" borderId="9" xfId="0" applyNumberFormat="1" applyFont="1" applyBorder="1" applyAlignment="1">
      <alignment vertical="center"/>
    </xf>
    <xf numFmtId="204" fontId="6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204" fontId="8" fillId="0" borderId="27" xfId="0" applyNumberFormat="1" applyFont="1" applyBorder="1" applyAlignment="1">
      <alignment vertical="center"/>
    </xf>
    <xf numFmtId="204" fontId="8" fillId="0" borderId="28" xfId="0" applyNumberFormat="1" applyFont="1" applyBorder="1" applyAlignment="1">
      <alignment vertical="center"/>
    </xf>
    <xf numFmtId="204" fontId="8" fillId="0" borderId="33" xfId="0" applyNumberFormat="1" applyFont="1" applyBorder="1" applyAlignment="1">
      <alignment vertical="center"/>
    </xf>
    <xf numFmtId="204" fontId="6" fillId="0" borderId="27" xfId="0" applyNumberFormat="1" applyFont="1" applyBorder="1" applyAlignment="1">
      <alignment vertical="center"/>
    </xf>
    <xf numFmtId="204" fontId="6" fillId="0" borderId="28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204" fontId="8" fillId="0" borderId="36" xfId="0" applyNumberFormat="1" applyFont="1" applyBorder="1" applyAlignment="1">
      <alignment vertical="center"/>
    </xf>
    <xf numFmtId="204" fontId="8" fillId="0" borderId="37" xfId="0" applyNumberFormat="1" applyFont="1" applyBorder="1" applyAlignment="1">
      <alignment vertical="center"/>
    </xf>
    <xf numFmtId="204" fontId="8" fillId="0" borderId="38" xfId="0" applyNumberFormat="1" applyFont="1" applyBorder="1" applyAlignment="1">
      <alignment vertical="center"/>
    </xf>
    <xf numFmtId="204" fontId="6" fillId="0" borderId="36" xfId="0" applyNumberFormat="1" applyFont="1" applyBorder="1" applyAlignment="1">
      <alignment vertical="center"/>
    </xf>
    <xf numFmtId="204" fontId="6" fillId="0" borderId="37" xfId="0" applyNumberFormat="1" applyFont="1" applyBorder="1" applyAlignment="1">
      <alignment vertical="center"/>
    </xf>
    <xf numFmtId="204" fontId="6" fillId="0" borderId="29" xfId="0" applyNumberFormat="1" applyFont="1" applyBorder="1" applyAlignment="1">
      <alignment vertical="center"/>
    </xf>
    <xf numFmtId="204" fontId="6" fillId="0" borderId="30" xfId="0" applyNumberFormat="1" applyFont="1" applyBorder="1" applyAlignment="1">
      <alignment vertical="center"/>
    </xf>
    <xf numFmtId="204" fontId="6" fillId="0" borderId="34" xfId="0" applyNumberFormat="1" applyFont="1" applyBorder="1" applyAlignment="1">
      <alignment vertical="center"/>
    </xf>
    <xf numFmtId="204" fontId="6" fillId="0" borderId="22" xfId="0" applyNumberFormat="1" applyFont="1" applyBorder="1" applyAlignment="1">
      <alignment vertical="center"/>
    </xf>
    <xf numFmtId="204" fontId="6" fillId="0" borderId="39" xfId="0" applyNumberFormat="1" applyFont="1" applyBorder="1" applyAlignment="1">
      <alignment vertical="center"/>
    </xf>
    <xf numFmtId="204" fontId="6" fillId="0" borderId="40" xfId="0" applyNumberFormat="1" applyFont="1" applyBorder="1" applyAlignment="1">
      <alignment vertical="center"/>
    </xf>
    <xf numFmtId="204" fontId="6" fillId="0" borderId="41" xfId="0" applyNumberFormat="1" applyFont="1" applyBorder="1" applyAlignment="1">
      <alignment vertical="center"/>
    </xf>
    <xf numFmtId="204" fontId="6" fillId="0" borderId="20" xfId="0" applyNumberFormat="1" applyFont="1" applyBorder="1" applyAlignment="1">
      <alignment vertical="center"/>
    </xf>
    <xf numFmtId="38" fontId="6" fillId="0" borderId="17" xfId="0" applyNumberFormat="1" applyFont="1" applyBorder="1" applyAlignment="1">
      <alignment horizontal="left" vertical="center" wrapText="1"/>
    </xf>
    <xf numFmtId="38" fontId="6" fillId="0" borderId="0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42" xfId="0" applyFont="1" applyBorder="1" applyAlignment="1">
      <alignment horizontal="left" vertical="distributed" indent="1"/>
    </xf>
    <xf numFmtId="0" fontId="8" fillId="0" borderId="27" xfId="0" applyFont="1" applyBorder="1" applyAlignment="1">
      <alignment horizontal="left" vertical="distributed" indent="1"/>
    </xf>
    <xf numFmtId="0" fontId="8" fillId="0" borderId="43" xfId="0" applyFont="1" applyBorder="1" applyAlignment="1">
      <alignment horizontal="left" vertical="distributed" indent="1"/>
    </xf>
    <xf numFmtId="0" fontId="8" fillId="0" borderId="28" xfId="0" applyFont="1" applyBorder="1" applyAlignment="1">
      <alignment horizontal="left" vertical="distributed" indent="1"/>
    </xf>
    <xf numFmtId="0" fontId="8" fillId="0" borderId="44" xfId="0" applyFont="1" applyBorder="1" applyAlignment="1">
      <alignment horizontal="left" vertical="distributed" indent="1"/>
    </xf>
    <xf numFmtId="0" fontId="8" fillId="0" borderId="29" xfId="0" applyFont="1" applyBorder="1" applyAlignment="1">
      <alignment horizontal="left" vertical="distributed" indent="1"/>
    </xf>
    <xf numFmtId="0" fontId="6" fillId="0" borderId="14" xfId="0" applyFont="1" applyFill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 shrinkToFit="1"/>
    </xf>
    <xf numFmtId="0" fontId="3" fillId="0" borderId="28" xfId="0" applyFont="1" applyBorder="1" applyAlignment="1">
      <alignment vertical="center" shrinkToFit="1"/>
    </xf>
    <xf numFmtId="0" fontId="6" fillId="0" borderId="16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5\&#34892;&#25919;&#12464;&#12523;&#12540;&#12503;\&#33321;&#27211;\H19&#24066;&#30010;&#26449;&#27010;&#27841;\&#27010;&#27841;&#12487;&#12540;&#12479;&#21463;&#20184;\&#24066;&#30010;&#26449;&#35506;&#20869;\&#20132;&#20184;&#31246;\H&#65297;7&#24180;&#24230;&#35519;&#26619;&#32080;&#26524;(HP&#29992;&#20803;&#12487;&#12540;&#1247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整備状況（市町村総計）"/>
      <sheetName val="整備比率（１）"/>
      <sheetName val="整備比率（２）"/>
      <sheetName val="公共施設整備比率P28-31"/>
      <sheetName val="１国勢調査人口等"/>
      <sheetName val="２道路"/>
      <sheetName val="３橋りょう"/>
      <sheetName val="４都市計画事業"/>
      <sheetName val="５都市公園等"/>
      <sheetName val="６宅地・工業用地造成事業"/>
      <sheetName val="７公営住宅等"/>
      <sheetName val="８漁港"/>
      <sheetName val="９農業施設"/>
      <sheetName val="１０林業施設"/>
      <sheetName val="１１廃棄物処理施設"/>
      <sheetName val="１２上水道"/>
      <sheetName val="１３下水道"/>
      <sheetName val="１４児童福祉施設"/>
      <sheetName val="１５老人福祉施設"/>
      <sheetName val="１６身体障害者更生援助施設"/>
      <sheetName val="１７保護施設"/>
      <sheetName val="１８幼稚園"/>
      <sheetName val="１９その他の社会福祉施設"/>
      <sheetName val="２０学校施設（小学校）"/>
      <sheetName val="２０学校施設（中学校・高校）"/>
      <sheetName val="２１その他の施設（市町村立）"/>
      <sheetName val="２１その他の施設（市町村立以外）"/>
      <sheetName val="２２集会施設"/>
      <sheetName val="２３公有財産（行政財産・普通財産）"/>
      <sheetName val="２４公有財産（普通財産），基金"/>
    </sheetNames>
    <sheetDataSet>
      <sheetData sheetId="4">
        <row r="11">
          <cell r="E11">
            <v>262532</v>
          </cell>
        </row>
        <row r="12">
          <cell r="E12">
            <v>199203</v>
          </cell>
        </row>
        <row r="13">
          <cell r="E13">
            <v>144060</v>
          </cell>
        </row>
        <row r="14">
          <cell r="E14">
            <v>145268</v>
          </cell>
        </row>
        <row r="15">
          <cell r="E15">
            <v>81889</v>
          </cell>
        </row>
        <row r="16">
          <cell r="E16">
            <v>52450</v>
          </cell>
        </row>
        <row r="17">
          <cell r="E17">
            <v>78954</v>
          </cell>
        </row>
        <row r="18">
          <cell r="E18">
            <v>46427</v>
          </cell>
        </row>
        <row r="19">
          <cell r="E19">
            <v>66537</v>
          </cell>
        </row>
        <row r="20">
          <cell r="E20">
            <v>59802</v>
          </cell>
        </row>
        <row r="21">
          <cell r="E21">
            <v>32936</v>
          </cell>
        </row>
        <row r="22">
          <cell r="E22">
            <v>49646</v>
          </cell>
        </row>
        <row r="23">
          <cell r="E23">
            <v>81474</v>
          </cell>
        </row>
        <row r="24">
          <cell r="E24">
            <v>111329</v>
          </cell>
        </row>
        <row r="25">
          <cell r="E25">
            <v>77220</v>
          </cell>
        </row>
        <row r="26">
          <cell r="E26">
            <v>200546</v>
          </cell>
        </row>
        <row r="27">
          <cell r="E27">
            <v>153624</v>
          </cell>
        </row>
        <row r="28">
          <cell r="E28">
            <v>64429</v>
          </cell>
        </row>
        <row r="29">
          <cell r="E29">
            <v>31519</v>
          </cell>
        </row>
        <row r="30">
          <cell r="E30">
            <v>53710</v>
          </cell>
        </row>
        <row r="31">
          <cell r="E31">
            <v>47809</v>
          </cell>
        </row>
        <row r="32">
          <cell r="E32">
            <v>54714</v>
          </cell>
        </row>
        <row r="33">
          <cell r="E33">
            <v>112589</v>
          </cell>
        </row>
        <row r="34">
          <cell r="E34">
            <v>57515</v>
          </cell>
        </row>
        <row r="35">
          <cell r="E35">
            <v>49687</v>
          </cell>
        </row>
        <row r="36">
          <cell r="E36">
            <v>44595</v>
          </cell>
        </row>
        <row r="37">
          <cell r="E37">
            <v>48387</v>
          </cell>
        </row>
        <row r="38">
          <cell r="E38">
            <v>91875</v>
          </cell>
        </row>
        <row r="39">
          <cell r="E39">
            <v>40030</v>
          </cell>
        </row>
        <row r="40">
          <cell r="E40">
            <v>51053</v>
          </cell>
        </row>
        <row r="41">
          <cell r="E41">
            <v>40177</v>
          </cell>
        </row>
        <row r="42">
          <cell r="E42">
            <v>53269</v>
          </cell>
        </row>
        <row r="43">
          <cell r="E43">
            <v>35004</v>
          </cell>
        </row>
        <row r="44">
          <cell r="E44">
            <v>19203</v>
          </cell>
        </row>
        <row r="45">
          <cell r="E45">
            <v>22981</v>
          </cell>
        </row>
        <row r="46">
          <cell r="E46">
            <v>35449</v>
          </cell>
        </row>
        <row r="47">
          <cell r="E47">
            <v>22103</v>
          </cell>
        </row>
        <row r="48">
          <cell r="E48">
            <v>18118</v>
          </cell>
        </row>
        <row r="49">
          <cell r="E49">
            <v>47996</v>
          </cell>
        </row>
        <row r="50">
          <cell r="E50">
            <v>10959</v>
          </cell>
        </row>
        <row r="51">
          <cell r="E51">
            <v>23605</v>
          </cell>
        </row>
        <row r="52">
          <cell r="E52">
            <v>9877</v>
          </cell>
        </row>
        <row r="53">
          <cell r="E53">
            <v>26447</v>
          </cell>
        </row>
        <row r="54">
          <cell r="E54">
            <v>18026</v>
          </cell>
        </row>
        <row r="55">
          <cell r="D55">
            <v>2691684</v>
          </cell>
        </row>
        <row r="56">
          <cell r="D56">
            <v>293992</v>
          </cell>
        </row>
        <row r="57">
          <cell r="D57">
            <v>2985676</v>
          </cell>
        </row>
      </sheetData>
      <sheetData sheetId="5">
        <row r="11">
          <cell r="O11">
            <v>33.9</v>
          </cell>
          <cell r="P11">
            <v>81.7</v>
          </cell>
        </row>
        <row r="12">
          <cell r="O12">
            <v>54</v>
          </cell>
          <cell r="P12">
            <v>76.5</v>
          </cell>
        </row>
        <row r="13">
          <cell r="O13">
            <v>44.2</v>
          </cell>
          <cell r="P13">
            <v>75.7</v>
          </cell>
        </row>
        <row r="14">
          <cell r="O14">
            <v>49.2</v>
          </cell>
          <cell r="P14">
            <v>58.4</v>
          </cell>
        </row>
        <row r="15">
          <cell r="O15">
            <v>36.3</v>
          </cell>
          <cell r="P15">
            <v>55.7</v>
          </cell>
        </row>
        <row r="16">
          <cell r="O16">
            <v>14.9</v>
          </cell>
          <cell r="P16">
            <v>59.3</v>
          </cell>
        </row>
        <row r="17">
          <cell r="O17">
            <v>55.8</v>
          </cell>
          <cell r="P17">
            <v>78.6</v>
          </cell>
        </row>
        <row r="18">
          <cell r="O18">
            <v>32.4</v>
          </cell>
          <cell r="P18">
            <v>65.6</v>
          </cell>
        </row>
        <row r="19">
          <cell r="O19">
            <v>32.9</v>
          </cell>
          <cell r="P19">
            <v>67.3</v>
          </cell>
        </row>
        <row r="20">
          <cell r="O20">
            <v>20.9</v>
          </cell>
          <cell r="P20">
            <v>37.6</v>
          </cell>
        </row>
        <row r="21">
          <cell r="O21">
            <v>46.6</v>
          </cell>
          <cell r="P21">
            <v>56.2</v>
          </cell>
        </row>
        <row r="22">
          <cell r="O22">
            <v>40.9</v>
          </cell>
          <cell r="P22">
            <v>51.6</v>
          </cell>
        </row>
        <row r="23">
          <cell r="O23">
            <v>37.4</v>
          </cell>
          <cell r="P23">
            <v>62.6</v>
          </cell>
        </row>
        <row r="24">
          <cell r="O24">
            <v>36.9</v>
          </cell>
          <cell r="P24">
            <v>75.2</v>
          </cell>
        </row>
        <row r="25">
          <cell r="O25">
            <v>54.7</v>
          </cell>
          <cell r="P25">
            <v>66.1</v>
          </cell>
        </row>
        <row r="26">
          <cell r="O26">
            <v>49.8</v>
          </cell>
          <cell r="P26">
            <v>68.9</v>
          </cell>
        </row>
        <row r="27">
          <cell r="O27">
            <v>55.8</v>
          </cell>
          <cell r="P27">
            <v>74.8</v>
          </cell>
        </row>
        <row r="28">
          <cell r="O28">
            <v>50.9</v>
          </cell>
          <cell r="P28">
            <v>66.1</v>
          </cell>
        </row>
        <row r="29">
          <cell r="O29">
            <v>58</v>
          </cell>
          <cell r="P29">
            <v>57.2</v>
          </cell>
        </row>
        <row r="30">
          <cell r="O30">
            <v>63.6</v>
          </cell>
          <cell r="P30">
            <v>74.7</v>
          </cell>
        </row>
        <row r="31">
          <cell r="O31">
            <v>29.3</v>
          </cell>
          <cell r="P31">
            <v>39.3</v>
          </cell>
        </row>
        <row r="32">
          <cell r="O32">
            <v>20.7</v>
          </cell>
          <cell r="P32">
            <v>46.1</v>
          </cell>
        </row>
        <row r="33">
          <cell r="O33">
            <v>20.6</v>
          </cell>
          <cell r="P33">
            <v>66.2</v>
          </cell>
        </row>
        <row r="34">
          <cell r="O34">
            <v>16.9</v>
          </cell>
          <cell r="P34">
            <v>52.1</v>
          </cell>
        </row>
        <row r="35">
          <cell r="O35">
            <v>53</v>
          </cell>
          <cell r="P35">
            <v>58.3</v>
          </cell>
        </row>
        <row r="36">
          <cell r="O36">
            <v>22.9</v>
          </cell>
          <cell r="P36">
            <v>52.1</v>
          </cell>
        </row>
        <row r="37">
          <cell r="O37">
            <v>19</v>
          </cell>
          <cell r="P37">
            <v>44.5</v>
          </cell>
        </row>
        <row r="38">
          <cell r="O38">
            <v>58.6</v>
          </cell>
          <cell r="P38">
            <v>72.1</v>
          </cell>
        </row>
        <row r="39">
          <cell r="O39">
            <v>13.5</v>
          </cell>
          <cell r="P39">
            <v>44</v>
          </cell>
        </row>
        <row r="40">
          <cell r="O40">
            <v>27.5</v>
          </cell>
          <cell r="P40">
            <v>57.1</v>
          </cell>
        </row>
        <row r="41">
          <cell r="O41">
            <v>16.7</v>
          </cell>
          <cell r="P41">
            <v>70.3</v>
          </cell>
        </row>
        <row r="42">
          <cell r="O42">
            <v>33</v>
          </cell>
          <cell r="P42">
            <v>51.2</v>
          </cell>
        </row>
        <row r="43">
          <cell r="O43">
            <v>15.9</v>
          </cell>
          <cell r="P43">
            <v>63.9</v>
          </cell>
        </row>
        <row r="44">
          <cell r="O44">
            <v>14.1</v>
          </cell>
          <cell r="P44">
            <v>89.7</v>
          </cell>
        </row>
        <row r="45">
          <cell r="O45">
            <v>28.8</v>
          </cell>
          <cell r="P45">
            <v>47.4</v>
          </cell>
        </row>
        <row r="46">
          <cell r="O46">
            <v>67.7</v>
          </cell>
          <cell r="P46">
            <v>78</v>
          </cell>
        </row>
        <row r="47">
          <cell r="O47">
            <v>37.9</v>
          </cell>
          <cell r="P47">
            <v>62.9</v>
          </cell>
        </row>
        <row r="48">
          <cell r="O48">
            <v>48.6</v>
          </cell>
          <cell r="P48">
            <v>59.7</v>
          </cell>
        </row>
        <row r="49">
          <cell r="O49">
            <v>31.1</v>
          </cell>
          <cell r="P49">
            <v>57.7</v>
          </cell>
        </row>
        <row r="50">
          <cell r="O50">
            <v>20.3</v>
          </cell>
          <cell r="P50">
            <v>60.9</v>
          </cell>
        </row>
        <row r="51">
          <cell r="O51">
            <v>14.5</v>
          </cell>
          <cell r="P51">
            <v>70.3</v>
          </cell>
        </row>
        <row r="52">
          <cell r="O52">
            <v>5</v>
          </cell>
          <cell r="P52">
            <v>76.9</v>
          </cell>
        </row>
        <row r="53">
          <cell r="O53">
            <v>37.4</v>
          </cell>
          <cell r="P53">
            <v>62.2</v>
          </cell>
        </row>
        <row r="54">
          <cell r="O54">
            <v>49.5</v>
          </cell>
          <cell r="P54">
            <v>64.3</v>
          </cell>
        </row>
        <row r="55">
          <cell r="O55">
            <v>35.6</v>
          </cell>
          <cell r="P55">
            <v>60.4</v>
          </cell>
        </row>
        <row r="56">
          <cell r="O56">
            <v>29.8</v>
          </cell>
          <cell r="P56">
            <v>63</v>
          </cell>
        </row>
        <row r="57">
          <cell r="O57">
            <v>34.9</v>
          </cell>
          <cell r="P57">
            <v>60.7</v>
          </cell>
        </row>
      </sheetData>
      <sheetData sheetId="6">
        <row r="11">
          <cell r="AH11">
            <v>99.7</v>
          </cell>
        </row>
        <row r="12">
          <cell r="AH12">
            <v>97</v>
          </cell>
        </row>
        <row r="13">
          <cell r="AH13">
            <v>96.7</v>
          </cell>
        </row>
        <row r="14">
          <cell r="AH14">
            <v>100</v>
          </cell>
        </row>
        <row r="15">
          <cell r="AH15">
            <v>99.7</v>
          </cell>
        </row>
        <row r="16">
          <cell r="AH16">
            <v>100</v>
          </cell>
        </row>
        <row r="17">
          <cell r="AH17">
            <v>99.6</v>
          </cell>
        </row>
        <row r="18">
          <cell r="AH18">
            <v>100</v>
          </cell>
        </row>
        <row r="19">
          <cell r="AH19">
            <v>99.6</v>
          </cell>
        </row>
        <row r="20">
          <cell r="AH20">
            <v>87.4</v>
          </cell>
        </row>
        <row r="21">
          <cell r="AH21">
            <v>87.4</v>
          </cell>
        </row>
        <row r="22">
          <cell r="AH22">
            <v>81.1</v>
          </cell>
        </row>
        <row r="23">
          <cell r="AH23">
            <v>96.1</v>
          </cell>
        </row>
        <row r="24">
          <cell r="AH24">
            <v>100</v>
          </cell>
        </row>
        <row r="25">
          <cell r="AH25">
            <v>100</v>
          </cell>
        </row>
        <row r="26">
          <cell r="AH26">
            <v>99</v>
          </cell>
        </row>
        <row r="27">
          <cell r="AH27">
            <v>100</v>
          </cell>
        </row>
        <row r="28">
          <cell r="AH28">
            <v>100</v>
          </cell>
        </row>
        <row r="29">
          <cell r="AH29">
            <v>99.2</v>
          </cell>
        </row>
        <row r="30">
          <cell r="AH30">
            <v>100</v>
          </cell>
        </row>
        <row r="31">
          <cell r="AH31">
            <v>78.9</v>
          </cell>
        </row>
        <row r="32">
          <cell r="AH32">
            <v>97.8</v>
          </cell>
        </row>
        <row r="33">
          <cell r="AH33">
            <v>99.2</v>
          </cell>
        </row>
        <row r="34">
          <cell r="AH34">
            <v>100</v>
          </cell>
        </row>
        <row r="35">
          <cell r="AH35">
            <v>100</v>
          </cell>
        </row>
        <row r="36">
          <cell r="AH36">
            <v>97.6</v>
          </cell>
        </row>
        <row r="37">
          <cell r="AH37">
            <v>97.9</v>
          </cell>
        </row>
        <row r="38">
          <cell r="AH38">
            <v>100</v>
          </cell>
        </row>
        <row r="39">
          <cell r="AH39">
            <v>100</v>
          </cell>
        </row>
        <row r="40">
          <cell r="AH40">
            <v>98.7</v>
          </cell>
        </row>
        <row r="41">
          <cell r="AH41">
            <v>99.7</v>
          </cell>
        </row>
        <row r="42">
          <cell r="AH42">
            <v>99.3</v>
          </cell>
        </row>
        <row r="43">
          <cell r="AH43">
            <v>90.2</v>
          </cell>
        </row>
        <row r="44">
          <cell r="AH44">
            <v>100</v>
          </cell>
        </row>
        <row r="45">
          <cell r="AH45">
            <v>91.9</v>
          </cell>
        </row>
        <row r="46">
          <cell r="AH46">
            <v>100</v>
          </cell>
        </row>
        <row r="47">
          <cell r="AH47">
            <v>85.9</v>
          </cell>
        </row>
        <row r="48">
          <cell r="AH48">
            <v>100</v>
          </cell>
        </row>
        <row r="49">
          <cell r="AH49">
            <v>100</v>
          </cell>
        </row>
        <row r="50">
          <cell r="AH50">
            <v>99.3</v>
          </cell>
        </row>
        <row r="51">
          <cell r="AH51">
            <v>100</v>
          </cell>
        </row>
        <row r="52">
          <cell r="AH52">
            <v>100</v>
          </cell>
        </row>
        <row r="53">
          <cell r="AH53">
            <v>100</v>
          </cell>
        </row>
        <row r="54">
          <cell r="AH54">
            <v>100</v>
          </cell>
        </row>
        <row r="55">
          <cell r="AH55">
            <v>95.6</v>
          </cell>
        </row>
        <row r="56">
          <cell r="AH56">
            <v>94.1</v>
          </cell>
        </row>
        <row r="57">
          <cell r="AH57">
            <v>95.4</v>
          </cell>
        </row>
      </sheetData>
      <sheetData sheetId="8">
        <row r="11">
          <cell r="V11">
            <v>18.5</v>
          </cell>
        </row>
        <row r="12">
          <cell r="V12">
            <v>7.8</v>
          </cell>
        </row>
        <row r="13">
          <cell r="V13">
            <v>6</v>
          </cell>
        </row>
        <row r="14">
          <cell r="V14">
            <v>13.2</v>
          </cell>
        </row>
        <row r="15">
          <cell r="V15">
            <v>4.2</v>
          </cell>
        </row>
        <row r="16">
          <cell r="V16">
            <v>5.6</v>
          </cell>
        </row>
        <row r="17">
          <cell r="V17">
            <v>11.1</v>
          </cell>
        </row>
        <row r="18">
          <cell r="V18">
            <v>13.2</v>
          </cell>
        </row>
        <row r="19">
          <cell r="V19">
            <v>10.8</v>
          </cell>
        </row>
        <row r="20">
          <cell r="V20">
            <v>5.1</v>
          </cell>
        </row>
        <row r="21">
          <cell r="V21">
            <v>6</v>
          </cell>
        </row>
        <row r="22">
          <cell r="V22">
            <v>3.9</v>
          </cell>
        </row>
        <row r="23">
          <cell r="V23">
            <v>17.6</v>
          </cell>
        </row>
        <row r="24">
          <cell r="V24">
            <v>8.1</v>
          </cell>
        </row>
        <row r="25">
          <cell r="V25">
            <v>5.8</v>
          </cell>
        </row>
        <row r="26">
          <cell r="V26">
            <v>9.6</v>
          </cell>
        </row>
        <row r="27">
          <cell r="V27">
            <v>14.9</v>
          </cell>
        </row>
        <row r="28">
          <cell r="V28">
            <v>9.3</v>
          </cell>
        </row>
        <row r="29">
          <cell r="V29">
            <v>8.1</v>
          </cell>
        </row>
        <row r="30">
          <cell r="V30">
            <v>10.2</v>
          </cell>
        </row>
        <row r="31">
          <cell r="V31">
            <v>11.6</v>
          </cell>
        </row>
        <row r="32">
          <cell r="V32">
            <v>12.1</v>
          </cell>
        </row>
        <row r="33">
          <cell r="V33">
            <v>8.8</v>
          </cell>
        </row>
        <row r="34">
          <cell r="V34">
            <v>6.3</v>
          </cell>
        </row>
        <row r="35">
          <cell r="V35">
            <v>4</v>
          </cell>
        </row>
        <row r="36">
          <cell r="V36">
            <v>14.1</v>
          </cell>
        </row>
        <row r="37">
          <cell r="V37">
            <v>7.7</v>
          </cell>
        </row>
        <row r="38">
          <cell r="V38">
            <v>20.5</v>
          </cell>
        </row>
        <row r="39">
          <cell r="V39">
            <v>4.8</v>
          </cell>
        </row>
        <row r="40">
          <cell r="V40">
            <v>7.4</v>
          </cell>
        </row>
        <row r="41">
          <cell r="V41">
            <v>2.7</v>
          </cell>
        </row>
        <row r="42">
          <cell r="V42">
            <v>2.6</v>
          </cell>
        </row>
        <row r="43">
          <cell r="V43">
            <v>12.7</v>
          </cell>
        </row>
        <row r="44">
          <cell r="V44">
            <v>36.7</v>
          </cell>
        </row>
        <row r="45">
          <cell r="V45">
            <v>0</v>
          </cell>
        </row>
        <row r="46">
          <cell r="V46">
            <v>20.9</v>
          </cell>
        </row>
        <row r="47">
          <cell r="V47">
            <v>119.5</v>
          </cell>
        </row>
        <row r="48">
          <cell r="V48">
            <v>11.8</v>
          </cell>
        </row>
        <row r="49">
          <cell r="V49">
            <v>5.4</v>
          </cell>
        </row>
        <row r="50">
          <cell r="V50">
            <v>8.3</v>
          </cell>
        </row>
        <row r="51">
          <cell r="V51">
            <v>8.7</v>
          </cell>
        </row>
        <row r="52">
          <cell r="V52">
            <v>4.7</v>
          </cell>
        </row>
        <row r="53">
          <cell r="V53">
            <v>0.2</v>
          </cell>
        </row>
        <row r="54">
          <cell r="V54">
            <v>11.3</v>
          </cell>
        </row>
        <row r="55">
          <cell r="V55">
            <v>10.3</v>
          </cell>
        </row>
        <row r="56">
          <cell r="V56">
            <v>12.9</v>
          </cell>
        </row>
        <row r="57">
          <cell r="V57">
            <v>10.5</v>
          </cell>
        </row>
      </sheetData>
      <sheetData sheetId="14">
        <row r="11">
          <cell r="Z11">
            <v>13.8</v>
          </cell>
          <cell r="AA11">
            <v>100</v>
          </cell>
          <cell r="BA11">
            <v>99.5</v>
          </cell>
          <cell r="BC11">
            <v>84.3</v>
          </cell>
        </row>
        <row r="12">
          <cell r="Z12">
            <v>3.4</v>
          </cell>
          <cell r="AA12">
            <v>100</v>
          </cell>
          <cell r="BA12">
            <v>82.9</v>
          </cell>
          <cell r="BC12">
            <v>70</v>
          </cell>
        </row>
        <row r="13">
          <cell r="Z13">
            <v>9.3</v>
          </cell>
          <cell r="AA13">
            <v>100</v>
          </cell>
          <cell r="BA13">
            <v>90.9</v>
          </cell>
          <cell r="BC13">
            <v>83.3</v>
          </cell>
        </row>
        <row r="14">
          <cell r="Z14">
            <v>12.6</v>
          </cell>
          <cell r="AA14">
            <v>100</v>
          </cell>
          <cell r="BA14">
            <v>99.5</v>
          </cell>
          <cell r="BC14">
            <v>88.8</v>
          </cell>
        </row>
        <row r="15">
          <cell r="Z15">
            <v>14.3</v>
          </cell>
          <cell r="AA15">
            <v>100</v>
          </cell>
          <cell r="BA15">
            <v>100</v>
          </cell>
          <cell r="BC15">
            <v>89.1</v>
          </cell>
        </row>
        <row r="16">
          <cell r="Z16">
            <v>13.2</v>
          </cell>
          <cell r="AA16">
            <v>100</v>
          </cell>
          <cell r="BA16">
            <v>97.2</v>
          </cell>
          <cell r="BC16">
            <v>89.4</v>
          </cell>
        </row>
        <row r="17">
          <cell r="Z17">
            <v>10.1</v>
          </cell>
          <cell r="AA17">
            <v>100</v>
          </cell>
          <cell r="BA17">
            <v>100</v>
          </cell>
          <cell r="BC17">
            <v>74.8</v>
          </cell>
        </row>
        <row r="18">
          <cell r="Z18">
            <v>9.4</v>
          </cell>
          <cell r="AA18">
            <v>100</v>
          </cell>
          <cell r="BA18">
            <v>91.1</v>
          </cell>
          <cell r="BC18">
            <v>71.5</v>
          </cell>
        </row>
        <row r="19">
          <cell r="Z19">
            <v>10.2</v>
          </cell>
          <cell r="AA19">
            <v>100</v>
          </cell>
          <cell r="BA19">
            <v>76.8</v>
          </cell>
          <cell r="BC19">
            <v>58.1</v>
          </cell>
        </row>
        <row r="20">
          <cell r="Z20">
            <v>61.1</v>
          </cell>
          <cell r="AA20">
            <v>100</v>
          </cell>
          <cell r="BA20">
            <v>98.7</v>
          </cell>
          <cell r="BC20">
            <v>88</v>
          </cell>
        </row>
        <row r="21">
          <cell r="Z21">
            <v>24.2</v>
          </cell>
          <cell r="AA21">
            <v>100</v>
          </cell>
          <cell r="BA21">
            <v>100</v>
          </cell>
          <cell r="BC21">
            <v>60.6</v>
          </cell>
        </row>
        <row r="22">
          <cell r="Z22">
            <v>47.5</v>
          </cell>
          <cell r="AA22">
            <v>100</v>
          </cell>
          <cell r="BA22">
            <v>100</v>
          </cell>
          <cell r="BC22">
            <v>83.3</v>
          </cell>
        </row>
        <row r="23">
          <cell r="Z23">
            <v>21.7</v>
          </cell>
          <cell r="AA23">
            <v>100</v>
          </cell>
          <cell r="BA23">
            <v>100</v>
          </cell>
          <cell r="BC23">
            <v>87.5</v>
          </cell>
        </row>
        <row r="24">
          <cell r="Z24">
            <v>14.2</v>
          </cell>
          <cell r="AA24">
            <v>100</v>
          </cell>
          <cell r="BA24">
            <v>87</v>
          </cell>
          <cell r="BC24">
            <v>68</v>
          </cell>
        </row>
        <row r="25">
          <cell r="Z25">
            <v>8</v>
          </cell>
          <cell r="AA25">
            <v>100</v>
          </cell>
          <cell r="BA25">
            <v>100</v>
          </cell>
          <cell r="BC25">
            <v>81.6</v>
          </cell>
        </row>
        <row r="26">
          <cell r="Z26">
            <v>8.6</v>
          </cell>
          <cell r="AA26">
            <v>100</v>
          </cell>
          <cell r="BA26">
            <v>95.8</v>
          </cell>
          <cell r="BC26">
            <v>89.1</v>
          </cell>
        </row>
        <row r="27">
          <cell r="Z27">
            <v>23.5</v>
          </cell>
          <cell r="AA27">
            <v>100</v>
          </cell>
          <cell r="BA27">
            <v>99.5</v>
          </cell>
          <cell r="BC27">
            <v>80.6</v>
          </cell>
        </row>
        <row r="28">
          <cell r="Z28">
            <v>6.5</v>
          </cell>
          <cell r="AA28">
            <v>100</v>
          </cell>
          <cell r="BA28">
            <v>99</v>
          </cell>
          <cell r="BC28">
            <v>7.5</v>
          </cell>
        </row>
        <row r="29">
          <cell r="Z29">
            <v>5.8</v>
          </cell>
          <cell r="AA29">
            <v>100</v>
          </cell>
          <cell r="BA29">
            <v>93.8</v>
          </cell>
          <cell r="BC29">
            <v>70.3</v>
          </cell>
        </row>
        <row r="30">
          <cell r="Z30">
            <v>2.7</v>
          </cell>
          <cell r="AA30">
            <v>100</v>
          </cell>
          <cell r="BA30">
            <v>87.1</v>
          </cell>
          <cell r="BC30">
            <v>66.5</v>
          </cell>
        </row>
        <row r="31">
          <cell r="Z31">
            <v>26.2</v>
          </cell>
          <cell r="AA31">
            <v>100</v>
          </cell>
          <cell r="BA31">
            <v>82.9</v>
          </cell>
          <cell r="BC31">
            <v>67.6</v>
          </cell>
        </row>
        <row r="32">
          <cell r="Z32">
            <v>20.6</v>
          </cell>
          <cell r="AA32">
            <v>100</v>
          </cell>
          <cell r="BA32">
            <v>89.1</v>
          </cell>
          <cell r="BC32">
            <v>74.3</v>
          </cell>
        </row>
        <row r="33">
          <cell r="Z33">
            <v>28.5</v>
          </cell>
          <cell r="AA33">
            <v>100</v>
          </cell>
          <cell r="BA33">
            <v>71.7</v>
          </cell>
          <cell r="BC33">
            <v>65.8</v>
          </cell>
        </row>
        <row r="34">
          <cell r="Z34">
            <v>18.3</v>
          </cell>
          <cell r="AA34">
            <v>100</v>
          </cell>
          <cell r="BA34">
            <v>67.3</v>
          </cell>
          <cell r="BC34">
            <v>47.5</v>
          </cell>
        </row>
        <row r="35">
          <cell r="Z35">
            <v>16.5</v>
          </cell>
          <cell r="AA35">
            <v>100</v>
          </cell>
          <cell r="BA35">
            <v>83.9</v>
          </cell>
          <cell r="BC35">
            <v>71.7</v>
          </cell>
        </row>
        <row r="36">
          <cell r="Z36">
            <v>12.1</v>
          </cell>
          <cell r="AA36">
            <v>100</v>
          </cell>
          <cell r="BA36">
            <v>95.2</v>
          </cell>
          <cell r="BC36">
            <v>81.9</v>
          </cell>
        </row>
        <row r="37">
          <cell r="Z37">
            <v>39.2</v>
          </cell>
          <cell r="AA37">
            <v>100</v>
          </cell>
          <cell r="BA37">
            <v>60.3</v>
          </cell>
          <cell r="BC37">
            <v>55.7</v>
          </cell>
        </row>
        <row r="38">
          <cell r="Z38">
            <v>18.5</v>
          </cell>
          <cell r="AA38">
            <v>100</v>
          </cell>
          <cell r="BA38">
            <v>92.4</v>
          </cell>
          <cell r="BC38">
            <v>0</v>
          </cell>
        </row>
        <row r="39">
          <cell r="Z39">
            <v>21.1</v>
          </cell>
          <cell r="AA39">
            <v>95.2</v>
          </cell>
          <cell r="BA39">
            <v>76.6</v>
          </cell>
          <cell r="BC39">
            <v>64.9</v>
          </cell>
        </row>
        <row r="40">
          <cell r="Z40">
            <v>24.3</v>
          </cell>
          <cell r="AA40">
            <v>100</v>
          </cell>
          <cell r="BA40">
            <v>66.8</v>
          </cell>
          <cell r="BC40">
            <v>57</v>
          </cell>
        </row>
        <row r="41">
          <cell r="Z41">
            <v>18.4</v>
          </cell>
          <cell r="AA41">
            <v>100</v>
          </cell>
          <cell r="BA41">
            <v>73.2</v>
          </cell>
          <cell r="BC41">
            <v>52.2</v>
          </cell>
        </row>
        <row r="42">
          <cell r="Z42">
            <v>19.3</v>
          </cell>
          <cell r="AA42">
            <v>100</v>
          </cell>
          <cell r="BA42">
            <v>77.5</v>
          </cell>
          <cell r="BC42">
            <v>69.3</v>
          </cell>
        </row>
        <row r="43">
          <cell r="Z43">
            <v>28.9</v>
          </cell>
          <cell r="AA43">
            <v>100</v>
          </cell>
          <cell r="BA43">
            <v>75</v>
          </cell>
          <cell r="BC43">
            <v>64.9</v>
          </cell>
        </row>
        <row r="44">
          <cell r="Z44">
            <v>51.7</v>
          </cell>
          <cell r="AA44">
            <v>100</v>
          </cell>
          <cell r="BA44">
            <v>98.9</v>
          </cell>
          <cell r="BC44">
            <v>94.9</v>
          </cell>
        </row>
        <row r="45">
          <cell r="Z45">
            <v>42.8</v>
          </cell>
          <cell r="AA45">
            <v>96.3</v>
          </cell>
          <cell r="BA45">
            <v>74.6</v>
          </cell>
          <cell r="BC45">
            <v>63.5</v>
          </cell>
        </row>
        <row r="46">
          <cell r="Z46">
            <v>18.3</v>
          </cell>
          <cell r="AA46">
            <v>100</v>
          </cell>
          <cell r="BA46">
            <v>100</v>
          </cell>
          <cell r="BC46">
            <v>89.9</v>
          </cell>
        </row>
        <row r="47">
          <cell r="Z47">
            <v>96.4</v>
          </cell>
          <cell r="AA47">
            <v>96.4</v>
          </cell>
          <cell r="BA47">
            <v>81</v>
          </cell>
          <cell r="BC47">
            <v>67.7</v>
          </cell>
        </row>
        <row r="48">
          <cell r="Z48">
            <v>4</v>
          </cell>
          <cell r="AA48">
            <v>100</v>
          </cell>
          <cell r="BA48">
            <v>100</v>
          </cell>
          <cell r="BC48">
            <v>85.4</v>
          </cell>
        </row>
        <row r="49">
          <cell r="Z49">
            <v>4.4</v>
          </cell>
          <cell r="AA49">
            <v>100</v>
          </cell>
          <cell r="BA49">
            <v>97.4</v>
          </cell>
          <cell r="BC49">
            <v>84.6</v>
          </cell>
        </row>
        <row r="50">
          <cell r="Z50">
            <v>30.3</v>
          </cell>
          <cell r="AA50">
            <v>100</v>
          </cell>
          <cell r="BA50">
            <v>77.6</v>
          </cell>
          <cell r="BC50">
            <v>52.7</v>
          </cell>
        </row>
        <row r="51">
          <cell r="Z51">
            <v>10.8</v>
          </cell>
          <cell r="AA51">
            <v>100</v>
          </cell>
          <cell r="BA51">
            <v>64</v>
          </cell>
          <cell r="BC51">
            <v>46.2</v>
          </cell>
        </row>
        <row r="52">
          <cell r="Z52">
            <v>5.6</v>
          </cell>
          <cell r="AA52">
            <v>100</v>
          </cell>
          <cell r="BA52">
            <v>83.6</v>
          </cell>
          <cell r="BC52">
            <v>76.4</v>
          </cell>
        </row>
        <row r="53">
          <cell r="Z53">
            <v>14.1</v>
          </cell>
          <cell r="AA53">
            <v>100</v>
          </cell>
          <cell r="BA53">
            <v>77.8</v>
          </cell>
          <cell r="BC53">
            <v>70.5</v>
          </cell>
        </row>
        <row r="54">
          <cell r="Z54">
            <v>5.2</v>
          </cell>
          <cell r="AA54">
            <v>100</v>
          </cell>
          <cell r="BA54">
            <v>43.7</v>
          </cell>
          <cell r="BC54">
            <v>29.5</v>
          </cell>
        </row>
        <row r="55">
          <cell r="Z55">
            <v>16.4</v>
          </cell>
          <cell r="AA55">
            <v>99.9</v>
          </cell>
          <cell r="BA55">
            <v>90.6</v>
          </cell>
          <cell r="BC55">
            <v>72.5</v>
          </cell>
        </row>
        <row r="56">
          <cell r="Z56">
            <v>25.1</v>
          </cell>
          <cell r="AA56">
            <v>99.4</v>
          </cell>
          <cell r="BA56">
            <v>83.4</v>
          </cell>
          <cell r="BC56">
            <v>71.3</v>
          </cell>
        </row>
        <row r="57">
          <cell r="Z57">
            <v>17.2</v>
          </cell>
          <cell r="AA57">
            <v>99.9</v>
          </cell>
          <cell r="BA57">
            <v>89.9</v>
          </cell>
          <cell r="BC57">
            <v>72.4</v>
          </cell>
        </row>
      </sheetData>
      <sheetData sheetId="15">
        <row r="11">
          <cell r="BB11">
            <v>100</v>
          </cell>
        </row>
        <row r="12">
          <cell r="BB12">
            <v>95.8</v>
          </cell>
        </row>
        <row r="13">
          <cell r="BB13">
            <v>94.4</v>
          </cell>
        </row>
        <row r="14">
          <cell r="BB14">
            <v>93.5</v>
          </cell>
        </row>
        <row r="15">
          <cell r="BB15">
            <v>95</v>
          </cell>
        </row>
        <row r="16">
          <cell r="BB16">
            <v>95.4</v>
          </cell>
        </row>
        <row r="17">
          <cell r="BB17">
            <v>73.6</v>
          </cell>
        </row>
        <row r="18">
          <cell r="BB18">
            <v>85.1</v>
          </cell>
        </row>
        <row r="19">
          <cell r="BB19">
            <v>82.3</v>
          </cell>
        </row>
        <row r="20">
          <cell r="BB20">
            <v>97.9</v>
          </cell>
        </row>
        <row r="21">
          <cell r="BB21">
            <v>95.7</v>
          </cell>
        </row>
        <row r="22">
          <cell r="BB22">
            <v>96.6</v>
          </cell>
        </row>
        <row r="23">
          <cell r="BB23">
            <v>86.6</v>
          </cell>
        </row>
        <row r="24">
          <cell r="BB24">
            <v>88.6</v>
          </cell>
        </row>
        <row r="25">
          <cell r="BB25">
            <v>81.9</v>
          </cell>
        </row>
        <row r="26">
          <cell r="BB26">
            <v>84.8</v>
          </cell>
        </row>
        <row r="27">
          <cell r="BB27">
            <v>95.7</v>
          </cell>
        </row>
        <row r="28">
          <cell r="BB28">
            <v>73.2</v>
          </cell>
        </row>
        <row r="29">
          <cell r="BB29">
            <v>92.6</v>
          </cell>
        </row>
        <row r="30">
          <cell r="BB30">
            <v>98.4</v>
          </cell>
        </row>
        <row r="31">
          <cell r="BB31">
            <v>94.8</v>
          </cell>
        </row>
        <row r="32">
          <cell r="BB32">
            <v>98.6</v>
          </cell>
        </row>
        <row r="33">
          <cell r="BB33">
            <v>87.3</v>
          </cell>
        </row>
        <row r="34">
          <cell r="BB34">
            <v>70.2</v>
          </cell>
        </row>
        <row r="35">
          <cell r="BB35">
            <v>66</v>
          </cell>
        </row>
        <row r="36">
          <cell r="BB36">
            <v>93</v>
          </cell>
        </row>
        <row r="37">
          <cell r="BB37">
            <v>87.1</v>
          </cell>
        </row>
        <row r="38">
          <cell r="BB38">
            <v>79.3</v>
          </cell>
        </row>
        <row r="39">
          <cell r="BB39">
            <v>85.8</v>
          </cell>
        </row>
        <row r="40">
          <cell r="BB40">
            <v>56.4</v>
          </cell>
        </row>
        <row r="41">
          <cell r="BB41">
            <v>95.3</v>
          </cell>
        </row>
        <row r="42">
          <cell r="BB42">
            <v>94.2</v>
          </cell>
        </row>
        <row r="43">
          <cell r="BB43">
            <v>88.4</v>
          </cell>
        </row>
        <row r="44">
          <cell r="BB44">
            <v>98.3</v>
          </cell>
        </row>
        <row r="45">
          <cell r="BB45">
            <v>92.2</v>
          </cell>
        </row>
        <row r="46">
          <cell r="BB46">
            <v>98.7</v>
          </cell>
        </row>
        <row r="47">
          <cell r="BB47">
            <v>99.3</v>
          </cell>
        </row>
        <row r="48">
          <cell r="BB48">
            <v>88.2</v>
          </cell>
        </row>
        <row r="49">
          <cell r="BB49">
            <v>78.1</v>
          </cell>
        </row>
        <row r="50">
          <cell r="BB50">
            <v>84.3</v>
          </cell>
        </row>
        <row r="51">
          <cell r="BB51">
            <v>82.9</v>
          </cell>
        </row>
        <row r="52">
          <cell r="BB52">
            <v>97.2</v>
          </cell>
        </row>
        <row r="53">
          <cell r="BB53">
            <v>95.4</v>
          </cell>
        </row>
        <row r="54">
          <cell r="BB54">
            <v>92</v>
          </cell>
        </row>
        <row r="55">
          <cell r="BB55">
            <v>89.4</v>
          </cell>
        </row>
        <row r="56">
          <cell r="BB56">
            <v>90.3</v>
          </cell>
        </row>
        <row r="57">
          <cell r="BB57">
            <v>89.5</v>
          </cell>
        </row>
      </sheetData>
      <sheetData sheetId="16">
        <row r="11">
          <cell r="P11">
            <v>56</v>
          </cell>
        </row>
        <row r="12">
          <cell r="P12">
            <v>97.8</v>
          </cell>
        </row>
        <row r="13">
          <cell r="P13">
            <v>83.7</v>
          </cell>
        </row>
        <row r="14">
          <cell r="P14">
            <v>50.5</v>
          </cell>
        </row>
        <row r="15">
          <cell r="P15">
            <v>49.2</v>
          </cell>
        </row>
        <row r="16">
          <cell r="P16">
            <v>45.1</v>
          </cell>
        </row>
        <row r="17">
          <cell r="P17">
            <v>76.1</v>
          </cell>
        </row>
        <row r="18">
          <cell r="P18">
            <v>20.7</v>
          </cell>
        </row>
        <row r="19">
          <cell r="P19">
            <v>12.8</v>
          </cell>
        </row>
        <row r="20">
          <cell r="P20">
            <v>23.3</v>
          </cell>
        </row>
        <row r="21">
          <cell r="P21">
            <v>78.3</v>
          </cell>
        </row>
        <row r="22">
          <cell r="P22">
            <v>5.9</v>
          </cell>
        </row>
        <row r="23">
          <cell r="P23">
            <v>39.2</v>
          </cell>
        </row>
        <row r="24">
          <cell r="P24">
            <v>60.9</v>
          </cell>
        </row>
        <row r="25">
          <cell r="P25">
            <v>81</v>
          </cell>
        </row>
        <row r="26">
          <cell r="P26">
            <v>76.6</v>
          </cell>
        </row>
        <row r="27">
          <cell r="P27">
            <v>49.7</v>
          </cell>
        </row>
        <row r="28">
          <cell r="P28">
            <v>40.7</v>
          </cell>
        </row>
        <row r="29">
          <cell r="P29">
            <v>68.1</v>
          </cell>
        </row>
        <row r="30">
          <cell r="P30">
            <v>97.5</v>
          </cell>
        </row>
        <row r="31">
          <cell r="P31">
            <v>12.6</v>
          </cell>
        </row>
        <row r="32">
          <cell r="P32">
            <v>39</v>
          </cell>
        </row>
        <row r="33">
          <cell r="P33">
            <v>26.2</v>
          </cell>
        </row>
        <row r="34">
          <cell r="P34">
            <v>25.2</v>
          </cell>
        </row>
        <row r="35">
          <cell r="P35">
            <v>21</v>
          </cell>
        </row>
        <row r="36">
          <cell r="P36">
            <v>54.7</v>
          </cell>
        </row>
        <row r="37">
          <cell r="P37">
            <v>5.6</v>
          </cell>
        </row>
        <row r="38">
          <cell r="P38">
            <v>36.4</v>
          </cell>
        </row>
        <row r="39">
          <cell r="P39">
            <v>15.8</v>
          </cell>
        </row>
        <row r="40">
          <cell r="P40">
            <v>0</v>
          </cell>
        </row>
        <row r="41">
          <cell r="P41">
            <v>39.8</v>
          </cell>
        </row>
        <row r="42">
          <cell r="P42">
            <v>24.1</v>
          </cell>
        </row>
        <row r="43">
          <cell r="P43">
            <v>8.1</v>
          </cell>
        </row>
        <row r="44">
          <cell r="P44">
            <v>32.8</v>
          </cell>
        </row>
        <row r="45">
          <cell r="P45">
            <v>28.1</v>
          </cell>
        </row>
        <row r="46">
          <cell r="P46">
            <v>76.4</v>
          </cell>
        </row>
        <row r="47">
          <cell r="P47">
            <v>0</v>
          </cell>
        </row>
        <row r="48">
          <cell r="P48">
            <v>18.8</v>
          </cell>
        </row>
        <row r="49">
          <cell r="P49">
            <v>64.1</v>
          </cell>
        </row>
        <row r="50">
          <cell r="P50">
            <v>29.3</v>
          </cell>
        </row>
        <row r="51">
          <cell r="P51">
            <v>5.8</v>
          </cell>
        </row>
        <row r="52">
          <cell r="P52">
            <v>68.2</v>
          </cell>
        </row>
        <row r="53">
          <cell r="P53">
            <v>34</v>
          </cell>
        </row>
        <row r="54">
          <cell r="P54">
            <v>83.7</v>
          </cell>
        </row>
        <row r="55">
          <cell r="P55">
            <v>51.6</v>
          </cell>
        </row>
        <row r="56">
          <cell r="P56">
            <v>38.5</v>
          </cell>
        </row>
        <row r="57">
          <cell r="P57">
            <v>50.3</v>
          </cell>
        </row>
      </sheetData>
      <sheetData sheetId="21">
        <row r="11">
          <cell r="S11">
            <v>113.1</v>
          </cell>
        </row>
        <row r="12">
          <cell r="S12">
            <v>114.5</v>
          </cell>
        </row>
        <row r="13">
          <cell r="S13">
            <v>129.9</v>
          </cell>
        </row>
        <row r="14">
          <cell r="S14">
            <v>115.6</v>
          </cell>
        </row>
        <row r="15">
          <cell r="S15">
            <v>141.5</v>
          </cell>
        </row>
        <row r="16">
          <cell r="S16">
            <v>120.8</v>
          </cell>
        </row>
        <row r="17">
          <cell r="S17">
            <v>118.3</v>
          </cell>
        </row>
        <row r="18">
          <cell r="S18">
            <v>109</v>
          </cell>
        </row>
        <row r="19">
          <cell r="S19">
            <v>121.3</v>
          </cell>
        </row>
        <row r="20">
          <cell r="S20">
            <v>125.1</v>
          </cell>
        </row>
        <row r="21">
          <cell r="S21">
            <v>131</v>
          </cell>
        </row>
        <row r="22">
          <cell r="S22">
            <v>125.3</v>
          </cell>
        </row>
        <row r="23">
          <cell r="S23">
            <v>124.6</v>
          </cell>
        </row>
        <row r="24">
          <cell r="S24">
            <v>161.7</v>
          </cell>
        </row>
        <row r="25">
          <cell r="S25">
            <v>102.7</v>
          </cell>
        </row>
        <row r="26">
          <cell r="S26">
            <v>117.9</v>
          </cell>
        </row>
        <row r="27">
          <cell r="S27">
            <v>110.2</v>
          </cell>
        </row>
        <row r="28">
          <cell r="S28">
            <v>126.1</v>
          </cell>
        </row>
        <row r="29">
          <cell r="S29">
            <v>151.8</v>
          </cell>
        </row>
        <row r="30">
          <cell r="S30">
            <v>107.1</v>
          </cell>
        </row>
        <row r="31">
          <cell r="S31">
            <v>116.7</v>
          </cell>
        </row>
        <row r="32">
          <cell r="S32">
            <v>109.3</v>
          </cell>
        </row>
        <row r="33">
          <cell r="S33">
            <v>104.9</v>
          </cell>
        </row>
        <row r="34">
          <cell r="S34">
            <v>123</v>
          </cell>
        </row>
        <row r="35">
          <cell r="S35">
            <v>140.3</v>
          </cell>
        </row>
        <row r="36">
          <cell r="S36">
            <v>117.6</v>
          </cell>
        </row>
        <row r="37">
          <cell r="S37">
            <v>197.7</v>
          </cell>
        </row>
        <row r="38">
          <cell r="S38">
            <v>111.3</v>
          </cell>
        </row>
        <row r="39">
          <cell r="S39">
            <v>134.4</v>
          </cell>
        </row>
        <row r="40">
          <cell r="S40">
            <v>112.5</v>
          </cell>
        </row>
        <row r="41">
          <cell r="S41">
            <v>164.2</v>
          </cell>
        </row>
        <row r="42">
          <cell r="S42">
            <v>126.5</v>
          </cell>
        </row>
        <row r="43">
          <cell r="S43">
            <v>144.5</v>
          </cell>
        </row>
        <row r="44">
          <cell r="S44">
            <v>132.6</v>
          </cell>
        </row>
        <row r="45">
          <cell r="S45">
            <v>128.4</v>
          </cell>
        </row>
        <row r="46">
          <cell r="S46">
            <v>129.5</v>
          </cell>
        </row>
        <row r="47">
          <cell r="S47">
            <v>133</v>
          </cell>
        </row>
        <row r="48">
          <cell r="S48">
            <v>127.3</v>
          </cell>
        </row>
        <row r="49">
          <cell r="S49">
            <v>135</v>
          </cell>
        </row>
        <row r="50">
          <cell r="S50">
            <v>162.6</v>
          </cell>
        </row>
        <row r="51">
          <cell r="S51">
            <v>164.8</v>
          </cell>
        </row>
        <row r="52">
          <cell r="S52">
            <v>210.5</v>
          </cell>
        </row>
        <row r="53">
          <cell r="S53">
            <v>116.3</v>
          </cell>
        </row>
        <row r="54">
          <cell r="S54">
            <v>225.1</v>
          </cell>
        </row>
        <row r="55">
          <cell r="S55">
            <v>121</v>
          </cell>
        </row>
        <row r="56">
          <cell r="S56">
            <v>142.1</v>
          </cell>
        </row>
        <row r="57">
          <cell r="S57">
            <v>122.9</v>
          </cell>
        </row>
      </sheetData>
      <sheetData sheetId="23">
        <row r="11">
          <cell r="AG11">
            <v>98.6</v>
          </cell>
          <cell r="AI11">
            <v>4.2</v>
          </cell>
          <cell r="AK11">
            <v>13</v>
          </cell>
          <cell r="AL11">
            <v>73.5</v>
          </cell>
          <cell r="BU11">
            <v>97.1</v>
          </cell>
        </row>
        <row r="12">
          <cell r="AG12">
            <v>98.7</v>
          </cell>
          <cell r="AI12">
            <v>1.7</v>
          </cell>
          <cell r="AK12">
            <v>11.9</v>
          </cell>
          <cell r="AL12">
            <v>100</v>
          </cell>
          <cell r="BU12">
            <v>96.2</v>
          </cell>
        </row>
        <row r="13">
          <cell r="AG13">
            <v>97.5</v>
          </cell>
          <cell r="AI13">
            <v>15.9</v>
          </cell>
          <cell r="AK13">
            <v>13</v>
          </cell>
          <cell r="AL13">
            <v>75</v>
          </cell>
          <cell r="BU13">
            <v>100</v>
          </cell>
        </row>
        <row r="14">
          <cell r="AG14">
            <v>99</v>
          </cell>
          <cell r="AI14">
            <v>0</v>
          </cell>
          <cell r="AK14">
            <v>12.4</v>
          </cell>
          <cell r="AL14">
            <v>91.3</v>
          </cell>
          <cell r="BU14">
            <v>95.7</v>
          </cell>
        </row>
        <row r="15">
          <cell r="AG15">
            <v>99.4</v>
          </cell>
          <cell r="AI15">
            <v>7.3</v>
          </cell>
          <cell r="AK15">
            <v>14.9</v>
          </cell>
          <cell r="AL15">
            <v>94.7</v>
          </cell>
          <cell r="BU15">
            <v>100</v>
          </cell>
        </row>
        <row r="16">
          <cell r="AG16">
            <v>99.4</v>
          </cell>
          <cell r="AI16">
            <v>0</v>
          </cell>
          <cell r="AK16">
            <v>12.9</v>
          </cell>
          <cell r="AL16">
            <v>77.8</v>
          </cell>
          <cell r="BU16">
            <v>100</v>
          </cell>
        </row>
        <row r="17">
          <cell r="AG17">
            <v>98.6</v>
          </cell>
          <cell r="AI17">
            <v>2</v>
          </cell>
          <cell r="AK17">
            <v>11.1</v>
          </cell>
          <cell r="AL17">
            <v>92.3</v>
          </cell>
          <cell r="BU17">
            <v>100</v>
          </cell>
        </row>
        <row r="18">
          <cell r="AG18">
            <v>99.2</v>
          </cell>
          <cell r="AI18">
            <v>0</v>
          </cell>
          <cell r="AK18">
            <v>13.4</v>
          </cell>
          <cell r="AL18">
            <v>90</v>
          </cell>
          <cell r="BU18">
            <v>100</v>
          </cell>
        </row>
        <row r="19">
          <cell r="AG19">
            <v>92.7</v>
          </cell>
          <cell r="AI19">
            <v>0</v>
          </cell>
          <cell r="AK19">
            <v>18.3</v>
          </cell>
          <cell r="AL19">
            <v>85.7</v>
          </cell>
          <cell r="BU19">
            <v>92.9</v>
          </cell>
        </row>
        <row r="20">
          <cell r="AG20">
            <v>99</v>
          </cell>
          <cell r="AI20">
            <v>0</v>
          </cell>
          <cell r="AK20">
            <v>20.1</v>
          </cell>
          <cell r="AL20">
            <v>89.5</v>
          </cell>
          <cell r="BU20">
            <v>94.7</v>
          </cell>
        </row>
        <row r="21">
          <cell r="AG21">
            <v>99.9</v>
          </cell>
          <cell r="AI21">
            <v>0</v>
          </cell>
          <cell r="AK21">
            <v>19.2</v>
          </cell>
          <cell r="AL21">
            <v>60</v>
          </cell>
          <cell r="BU21">
            <v>100</v>
          </cell>
        </row>
        <row r="22">
          <cell r="AG22">
            <v>99.4</v>
          </cell>
          <cell r="AI22">
            <v>0</v>
          </cell>
          <cell r="AK22">
            <v>16.2</v>
          </cell>
          <cell r="AL22">
            <v>66.7</v>
          </cell>
          <cell r="BU22">
            <v>83.3</v>
          </cell>
        </row>
        <row r="23">
          <cell r="AG23">
            <v>99.4</v>
          </cell>
          <cell r="AI23">
            <v>0</v>
          </cell>
          <cell r="AK23">
            <v>15.8</v>
          </cell>
          <cell r="AL23">
            <v>78.6</v>
          </cell>
          <cell r="BU23">
            <v>100</v>
          </cell>
        </row>
        <row r="24">
          <cell r="AG24">
            <v>99.8</v>
          </cell>
          <cell r="AI24">
            <v>4.9</v>
          </cell>
          <cell r="AK24">
            <v>6.5</v>
          </cell>
          <cell r="AL24">
            <v>50</v>
          </cell>
          <cell r="BU24">
            <v>100</v>
          </cell>
        </row>
        <row r="25">
          <cell r="AG25">
            <v>100</v>
          </cell>
          <cell r="AI25">
            <v>0</v>
          </cell>
          <cell r="AK25">
            <v>11.2</v>
          </cell>
          <cell r="AL25">
            <v>85.7</v>
          </cell>
          <cell r="BU25">
            <v>100</v>
          </cell>
        </row>
        <row r="26">
          <cell r="AG26">
            <v>98.5</v>
          </cell>
          <cell r="AI26">
            <v>0.9</v>
          </cell>
          <cell r="AK26">
            <v>20.3</v>
          </cell>
          <cell r="AL26">
            <v>84.2</v>
          </cell>
          <cell r="BU26">
            <v>100</v>
          </cell>
        </row>
        <row r="27">
          <cell r="AG27">
            <v>99.5</v>
          </cell>
          <cell r="AI27">
            <v>0</v>
          </cell>
          <cell r="AK27">
            <v>15.4</v>
          </cell>
          <cell r="AL27">
            <v>80</v>
          </cell>
          <cell r="BU27">
            <v>80</v>
          </cell>
        </row>
        <row r="28">
          <cell r="AG28">
            <v>98.7</v>
          </cell>
          <cell r="AI28">
            <v>0</v>
          </cell>
          <cell r="AK28">
            <v>15.1</v>
          </cell>
          <cell r="AL28">
            <v>41.7</v>
          </cell>
          <cell r="BU28">
            <v>100</v>
          </cell>
        </row>
        <row r="29">
          <cell r="AG29">
            <v>98.2</v>
          </cell>
          <cell r="AI29">
            <v>0</v>
          </cell>
          <cell r="AK29">
            <v>10.8</v>
          </cell>
          <cell r="AL29">
            <v>71.4</v>
          </cell>
          <cell r="BU29">
            <v>85.7</v>
          </cell>
        </row>
        <row r="30">
          <cell r="AG30">
            <v>99.4</v>
          </cell>
          <cell r="AI30">
            <v>0</v>
          </cell>
          <cell r="AK30">
            <v>12.6</v>
          </cell>
          <cell r="AL30">
            <v>100</v>
          </cell>
          <cell r="BU30">
            <v>100</v>
          </cell>
        </row>
        <row r="31">
          <cell r="AG31">
            <v>97.6</v>
          </cell>
          <cell r="AI31">
            <v>0</v>
          </cell>
          <cell r="AK31">
            <v>18.4</v>
          </cell>
          <cell r="AL31">
            <v>68.4</v>
          </cell>
          <cell r="BU31">
            <v>100</v>
          </cell>
        </row>
        <row r="32">
          <cell r="AG32">
            <v>93.5</v>
          </cell>
          <cell r="AI32">
            <v>0</v>
          </cell>
          <cell r="AK32">
            <v>11.7</v>
          </cell>
          <cell r="AL32">
            <v>54.5</v>
          </cell>
          <cell r="BU32">
            <v>90.9</v>
          </cell>
        </row>
        <row r="33">
          <cell r="AG33">
            <v>99.7</v>
          </cell>
          <cell r="AI33">
            <v>2.6</v>
          </cell>
          <cell r="AK33">
            <v>6.3</v>
          </cell>
          <cell r="AL33">
            <v>60</v>
          </cell>
          <cell r="BU33">
            <v>100</v>
          </cell>
        </row>
        <row r="34">
          <cell r="AG34">
            <v>99</v>
          </cell>
          <cell r="AI34">
            <v>0</v>
          </cell>
          <cell r="AK34">
            <v>8.8</v>
          </cell>
          <cell r="AL34">
            <v>92.3</v>
          </cell>
          <cell r="BU34">
            <v>100</v>
          </cell>
        </row>
        <row r="35">
          <cell r="AG35">
            <v>99.2</v>
          </cell>
          <cell r="AI35">
            <v>0</v>
          </cell>
          <cell r="AK35">
            <v>18.7</v>
          </cell>
          <cell r="AL35">
            <v>81.3</v>
          </cell>
          <cell r="BU35">
            <v>100</v>
          </cell>
        </row>
        <row r="36">
          <cell r="AG36">
            <v>97</v>
          </cell>
          <cell r="AI36">
            <v>4.3</v>
          </cell>
          <cell r="AK36">
            <v>14.3</v>
          </cell>
          <cell r="AL36">
            <v>92.3</v>
          </cell>
          <cell r="BU36">
            <v>100</v>
          </cell>
        </row>
        <row r="37">
          <cell r="AG37">
            <v>99.9</v>
          </cell>
          <cell r="AI37">
            <v>0</v>
          </cell>
          <cell r="AK37">
            <v>6.3</v>
          </cell>
          <cell r="AL37">
            <v>90.9</v>
          </cell>
          <cell r="BU37">
            <v>100</v>
          </cell>
        </row>
        <row r="38">
          <cell r="AG38">
            <v>98.5</v>
          </cell>
          <cell r="AI38">
            <v>0.4</v>
          </cell>
          <cell r="AK38">
            <v>20.4</v>
          </cell>
          <cell r="AL38">
            <v>75</v>
          </cell>
          <cell r="BU38">
            <v>93.8</v>
          </cell>
        </row>
        <row r="39">
          <cell r="AG39">
            <v>98.1</v>
          </cell>
          <cell r="AI39">
            <v>6.7</v>
          </cell>
          <cell r="AK39">
            <v>26.9</v>
          </cell>
          <cell r="AL39">
            <v>88.9</v>
          </cell>
          <cell r="BU39">
            <v>66.7</v>
          </cell>
        </row>
        <row r="40">
          <cell r="AG40">
            <v>97.1</v>
          </cell>
          <cell r="AI40">
            <v>4</v>
          </cell>
          <cell r="AK40">
            <v>23</v>
          </cell>
          <cell r="AL40">
            <v>85</v>
          </cell>
          <cell r="BU40">
            <v>100</v>
          </cell>
        </row>
        <row r="41">
          <cell r="AG41">
            <v>99.9</v>
          </cell>
          <cell r="AI41">
            <v>0</v>
          </cell>
          <cell r="AK41">
            <v>12.2</v>
          </cell>
          <cell r="AL41">
            <v>90</v>
          </cell>
          <cell r="BU41">
            <v>100</v>
          </cell>
        </row>
        <row r="42">
          <cell r="AG42">
            <v>99.3</v>
          </cell>
          <cell r="AI42">
            <v>0</v>
          </cell>
          <cell r="AK42">
            <v>24.2</v>
          </cell>
          <cell r="AL42">
            <v>83.3</v>
          </cell>
          <cell r="BU42">
            <v>100</v>
          </cell>
        </row>
        <row r="43">
          <cell r="AG43">
            <v>97.9</v>
          </cell>
          <cell r="AI43">
            <v>0</v>
          </cell>
          <cell r="AK43">
            <v>14.2</v>
          </cell>
          <cell r="AL43">
            <v>100</v>
          </cell>
          <cell r="BU43">
            <v>100</v>
          </cell>
        </row>
        <row r="44">
          <cell r="AG44">
            <v>96.8</v>
          </cell>
          <cell r="AI44">
            <v>0</v>
          </cell>
          <cell r="AK44">
            <v>26.8</v>
          </cell>
          <cell r="AL44">
            <v>100</v>
          </cell>
          <cell r="BU44">
            <v>0</v>
          </cell>
        </row>
        <row r="45">
          <cell r="AG45">
            <v>97.5</v>
          </cell>
          <cell r="AI45">
            <v>0</v>
          </cell>
          <cell r="AK45">
            <v>24.5</v>
          </cell>
          <cell r="AL45">
            <v>90</v>
          </cell>
          <cell r="BU45">
            <v>90</v>
          </cell>
        </row>
        <row r="46">
          <cell r="AG46">
            <v>100</v>
          </cell>
          <cell r="AI46">
            <v>12.5</v>
          </cell>
          <cell r="AK46">
            <v>11.9</v>
          </cell>
          <cell r="AL46">
            <v>83.3</v>
          </cell>
          <cell r="BU46">
            <v>100</v>
          </cell>
        </row>
        <row r="47">
          <cell r="AG47">
            <v>88.7</v>
          </cell>
          <cell r="AI47">
            <v>0</v>
          </cell>
          <cell r="AK47">
            <v>19.5</v>
          </cell>
          <cell r="AL47">
            <v>87.5</v>
          </cell>
          <cell r="BU47">
            <v>87.5</v>
          </cell>
        </row>
        <row r="48">
          <cell r="AG48">
            <v>100</v>
          </cell>
          <cell r="AI48">
            <v>0</v>
          </cell>
          <cell r="AK48">
            <v>6.9</v>
          </cell>
          <cell r="AL48">
            <v>100</v>
          </cell>
          <cell r="BU48">
            <v>100</v>
          </cell>
        </row>
        <row r="49">
          <cell r="AG49">
            <v>99.4</v>
          </cell>
          <cell r="AI49">
            <v>0</v>
          </cell>
          <cell r="AK49">
            <v>11.2</v>
          </cell>
          <cell r="AL49">
            <v>75</v>
          </cell>
          <cell r="BU49">
            <v>100</v>
          </cell>
        </row>
        <row r="50">
          <cell r="AG50">
            <v>99.2</v>
          </cell>
          <cell r="AI50">
            <v>0</v>
          </cell>
          <cell r="AK50">
            <v>18.6</v>
          </cell>
          <cell r="AL50">
            <v>50</v>
          </cell>
          <cell r="BU50">
            <v>100</v>
          </cell>
        </row>
        <row r="51">
          <cell r="AG51">
            <v>99.9</v>
          </cell>
          <cell r="AI51">
            <v>0</v>
          </cell>
          <cell r="AK51">
            <v>9.6</v>
          </cell>
          <cell r="AL51">
            <v>100</v>
          </cell>
          <cell r="BU51">
            <v>100</v>
          </cell>
        </row>
        <row r="52">
          <cell r="AG52">
            <v>99</v>
          </cell>
          <cell r="AI52">
            <v>0</v>
          </cell>
          <cell r="AK52">
            <v>15.4</v>
          </cell>
          <cell r="AL52">
            <v>100</v>
          </cell>
          <cell r="BU52">
            <v>100</v>
          </cell>
        </row>
        <row r="53">
          <cell r="AG53">
            <v>99.8</v>
          </cell>
          <cell r="AI53">
            <v>0</v>
          </cell>
          <cell r="AK53">
            <v>14.3</v>
          </cell>
          <cell r="AL53">
            <v>100</v>
          </cell>
          <cell r="BU53">
            <v>100</v>
          </cell>
        </row>
        <row r="54">
          <cell r="AG54">
            <v>98.9</v>
          </cell>
          <cell r="AI54">
            <v>0</v>
          </cell>
          <cell r="AK54">
            <v>5.6</v>
          </cell>
          <cell r="AL54">
            <v>40</v>
          </cell>
          <cell r="BU54">
            <v>100</v>
          </cell>
        </row>
        <row r="55">
          <cell r="AG55">
            <v>98.6</v>
          </cell>
          <cell r="AI55">
            <v>2.2</v>
          </cell>
          <cell r="AK55">
            <v>15.6</v>
          </cell>
          <cell r="AL55">
            <v>80.3</v>
          </cell>
          <cell r="BU55">
            <v>96.1</v>
          </cell>
        </row>
        <row r="56">
          <cell r="AG56">
            <v>98.1</v>
          </cell>
          <cell r="AI56">
            <v>1.4</v>
          </cell>
          <cell r="AK56">
            <v>15.9</v>
          </cell>
          <cell r="AL56">
            <v>85.5</v>
          </cell>
          <cell r="BU56">
            <v>91.3</v>
          </cell>
        </row>
        <row r="57">
          <cell r="AG57">
            <v>98.6</v>
          </cell>
          <cell r="AI57">
            <v>2.1</v>
          </cell>
          <cell r="AK57">
            <v>15.6</v>
          </cell>
          <cell r="AL57">
            <v>80.9</v>
          </cell>
          <cell r="BU57">
            <v>95.5</v>
          </cell>
        </row>
      </sheetData>
      <sheetData sheetId="24">
        <row r="11">
          <cell r="AG11">
            <v>99</v>
          </cell>
          <cell r="AI11">
            <v>8</v>
          </cell>
          <cell r="AK11">
            <v>11.5</v>
          </cell>
          <cell r="AL11">
            <v>62.5</v>
          </cell>
          <cell r="BU11">
            <v>81.3</v>
          </cell>
        </row>
        <row r="12">
          <cell r="AG12">
            <v>99.1</v>
          </cell>
          <cell r="AI12">
            <v>0</v>
          </cell>
          <cell r="AK12">
            <v>10.7</v>
          </cell>
          <cell r="AL12">
            <v>53.3</v>
          </cell>
          <cell r="BU12">
            <v>86.7</v>
          </cell>
        </row>
        <row r="13">
          <cell r="AG13">
            <v>99.4</v>
          </cell>
          <cell r="AI13">
            <v>0</v>
          </cell>
          <cell r="AK13">
            <v>11.8</v>
          </cell>
          <cell r="AL13">
            <v>50</v>
          </cell>
          <cell r="BU13">
            <v>100</v>
          </cell>
        </row>
        <row r="14">
          <cell r="AG14">
            <v>99.8</v>
          </cell>
          <cell r="AI14">
            <v>10.7</v>
          </cell>
          <cell r="AK14">
            <v>7.8</v>
          </cell>
          <cell r="AL14">
            <v>22.2</v>
          </cell>
          <cell r="BU14">
            <v>100</v>
          </cell>
        </row>
        <row r="15">
          <cell r="AG15">
            <v>98.4</v>
          </cell>
          <cell r="AI15">
            <v>0</v>
          </cell>
          <cell r="AK15">
            <v>6</v>
          </cell>
          <cell r="AL15">
            <v>75</v>
          </cell>
          <cell r="BU15">
            <v>100</v>
          </cell>
        </row>
        <row r="16">
          <cell r="AG16">
            <v>100</v>
          </cell>
          <cell r="AI16">
            <v>0</v>
          </cell>
          <cell r="AK16">
            <v>0</v>
          </cell>
          <cell r="AL16">
            <v>0</v>
          </cell>
          <cell r="BU16">
            <v>100</v>
          </cell>
        </row>
        <row r="17">
          <cell r="AG17">
            <v>100</v>
          </cell>
          <cell r="AI17">
            <v>0</v>
          </cell>
          <cell r="AK17">
            <v>14.3</v>
          </cell>
          <cell r="AL17">
            <v>33.3</v>
          </cell>
          <cell r="BU17">
            <v>100</v>
          </cell>
        </row>
        <row r="18">
          <cell r="AG18">
            <v>99.8</v>
          </cell>
          <cell r="AI18">
            <v>0</v>
          </cell>
          <cell r="AK18">
            <v>6.3</v>
          </cell>
          <cell r="AL18">
            <v>0</v>
          </cell>
          <cell r="BU18">
            <v>100</v>
          </cell>
        </row>
        <row r="19">
          <cell r="AG19">
            <v>99.2</v>
          </cell>
          <cell r="AI19">
            <v>0</v>
          </cell>
          <cell r="AK19">
            <v>8.9</v>
          </cell>
          <cell r="AL19">
            <v>20</v>
          </cell>
          <cell r="BU19">
            <v>100</v>
          </cell>
        </row>
        <row r="20">
          <cell r="AG20">
            <v>98.8</v>
          </cell>
          <cell r="AI20">
            <v>11</v>
          </cell>
          <cell r="AK20">
            <v>20.1</v>
          </cell>
          <cell r="AL20">
            <v>12.5</v>
          </cell>
          <cell r="BU20">
            <v>100</v>
          </cell>
        </row>
        <row r="21">
          <cell r="AG21">
            <v>99.9</v>
          </cell>
          <cell r="AI21">
            <v>0</v>
          </cell>
          <cell r="AK21">
            <v>14.2</v>
          </cell>
          <cell r="AL21">
            <v>100</v>
          </cell>
          <cell r="BU21">
            <v>100</v>
          </cell>
        </row>
        <row r="22">
          <cell r="AG22">
            <v>99.3</v>
          </cell>
          <cell r="AI22">
            <v>0</v>
          </cell>
          <cell r="AK22">
            <v>12.3</v>
          </cell>
          <cell r="AL22">
            <v>100</v>
          </cell>
          <cell r="BU22">
            <v>100</v>
          </cell>
        </row>
        <row r="23">
          <cell r="AG23">
            <v>100</v>
          </cell>
          <cell r="AI23">
            <v>4.4</v>
          </cell>
          <cell r="AK23">
            <v>15.3</v>
          </cell>
          <cell r="AL23">
            <v>42.9</v>
          </cell>
          <cell r="BU23">
            <v>100</v>
          </cell>
        </row>
        <row r="24">
          <cell r="AG24">
            <v>100</v>
          </cell>
          <cell r="AI24">
            <v>0</v>
          </cell>
          <cell r="AK24">
            <v>4.2</v>
          </cell>
          <cell r="AL24">
            <v>50</v>
          </cell>
          <cell r="BU24">
            <v>100</v>
          </cell>
        </row>
        <row r="25">
          <cell r="AG25">
            <v>100</v>
          </cell>
          <cell r="AI25">
            <v>0</v>
          </cell>
          <cell r="AK25">
            <v>5.2</v>
          </cell>
          <cell r="AL25">
            <v>80</v>
          </cell>
          <cell r="BU25">
            <v>100</v>
          </cell>
        </row>
        <row r="26">
          <cell r="AG26">
            <v>96.8</v>
          </cell>
          <cell r="AI26">
            <v>0</v>
          </cell>
          <cell r="AK26">
            <v>9.7</v>
          </cell>
          <cell r="AL26">
            <v>35.7</v>
          </cell>
          <cell r="BU26">
            <v>100</v>
          </cell>
        </row>
        <row r="27">
          <cell r="AG27">
            <v>99.6</v>
          </cell>
          <cell r="AI27">
            <v>0</v>
          </cell>
          <cell r="AK27">
            <v>9.4</v>
          </cell>
          <cell r="AL27">
            <v>55.6</v>
          </cell>
          <cell r="BU27">
            <v>88.9</v>
          </cell>
        </row>
        <row r="28">
          <cell r="AG28">
            <v>100</v>
          </cell>
          <cell r="AI28">
            <v>0</v>
          </cell>
          <cell r="AK28">
            <v>5.2</v>
          </cell>
          <cell r="AL28">
            <v>0</v>
          </cell>
          <cell r="BU28">
            <v>100</v>
          </cell>
        </row>
        <row r="29">
          <cell r="AG29">
            <v>99.5</v>
          </cell>
          <cell r="AI29">
            <v>0</v>
          </cell>
          <cell r="AK29">
            <v>3.6</v>
          </cell>
          <cell r="AL29">
            <v>50</v>
          </cell>
          <cell r="BU29">
            <v>0</v>
          </cell>
        </row>
        <row r="30">
          <cell r="AG30">
            <v>100</v>
          </cell>
          <cell r="AI30">
            <v>0</v>
          </cell>
          <cell r="AK30">
            <v>2.5</v>
          </cell>
          <cell r="AL30">
            <v>50</v>
          </cell>
          <cell r="BU30">
            <v>100</v>
          </cell>
        </row>
        <row r="31">
          <cell r="AG31">
            <v>96.5</v>
          </cell>
          <cell r="AI31">
            <v>9.6</v>
          </cell>
          <cell r="AK31">
            <v>17.5</v>
          </cell>
          <cell r="AL31">
            <v>42.9</v>
          </cell>
          <cell r="BU31">
            <v>100</v>
          </cell>
        </row>
        <row r="32">
          <cell r="AG32">
            <v>99.3</v>
          </cell>
          <cell r="AI32">
            <v>0</v>
          </cell>
          <cell r="AK32">
            <v>3.5</v>
          </cell>
          <cell r="AL32">
            <v>80</v>
          </cell>
          <cell r="BU32">
            <v>100</v>
          </cell>
        </row>
        <row r="33">
          <cell r="AG33">
            <v>99</v>
          </cell>
          <cell r="AI33">
            <v>26.7</v>
          </cell>
          <cell r="AK33">
            <v>6.5</v>
          </cell>
          <cell r="AL33">
            <v>0</v>
          </cell>
          <cell r="BU33">
            <v>100</v>
          </cell>
        </row>
        <row r="34">
          <cell r="AG34">
            <v>99.4</v>
          </cell>
          <cell r="AI34">
            <v>0</v>
          </cell>
          <cell r="AK34">
            <v>8.1</v>
          </cell>
          <cell r="AL34">
            <v>25</v>
          </cell>
          <cell r="BU34">
            <v>100</v>
          </cell>
        </row>
        <row r="35">
          <cell r="AG35">
            <v>100</v>
          </cell>
          <cell r="AI35">
            <v>10.9</v>
          </cell>
          <cell r="AK35">
            <v>22.6</v>
          </cell>
          <cell r="AL35">
            <v>25</v>
          </cell>
          <cell r="BU35">
            <v>75</v>
          </cell>
        </row>
        <row r="36">
          <cell r="AG36">
            <v>98.4</v>
          </cell>
          <cell r="AI36">
            <v>0</v>
          </cell>
          <cell r="AK36">
            <v>0</v>
          </cell>
          <cell r="AL36">
            <v>25</v>
          </cell>
          <cell r="BU36">
            <v>100</v>
          </cell>
        </row>
        <row r="37">
          <cell r="AG37">
            <v>99.8</v>
          </cell>
          <cell r="AI37">
            <v>11.3</v>
          </cell>
          <cell r="AK37">
            <v>9.1</v>
          </cell>
          <cell r="AL37">
            <v>20</v>
          </cell>
          <cell r="BU37">
            <v>100</v>
          </cell>
        </row>
        <row r="38">
          <cell r="AG38">
            <v>99.2</v>
          </cell>
          <cell r="AI38">
            <v>0.3</v>
          </cell>
          <cell r="AK38">
            <v>17</v>
          </cell>
          <cell r="AL38">
            <v>25</v>
          </cell>
          <cell r="BU38">
            <v>100</v>
          </cell>
        </row>
        <row r="39">
          <cell r="AG39">
            <v>99.3</v>
          </cell>
          <cell r="AI39">
            <v>26.5</v>
          </cell>
          <cell r="AK39">
            <v>9.2</v>
          </cell>
          <cell r="AL39">
            <v>25</v>
          </cell>
          <cell r="BU39">
            <v>50</v>
          </cell>
        </row>
        <row r="40">
          <cell r="AG40">
            <v>98.6</v>
          </cell>
          <cell r="AI40">
            <v>0</v>
          </cell>
          <cell r="AK40">
            <v>6.9</v>
          </cell>
          <cell r="AL40">
            <v>25</v>
          </cell>
          <cell r="BU40">
            <v>75</v>
          </cell>
        </row>
        <row r="41">
          <cell r="AG41">
            <v>99.8</v>
          </cell>
          <cell r="AI41">
            <v>0</v>
          </cell>
          <cell r="AK41">
            <v>10.3</v>
          </cell>
          <cell r="AL41">
            <v>0</v>
          </cell>
          <cell r="BU41">
            <v>100</v>
          </cell>
        </row>
        <row r="42">
          <cell r="AG42">
            <v>98.5</v>
          </cell>
          <cell r="AI42">
            <v>0</v>
          </cell>
          <cell r="AK42">
            <v>13</v>
          </cell>
          <cell r="AL42">
            <v>50</v>
          </cell>
          <cell r="BU42">
            <v>50</v>
          </cell>
        </row>
        <row r="43">
          <cell r="AG43">
            <v>98.4</v>
          </cell>
          <cell r="AI43">
            <v>31.5</v>
          </cell>
          <cell r="AK43">
            <v>20.5</v>
          </cell>
          <cell r="AL43">
            <v>0</v>
          </cell>
          <cell r="BU43">
            <v>100</v>
          </cell>
        </row>
        <row r="44">
          <cell r="AG44">
            <v>99.2</v>
          </cell>
          <cell r="AI44">
            <v>0</v>
          </cell>
          <cell r="AK44">
            <v>0</v>
          </cell>
          <cell r="AL44">
            <v>50</v>
          </cell>
          <cell r="BU44">
            <v>0</v>
          </cell>
        </row>
        <row r="45">
          <cell r="AG45">
            <v>99.2</v>
          </cell>
          <cell r="AI45">
            <v>0</v>
          </cell>
          <cell r="AK45">
            <v>34.4</v>
          </cell>
          <cell r="AL45">
            <v>66.7</v>
          </cell>
          <cell r="BU45">
            <v>100</v>
          </cell>
        </row>
        <row r="46">
          <cell r="AG46">
            <v>100</v>
          </cell>
          <cell r="AI46">
            <v>0</v>
          </cell>
          <cell r="AK46">
            <v>15.2</v>
          </cell>
          <cell r="AL46">
            <v>50</v>
          </cell>
          <cell r="BU46">
            <v>100</v>
          </cell>
        </row>
        <row r="47">
          <cell r="AG47">
            <v>86.5</v>
          </cell>
          <cell r="AI47">
            <v>0</v>
          </cell>
          <cell r="AK47">
            <v>2.7</v>
          </cell>
          <cell r="AL47">
            <v>60</v>
          </cell>
          <cell r="BU47">
            <v>100</v>
          </cell>
        </row>
        <row r="48">
          <cell r="AG48">
            <v>100</v>
          </cell>
          <cell r="AI48">
            <v>90.6</v>
          </cell>
          <cell r="AK48">
            <v>21.1</v>
          </cell>
          <cell r="AL48">
            <v>0</v>
          </cell>
          <cell r="BU48">
            <v>100</v>
          </cell>
        </row>
        <row r="49">
          <cell r="AG49">
            <v>99.7</v>
          </cell>
          <cell r="AI49">
            <v>0</v>
          </cell>
          <cell r="AK49">
            <v>0</v>
          </cell>
          <cell r="AL49">
            <v>66.7</v>
          </cell>
          <cell r="BU49">
            <v>66.7</v>
          </cell>
        </row>
        <row r="50">
          <cell r="AG50">
            <v>100</v>
          </cell>
          <cell r="AI50">
            <v>0</v>
          </cell>
          <cell r="AK50">
            <v>17</v>
          </cell>
          <cell r="AL50">
            <v>50</v>
          </cell>
          <cell r="BU50">
            <v>100</v>
          </cell>
        </row>
        <row r="51">
          <cell r="AG51">
            <v>100</v>
          </cell>
          <cell r="AI51">
            <v>0</v>
          </cell>
          <cell r="AK51">
            <v>12.6</v>
          </cell>
          <cell r="AL51">
            <v>0</v>
          </cell>
          <cell r="BU51">
            <v>100</v>
          </cell>
        </row>
        <row r="52">
          <cell r="AG52">
            <v>100</v>
          </cell>
          <cell r="AI52">
            <v>0</v>
          </cell>
          <cell r="AK52">
            <v>0</v>
          </cell>
          <cell r="AL52">
            <v>0</v>
          </cell>
          <cell r="BU52">
            <v>100</v>
          </cell>
        </row>
        <row r="53">
          <cell r="AG53">
            <v>97.3</v>
          </cell>
          <cell r="AI53">
            <v>0</v>
          </cell>
          <cell r="AK53">
            <v>3.1</v>
          </cell>
          <cell r="AL53">
            <v>50</v>
          </cell>
          <cell r="BU53">
            <v>100</v>
          </cell>
        </row>
        <row r="54">
          <cell r="AG54">
            <v>96.5</v>
          </cell>
          <cell r="AI54">
            <v>0</v>
          </cell>
          <cell r="AK54">
            <v>0</v>
          </cell>
          <cell r="AL54">
            <v>100</v>
          </cell>
          <cell r="BU54">
            <v>100</v>
          </cell>
        </row>
        <row r="55">
          <cell r="AG55">
            <v>99.2</v>
          </cell>
          <cell r="AI55">
            <v>4</v>
          </cell>
          <cell r="AK55">
            <v>10.8</v>
          </cell>
          <cell r="AL55">
            <v>41.3</v>
          </cell>
          <cell r="BU55">
            <v>92.2</v>
          </cell>
        </row>
        <row r="56">
          <cell r="AG56">
            <v>97.4</v>
          </cell>
          <cell r="AI56">
            <v>6.1</v>
          </cell>
          <cell r="AK56">
            <v>17.4</v>
          </cell>
          <cell r="AL56">
            <v>46.4</v>
          </cell>
          <cell r="BU56">
            <v>89.3</v>
          </cell>
        </row>
        <row r="57">
          <cell r="AG57">
            <v>99</v>
          </cell>
          <cell r="AI57">
            <v>4.2</v>
          </cell>
          <cell r="AK57">
            <v>11.4</v>
          </cell>
          <cell r="AL57">
            <v>41.9</v>
          </cell>
          <cell r="BU57">
            <v>91.9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SheetLayoutView="100" workbookViewId="0" topLeftCell="A1">
      <selection activeCell="L9" sqref="L9"/>
    </sheetView>
  </sheetViews>
  <sheetFormatPr defaultColWidth="9.33203125" defaultRowHeight="18.75" customHeight="1"/>
  <cols>
    <col min="1" max="1" width="4.83203125" style="3" customWidth="1"/>
    <col min="2" max="2" width="4.83203125" style="0" customWidth="1"/>
    <col min="3" max="3" width="8.83203125" style="0" customWidth="1"/>
    <col min="4" max="4" width="12.16015625" style="0" customWidth="1"/>
    <col min="5" max="15" width="9.83203125" style="0" customWidth="1"/>
    <col min="16" max="25" width="9.5" style="0" customWidth="1"/>
    <col min="26" max="30" width="13.16015625" style="0" customWidth="1"/>
  </cols>
  <sheetData>
    <row r="1" spans="1:6" ht="18.75" customHeight="1">
      <c r="A1" s="4"/>
      <c r="B1" s="68" t="s">
        <v>92</v>
      </c>
      <c r="C1" s="68"/>
      <c r="D1" s="68"/>
      <c r="E1" s="68"/>
      <c r="F1" s="69"/>
    </row>
    <row r="2" spans="1:25" s="7" customFormat="1" ht="21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7" customFormat="1" ht="13.5" customHeight="1" thickTop="1">
      <c r="A3" s="104" t="s">
        <v>71</v>
      </c>
      <c r="B3" s="107" t="s">
        <v>67</v>
      </c>
      <c r="C3" s="108"/>
      <c r="D3" s="8"/>
      <c r="E3" s="9"/>
      <c r="F3" s="10"/>
      <c r="G3" s="8"/>
      <c r="H3" s="8"/>
      <c r="I3" s="9"/>
      <c r="J3" s="10"/>
      <c r="K3" s="9"/>
      <c r="L3" s="10"/>
      <c r="M3" s="79"/>
      <c r="N3" s="45"/>
      <c r="O3" s="47"/>
      <c r="P3" s="123" t="s">
        <v>29</v>
      </c>
      <c r="Q3" s="124"/>
      <c r="R3" s="124"/>
      <c r="S3" s="124"/>
      <c r="T3" s="128"/>
      <c r="U3" s="123" t="s">
        <v>30</v>
      </c>
      <c r="V3" s="124"/>
      <c r="W3" s="124"/>
      <c r="X3" s="124"/>
      <c r="Y3" s="124"/>
    </row>
    <row r="4" spans="1:25" s="7" customFormat="1" ht="13.5" customHeight="1">
      <c r="A4" s="105"/>
      <c r="B4" s="109"/>
      <c r="C4" s="110"/>
      <c r="D4" s="59" t="s">
        <v>31</v>
      </c>
      <c r="E4" s="125" t="s">
        <v>32</v>
      </c>
      <c r="F4" s="127"/>
      <c r="G4" s="8" t="s">
        <v>33</v>
      </c>
      <c r="H4" s="8" t="s">
        <v>34</v>
      </c>
      <c r="I4" s="125" t="s">
        <v>35</v>
      </c>
      <c r="J4" s="127"/>
      <c r="K4" s="125" t="s">
        <v>36</v>
      </c>
      <c r="L4" s="127"/>
      <c r="M4" s="9" t="s">
        <v>37</v>
      </c>
      <c r="N4" s="10" t="s">
        <v>38</v>
      </c>
      <c r="O4" s="12" t="s">
        <v>39</v>
      </c>
      <c r="P4" s="125"/>
      <c r="Q4" s="126"/>
      <c r="R4" s="126"/>
      <c r="S4" s="126"/>
      <c r="T4" s="127"/>
      <c r="U4" s="125"/>
      <c r="V4" s="126"/>
      <c r="W4" s="126"/>
      <c r="X4" s="126"/>
      <c r="Y4" s="126"/>
    </row>
    <row r="5" spans="1:25" s="7" customFormat="1" ht="13.5" customHeight="1">
      <c r="A5" s="105"/>
      <c r="B5" s="109"/>
      <c r="C5" s="110"/>
      <c r="D5" s="59" t="s">
        <v>89</v>
      </c>
      <c r="E5" s="9"/>
      <c r="F5" s="10"/>
      <c r="G5" s="8"/>
      <c r="H5" s="8" t="s">
        <v>40</v>
      </c>
      <c r="I5" s="9"/>
      <c r="J5" s="10"/>
      <c r="K5" s="9"/>
      <c r="L5" s="10"/>
      <c r="M5" s="9"/>
      <c r="N5" s="10"/>
      <c r="O5" s="12" t="s">
        <v>41</v>
      </c>
      <c r="P5" s="38" t="s">
        <v>42</v>
      </c>
      <c r="Q5" s="39" t="s">
        <v>43</v>
      </c>
      <c r="R5" s="39" t="s">
        <v>44</v>
      </c>
      <c r="S5" s="39" t="s">
        <v>45</v>
      </c>
      <c r="T5" s="40" t="s">
        <v>64</v>
      </c>
      <c r="U5" s="38" t="s">
        <v>42</v>
      </c>
      <c r="V5" s="39" t="s">
        <v>43</v>
      </c>
      <c r="W5" s="39" t="s">
        <v>44</v>
      </c>
      <c r="X5" s="39" t="s">
        <v>45</v>
      </c>
      <c r="Y5" s="48" t="s">
        <v>64</v>
      </c>
    </row>
    <row r="6" spans="1:25" s="7" customFormat="1" ht="13.5" customHeight="1">
      <c r="A6" s="105"/>
      <c r="B6" s="109"/>
      <c r="C6" s="110"/>
      <c r="D6" s="59" t="s">
        <v>90</v>
      </c>
      <c r="E6" s="13" t="s">
        <v>46</v>
      </c>
      <c r="F6" s="14" t="s">
        <v>47</v>
      </c>
      <c r="G6" s="8" t="s">
        <v>48</v>
      </c>
      <c r="H6" s="8" t="s">
        <v>49</v>
      </c>
      <c r="I6" s="13" t="s">
        <v>50</v>
      </c>
      <c r="J6" s="14" t="s">
        <v>51</v>
      </c>
      <c r="K6" s="13" t="s">
        <v>50</v>
      </c>
      <c r="L6" s="14" t="s">
        <v>52</v>
      </c>
      <c r="M6" s="9" t="s">
        <v>53</v>
      </c>
      <c r="N6" s="10" t="s">
        <v>53</v>
      </c>
      <c r="O6" s="12" t="s">
        <v>54</v>
      </c>
      <c r="P6" s="41" t="s">
        <v>55</v>
      </c>
      <c r="Q6" s="42" t="s">
        <v>56</v>
      </c>
      <c r="R6" s="42" t="s">
        <v>57</v>
      </c>
      <c r="S6" s="42" t="s">
        <v>58</v>
      </c>
      <c r="T6" s="43" t="s">
        <v>59</v>
      </c>
      <c r="U6" s="41" t="s">
        <v>55</v>
      </c>
      <c r="V6" s="42" t="s">
        <v>56</v>
      </c>
      <c r="W6" s="42" t="s">
        <v>57</v>
      </c>
      <c r="X6" s="42" t="s">
        <v>58</v>
      </c>
      <c r="Y6" s="49" t="s">
        <v>59</v>
      </c>
    </row>
    <row r="7" spans="1:25" s="7" customFormat="1" ht="13.5" customHeight="1">
      <c r="A7" s="105"/>
      <c r="B7" s="109"/>
      <c r="C7" s="110"/>
      <c r="D7" s="59"/>
      <c r="E7" s="15"/>
      <c r="F7" s="16"/>
      <c r="G7" s="8"/>
      <c r="H7" s="8"/>
      <c r="I7" s="15"/>
      <c r="J7" s="16" t="s">
        <v>60</v>
      </c>
      <c r="K7" s="15"/>
      <c r="L7" s="16" t="s">
        <v>60</v>
      </c>
      <c r="M7" s="9"/>
      <c r="N7" s="10"/>
      <c r="O7" s="17" t="s">
        <v>61</v>
      </c>
      <c r="P7" s="41"/>
      <c r="Q7" s="42"/>
      <c r="R7" s="42"/>
      <c r="S7" s="42"/>
      <c r="T7" s="43" t="s">
        <v>48</v>
      </c>
      <c r="U7" s="41"/>
      <c r="V7" s="42"/>
      <c r="W7" s="42"/>
      <c r="X7" s="42"/>
      <c r="Y7" s="49" t="s">
        <v>48</v>
      </c>
    </row>
    <row r="8" spans="1:25" s="7" customFormat="1" ht="9" customHeight="1">
      <c r="A8" s="106"/>
      <c r="B8" s="111"/>
      <c r="C8" s="112"/>
      <c r="D8" s="60" t="s">
        <v>62</v>
      </c>
      <c r="E8" s="19" t="s">
        <v>65</v>
      </c>
      <c r="F8" s="20" t="s">
        <v>65</v>
      </c>
      <c r="G8" s="18" t="s">
        <v>65</v>
      </c>
      <c r="H8" s="18" t="s">
        <v>66</v>
      </c>
      <c r="I8" s="19" t="s">
        <v>65</v>
      </c>
      <c r="J8" s="20" t="s">
        <v>65</v>
      </c>
      <c r="K8" s="19" t="s">
        <v>65</v>
      </c>
      <c r="L8" s="20" t="s">
        <v>65</v>
      </c>
      <c r="M8" s="44" t="s">
        <v>65</v>
      </c>
      <c r="N8" s="46" t="s">
        <v>65</v>
      </c>
      <c r="O8" s="18" t="s">
        <v>65</v>
      </c>
      <c r="P8" s="19" t="s">
        <v>65</v>
      </c>
      <c r="Q8" s="22" t="s">
        <v>65</v>
      </c>
      <c r="R8" s="22" t="s">
        <v>65</v>
      </c>
      <c r="S8" s="22" t="s">
        <v>65</v>
      </c>
      <c r="T8" s="20" t="s">
        <v>65</v>
      </c>
      <c r="U8" s="19" t="s">
        <v>65</v>
      </c>
      <c r="V8" s="22" t="s">
        <v>65</v>
      </c>
      <c r="W8" s="22" t="s">
        <v>65</v>
      </c>
      <c r="X8" s="22" t="s">
        <v>65</v>
      </c>
      <c r="Y8" s="50" t="s">
        <v>65</v>
      </c>
    </row>
    <row r="9" spans="1:25" s="25" customFormat="1" ht="15.75" customHeight="1">
      <c r="A9" s="51" t="s">
        <v>63</v>
      </c>
      <c r="B9" s="97" t="s">
        <v>68</v>
      </c>
      <c r="C9" s="98"/>
      <c r="D9" s="23">
        <f>'[1]１国勢調査人口等'!D57</f>
        <v>2985676</v>
      </c>
      <c r="E9" s="24">
        <f>'[1]２道路'!O57</f>
        <v>34.9</v>
      </c>
      <c r="F9" s="24">
        <f>'[1]２道路'!P57</f>
        <v>60.7</v>
      </c>
      <c r="G9" s="24">
        <f>'[1]３橋りょう'!AH57</f>
        <v>95.4</v>
      </c>
      <c r="H9" s="24">
        <f>'[1]５都市公園等'!V57</f>
        <v>10.5</v>
      </c>
      <c r="I9" s="24">
        <f>'[1]１１廃棄物処理施設'!Z57</f>
        <v>17.2</v>
      </c>
      <c r="J9" s="24">
        <f>'[1]１１廃棄物処理施設'!AA57</f>
        <v>99.9</v>
      </c>
      <c r="K9" s="24">
        <f>'[1]１１廃棄物処理施設'!BA57</f>
        <v>89.9</v>
      </c>
      <c r="L9" s="24">
        <f>'[1]１１廃棄物処理施設'!BC57</f>
        <v>72.4</v>
      </c>
      <c r="M9" s="80">
        <f>'[1]１２上水道'!BB57</f>
        <v>89.5</v>
      </c>
      <c r="N9" s="74">
        <f>'[1]１３下水道'!P57</f>
        <v>50.3</v>
      </c>
      <c r="O9" s="24">
        <f>'[1]１８幼稚園'!S57</f>
        <v>122.9</v>
      </c>
      <c r="P9" s="24">
        <f>'[1]２０学校施設（小学校）'!AG57</f>
        <v>98.6</v>
      </c>
      <c r="Q9" s="24">
        <f>'[1]２０学校施設（小学校）'!AI57</f>
        <v>2.1</v>
      </c>
      <c r="R9" s="24">
        <f>'[1]２０学校施設（小学校）'!AK57</f>
        <v>15.6</v>
      </c>
      <c r="S9" s="24">
        <f>'[1]２０学校施設（小学校）'!AL57</f>
        <v>80.9</v>
      </c>
      <c r="T9" s="24">
        <f>'[1]２０学校施設（小学校）'!BU57</f>
        <v>95.5</v>
      </c>
      <c r="U9" s="24">
        <f>'[1]２０学校施設（中学校・高校）'!AG57</f>
        <v>99</v>
      </c>
      <c r="V9" s="24">
        <f>'[1]２０学校施設（中学校・高校）'!AI57</f>
        <v>4.2</v>
      </c>
      <c r="W9" s="24">
        <f>'[1]２０学校施設（中学校・高校）'!AK57</f>
        <v>11.4</v>
      </c>
      <c r="X9" s="24">
        <f>'[1]２０学校施設（中学校・高校）'!AL57</f>
        <v>41.9</v>
      </c>
      <c r="Y9" s="24">
        <f>'[1]２０学校施設（中学校・高校）'!BU57</f>
        <v>91.9</v>
      </c>
    </row>
    <row r="10" spans="1:25" s="25" customFormat="1" ht="15.75" customHeight="1">
      <c r="A10" s="52" t="s">
        <v>72</v>
      </c>
      <c r="B10" s="99" t="s">
        <v>69</v>
      </c>
      <c r="C10" s="100"/>
      <c r="D10" s="26">
        <f>'[1]１国勢調査人口等'!D55</f>
        <v>2691684</v>
      </c>
      <c r="E10" s="27">
        <f>'[1]２道路'!O55</f>
        <v>35.6</v>
      </c>
      <c r="F10" s="27">
        <f>'[1]２道路'!P55</f>
        <v>60.4</v>
      </c>
      <c r="G10" s="27">
        <f>'[1]３橋りょう'!AH55</f>
        <v>95.6</v>
      </c>
      <c r="H10" s="27">
        <f>'[1]５都市公園等'!V55</f>
        <v>10.3</v>
      </c>
      <c r="I10" s="27">
        <f>'[1]１１廃棄物処理施設'!Z55</f>
        <v>16.4</v>
      </c>
      <c r="J10" s="27">
        <f>'[1]１１廃棄物処理施設'!AA55</f>
        <v>99.9</v>
      </c>
      <c r="K10" s="27">
        <f>'[1]１１廃棄物処理施設'!BA55</f>
        <v>90.6</v>
      </c>
      <c r="L10" s="27">
        <f>'[1]１１廃棄物処理施設'!BC55</f>
        <v>72.5</v>
      </c>
      <c r="M10" s="81">
        <f>'[1]１２上水道'!BB55</f>
        <v>89.4</v>
      </c>
      <c r="N10" s="75">
        <f>'[1]１３下水道'!P55</f>
        <v>51.6</v>
      </c>
      <c r="O10" s="27">
        <f>'[1]１８幼稚園'!S55</f>
        <v>121</v>
      </c>
      <c r="P10" s="27">
        <f>'[1]２０学校施設（小学校）'!AG55</f>
        <v>98.6</v>
      </c>
      <c r="Q10" s="27">
        <f>'[1]２０学校施設（小学校）'!AI55</f>
        <v>2.2</v>
      </c>
      <c r="R10" s="27">
        <f>'[1]２０学校施設（小学校）'!AK55</f>
        <v>15.6</v>
      </c>
      <c r="S10" s="27">
        <f>'[1]２０学校施設（小学校）'!AL55</f>
        <v>80.3</v>
      </c>
      <c r="T10" s="27">
        <f>'[1]２０学校施設（小学校）'!BU55</f>
        <v>96.1</v>
      </c>
      <c r="U10" s="27">
        <f>'[1]２０学校施設（中学校・高校）'!AG55</f>
        <v>99.2</v>
      </c>
      <c r="V10" s="27">
        <f>'[1]２０学校施設（中学校・高校）'!AI55</f>
        <v>4</v>
      </c>
      <c r="W10" s="27">
        <f>'[1]２０学校施設（中学校・高校）'!AK55</f>
        <v>10.8</v>
      </c>
      <c r="X10" s="27">
        <f>'[1]２０学校施設（中学校・高校）'!AL55</f>
        <v>41.3</v>
      </c>
      <c r="Y10" s="27">
        <f>'[1]２０学校施設（中学校・高校）'!BU55</f>
        <v>92.2</v>
      </c>
    </row>
    <row r="11" spans="1:25" s="25" customFormat="1" ht="15.75" customHeight="1">
      <c r="A11" s="53" t="s">
        <v>73</v>
      </c>
      <c r="B11" s="101" t="s">
        <v>70</v>
      </c>
      <c r="C11" s="102"/>
      <c r="D11" s="61">
        <f>'[1]１国勢調査人口等'!D56</f>
        <v>293992</v>
      </c>
      <c r="E11" s="62">
        <f>'[1]２道路'!O56</f>
        <v>29.8</v>
      </c>
      <c r="F11" s="62">
        <f>'[1]２道路'!P56</f>
        <v>63</v>
      </c>
      <c r="G11" s="62">
        <f>'[1]３橋りょう'!AH56</f>
        <v>94.1</v>
      </c>
      <c r="H11" s="62">
        <f>'[1]５都市公園等'!V56</f>
        <v>12.9</v>
      </c>
      <c r="I11" s="62">
        <f>'[1]１１廃棄物処理施設'!Z56</f>
        <v>25.1</v>
      </c>
      <c r="J11" s="62">
        <f>'[1]１１廃棄物処理施設'!AA56</f>
        <v>99.4</v>
      </c>
      <c r="K11" s="62">
        <f>'[1]１１廃棄物処理施設'!BA56</f>
        <v>83.4</v>
      </c>
      <c r="L11" s="62">
        <f>'[1]１１廃棄物処理施設'!BC56</f>
        <v>71.3</v>
      </c>
      <c r="M11" s="82">
        <f>'[1]１２上水道'!BB56</f>
        <v>90.3</v>
      </c>
      <c r="N11" s="76">
        <f>'[1]１３下水道'!P56</f>
        <v>38.5</v>
      </c>
      <c r="O11" s="62">
        <f>'[1]１８幼稚園'!S56</f>
        <v>142.1</v>
      </c>
      <c r="P11" s="62">
        <f>'[1]２０学校施設（小学校）'!AG56</f>
        <v>98.1</v>
      </c>
      <c r="Q11" s="62">
        <f>'[1]２０学校施設（小学校）'!AI56</f>
        <v>1.4</v>
      </c>
      <c r="R11" s="62">
        <f>'[1]２０学校施設（小学校）'!AK56</f>
        <v>15.9</v>
      </c>
      <c r="S11" s="62">
        <f>'[1]２０学校施設（小学校）'!AL56</f>
        <v>85.5</v>
      </c>
      <c r="T11" s="62">
        <f>'[1]２０学校施設（小学校）'!BU56</f>
        <v>91.3</v>
      </c>
      <c r="U11" s="62">
        <f>'[1]２０学校施設（中学校・高校）'!AG56</f>
        <v>97.4</v>
      </c>
      <c r="V11" s="62">
        <f>'[1]２０学校施設（中学校・高校）'!AI56</f>
        <v>6.1</v>
      </c>
      <c r="W11" s="62">
        <f>'[1]２０学校施設（中学校・高校）'!AK56</f>
        <v>17.4</v>
      </c>
      <c r="X11" s="62">
        <f>'[1]２０学校施設（中学校・高校）'!AL56</f>
        <v>46.4</v>
      </c>
      <c r="Y11" s="62">
        <f>'[1]２０学校施設（中学校・高校）'!BU56</f>
        <v>89.3</v>
      </c>
    </row>
    <row r="12" spans="1:25" s="7" customFormat="1" ht="15.75" customHeight="1">
      <c r="A12" s="54">
        <v>1</v>
      </c>
      <c r="B12" s="113" t="s">
        <v>0</v>
      </c>
      <c r="C12" s="113"/>
      <c r="D12" s="35">
        <f>'[1]１国勢調査人口等'!E11</f>
        <v>262532</v>
      </c>
      <c r="E12" s="36">
        <f>'[1]２道路'!O11</f>
        <v>33.9</v>
      </c>
      <c r="F12" s="36">
        <f>'[1]２道路'!P11</f>
        <v>81.7</v>
      </c>
      <c r="G12" s="36">
        <f>'[1]３橋りょう'!AH11</f>
        <v>99.7</v>
      </c>
      <c r="H12" s="36">
        <f>'[1]５都市公園等'!V11</f>
        <v>18.5</v>
      </c>
      <c r="I12" s="36">
        <f>'[1]１１廃棄物処理施設'!Z11</f>
        <v>13.8</v>
      </c>
      <c r="J12" s="36">
        <f>'[1]１１廃棄物処理施設'!AA11</f>
        <v>100</v>
      </c>
      <c r="K12" s="36">
        <f>'[1]１１廃棄物処理施設'!BA11</f>
        <v>99.5</v>
      </c>
      <c r="L12" s="36">
        <f>'[1]１１廃棄物処理施設'!BC11</f>
        <v>84.3</v>
      </c>
      <c r="M12" s="83">
        <f>'[1]１２上水道'!BB11</f>
        <v>100</v>
      </c>
      <c r="N12" s="77">
        <f>'[1]１３下水道'!P11</f>
        <v>56</v>
      </c>
      <c r="O12" s="36">
        <f>'[1]１８幼稚園'!S11</f>
        <v>113.1</v>
      </c>
      <c r="P12" s="36">
        <f>'[1]２０学校施設（小学校）'!AG11</f>
        <v>98.6</v>
      </c>
      <c r="Q12" s="36">
        <f>'[1]２０学校施設（小学校）'!AI11</f>
        <v>4.2</v>
      </c>
      <c r="R12" s="36">
        <f>'[1]２０学校施設（小学校）'!AK11</f>
        <v>13</v>
      </c>
      <c r="S12" s="36">
        <f>'[1]２０学校施設（小学校）'!AL11</f>
        <v>73.5</v>
      </c>
      <c r="T12" s="36">
        <f>'[1]２０学校施設（小学校）'!BU11</f>
        <v>97.1</v>
      </c>
      <c r="U12" s="36">
        <f>'[1]２０学校施設（中学校・高校）'!AG11</f>
        <v>99</v>
      </c>
      <c r="V12" s="36">
        <f>'[1]２０学校施設（中学校・高校）'!AI11</f>
        <v>8</v>
      </c>
      <c r="W12" s="36">
        <f>'[1]２０学校施設（中学校・高校）'!AK11</f>
        <v>11.5</v>
      </c>
      <c r="X12" s="36">
        <f>'[1]２０学校施設（中学校・高校）'!AL11</f>
        <v>62.5</v>
      </c>
      <c r="Y12" s="36">
        <f>'[1]２０学校施設（中学校・高校）'!BU11</f>
        <v>81.3</v>
      </c>
    </row>
    <row r="13" spans="1:25" s="7" customFormat="1" ht="15.75" customHeight="1">
      <c r="A13" s="55">
        <v>2</v>
      </c>
      <c r="B13" s="103" t="s">
        <v>1</v>
      </c>
      <c r="C13" s="103"/>
      <c r="D13" s="30">
        <f>'[1]１国勢調査人口等'!E12</f>
        <v>199203</v>
      </c>
      <c r="E13" s="31">
        <f>'[1]２道路'!O12</f>
        <v>54</v>
      </c>
      <c r="F13" s="31">
        <f>'[1]２道路'!P12</f>
        <v>76.5</v>
      </c>
      <c r="G13" s="31">
        <f>'[1]３橋りょう'!AH12</f>
        <v>97</v>
      </c>
      <c r="H13" s="31">
        <f>'[1]５都市公園等'!V12</f>
        <v>7.8</v>
      </c>
      <c r="I13" s="31">
        <f>'[1]１１廃棄物処理施設'!Z12</f>
        <v>3.4</v>
      </c>
      <c r="J13" s="31">
        <f>'[1]１１廃棄物処理施設'!AA12</f>
        <v>100</v>
      </c>
      <c r="K13" s="31">
        <f>'[1]１１廃棄物処理施設'!BA12</f>
        <v>82.9</v>
      </c>
      <c r="L13" s="31">
        <f>'[1]１１廃棄物処理施設'!BC12</f>
        <v>70</v>
      </c>
      <c r="M13" s="84">
        <f>'[1]１２上水道'!BB12</f>
        <v>95.8</v>
      </c>
      <c r="N13" s="78">
        <f>'[1]１３下水道'!P12</f>
        <v>97.8</v>
      </c>
      <c r="O13" s="31">
        <f>'[1]１８幼稚園'!S12</f>
        <v>114.5</v>
      </c>
      <c r="P13" s="31">
        <f>'[1]２０学校施設（小学校）'!AG12</f>
        <v>98.7</v>
      </c>
      <c r="Q13" s="31">
        <f>'[1]２０学校施設（小学校）'!AI12</f>
        <v>1.7</v>
      </c>
      <c r="R13" s="31">
        <f>'[1]２０学校施設（小学校）'!AK12</f>
        <v>11.9</v>
      </c>
      <c r="S13" s="31">
        <f>'[1]２０学校施設（小学校）'!AL12</f>
        <v>100</v>
      </c>
      <c r="T13" s="31">
        <f>'[1]２０学校施設（小学校）'!BU12</f>
        <v>96.2</v>
      </c>
      <c r="U13" s="31">
        <f>'[1]２０学校施設（中学校・高校）'!AG12</f>
        <v>99.1</v>
      </c>
      <c r="V13" s="31">
        <f>'[1]２０学校施設（中学校・高校）'!AI12</f>
        <v>0</v>
      </c>
      <c r="W13" s="31">
        <f>'[1]２０学校施設（中学校・高校）'!AK12</f>
        <v>10.7</v>
      </c>
      <c r="X13" s="31">
        <f>'[1]２０学校施設（中学校・高校）'!AL12</f>
        <v>53.3</v>
      </c>
      <c r="Y13" s="31">
        <f>'[1]２０学校施設（中学校・高校）'!BU12</f>
        <v>86.7</v>
      </c>
    </row>
    <row r="14" spans="1:25" s="7" customFormat="1" ht="15.75" customHeight="1">
      <c r="A14" s="55">
        <v>3</v>
      </c>
      <c r="B14" s="103" t="s">
        <v>2</v>
      </c>
      <c r="C14" s="103"/>
      <c r="D14" s="30">
        <f>'[1]１国勢調査人口等'!E13</f>
        <v>144060</v>
      </c>
      <c r="E14" s="31">
        <f>'[1]２道路'!O13</f>
        <v>44.2</v>
      </c>
      <c r="F14" s="31">
        <f>'[1]２道路'!P13</f>
        <v>75.7</v>
      </c>
      <c r="G14" s="31">
        <f>'[1]３橋りょう'!AH13</f>
        <v>96.7</v>
      </c>
      <c r="H14" s="31">
        <f>'[1]５都市公園等'!V13</f>
        <v>6</v>
      </c>
      <c r="I14" s="31">
        <f>'[1]１１廃棄物処理施設'!Z13</f>
        <v>9.3</v>
      </c>
      <c r="J14" s="31">
        <f>'[1]１１廃棄物処理施設'!AA13</f>
        <v>100</v>
      </c>
      <c r="K14" s="31">
        <f>'[1]１１廃棄物処理施設'!BA13</f>
        <v>90.9</v>
      </c>
      <c r="L14" s="31">
        <f>'[1]１１廃棄物処理施設'!BC13</f>
        <v>83.3</v>
      </c>
      <c r="M14" s="84">
        <f>'[1]１２上水道'!BB13</f>
        <v>94.4</v>
      </c>
      <c r="N14" s="78">
        <f>'[1]１３下水道'!P13</f>
        <v>83.7</v>
      </c>
      <c r="O14" s="31">
        <f>'[1]１８幼稚園'!S13</f>
        <v>129.9</v>
      </c>
      <c r="P14" s="31">
        <f>'[1]２０学校施設（小学校）'!AG13</f>
        <v>97.5</v>
      </c>
      <c r="Q14" s="31">
        <f>'[1]２０学校施設（小学校）'!AI13</f>
        <v>15.9</v>
      </c>
      <c r="R14" s="31">
        <f>'[1]２０学校施設（小学校）'!AK13</f>
        <v>13</v>
      </c>
      <c r="S14" s="31">
        <f>'[1]２０学校施設（小学校）'!AL13</f>
        <v>75</v>
      </c>
      <c r="T14" s="31">
        <f>'[1]２０学校施設（小学校）'!BU13</f>
        <v>100</v>
      </c>
      <c r="U14" s="31">
        <f>'[1]２０学校施設（中学校・高校）'!AG13</f>
        <v>99.4</v>
      </c>
      <c r="V14" s="31">
        <f>'[1]２０学校施設（中学校・高校）'!AI13</f>
        <v>0</v>
      </c>
      <c r="W14" s="31">
        <f>'[1]２０学校施設（中学校・高校）'!AK13</f>
        <v>11.8</v>
      </c>
      <c r="X14" s="31">
        <f>'[1]２０学校施設（中学校・高校）'!AL13</f>
        <v>50</v>
      </c>
      <c r="Y14" s="31">
        <f>'[1]２０学校施設（中学校・高校）'!BU13</f>
        <v>100</v>
      </c>
    </row>
    <row r="15" spans="1:25" s="7" customFormat="1" ht="15.75" customHeight="1">
      <c r="A15" s="55">
        <v>4</v>
      </c>
      <c r="B15" s="103" t="s">
        <v>3</v>
      </c>
      <c r="C15" s="103"/>
      <c r="D15" s="30">
        <f>'[1]１国勢調査人口等'!E14</f>
        <v>145268</v>
      </c>
      <c r="E15" s="31">
        <f>'[1]２道路'!O14</f>
        <v>49.2</v>
      </c>
      <c r="F15" s="31">
        <f>'[1]２道路'!P14</f>
        <v>58.4</v>
      </c>
      <c r="G15" s="31">
        <f>'[1]３橋りょう'!AH14</f>
        <v>100</v>
      </c>
      <c r="H15" s="31">
        <f>'[1]５都市公園等'!V14</f>
        <v>13.2</v>
      </c>
      <c r="I15" s="31">
        <f>'[1]１１廃棄物処理施設'!Z14</f>
        <v>12.6</v>
      </c>
      <c r="J15" s="31">
        <f>'[1]１１廃棄物処理施設'!AA14</f>
        <v>100</v>
      </c>
      <c r="K15" s="31">
        <f>'[1]１１廃棄物処理施設'!BA14</f>
        <v>99.5</v>
      </c>
      <c r="L15" s="31">
        <f>'[1]１１廃棄物処理施設'!BC14</f>
        <v>88.8</v>
      </c>
      <c r="M15" s="84">
        <f>'[1]１２上水道'!BB14</f>
        <v>93.5</v>
      </c>
      <c r="N15" s="78">
        <f>'[1]１３下水道'!P14</f>
        <v>50.5</v>
      </c>
      <c r="O15" s="31">
        <f>'[1]１８幼稚園'!S14</f>
        <v>115.6</v>
      </c>
      <c r="P15" s="31">
        <f>'[1]２０学校施設（小学校）'!AG14</f>
        <v>99</v>
      </c>
      <c r="Q15" s="31">
        <f>'[1]２０学校施設（小学校）'!AI14</f>
        <v>0</v>
      </c>
      <c r="R15" s="31">
        <f>'[1]２０学校施設（小学校）'!AK14</f>
        <v>12.4</v>
      </c>
      <c r="S15" s="31">
        <f>'[1]２０学校施設（小学校）'!AL14</f>
        <v>91.3</v>
      </c>
      <c r="T15" s="31">
        <f>'[1]２０学校施設（小学校）'!BU14</f>
        <v>95.7</v>
      </c>
      <c r="U15" s="31">
        <f>'[1]２０学校施設（中学校・高校）'!AG14</f>
        <v>99.8</v>
      </c>
      <c r="V15" s="31">
        <f>'[1]２０学校施設（中学校・高校）'!AI14</f>
        <v>10.7</v>
      </c>
      <c r="W15" s="31">
        <f>'[1]２０学校施設（中学校・高校）'!AK14</f>
        <v>7.8</v>
      </c>
      <c r="X15" s="31">
        <f>'[1]２０学校施設（中学校・高校）'!AL14</f>
        <v>22.2</v>
      </c>
      <c r="Y15" s="31">
        <f>'[1]２０学校施設（中学校・高校）'!BU14</f>
        <v>100</v>
      </c>
    </row>
    <row r="16" spans="1:25" s="7" customFormat="1" ht="15.75" customHeight="1">
      <c r="A16" s="55">
        <v>5</v>
      </c>
      <c r="B16" s="103" t="s">
        <v>4</v>
      </c>
      <c r="C16" s="103"/>
      <c r="D16" s="30">
        <f>'[1]１国勢調査人口等'!E15</f>
        <v>81889</v>
      </c>
      <c r="E16" s="31">
        <f>'[1]２道路'!O15</f>
        <v>36.3</v>
      </c>
      <c r="F16" s="31">
        <f>'[1]２道路'!P15</f>
        <v>55.7</v>
      </c>
      <c r="G16" s="31">
        <f>'[1]３橋りょう'!AH15</f>
        <v>99.7</v>
      </c>
      <c r="H16" s="31">
        <f>'[1]５都市公園等'!V15</f>
        <v>4.2</v>
      </c>
      <c r="I16" s="31">
        <f>'[1]１１廃棄物処理施設'!Z15</f>
        <v>14.3</v>
      </c>
      <c r="J16" s="31">
        <f>'[1]１１廃棄物処理施設'!AA15</f>
        <v>100</v>
      </c>
      <c r="K16" s="31">
        <f>'[1]１１廃棄物処理施設'!BA15</f>
        <v>100</v>
      </c>
      <c r="L16" s="31">
        <f>'[1]１１廃棄物処理施設'!BC15</f>
        <v>89.1</v>
      </c>
      <c r="M16" s="84">
        <f>'[1]１２上水道'!BB15</f>
        <v>95</v>
      </c>
      <c r="N16" s="78">
        <f>'[1]１３下水道'!P15</f>
        <v>49.2</v>
      </c>
      <c r="O16" s="31">
        <f>'[1]１８幼稚園'!S15</f>
        <v>141.5</v>
      </c>
      <c r="P16" s="31">
        <f>'[1]２０学校施設（小学校）'!AG15</f>
        <v>99.4</v>
      </c>
      <c r="Q16" s="31">
        <f>'[1]２０学校施設（小学校）'!AI15</f>
        <v>7.3</v>
      </c>
      <c r="R16" s="31">
        <f>'[1]２０学校施設（小学校）'!AK15</f>
        <v>14.9</v>
      </c>
      <c r="S16" s="31">
        <f>'[1]２０学校施設（小学校）'!AL15</f>
        <v>94.7</v>
      </c>
      <c r="T16" s="31">
        <f>'[1]２０学校施設（小学校）'!BU15</f>
        <v>100</v>
      </c>
      <c r="U16" s="31">
        <f>'[1]２０学校施設（中学校・高校）'!AG15</f>
        <v>98.4</v>
      </c>
      <c r="V16" s="31">
        <f>'[1]２０学校施設（中学校・高校）'!AI15</f>
        <v>0</v>
      </c>
      <c r="W16" s="31">
        <f>'[1]２０学校施設（中学校・高校）'!AK15</f>
        <v>6</v>
      </c>
      <c r="X16" s="31">
        <f>'[1]２０学校施設（中学校・高校）'!AL15</f>
        <v>75</v>
      </c>
      <c r="Y16" s="31">
        <f>'[1]２０学校施設（中学校・高校）'!BU15</f>
        <v>100</v>
      </c>
    </row>
    <row r="17" spans="1:25" s="7" customFormat="1" ht="15.75" customHeight="1">
      <c r="A17" s="55">
        <v>6</v>
      </c>
      <c r="B17" s="103" t="s">
        <v>5</v>
      </c>
      <c r="C17" s="103"/>
      <c r="D17" s="30">
        <f>'[1]１国勢調査人口等'!E16</f>
        <v>52450</v>
      </c>
      <c r="E17" s="31">
        <f>'[1]２道路'!O16</f>
        <v>14.9</v>
      </c>
      <c r="F17" s="31">
        <f>'[1]２道路'!P16</f>
        <v>59.3</v>
      </c>
      <c r="G17" s="31">
        <f>'[1]３橋りょう'!AH16</f>
        <v>100</v>
      </c>
      <c r="H17" s="31">
        <f>'[1]５都市公園等'!V16</f>
        <v>5.6</v>
      </c>
      <c r="I17" s="31">
        <f>'[1]１１廃棄物処理施設'!Z16</f>
        <v>13.2</v>
      </c>
      <c r="J17" s="31">
        <f>'[1]１１廃棄物処理施設'!AA16</f>
        <v>100</v>
      </c>
      <c r="K17" s="31">
        <f>'[1]１１廃棄物処理施設'!BA16</f>
        <v>97.2</v>
      </c>
      <c r="L17" s="31">
        <f>'[1]１１廃棄物処理施設'!BC16</f>
        <v>89.4</v>
      </c>
      <c r="M17" s="84">
        <f>'[1]１２上水道'!BB16</f>
        <v>95.4</v>
      </c>
      <c r="N17" s="78">
        <f>'[1]１３下水道'!P16</f>
        <v>45.1</v>
      </c>
      <c r="O17" s="31">
        <f>'[1]１８幼稚園'!S16</f>
        <v>120.8</v>
      </c>
      <c r="P17" s="31">
        <f>'[1]２０学校施設（小学校）'!AG16</f>
        <v>99.4</v>
      </c>
      <c r="Q17" s="31">
        <f>'[1]２０学校施設（小学校）'!AI16</f>
        <v>0</v>
      </c>
      <c r="R17" s="31">
        <f>'[1]２０学校施設（小学校）'!AK16</f>
        <v>12.9</v>
      </c>
      <c r="S17" s="31">
        <f>'[1]２０学校施設（小学校）'!AL16</f>
        <v>77.8</v>
      </c>
      <c r="T17" s="31">
        <f>'[1]２０学校施設（小学校）'!BU16</f>
        <v>100</v>
      </c>
      <c r="U17" s="31">
        <f>'[1]２０学校施設（中学校・高校）'!AG16</f>
        <v>100</v>
      </c>
      <c r="V17" s="31">
        <f>'[1]２０学校施設（中学校・高校）'!AI16</f>
        <v>0</v>
      </c>
      <c r="W17" s="31">
        <f>'[1]２０学校施設（中学校・高校）'!AK16</f>
        <v>0</v>
      </c>
      <c r="X17" s="31">
        <f>'[1]２０学校施設（中学校・高校）'!AL16</f>
        <v>0</v>
      </c>
      <c r="Y17" s="31">
        <f>'[1]２０学校施設（中学校・高校）'!BU16</f>
        <v>100</v>
      </c>
    </row>
    <row r="18" spans="1:25" s="7" customFormat="1" ht="15.75" customHeight="1">
      <c r="A18" s="55">
        <v>7</v>
      </c>
      <c r="B18" s="103" t="s">
        <v>74</v>
      </c>
      <c r="C18" s="103"/>
      <c r="D18" s="30">
        <f>'[1]１国勢調査人口等'!E17</f>
        <v>78954</v>
      </c>
      <c r="E18" s="31">
        <f>'[1]２道路'!O17</f>
        <v>55.8</v>
      </c>
      <c r="F18" s="31">
        <f>'[1]２道路'!P17</f>
        <v>78.6</v>
      </c>
      <c r="G18" s="31">
        <f>'[1]３橋りょう'!AH17</f>
        <v>99.6</v>
      </c>
      <c r="H18" s="31">
        <f>'[1]５都市公園等'!V17</f>
        <v>11.1</v>
      </c>
      <c r="I18" s="31">
        <f>'[1]１１廃棄物処理施設'!Z17</f>
        <v>10.1</v>
      </c>
      <c r="J18" s="31">
        <f>'[1]１１廃棄物処理施設'!AA17</f>
        <v>100</v>
      </c>
      <c r="K18" s="31">
        <f>'[1]１１廃棄物処理施設'!BA17</f>
        <v>100</v>
      </c>
      <c r="L18" s="31">
        <f>'[1]１１廃棄物処理施設'!BC17</f>
        <v>74.8</v>
      </c>
      <c r="M18" s="84">
        <f>'[1]１２上水道'!BB17</f>
        <v>73.6</v>
      </c>
      <c r="N18" s="78">
        <f>'[1]１３下水道'!P17</f>
        <v>76.1</v>
      </c>
      <c r="O18" s="31">
        <f>'[1]１８幼稚園'!S17</f>
        <v>118.3</v>
      </c>
      <c r="P18" s="31">
        <f>'[1]２０学校施設（小学校）'!AG17</f>
        <v>98.6</v>
      </c>
      <c r="Q18" s="31">
        <f>'[1]２０学校施設（小学校）'!AI17</f>
        <v>2</v>
      </c>
      <c r="R18" s="31">
        <f>'[1]２０学校施設（小学校）'!AK17</f>
        <v>11.1</v>
      </c>
      <c r="S18" s="31">
        <f>'[1]２０学校施設（小学校）'!AL17</f>
        <v>92.3</v>
      </c>
      <c r="T18" s="31">
        <f>'[1]２０学校施設（小学校）'!BU17</f>
        <v>100</v>
      </c>
      <c r="U18" s="31">
        <f>'[1]２０学校施設（中学校・高校）'!AG17</f>
        <v>100</v>
      </c>
      <c r="V18" s="31">
        <f>'[1]２０学校施設（中学校・高校）'!AI17</f>
        <v>0</v>
      </c>
      <c r="W18" s="31">
        <f>'[1]２０学校施設（中学校・高校）'!AK17</f>
        <v>14.3</v>
      </c>
      <c r="X18" s="31">
        <f>'[1]２０学校施設（中学校・高校）'!AL17</f>
        <v>33.3</v>
      </c>
      <c r="Y18" s="31">
        <f>'[1]２０学校施設（中学校・高校）'!BU17</f>
        <v>100</v>
      </c>
    </row>
    <row r="19" spans="1:25" s="7" customFormat="1" ht="15.75" customHeight="1">
      <c r="A19" s="55">
        <v>8</v>
      </c>
      <c r="B19" s="103" t="s">
        <v>6</v>
      </c>
      <c r="C19" s="103"/>
      <c r="D19" s="30">
        <f>'[1]１国勢調査人口等'!E18</f>
        <v>46427</v>
      </c>
      <c r="E19" s="31">
        <f>'[1]２道路'!O18</f>
        <v>32.4</v>
      </c>
      <c r="F19" s="31">
        <f>'[1]２道路'!P18</f>
        <v>65.6</v>
      </c>
      <c r="G19" s="31">
        <f>'[1]３橋りょう'!AH18</f>
        <v>100</v>
      </c>
      <c r="H19" s="31">
        <f>'[1]５都市公園等'!V18</f>
        <v>13.2</v>
      </c>
      <c r="I19" s="31">
        <f>'[1]１１廃棄物処理施設'!Z18</f>
        <v>9.4</v>
      </c>
      <c r="J19" s="31">
        <f>'[1]１１廃棄物処理施設'!AA18</f>
        <v>100</v>
      </c>
      <c r="K19" s="31">
        <f>'[1]１１廃棄物処理施設'!BA18</f>
        <v>91.1</v>
      </c>
      <c r="L19" s="31">
        <f>'[1]１１廃棄物処理施設'!BC18</f>
        <v>71.5</v>
      </c>
      <c r="M19" s="84">
        <f>'[1]１２上水道'!BB18</f>
        <v>85.1</v>
      </c>
      <c r="N19" s="78">
        <f>'[1]１３下水道'!P18</f>
        <v>20.7</v>
      </c>
      <c r="O19" s="31">
        <f>'[1]１８幼稚園'!S18</f>
        <v>109</v>
      </c>
      <c r="P19" s="31">
        <f>'[1]２０学校施設（小学校）'!AG18</f>
        <v>99.2</v>
      </c>
      <c r="Q19" s="31">
        <f>'[1]２０学校施設（小学校）'!AI18</f>
        <v>0</v>
      </c>
      <c r="R19" s="31">
        <f>'[1]２０学校施設（小学校）'!AK18</f>
        <v>13.4</v>
      </c>
      <c r="S19" s="31">
        <f>'[1]２０学校施設（小学校）'!AL18</f>
        <v>90</v>
      </c>
      <c r="T19" s="31">
        <f>'[1]２０学校施設（小学校）'!BU18</f>
        <v>100</v>
      </c>
      <c r="U19" s="31">
        <f>'[1]２０学校施設（中学校・高校）'!AG18</f>
        <v>99.8</v>
      </c>
      <c r="V19" s="31">
        <f>'[1]２０学校施設（中学校・高校）'!AI18</f>
        <v>0</v>
      </c>
      <c r="W19" s="31">
        <f>'[1]２０学校施設（中学校・高校）'!AK18</f>
        <v>6.3</v>
      </c>
      <c r="X19" s="31">
        <f>'[1]２０学校施設（中学校・高校）'!AL18</f>
        <v>0</v>
      </c>
      <c r="Y19" s="31">
        <f>'[1]２０学校施設（中学校・高校）'!BU18</f>
        <v>100</v>
      </c>
    </row>
    <row r="20" spans="1:25" s="7" customFormat="1" ht="15.75" customHeight="1">
      <c r="A20" s="55">
        <v>9</v>
      </c>
      <c r="B20" s="103" t="s">
        <v>75</v>
      </c>
      <c r="C20" s="103"/>
      <c r="D20" s="30">
        <f>'[1]１国勢調査人口等'!E19</f>
        <v>66537</v>
      </c>
      <c r="E20" s="31">
        <f>'[1]２道路'!O19</f>
        <v>32.9</v>
      </c>
      <c r="F20" s="31">
        <f>'[1]２道路'!P19</f>
        <v>67.3</v>
      </c>
      <c r="G20" s="31">
        <f>'[1]３橋りょう'!AH19</f>
        <v>99.6</v>
      </c>
      <c r="H20" s="31">
        <f>'[1]５都市公園等'!V19</f>
        <v>10.8</v>
      </c>
      <c r="I20" s="31">
        <f>'[1]１１廃棄物処理施設'!Z19</f>
        <v>10.2</v>
      </c>
      <c r="J20" s="31">
        <f>'[1]１１廃棄物処理施設'!AA19</f>
        <v>100</v>
      </c>
      <c r="K20" s="31">
        <f>'[1]１１廃棄物処理施設'!BA19</f>
        <v>76.8</v>
      </c>
      <c r="L20" s="31">
        <f>'[1]１１廃棄物処理施設'!BC19</f>
        <v>58.1</v>
      </c>
      <c r="M20" s="84">
        <f>'[1]１２上水道'!BB19</f>
        <v>82.3</v>
      </c>
      <c r="N20" s="78">
        <f>'[1]１３下水道'!P19</f>
        <v>12.8</v>
      </c>
      <c r="O20" s="31">
        <f>'[1]１８幼稚園'!S19</f>
        <v>121.3</v>
      </c>
      <c r="P20" s="31">
        <f>'[1]２０学校施設（小学校）'!AG19</f>
        <v>92.7</v>
      </c>
      <c r="Q20" s="31">
        <f>'[1]２０学校施設（小学校）'!AI19</f>
        <v>0</v>
      </c>
      <c r="R20" s="31">
        <f>'[1]２０学校施設（小学校）'!AK19</f>
        <v>18.3</v>
      </c>
      <c r="S20" s="31">
        <f>'[1]２０学校施設（小学校）'!AL19</f>
        <v>85.7</v>
      </c>
      <c r="T20" s="31">
        <f>'[1]２０学校施設（小学校）'!BU19</f>
        <v>92.9</v>
      </c>
      <c r="U20" s="31">
        <f>'[1]２０学校施設（中学校・高校）'!AG19</f>
        <v>99.2</v>
      </c>
      <c r="V20" s="31">
        <f>'[1]２０学校施設（中学校・高校）'!AI19</f>
        <v>0</v>
      </c>
      <c r="W20" s="31">
        <f>'[1]２０学校施設（中学校・高校）'!AK19</f>
        <v>8.9</v>
      </c>
      <c r="X20" s="31">
        <f>'[1]２０学校施設（中学校・高校）'!AL19</f>
        <v>20</v>
      </c>
      <c r="Y20" s="31">
        <f>'[1]２０学校施設（中学校・高校）'!BU19</f>
        <v>100</v>
      </c>
    </row>
    <row r="21" spans="1:25" s="7" customFormat="1" ht="15.75" customHeight="1">
      <c r="A21" s="55">
        <v>10</v>
      </c>
      <c r="B21" s="103" t="s">
        <v>7</v>
      </c>
      <c r="C21" s="103"/>
      <c r="D21" s="30">
        <f>'[1]１国勢調査人口等'!E20</f>
        <v>59802</v>
      </c>
      <c r="E21" s="31">
        <f>'[1]２道路'!O20</f>
        <v>20.9</v>
      </c>
      <c r="F21" s="31">
        <f>'[1]２道路'!P20</f>
        <v>37.6</v>
      </c>
      <c r="G21" s="31">
        <f>'[1]３橋りょう'!AH20</f>
        <v>87.4</v>
      </c>
      <c r="H21" s="31">
        <f>'[1]５都市公園等'!V20</f>
        <v>5.1</v>
      </c>
      <c r="I21" s="31">
        <f>'[1]１１廃棄物処理施設'!Z20</f>
        <v>61.1</v>
      </c>
      <c r="J21" s="31">
        <f>'[1]１１廃棄物処理施設'!AA20</f>
        <v>100</v>
      </c>
      <c r="K21" s="31">
        <f>'[1]１１廃棄物処理施設'!BA20</f>
        <v>98.7</v>
      </c>
      <c r="L21" s="31">
        <f>'[1]１１廃棄物処理施設'!BC20</f>
        <v>88</v>
      </c>
      <c r="M21" s="84">
        <f>'[1]１２上水道'!BB20</f>
        <v>97.9</v>
      </c>
      <c r="N21" s="78">
        <f>'[1]１３下水道'!P20</f>
        <v>23.3</v>
      </c>
      <c r="O21" s="31">
        <f>'[1]１８幼稚園'!S20</f>
        <v>125.1</v>
      </c>
      <c r="P21" s="31">
        <f>'[1]２０学校施設（小学校）'!AG20</f>
        <v>99</v>
      </c>
      <c r="Q21" s="31">
        <f>'[1]２０学校施設（小学校）'!AI20</f>
        <v>0</v>
      </c>
      <c r="R21" s="31">
        <f>'[1]２０学校施設（小学校）'!AK20</f>
        <v>20.1</v>
      </c>
      <c r="S21" s="31">
        <f>'[1]２０学校施設（小学校）'!AL20</f>
        <v>89.5</v>
      </c>
      <c r="T21" s="31">
        <f>'[1]２０学校施設（小学校）'!BU20</f>
        <v>94.7</v>
      </c>
      <c r="U21" s="31">
        <f>'[1]２０学校施設（中学校・高校）'!AG20</f>
        <v>98.8</v>
      </c>
      <c r="V21" s="31">
        <f>'[1]２０学校施設（中学校・高校）'!AI20</f>
        <v>11</v>
      </c>
      <c r="W21" s="31">
        <f>'[1]２０学校施設（中学校・高校）'!AK20</f>
        <v>20.1</v>
      </c>
      <c r="X21" s="31">
        <f>'[1]２０学校施設（中学校・高校）'!AL20</f>
        <v>12.5</v>
      </c>
      <c r="Y21" s="31">
        <f>'[1]２０学校施設（中学校・高校）'!BU20</f>
        <v>100</v>
      </c>
    </row>
    <row r="22" spans="1:25" s="7" customFormat="1" ht="15.75" customHeight="1">
      <c r="A22" s="55">
        <v>11</v>
      </c>
      <c r="B22" s="103" t="s">
        <v>8</v>
      </c>
      <c r="C22" s="103"/>
      <c r="D22" s="30">
        <f>'[1]１国勢調査人口等'!E21</f>
        <v>32936</v>
      </c>
      <c r="E22" s="31">
        <f>'[1]２道路'!O21</f>
        <v>46.6</v>
      </c>
      <c r="F22" s="31">
        <f>'[1]２道路'!P21</f>
        <v>56.2</v>
      </c>
      <c r="G22" s="31">
        <f>'[1]３橋りょう'!AH21</f>
        <v>87.4</v>
      </c>
      <c r="H22" s="31">
        <f>'[1]５都市公園等'!V21</f>
        <v>6</v>
      </c>
      <c r="I22" s="31">
        <f>'[1]１１廃棄物処理施設'!Z21</f>
        <v>24.2</v>
      </c>
      <c r="J22" s="31">
        <f>'[1]１１廃棄物処理施設'!AA21</f>
        <v>100</v>
      </c>
      <c r="K22" s="31">
        <f>'[1]１１廃棄物処理施設'!BA21</f>
        <v>100</v>
      </c>
      <c r="L22" s="31">
        <f>'[1]１１廃棄物処理施設'!BC21</f>
        <v>60.6</v>
      </c>
      <c r="M22" s="84">
        <f>'[1]１２上水道'!BB21</f>
        <v>95.7</v>
      </c>
      <c r="N22" s="78">
        <f>'[1]１３下水道'!P21</f>
        <v>78.3</v>
      </c>
      <c r="O22" s="31">
        <f>'[1]１８幼稚園'!S21</f>
        <v>131</v>
      </c>
      <c r="P22" s="31">
        <f>'[1]２０学校施設（小学校）'!AG21</f>
        <v>99.9</v>
      </c>
      <c r="Q22" s="31">
        <f>'[1]２０学校施設（小学校）'!AI21</f>
        <v>0</v>
      </c>
      <c r="R22" s="31">
        <f>'[1]２０学校施設（小学校）'!AK21</f>
        <v>19.2</v>
      </c>
      <c r="S22" s="31">
        <f>'[1]２０学校施設（小学校）'!AL21</f>
        <v>60</v>
      </c>
      <c r="T22" s="31">
        <f>'[1]２０学校施設（小学校）'!BU21</f>
        <v>100</v>
      </c>
      <c r="U22" s="31">
        <f>'[1]２０学校施設（中学校・高校）'!AG21</f>
        <v>99.9</v>
      </c>
      <c r="V22" s="31">
        <f>'[1]２０学校施設（中学校・高校）'!AI21</f>
        <v>0</v>
      </c>
      <c r="W22" s="31">
        <f>'[1]２０学校施設（中学校・高校）'!AK21</f>
        <v>14.2</v>
      </c>
      <c r="X22" s="31">
        <f>'[1]２０学校施設（中学校・高校）'!AL21</f>
        <v>100</v>
      </c>
      <c r="Y22" s="31">
        <f>'[1]２０学校施設（中学校・高校）'!BU21</f>
        <v>100</v>
      </c>
    </row>
    <row r="23" spans="1:25" s="7" customFormat="1" ht="15.75" customHeight="1">
      <c r="A23" s="55">
        <v>12</v>
      </c>
      <c r="B23" s="103" t="s">
        <v>9</v>
      </c>
      <c r="C23" s="103"/>
      <c r="D23" s="30">
        <f>'[1]１国勢調査人口等'!E22</f>
        <v>49646</v>
      </c>
      <c r="E23" s="31">
        <f>'[1]２道路'!O22</f>
        <v>40.9</v>
      </c>
      <c r="F23" s="31">
        <f>'[1]２道路'!P22</f>
        <v>51.6</v>
      </c>
      <c r="G23" s="31">
        <f>'[1]３橋りょう'!AH22</f>
        <v>81.1</v>
      </c>
      <c r="H23" s="31">
        <f>'[1]５都市公園等'!V22</f>
        <v>3.9</v>
      </c>
      <c r="I23" s="31">
        <f>'[1]１１廃棄物処理施設'!Z22</f>
        <v>47.5</v>
      </c>
      <c r="J23" s="31">
        <f>'[1]１１廃棄物処理施設'!AA22</f>
        <v>100</v>
      </c>
      <c r="K23" s="31">
        <f>'[1]１１廃棄物処理施設'!BA22</f>
        <v>100</v>
      </c>
      <c r="L23" s="31">
        <f>'[1]１１廃棄物処理施設'!BC22</f>
        <v>83.3</v>
      </c>
      <c r="M23" s="84">
        <f>'[1]１２上水道'!BB22</f>
        <v>96.6</v>
      </c>
      <c r="N23" s="78">
        <f>'[1]１３下水道'!P22</f>
        <v>5.9</v>
      </c>
      <c r="O23" s="31">
        <f>'[1]１８幼稚園'!S22</f>
        <v>125.3</v>
      </c>
      <c r="P23" s="31">
        <f>'[1]２０学校施設（小学校）'!AG22</f>
        <v>99.4</v>
      </c>
      <c r="Q23" s="31">
        <f>'[1]２０学校施設（小学校）'!AI22</f>
        <v>0</v>
      </c>
      <c r="R23" s="31">
        <f>'[1]２０学校施設（小学校）'!AK22</f>
        <v>16.2</v>
      </c>
      <c r="S23" s="31">
        <f>'[1]２０学校施設（小学校）'!AL22</f>
        <v>66.7</v>
      </c>
      <c r="T23" s="31">
        <f>'[1]２０学校施設（小学校）'!BU22</f>
        <v>83.3</v>
      </c>
      <c r="U23" s="31">
        <f>'[1]２０学校施設（中学校・高校）'!AG22</f>
        <v>99.3</v>
      </c>
      <c r="V23" s="31">
        <f>'[1]２０学校施設（中学校・高校）'!AI22</f>
        <v>0</v>
      </c>
      <c r="W23" s="31">
        <f>'[1]２０学校施設（中学校・高校）'!AK22</f>
        <v>12.3</v>
      </c>
      <c r="X23" s="31">
        <f>'[1]２０学校施設（中学校・高校）'!AL22</f>
        <v>100</v>
      </c>
      <c r="Y23" s="31">
        <f>'[1]２０学校施設（中学校・高校）'!BU22</f>
        <v>100</v>
      </c>
    </row>
    <row r="24" spans="1:25" s="7" customFormat="1" ht="15.75" customHeight="1">
      <c r="A24" s="55">
        <v>13</v>
      </c>
      <c r="B24" s="103" t="s">
        <v>10</v>
      </c>
      <c r="C24" s="103"/>
      <c r="D24" s="30">
        <f>'[1]１国勢調査人口等'!E23</f>
        <v>81474</v>
      </c>
      <c r="E24" s="31">
        <f>'[1]２道路'!O23</f>
        <v>37.4</v>
      </c>
      <c r="F24" s="31">
        <f>'[1]２道路'!P23</f>
        <v>62.6</v>
      </c>
      <c r="G24" s="31">
        <f>'[1]３橋りょう'!AH23</f>
        <v>96.1</v>
      </c>
      <c r="H24" s="31">
        <f>'[1]５都市公園等'!V23</f>
        <v>17.6</v>
      </c>
      <c r="I24" s="31">
        <f>'[1]１１廃棄物処理施設'!Z23</f>
        <v>21.7</v>
      </c>
      <c r="J24" s="31">
        <f>'[1]１１廃棄物処理施設'!AA23</f>
        <v>100</v>
      </c>
      <c r="K24" s="31">
        <f>'[1]１１廃棄物処理施設'!BA23</f>
        <v>100</v>
      </c>
      <c r="L24" s="31">
        <f>'[1]１１廃棄物処理施設'!BC23</f>
        <v>87.5</v>
      </c>
      <c r="M24" s="84">
        <f>'[1]１２上水道'!BB23</f>
        <v>86.6</v>
      </c>
      <c r="N24" s="78">
        <f>'[1]１３下水道'!P23</f>
        <v>39.2</v>
      </c>
      <c r="O24" s="31">
        <f>'[1]１８幼稚園'!S23</f>
        <v>124.6</v>
      </c>
      <c r="P24" s="31">
        <f>'[1]２０学校施設（小学校）'!AG23</f>
        <v>99.4</v>
      </c>
      <c r="Q24" s="31">
        <f>'[1]２０学校施設（小学校）'!AI23</f>
        <v>0</v>
      </c>
      <c r="R24" s="31">
        <f>'[1]２０学校施設（小学校）'!AK23</f>
        <v>15.8</v>
      </c>
      <c r="S24" s="31">
        <f>'[1]２０学校施設（小学校）'!AL23</f>
        <v>78.6</v>
      </c>
      <c r="T24" s="31">
        <f>'[1]２０学校施設（小学校）'!BU23</f>
        <v>100</v>
      </c>
      <c r="U24" s="31">
        <f>'[1]２０学校施設（中学校・高校）'!AG23</f>
        <v>100</v>
      </c>
      <c r="V24" s="31">
        <f>'[1]２０学校施設（中学校・高校）'!AI23</f>
        <v>4.4</v>
      </c>
      <c r="W24" s="31">
        <f>'[1]２０学校施設（中学校・高校）'!AK23</f>
        <v>15.3</v>
      </c>
      <c r="X24" s="31">
        <f>'[1]２０学校施設（中学校・高校）'!AL23</f>
        <v>42.9</v>
      </c>
      <c r="Y24" s="31">
        <f>'[1]２０学校施設（中学校・高校）'!BU23</f>
        <v>100</v>
      </c>
    </row>
    <row r="25" spans="1:25" s="7" customFormat="1" ht="15.75" customHeight="1">
      <c r="A25" s="55">
        <v>14</v>
      </c>
      <c r="B25" s="103" t="s">
        <v>11</v>
      </c>
      <c r="C25" s="103"/>
      <c r="D25" s="30">
        <f>'[1]１国勢調査人口等'!E24</f>
        <v>111329</v>
      </c>
      <c r="E25" s="31">
        <f>'[1]２道路'!O24</f>
        <v>36.9</v>
      </c>
      <c r="F25" s="31">
        <f>'[1]２道路'!P24</f>
        <v>75.2</v>
      </c>
      <c r="G25" s="31">
        <f>'[1]３橋りょう'!AH24</f>
        <v>100</v>
      </c>
      <c r="H25" s="31">
        <f>'[1]５都市公園等'!V24</f>
        <v>8.1</v>
      </c>
      <c r="I25" s="31">
        <f>'[1]１１廃棄物処理施設'!Z24</f>
        <v>14.2</v>
      </c>
      <c r="J25" s="31">
        <f>'[1]１１廃棄物処理施設'!AA24</f>
        <v>100</v>
      </c>
      <c r="K25" s="31">
        <f>'[1]１１廃棄物処理施設'!BA24</f>
        <v>87</v>
      </c>
      <c r="L25" s="31">
        <f>'[1]１１廃棄物処理施設'!BC24</f>
        <v>68</v>
      </c>
      <c r="M25" s="84">
        <f>'[1]１２上水道'!BB24</f>
        <v>88.6</v>
      </c>
      <c r="N25" s="78">
        <f>'[1]１３下水道'!P24</f>
        <v>60.9</v>
      </c>
      <c r="O25" s="31">
        <f>'[1]１８幼稚園'!S24</f>
        <v>161.7</v>
      </c>
      <c r="P25" s="31">
        <f>'[1]２０学校施設（小学校）'!AG24</f>
        <v>99.8</v>
      </c>
      <c r="Q25" s="31">
        <f>'[1]２０学校施設（小学校）'!AI24</f>
        <v>4.9</v>
      </c>
      <c r="R25" s="31">
        <f>'[1]２０学校施設（小学校）'!AK24</f>
        <v>6.5</v>
      </c>
      <c r="S25" s="31">
        <f>'[1]２０学校施設（小学校）'!AL24</f>
        <v>50</v>
      </c>
      <c r="T25" s="31">
        <f>'[1]２０学校施設（小学校）'!BU24</f>
        <v>100</v>
      </c>
      <c r="U25" s="31">
        <f>'[1]２０学校施設（中学校・高校）'!AG24</f>
        <v>100</v>
      </c>
      <c r="V25" s="31">
        <f>'[1]２０学校施設（中学校・高校）'!AI24</f>
        <v>0</v>
      </c>
      <c r="W25" s="31">
        <f>'[1]２０学校施設（中学校・高校）'!AK24</f>
        <v>4.2</v>
      </c>
      <c r="X25" s="31">
        <f>'[1]２０学校施設（中学校・高校）'!AL24</f>
        <v>50</v>
      </c>
      <c r="Y25" s="31">
        <f>'[1]２０学校施設（中学校・高校）'!BU24</f>
        <v>100</v>
      </c>
    </row>
    <row r="26" spans="1:25" s="7" customFormat="1" ht="15.75" customHeight="1">
      <c r="A26" s="55">
        <v>15</v>
      </c>
      <c r="B26" s="103" t="s">
        <v>12</v>
      </c>
      <c r="C26" s="103"/>
      <c r="D26" s="30">
        <f>'[1]１国勢調査人口等'!E25</f>
        <v>77220</v>
      </c>
      <c r="E26" s="31">
        <f>'[1]２道路'!O25</f>
        <v>54.7</v>
      </c>
      <c r="F26" s="31">
        <f>'[1]２道路'!P25</f>
        <v>66.1</v>
      </c>
      <c r="G26" s="31">
        <f>'[1]３橋りょう'!AH25</f>
        <v>100</v>
      </c>
      <c r="H26" s="31">
        <f>'[1]５都市公園等'!V25</f>
        <v>5.8</v>
      </c>
      <c r="I26" s="31">
        <f>'[1]１１廃棄物処理施設'!Z25</f>
        <v>8</v>
      </c>
      <c r="J26" s="31">
        <f>'[1]１１廃棄物処理施設'!AA25</f>
        <v>100</v>
      </c>
      <c r="K26" s="31">
        <f>'[1]１１廃棄物処理施設'!BA25</f>
        <v>100</v>
      </c>
      <c r="L26" s="31">
        <f>'[1]１１廃棄物処理施設'!BC25</f>
        <v>81.6</v>
      </c>
      <c r="M26" s="84">
        <f>'[1]１２上水道'!BB25</f>
        <v>81.9</v>
      </c>
      <c r="N26" s="78">
        <f>'[1]１３下水道'!P25</f>
        <v>81</v>
      </c>
      <c r="O26" s="31">
        <f>'[1]１８幼稚園'!S25</f>
        <v>102.7</v>
      </c>
      <c r="P26" s="31">
        <f>'[1]２０学校施設（小学校）'!AG25</f>
        <v>100</v>
      </c>
      <c r="Q26" s="31">
        <f>'[1]２０学校施設（小学校）'!AI25</f>
        <v>0</v>
      </c>
      <c r="R26" s="31">
        <f>'[1]２０学校施設（小学校）'!AK25</f>
        <v>11.2</v>
      </c>
      <c r="S26" s="31">
        <f>'[1]２０学校施設（小学校）'!AL25</f>
        <v>85.7</v>
      </c>
      <c r="T26" s="31">
        <f>'[1]２０学校施設（小学校）'!BU25</f>
        <v>100</v>
      </c>
      <c r="U26" s="31">
        <f>'[1]２０学校施設（中学校・高校）'!AG25</f>
        <v>100</v>
      </c>
      <c r="V26" s="31">
        <f>'[1]２０学校施設（中学校・高校）'!AI25</f>
        <v>0</v>
      </c>
      <c r="W26" s="31">
        <f>'[1]２０学校施設（中学校・高校）'!AK25</f>
        <v>5.2</v>
      </c>
      <c r="X26" s="31">
        <f>'[1]２０学校施設（中学校・高校）'!AL25</f>
        <v>80</v>
      </c>
      <c r="Y26" s="31">
        <f>'[1]２０学校施設（中学校・高校）'!BU25</f>
        <v>100</v>
      </c>
    </row>
    <row r="27" spans="1:25" s="7" customFormat="1" ht="15.75" customHeight="1">
      <c r="A27" s="55">
        <v>16</v>
      </c>
      <c r="B27" s="103" t="s">
        <v>13</v>
      </c>
      <c r="C27" s="103"/>
      <c r="D27" s="30">
        <f>'[1]１国勢調査人口等'!E26</f>
        <v>200546</v>
      </c>
      <c r="E27" s="31">
        <f>'[1]２道路'!O26</f>
        <v>49.8</v>
      </c>
      <c r="F27" s="31">
        <f>'[1]２道路'!P26</f>
        <v>68.9</v>
      </c>
      <c r="G27" s="31">
        <f>'[1]３橋りょう'!AH26</f>
        <v>99</v>
      </c>
      <c r="H27" s="31">
        <f>'[1]５都市公園等'!V26</f>
        <v>9.6</v>
      </c>
      <c r="I27" s="31">
        <f>'[1]１１廃棄物処理施設'!Z26</f>
        <v>8.6</v>
      </c>
      <c r="J27" s="31">
        <f>'[1]１１廃棄物処理施設'!AA26</f>
        <v>100</v>
      </c>
      <c r="K27" s="31">
        <f>'[1]１１廃棄物処理施設'!BA26</f>
        <v>95.8</v>
      </c>
      <c r="L27" s="31">
        <f>'[1]１１廃棄物処理施設'!BC26</f>
        <v>89.1</v>
      </c>
      <c r="M27" s="84">
        <f>'[1]１２上水道'!BB26</f>
        <v>84.8</v>
      </c>
      <c r="N27" s="78">
        <f>'[1]１３下水道'!P26</f>
        <v>76.6</v>
      </c>
      <c r="O27" s="31">
        <f>'[1]１８幼稚園'!S26</f>
        <v>117.9</v>
      </c>
      <c r="P27" s="31">
        <f>'[1]２０学校施設（小学校）'!AG26</f>
        <v>98.5</v>
      </c>
      <c r="Q27" s="31">
        <f>'[1]２０学校施設（小学校）'!AI26</f>
        <v>0.9</v>
      </c>
      <c r="R27" s="31">
        <f>'[1]２０学校施設（小学校）'!AK26</f>
        <v>20.3</v>
      </c>
      <c r="S27" s="31">
        <f>'[1]２０学校施設（小学校）'!AL26</f>
        <v>84.2</v>
      </c>
      <c r="T27" s="31">
        <f>'[1]２０学校施設（小学校）'!BU26</f>
        <v>100</v>
      </c>
      <c r="U27" s="31">
        <f>'[1]２０学校施設（中学校・高校）'!AG26</f>
        <v>96.8</v>
      </c>
      <c r="V27" s="31">
        <f>'[1]２０学校施設（中学校・高校）'!AI26</f>
        <v>0</v>
      </c>
      <c r="W27" s="31">
        <f>'[1]２０学校施設（中学校・高校）'!AK26</f>
        <v>9.7</v>
      </c>
      <c r="X27" s="31">
        <f>'[1]２０学校施設（中学校・高校）'!AL26</f>
        <v>35.7</v>
      </c>
      <c r="Y27" s="31">
        <f>'[1]２０学校施設（中学校・高校）'!BU26</f>
        <v>100</v>
      </c>
    </row>
    <row r="28" spans="1:25" s="7" customFormat="1" ht="15.75" customHeight="1">
      <c r="A28" s="55">
        <v>17</v>
      </c>
      <c r="B28" s="103" t="s">
        <v>14</v>
      </c>
      <c r="C28" s="103"/>
      <c r="D28" s="30">
        <f>'[1]１国勢調査人口等'!E27</f>
        <v>153624</v>
      </c>
      <c r="E28" s="31">
        <f>'[1]２道路'!O27</f>
        <v>55.8</v>
      </c>
      <c r="F28" s="31">
        <f>'[1]２道路'!P27</f>
        <v>74.8</v>
      </c>
      <c r="G28" s="31">
        <f>'[1]３橋りょう'!AH27</f>
        <v>100</v>
      </c>
      <c r="H28" s="31">
        <f>'[1]５都市公園等'!V27</f>
        <v>14.9</v>
      </c>
      <c r="I28" s="31">
        <f>'[1]１１廃棄物処理施設'!Z27</f>
        <v>23.5</v>
      </c>
      <c r="J28" s="31">
        <f>'[1]１１廃棄物処理施設'!AA27</f>
        <v>100</v>
      </c>
      <c r="K28" s="31">
        <f>'[1]１１廃棄物処理施設'!BA27</f>
        <v>99.5</v>
      </c>
      <c r="L28" s="31">
        <f>'[1]１１廃棄物処理施設'!BC27</f>
        <v>80.6</v>
      </c>
      <c r="M28" s="84">
        <f>'[1]１２上水道'!BB27</f>
        <v>95.7</v>
      </c>
      <c r="N28" s="78">
        <f>'[1]１３下水道'!P27</f>
        <v>49.7</v>
      </c>
      <c r="O28" s="31">
        <f>'[1]１８幼稚園'!S27</f>
        <v>110.2</v>
      </c>
      <c r="P28" s="31">
        <f>'[1]２０学校施設（小学校）'!AG27</f>
        <v>99.5</v>
      </c>
      <c r="Q28" s="31">
        <f>'[1]２０学校施設（小学校）'!AI27</f>
        <v>0</v>
      </c>
      <c r="R28" s="31">
        <f>'[1]２０学校施設（小学校）'!AK27</f>
        <v>15.4</v>
      </c>
      <c r="S28" s="31">
        <f>'[1]２０学校施設（小学校）'!AL27</f>
        <v>80</v>
      </c>
      <c r="T28" s="31">
        <f>'[1]２０学校施設（小学校）'!BU27</f>
        <v>80</v>
      </c>
      <c r="U28" s="31">
        <f>'[1]２０学校施設（中学校・高校）'!AG27</f>
        <v>99.6</v>
      </c>
      <c r="V28" s="31">
        <f>'[1]２０学校施設（中学校・高校）'!AI27</f>
        <v>0</v>
      </c>
      <c r="W28" s="31">
        <f>'[1]２０学校施設（中学校・高校）'!AK27</f>
        <v>9.4</v>
      </c>
      <c r="X28" s="31">
        <f>'[1]２０学校施設（中学校・高校）'!AL27</f>
        <v>55.6</v>
      </c>
      <c r="Y28" s="31">
        <f>'[1]２０学校施設（中学校・高校）'!BU27</f>
        <v>88.9</v>
      </c>
    </row>
    <row r="29" spans="1:25" s="7" customFormat="1" ht="15.75" customHeight="1">
      <c r="A29" s="55">
        <v>18</v>
      </c>
      <c r="B29" s="103" t="s">
        <v>15</v>
      </c>
      <c r="C29" s="103"/>
      <c r="D29" s="30">
        <f>'[1]１国勢調査人口等'!E28</f>
        <v>64429</v>
      </c>
      <c r="E29" s="31">
        <f>'[1]２道路'!O28</f>
        <v>50.9</v>
      </c>
      <c r="F29" s="31">
        <f>'[1]２道路'!P28</f>
        <v>66.1</v>
      </c>
      <c r="G29" s="31">
        <f>'[1]３橋りょう'!AH28</f>
        <v>100</v>
      </c>
      <c r="H29" s="31">
        <f>'[1]５都市公園等'!V28</f>
        <v>9.3</v>
      </c>
      <c r="I29" s="31">
        <f>'[1]１１廃棄物処理施設'!Z28</f>
        <v>6.5</v>
      </c>
      <c r="J29" s="31">
        <f>'[1]１１廃棄物処理施設'!AA28</f>
        <v>100</v>
      </c>
      <c r="K29" s="31">
        <f>'[1]１１廃棄物処理施設'!BA28</f>
        <v>99</v>
      </c>
      <c r="L29" s="31">
        <f>'[1]１１廃棄物処理施設'!BC28</f>
        <v>7.5</v>
      </c>
      <c r="M29" s="84">
        <f>'[1]１２上水道'!BB28</f>
        <v>73.2</v>
      </c>
      <c r="N29" s="78">
        <f>'[1]１３下水道'!P28</f>
        <v>40.7</v>
      </c>
      <c r="O29" s="31">
        <f>'[1]１８幼稚園'!S28</f>
        <v>126.1</v>
      </c>
      <c r="P29" s="31">
        <f>'[1]２０学校施設（小学校）'!AG28</f>
        <v>98.7</v>
      </c>
      <c r="Q29" s="31">
        <f>'[1]２０学校施設（小学校）'!AI28</f>
        <v>0</v>
      </c>
      <c r="R29" s="31">
        <f>'[1]２０学校施設（小学校）'!AK28</f>
        <v>15.1</v>
      </c>
      <c r="S29" s="31">
        <f>'[1]２０学校施設（小学校）'!AL28</f>
        <v>41.7</v>
      </c>
      <c r="T29" s="31">
        <f>'[1]２０学校施設（小学校）'!BU28</f>
        <v>100</v>
      </c>
      <c r="U29" s="31">
        <f>'[1]２０学校施設（中学校・高校）'!AG28</f>
        <v>100</v>
      </c>
      <c r="V29" s="31">
        <f>'[1]２０学校施設（中学校・高校）'!AI28</f>
        <v>0</v>
      </c>
      <c r="W29" s="31">
        <f>'[1]２０学校施設（中学校・高校）'!AK28</f>
        <v>5.2</v>
      </c>
      <c r="X29" s="31">
        <f>'[1]２０学校施設（中学校・高校）'!AL28</f>
        <v>0</v>
      </c>
      <c r="Y29" s="31">
        <f>'[1]２０学校施設（中学校・高校）'!BU28</f>
        <v>100</v>
      </c>
    </row>
    <row r="30" spans="1:25" s="7" customFormat="1" ht="15.75" customHeight="1">
      <c r="A30" s="55">
        <v>19</v>
      </c>
      <c r="B30" s="103" t="s">
        <v>16</v>
      </c>
      <c r="C30" s="103"/>
      <c r="D30" s="30">
        <f>'[1]１国勢調査人口等'!E29</f>
        <v>31519</v>
      </c>
      <c r="E30" s="31">
        <f>'[1]２道路'!O29</f>
        <v>58</v>
      </c>
      <c r="F30" s="31">
        <f>'[1]２道路'!P29</f>
        <v>57.2</v>
      </c>
      <c r="G30" s="31">
        <f>'[1]３橋りょう'!AH29</f>
        <v>99.2</v>
      </c>
      <c r="H30" s="31">
        <f>'[1]５都市公園等'!V29</f>
        <v>8.1</v>
      </c>
      <c r="I30" s="31">
        <f>'[1]１１廃棄物処理施設'!Z29</f>
        <v>5.8</v>
      </c>
      <c r="J30" s="31">
        <f>'[1]１１廃棄物処理施設'!AA29</f>
        <v>100</v>
      </c>
      <c r="K30" s="31">
        <f>'[1]１１廃棄物処理施設'!BA29</f>
        <v>93.8</v>
      </c>
      <c r="L30" s="31">
        <f>'[1]１１廃棄物処理施設'!BC29</f>
        <v>70.3</v>
      </c>
      <c r="M30" s="84">
        <f>'[1]１２上水道'!BB29</f>
        <v>92.6</v>
      </c>
      <c r="N30" s="78">
        <f>'[1]１３下水道'!P29</f>
        <v>68.1</v>
      </c>
      <c r="O30" s="31">
        <f>'[1]１８幼稚園'!S29</f>
        <v>151.8</v>
      </c>
      <c r="P30" s="31">
        <f>'[1]２０学校施設（小学校）'!AG29</f>
        <v>98.2</v>
      </c>
      <c r="Q30" s="31">
        <f>'[1]２０学校施設（小学校）'!AI29</f>
        <v>0</v>
      </c>
      <c r="R30" s="31">
        <f>'[1]２０学校施設（小学校）'!AK29</f>
        <v>10.8</v>
      </c>
      <c r="S30" s="31">
        <f>'[1]２０学校施設（小学校）'!AL29</f>
        <v>71.4</v>
      </c>
      <c r="T30" s="31">
        <f>'[1]２０学校施設（小学校）'!BU29</f>
        <v>85.7</v>
      </c>
      <c r="U30" s="31">
        <f>'[1]２０学校施設（中学校・高校）'!AG29</f>
        <v>99.5</v>
      </c>
      <c r="V30" s="31">
        <f>'[1]２０学校施設（中学校・高校）'!AI29</f>
        <v>0</v>
      </c>
      <c r="W30" s="31">
        <f>'[1]２０学校施設（中学校・高校）'!AK29</f>
        <v>3.6</v>
      </c>
      <c r="X30" s="31">
        <f>'[1]２０学校施設（中学校・高校）'!AL29</f>
        <v>50</v>
      </c>
      <c r="Y30" s="31">
        <f>'[1]２０学校施設（中学校・高校）'!BU29</f>
        <v>0</v>
      </c>
    </row>
    <row r="31" spans="1:25" s="7" customFormat="1" ht="15.75" customHeight="1">
      <c r="A31" s="55">
        <v>20</v>
      </c>
      <c r="B31" s="103" t="s">
        <v>17</v>
      </c>
      <c r="C31" s="103"/>
      <c r="D31" s="30">
        <f>'[1]１国勢調査人口等'!E30</f>
        <v>53710</v>
      </c>
      <c r="E31" s="31">
        <f>'[1]２道路'!O30</f>
        <v>63.6</v>
      </c>
      <c r="F31" s="31">
        <f>'[1]２道路'!P30</f>
        <v>74.7</v>
      </c>
      <c r="G31" s="31">
        <f>'[1]３橋りょう'!AH30</f>
        <v>100</v>
      </c>
      <c r="H31" s="31">
        <f>'[1]５都市公園等'!V30</f>
        <v>10.2</v>
      </c>
      <c r="I31" s="31">
        <f>'[1]１１廃棄物処理施設'!Z30</f>
        <v>2.7</v>
      </c>
      <c r="J31" s="31">
        <f>'[1]１１廃棄物処理施設'!AA30</f>
        <v>100</v>
      </c>
      <c r="K31" s="31">
        <f>'[1]１１廃棄物処理施設'!BA30</f>
        <v>87.1</v>
      </c>
      <c r="L31" s="31">
        <f>'[1]１１廃棄物処理施設'!BC30</f>
        <v>66.5</v>
      </c>
      <c r="M31" s="84">
        <f>'[1]１２上水道'!BB30</f>
        <v>98.4</v>
      </c>
      <c r="N31" s="78">
        <f>'[1]１３下水道'!P30</f>
        <v>97.5</v>
      </c>
      <c r="O31" s="31">
        <f>'[1]１８幼稚園'!S30</f>
        <v>107.1</v>
      </c>
      <c r="P31" s="31">
        <f>'[1]２０学校施設（小学校）'!AG30</f>
        <v>99.4</v>
      </c>
      <c r="Q31" s="31">
        <f>'[1]２０学校施設（小学校）'!AI30</f>
        <v>0</v>
      </c>
      <c r="R31" s="31">
        <f>'[1]２０学校施設（小学校）'!AK30</f>
        <v>12.6</v>
      </c>
      <c r="S31" s="31">
        <f>'[1]２０学校施設（小学校）'!AL30</f>
        <v>100</v>
      </c>
      <c r="T31" s="31">
        <f>'[1]２０学校施設（小学校）'!BU30</f>
        <v>100</v>
      </c>
      <c r="U31" s="31">
        <f>'[1]２０学校施設（中学校・高校）'!AG30</f>
        <v>100</v>
      </c>
      <c r="V31" s="31">
        <f>'[1]２０学校施設（中学校・高校）'!AI30</f>
        <v>0</v>
      </c>
      <c r="W31" s="31">
        <f>'[1]２０学校施設（中学校・高校）'!AK30</f>
        <v>2.5</v>
      </c>
      <c r="X31" s="31">
        <f>'[1]２０学校施設（中学校・高校）'!AL30</f>
        <v>50</v>
      </c>
      <c r="Y31" s="31">
        <f>'[1]２０学校施設（中学校・高校）'!BU30</f>
        <v>100</v>
      </c>
    </row>
    <row r="32" spans="1:25" s="7" customFormat="1" ht="15.75" customHeight="1">
      <c r="A32" s="55">
        <v>21</v>
      </c>
      <c r="B32" s="103" t="s">
        <v>76</v>
      </c>
      <c r="C32" s="103"/>
      <c r="D32" s="30">
        <f>'[1]１国勢調査人口等'!E31</f>
        <v>47809</v>
      </c>
      <c r="E32" s="31">
        <f>'[1]２道路'!O31</f>
        <v>29.3</v>
      </c>
      <c r="F32" s="31">
        <f>'[1]２道路'!P31</f>
        <v>39.3</v>
      </c>
      <c r="G32" s="31">
        <f>'[1]３橋りょう'!AH31</f>
        <v>78.9</v>
      </c>
      <c r="H32" s="31">
        <f>'[1]５都市公園等'!V31</f>
        <v>11.6</v>
      </c>
      <c r="I32" s="31">
        <f>'[1]１１廃棄物処理施設'!Z31</f>
        <v>26.2</v>
      </c>
      <c r="J32" s="31">
        <f>'[1]１１廃棄物処理施設'!AA31</f>
        <v>100</v>
      </c>
      <c r="K32" s="31">
        <f>'[1]１１廃棄物処理施設'!BA31</f>
        <v>82.9</v>
      </c>
      <c r="L32" s="31">
        <f>'[1]１１廃棄物処理施設'!BC31</f>
        <v>67.6</v>
      </c>
      <c r="M32" s="84">
        <f>'[1]１２上水道'!BB31</f>
        <v>94.8</v>
      </c>
      <c r="N32" s="78">
        <f>'[1]１３下水道'!P31</f>
        <v>12.6</v>
      </c>
      <c r="O32" s="31">
        <f>'[1]１８幼稚園'!S31</f>
        <v>116.7</v>
      </c>
      <c r="P32" s="31">
        <f>'[1]２０学校施設（小学校）'!AG31</f>
        <v>97.6</v>
      </c>
      <c r="Q32" s="31">
        <f>'[1]２０学校施設（小学校）'!AI31</f>
        <v>0</v>
      </c>
      <c r="R32" s="31">
        <f>'[1]２０学校施設（小学校）'!AK31</f>
        <v>18.4</v>
      </c>
      <c r="S32" s="31">
        <f>'[1]２０学校施設（小学校）'!AL31</f>
        <v>68.4</v>
      </c>
      <c r="T32" s="31">
        <f>'[1]２０学校施設（小学校）'!BU31</f>
        <v>100</v>
      </c>
      <c r="U32" s="31">
        <f>'[1]２０学校施設（中学校・高校）'!AG31</f>
        <v>96.5</v>
      </c>
      <c r="V32" s="31">
        <f>'[1]２０学校施設（中学校・高校）'!AI31</f>
        <v>9.6</v>
      </c>
      <c r="W32" s="31">
        <f>'[1]２０学校施設（中学校・高校）'!AK31</f>
        <v>17.5</v>
      </c>
      <c r="X32" s="31">
        <f>'[1]２０学校施設（中学校・高校）'!AL31</f>
        <v>42.9</v>
      </c>
      <c r="Y32" s="31">
        <f>'[1]２０学校施設（中学校・高校）'!BU31</f>
        <v>100</v>
      </c>
    </row>
    <row r="33" spans="1:25" s="7" customFormat="1" ht="15.75" customHeight="1">
      <c r="A33" s="55">
        <v>22</v>
      </c>
      <c r="B33" s="103" t="s">
        <v>77</v>
      </c>
      <c r="C33" s="103"/>
      <c r="D33" s="30">
        <f>'[1]１国勢調査人口等'!E32</f>
        <v>54714</v>
      </c>
      <c r="E33" s="31">
        <f>'[1]２道路'!O32</f>
        <v>20.7</v>
      </c>
      <c r="F33" s="31">
        <f>'[1]２道路'!P32</f>
        <v>46.1</v>
      </c>
      <c r="G33" s="31">
        <f>'[1]３橋りょう'!AH32</f>
        <v>97.8</v>
      </c>
      <c r="H33" s="31">
        <f>'[1]５都市公園等'!V32</f>
        <v>12.1</v>
      </c>
      <c r="I33" s="31">
        <f>'[1]１１廃棄物処理施設'!Z32</f>
        <v>20.6</v>
      </c>
      <c r="J33" s="31">
        <f>'[1]１１廃棄物処理施設'!AA32</f>
        <v>100</v>
      </c>
      <c r="K33" s="31">
        <f>'[1]１１廃棄物処理施設'!BA32</f>
        <v>89.1</v>
      </c>
      <c r="L33" s="31">
        <f>'[1]１１廃棄物処理施設'!BC32</f>
        <v>74.3</v>
      </c>
      <c r="M33" s="84">
        <f>'[1]１２上水道'!BB32</f>
        <v>98.6</v>
      </c>
      <c r="N33" s="78">
        <f>'[1]１３下水道'!P32</f>
        <v>39</v>
      </c>
      <c r="O33" s="31">
        <f>'[1]１８幼稚園'!S32</f>
        <v>109.3</v>
      </c>
      <c r="P33" s="31">
        <f>'[1]２０学校施設（小学校）'!AG32</f>
        <v>93.5</v>
      </c>
      <c r="Q33" s="31">
        <f>'[1]２０学校施設（小学校）'!AI32</f>
        <v>0</v>
      </c>
      <c r="R33" s="31">
        <f>'[1]２０学校施設（小学校）'!AK32</f>
        <v>11.7</v>
      </c>
      <c r="S33" s="31">
        <f>'[1]２０学校施設（小学校）'!AL32</f>
        <v>54.5</v>
      </c>
      <c r="T33" s="31">
        <f>'[1]２０学校施設（小学校）'!BU32</f>
        <v>90.9</v>
      </c>
      <c r="U33" s="31">
        <f>'[1]２０学校施設（中学校・高校）'!AG32</f>
        <v>99.3</v>
      </c>
      <c r="V33" s="31">
        <f>'[1]２０学校施設（中学校・高校）'!AI32</f>
        <v>0</v>
      </c>
      <c r="W33" s="31">
        <f>'[1]２０学校施設（中学校・高校）'!AK32</f>
        <v>3.5</v>
      </c>
      <c r="X33" s="31">
        <f>'[1]２０学校施設（中学校・高校）'!AL32</f>
        <v>80</v>
      </c>
      <c r="Y33" s="31">
        <f>'[1]２０学校施設（中学校・高校）'!BU32</f>
        <v>100</v>
      </c>
    </row>
    <row r="34" spans="1:25" s="7" customFormat="1" ht="15.75" customHeight="1">
      <c r="A34" s="54">
        <v>23</v>
      </c>
      <c r="B34" s="114" t="s">
        <v>78</v>
      </c>
      <c r="C34" s="114"/>
      <c r="D34" s="30">
        <f>'[1]１国勢調査人口等'!E33</f>
        <v>112589</v>
      </c>
      <c r="E34" s="31">
        <f>'[1]２道路'!O33</f>
        <v>20.6</v>
      </c>
      <c r="F34" s="31">
        <f>'[1]２道路'!P33</f>
        <v>66.2</v>
      </c>
      <c r="G34" s="31">
        <f>'[1]３橋りょう'!AH33</f>
        <v>99.2</v>
      </c>
      <c r="H34" s="31">
        <f>'[1]５都市公園等'!V33</f>
        <v>8.8</v>
      </c>
      <c r="I34" s="31">
        <f>'[1]１１廃棄物処理施設'!Z33</f>
        <v>28.5</v>
      </c>
      <c r="J34" s="31">
        <f>'[1]１１廃棄物処理施設'!AA33</f>
        <v>100</v>
      </c>
      <c r="K34" s="31">
        <f>'[1]１１廃棄物処理施設'!BA33</f>
        <v>71.7</v>
      </c>
      <c r="L34" s="31">
        <f>'[1]１１廃棄物処理施設'!BC33</f>
        <v>65.8</v>
      </c>
      <c r="M34" s="84">
        <f>'[1]１２上水道'!BB33</f>
        <v>87.3</v>
      </c>
      <c r="N34" s="78">
        <f>'[1]１３下水道'!P33</f>
        <v>26.2</v>
      </c>
      <c r="O34" s="31">
        <f>'[1]１８幼稚園'!S33</f>
        <v>104.9</v>
      </c>
      <c r="P34" s="31">
        <f>'[1]２０学校施設（小学校）'!AG33</f>
        <v>99.7</v>
      </c>
      <c r="Q34" s="31">
        <f>'[1]２０学校施設（小学校）'!AI33</f>
        <v>2.6</v>
      </c>
      <c r="R34" s="31">
        <f>'[1]２０学校施設（小学校）'!AK33</f>
        <v>6.3</v>
      </c>
      <c r="S34" s="31">
        <f>'[1]２０学校施設（小学校）'!AL33</f>
        <v>60</v>
      </c>
      <c r="T34" s="31">
        <f>'[1]２０学校施設（小学校）'!BU33</f>
        <v>100</v>
      </c>
      <c r="U34" s="31">
        <f>'[1]２０学校施設（中学校・高校）'!AG33</f>
        <v>99</v>
      </c>
      <c r="V34" s="31">
        <f>'[1]２０学校施設（中学校・高校）'!AI33</f>
        <v>26.7</v>
      </c>
      <c r="W34" s="31">
        <f>'[1]２０学校施設（中学校・高校）'!AK33</f>
        <v>6.5</v>
      </c>
      <c r="X34" s="31">
        <f>'[1]２０学校施設（中学校・高校）'!AL33</f>
        <v>0</v>
      </c>
      <c r="Y34" s="31">
        <f>'[1]２０学校施設（中学校・高校）'!BU33</f>
        <v>100</v>
      </c>
    </row>
    <row r="35" spans="1:25" s="7" customFormat="1" ht="15.75" customHeight="1">
      <c r="A35" s="55">
        <v>24</v>
      </c>
      <c r="B35" s="103" t="s">
        <v>79</v>
      </c>
      <c r="C35" s="103"/>
      <c r="D35" s="30">
        <f>'[1]１国勢調査人口等'!E34</f>
        <v>57515</v>
      </c>
      <c r="E35" s="31">
        <f>'[1]２道路'!O34</f>
        <v>16.9</v>
      </c>
      <c r="F35" s="31">
        <f>'[1]２道路'!P34</f>
        <v>52.1</v>
      </c>
      <c r="G35" s="31">
        <f>'[1]３橋りょう'!AH34</f>
        <v>100</v>
      </c>
      <c r="H35" s="31">
        <f>'[1]５都市公園等'!V34</f>
        <v>6.3</v>
      </c>
      <c r="I35" s="31">
        <f>'[1]１１廃棄物処理施設'!Z34</f>
        <v>18.3</v>
      </c>
      <c r="J35" s="31">
        <f>'[1]１１廃棄物処理施設'!AA34</f>
        <v>100</v>
      </c>
      <c r="K35" s="31">
        <f>'[1]１１廃棄物処理施設'!BA34</f>
        <v>67.3</v>
      </c>
      <c r="L35" s="31">
        <f>'[1]１１廃棄物処理施設'!BC34</f>
        <v>47.5</v>
      </c>
      <c r="M35" s="84">
        <f>'[1]１２上水道'!BB34</f>
        <v>70.2</v>
      </c>
      <c r="N35" s="78">
        <f>'[1]１３下水道'!P34</f>
        <v>25.2</v>
      </c>
      <c r="O35" s="31">
        <f>'[1]１８幼稚園'!S34</f>
        <v>123</v>
      </c>
      <c r="P35" s="31">
        <f>'[1]２０学校施設（小学校）'!AG34</f>
        <v>99</v>
      </c>
      <c r="Q35" s="31">
        <f>'[1]２０学校施設（小学校）'!AI34</f>
        <v>0</v>
      </c>
      <c r="R35" s="31">
        <f>'[1]２０学校施設（小学校）'!AK34</f>
        <v>8.8</v>
      </c>
      <c r="S35" s="31">
        <f>'[1]２０学校施設（小学校）'!AL34</f>
        <v>92.3</v>
      </c>
      <c r="T35" s="31">
        <f>'[1]２０学校施設（小学校）'!BU34</f>
        <v>100</v>
      </c>
      <c r="U35" s="31">
        <f>'[1]２０学校施設（中学校・高校）'!AG34</f>
        <v>99.4</v>
      </c>
      <c r="V35" s="31">
        <f>'[1]２０学校施設（中学校・高校）'!AI34</f>
        <v>0</v>
      </c>
      <c r="W35" s="31">
        <f>'[1]２０学校施設（中学校・高校）'!AK34</f>
        <v>8.1</v>
      </c>
      <c r="X35" s="31">
        <f>'[1]２０学校施設（中学校・高校）'!AL34</f>
        <v>25</v>
      </c>
      <c r="Y35" s="31">
        <f>'[1]２０学校施設（中学校・高校）'!BU34</f>
        <v>100</v>
      </c>
    </row>
    <row r="36" spans="1:25" s="7" customFormat="1" ht="15.75" customHeight="1">
      <c r="A36" s="55">
        <v>25</v>
      </c>
      <c r="B36" s="103" t="s">
        <v>80</v>
      </c>
      <c r="C36" s="103"/>
      <c r="D36" s="30">
        <f>'[1]１国勢調査人口等'!E35</f>
        <v>49687</v>
      </c>
      <c r="E36" s="31">
        <f>'[1]２道路'!O35</f>
        <v>53</v>
      </c>
      <c r="F36" s="31">
        <f>'[1]２道路'!P35</f>
        <v>58.3</v>
      </c>
      <c r="G36" s="31">
        <f>'[1]３橋りょう'!AH35</f>
        <v>100</v>
      </c>
      <c r="H36" s="31">
        <f>'[1]５都市公園等'!V35</f>
        <v>4</v>
      </c>
      <c r="I36" s="31">
        <f>'[1]１１廃棄物処理施設'!Z35</f>
        <v>16.5</v>
      </c>
      <c r="J36" s="31">
        <f>'[1]１１廃棄物処理施設'!AA35</f>
        <v>100</v>
      </c>
      <c r="K36" s="31">
        <f>'[1]１１廃棄物処理施設'!BA35</f>
        <v>83.9</v>
      </c>
      <c r="L36" s="31">
        <f>'[1]１１廃棄物処理施設'!BC35</f>
        <v>71.7</v>
      </c>
      <c r="M36" s="84">
        <f>'[1]１２上水道'!BB35</f>
        <v>66</v>
      </c>
      <c r="N36" s="78">
        <f>'[1]１３下水道'!P35</f>
        <v>21</v>
      </c>
      <c r="O36" s="31">
        <f>'[1]１８幼稚園'!S35</f>
        <v>140.3</v>
      </c>
      <c r="P36" s="31">
        <f>'[1]２０学校施設（小学校）'!AG35</f>
        <v>99.2</v>
      </c>
      <c r="Q36" s="31">
        <f>'[1]２０学校施設（小学校）'!AI35</f>
        <v>0</v>
      </c>
      <c r="R36" s="31">
        <f>'[1]２０学校施設（小学校）'!AK35</f>
        <v>18.7</v>
      </c>
      <c r="S36" s="31">
        <f>'[1]２０学校施設（小学校）'!AL35</f>
        <v>81.3</v>
      </c>
      <c r="T36" s="31">
        <f>'[1]２０学校施設（小学校）'!BU35</f>
        <v>100</v>
      </c>
      <c r="U36" s="31">
        <f>'[1]２０学校施設（中学校・高校）'!AG35</f>
        <v>100</v>
      </c>
      <c r="V36" s="31">
        <f>'[1]２０学校施設（中学校・高校）'!AI35</f>
        <v>10.9</v>
      </c>
      <c r="W36" s="31">
        <f>'[1]２０学校施設（中学校・高校）'!AK35</f>
        <v>22.6</v>
      </c>
      <c r="X36" s="31">
        <f>'[1]２０学校施設（中学校・高校）'!AL35</f>
        <v>25</v>
      </c>
      <c r="Y36" s="31">
        <f>'[1]２０学校施設（中学校・高校）'!BU35</f>
        <v>75</v>
      </c>
    </row>
    <row r="37" spans="1:25" s="7" customFormat="1" ht="15.75" customHeight="1">
      <c r="A37" s="55">
        <v>26</v>
      </c>
      <c r="B37" s="115" t="s">
        <v>81</v>
      </c>
      <c r="C37" s="116"/>
      <c r="D37" s="30">
        <f>'[1]１国勢調査人口等'!E36</f>
        <v>44595</v>
      </c>
      <c r="E37" s="31">
        <f>'[1]２道路'!O36</f>
        <v>22.9</v>
      </c>
      <c r="F37" s="31">
        <f>'[1]２道路'!P36</f>
        <v>52.1</v>
      </c>
      <c r="G37" s="31">
        <f>'[1]３橋りょう'!AH36</f>
        <v>97.6</v>
      </c>
      <c r="H37" s="31">
        <f>'[1]５都市公園等'!V36</f>
        <v>14.1</v>
      </c>
      <c r="I37" s="31">
        <f>'[1]１１廃棄物処理施設'!Z36</f>
        <v>12.1</v>
      </c>
      <c r="J37" s="31">
        <f>'[1]１１廃棄物処理施設'!AA36</f>
        <v>100</v>
      </c>
      <c r="K37" s="31">
        <f>'[1]１１廃棄物処理施設'!BA36</f>
        <v>95.2</v>
      </c>
      <c r="L37" s="31">
        <f>'[1]１１廃棄物処理施設'!BC36</f>
        <v>81.9</v>
      </c>
      <c r="M37" s="84">
        <f>'[1]１２上水道'!BB36</f>
        <v>93</v>
      </c>
      <c r="N37" s="78">
        <f>'[1]１３下水道'!P36</f>
        <v>54.7</v>
      </c>
      <c r="O37" s="31">
        <f>'[1]１８幼稚園'!S36</f>
        <v>117.6</v>
      </c>
      <c r="P37" s="31">
        <f>'[1]２０学校施設（小学校）'!AG36</f>
        <v>97</v>
      </c>
      <c r="Q37" s="31">
        <f>'[1]２０学校施設（小学校）'!AI36</f>
        <v>4.3</v>
      </c>
      <c r="R37" s="31">
        <f>'[1]２０学校施設（小学校）'!AK36</f>
        <v>14.3</v>
      </c>
      <c r="S37" s="31">
        <f>'[1]２０学校施設（小学校）'!AL36</f>
        <v>92.3</v>
      </c>
      <c r="T37" s="31">
        <f>'[1]２０学校施設（小学校）'!BU36</f>
        <v>100</v>
      </c>
      <c r="U37" s="31">
        <f>'[1]２０学校施設（中学校・高校）'!AG36</f>
        <v>98.4</v>
      </c>
      <c r="V37" s="31">
        <f>'[1]２０学校施設（中学校・高校）'!AI36</f>
        <v>0</v>
      </c>
      <c r="W37" s="31">
        <f>'[1]２０学校施設（中学校・高校）'!AK36</f>
        <v>0</v>
      </c>
      <c r="X37" s="31">
        <f>'[1]２０学校施設（中学校・高校）'!AL36</f>
        <v>25</v>
      </c>
      <c r="Y37" s="31">
        <f>'[1]２０学校施設（中学校・高校）'!BU36</f>
        <v>100</v>
      </c>
    </row>
    <row r="38" spans="1:25" s="7" customFormat="1" ht="15.75" customHeight="1">
      <c r="A38" s="55">
        <v>27</v>
      </c>
      <c r="B38" s="103" t="s">
        <v>82</v>
      </c>
      <c r="C38" s="103"/>
      <c r="D38" s="30">
        <f>'[1]１国勢調査人口等'!E37</f>
        <v>48387</v>
      </c>
      <c r="E38" s="31">
        <f>'[1]２道路'!O37</f>
        <v>19</v>
      </c>
      <c r="F38" s="31">
        <f>'[1]２道路'!P37</f>
        <v>44.5</v>
      </c>
      <c r="G38" s="31">
        <f>'[1]３橋りょう'!AH37</f>
        <v>97.9</v>
      </c>
      <c r="H38" s="31">
        <f>'[1]５都市公園等'!V37</f>
        <v>7.7</v>
      </c>
      <c r="I38" s="31">
        <f>'[1]１１廃棄物処理施設'!Z37</f>
        <v>39.2</v>
      </c>
      <c r="J38" s="31">
        <f>'[1]１１廃棄物処理施設'!AA37</f>
        <v>100</v>
      </c>
      <c r="K38" s="31">
        <f>'[1]１１廃棄物処理施設'!BA37</f>
        <v>60.3</v>
      </c>
      <c r="L38" s="31">
        <f>'[1]１１廃棄物処理施設'!BC37</f>
        <v>55.7</v>
      </c>
      <c r="M38" s="84">
        <f>'[1]１２上水道'!BB37</f>
        <v>87.1</v>
      </c>
      <c r="N38" s="78">
        <f>'[1]１３下水道'!P37</f>
        <v>5.6</v>
      </c>
      <c r="O38" s="31">
        <f>'[1]１８幼稚園'!S37</f>
        <v>197.7</v>
      </c>
      <c r="P38" s="31">
        <f>'[1]２０学校施設（小学校）'!AG37</f>
        <v>99.9</v>
      </c>
      <c r="Q38" s="31">
        <f>'[1]２０学校施設（小学校）'!AI37</f>
        <v>0</v>
      </c>
      <c r="R38" s="31">
        <f>'[1]２０学校施設（小学校）'!AK37</f>
        <v>6.3</v>
      </c>
      <c r="S38" s="31">
        <f>'[1]２０学校施設（小学校）'!AL37</f>
        <v>90.9</v>
      </c>
      <c r="T38" s="31">
        <f>'[1]２０学校施設（小学校）'!BU37</f>
        <v>100</v>
      </c>
      <c r="U38" s="31">
        <f>'[1]２０学校施設（中学校・高校）'!AG37</f>
        <v>99.8</v>
      </c>
      <c r="V38" s="31">
        <f>'[1]２０学校施設（中学校・高校）'!AI37</f>
        <v>11.3</v>
      </c>
      <c r="W38" s="31">
        <f>'[1]２０学校施設（中学校・高校）'!AK37</f>
        <v>9.1</v>
      </c>
      <c r="X38" s="31">
        <f>'[1]２０学校施設（中学校・高校）'!AL37</f>
        <v>20</v>
      </c>
      <c r="Y38" s="31">
        <f>'[1]２０学校施設（中学校・高校）'!BU37</f>
        <v>100</v>
      </c>
    </row>
    <row r="39" spans="1:25" s="7" customFormat="1" ht="15.75" customHeight="1">
      <c r="A39" s="55">
        <v>28</v>
      </c>
      <c r="B39" s="103" t="s">
        <v>83</v>
      </c>
      <c r="C39" s="103"/>
      <c r="D39" s="30">
        <f>'[1]１国勢調査人口等'!E38</f>
        <v>91875</v>
      </c>
      <c r="E39" s="31">
        <f>'[1]２道路'!O38</f>
        <v>58.6</v>
      </c>
      <c r="F39" s="31">
        <f>'[1]２道路'!P38</f>
        <v>72.1</v>
      </c>
      <c r="G39" s="31">
        <f>'[1]３橋りょう'!AH38</f>
        <v>100</v>
      </c>
      <c r="H39" s="31">
        <f>'[1]５都市公園等'!V38</f>
        <v>20.5</v>
      </c>
      <c r="I39" s="31">
        <f>'[1]１１廃棄物処理施設'!Z38</f>
        <v>18.5</v>
      </c>
      <c r="J39" s="31">
        <f>'[1]１１廃棄物処理施設'!AA38</f>
        <v>100</v>
      </c>
      <c r="K39" s="31">
        <f>'[1]１１廃棄物処理施設'!BA38</f>
        <v>92.4</v>
      </c>
      <c r="L39" s="31">
        <f>'[1]１１廃棄物処理施設'!BC38</f>
        <v>0</v>
      </c>
      <c r="M39" s="84">
        <f>'[1]１２上水道'!BB38</f>
        <v>79.3</v>
      </c>
      <c r="N39" s="78">
        <f>'[1]１３下水道'!P38</f>
        <v>36.4</v>
      </c>
      <c r="O39" s="31">
        <f>'[1]１８幼稚園'!S38</f>
        <v>111.3</v>
      </c>
      <c r="P39" s="31">
        <f>'[1]２０学校施設（小学校）'!AG38</f>
        <v>98.5</v>
      </c>
      <c r="Q39" s="31">
        <f>'[1]２０学校施設（小学校）'!AI38</f>
        <v>0.4</v>
      </c>
      <c r="R39" s="31">
        <f>'[1]２０学校施設（小学校）'!AK38</f>
        <v>20.4</v>
      </c>
      <c r="S39" s="31">
        <f>'[1]２０学校施設（小学校）'!AL38</f>
        <v>75</v>
      </c>
      <c r="T39" s="31">
        <f>'[1]２０学校施設（小学校）'!BU38</f>
        <v>93.8</v>
      </c>
      <c r="U39" s="31">
        <f>'[1]２０学校施設（中学校・高校）'!AG38</f>
        <v>99.2</v>
      </c>
      <c r="V39" s="31">
        <f>'[1]２０学校施設（中学校・高校）'!AI38</f>
        <v>0.3</v>
      </c>
      <c r="W39" s="31">
        <f>'[1]２０学校施設（中学校・高校）'!AK38</f>
        <v>17</v>
      </c>
      <c r="X39" s="31">
        <f>'[1]２０学校施設（中学校・高校）'!AL38</f>
        <v>25</v>
      </c>
      <c r="Y39" s="31">
        <f>'[1]２０学校施設（中学校・高校）'!BU38</f>
        <v>100</v>
      </c>
    </row>
    <row r="40" spans="1:25" s="7" customFormat="1" ht="15.75" customHeight="1">
      <c r="A40" s="55">
        <v>29</v>
      </c>
      <c r="B40" s="103" t="s">
        <v>84</v>
      </c>
      <c r="C40" s="103"/>
      <c r="D40" s="30">
        <f>'[1]１国勢調査人口等'!E39</f>
        <v>40030</v>
      </c>
      <c r="E40" s="31">
        <f>'[1]２道路'!O39</f>
        <v>13.5</v>
      </c>
      <c r="F40" s="31">
        <f>'[1]２道路'!P39</f>
        <v>44</v>
      </c>
      <c r="G40" s="31">
        <f>'[1]３橋りょう'!AH39</f>
        <v>100</v>
      </c>
      <c r="H40" s="31">
        <f>'[1]５都市公園等'!V39</f>
        <v>4.8</v>
      </c>
      <c r="I40" s="31">
        <f>'[1]１１廃棄物処理施設'!Z39</f>
        <v>21.1</v>
      </c>
      <c r="J40" s="31">
        <f>'[1]１１廃棄物処理施設'!AA39</f>
        <v>95.2</v>
      </c>
      <c r="K40" s="31">
        <f>'[1]１１廃棄物処理施設'!BA39</f>
        <v>76.6</v>
      </c>
      <c r="L40" s="31">
        <f>'[1]１１廃棄物処理施設'!BC39</f>
        <v>64.9</v>
      </c>
      <c r="M40" s="84">
        <f>'[1]１２上水道'!BB39</f>
        <v>85.8</v>
      </c>
      <c r="N40" s="78">
        <f>'[1]１３下水道'!P39</f>
        <v>15.8</v>
      </c>
      <c r="O40" s="31">
        <f>'[1]１８幼稚園'!S39</f>
        <v>134.4</v>
      </c>
      <c r="P40" s="31">
        <f>'[1]２０学校施設（小学校）'!AG39</f>
        <v>98.1</v>
      </c>
      <c r="Q40" s="31">
        <f>'[1]２０学校施設（小学校）'!AI39</f>
        <v>6.7</v>
      </c>
      <c r="R40" s="31">
        <f>'[1]２０学校施設（小学校）'!AK39</f>
        <v>26.9</v>
      </c>
      <c r="S40" s="31">
        <f>'[1]２０学校施設（小学校）'!AL39</f>
        <v>88.9</v>
      </c>
      <c r="T40" s="31">
        <f>'[1]２０学校施設（小学校）'!BU39</f>
        <v>66.7</v>
      </c>
      <c r="U40" s="31">
        <f>'[1]２０学校施設（中学校・高校）'!AG39</f>
        <v>99.3</v>
      </c>
      <c r="V40" s="31">
        <f>'[1]２０学校施設（中学校・高校）'!AI39</f>
        <v>26.5</v>
      </c>
      <c r="W40" s="31">
        <f>'[1]２０学校施設（中学校・高校）'!AK39</f>
        <v>9.2</v>
      </c>
      <c r="X40" s="31">
        <f>'[1]２０学校施設（中学校・高校）'!AL39</f>
        <v>25</v>
      </c>
      <c r="Y40" s="31">
        <f>'[1]２０学校施設（中学校・高校）'!BU39</f>
        <v>50</v>
      </c>
    </row>
    <row r="41" spans="1:25" s="7" customFormat="1" ht="15.75" customHeight="1">
      <c r="A41" s="70">
        <v>30</v>
      </c>
      <c r="B41" s="103" t="s">
        <v>85</v>
      </c>
      <c r="C41" s="103"/>
      <c r="D41" s="30">
        <f>'[1]１国勢調査人口等'!E40</f>
        <v>51053</v>
      </c>
      <c r="E41" s="31">
        <f>'[1]２道路'!O40</f>
        <v>27.5</v>
      </c>
      <c r="F41" s="31">
        <f>'[1]２道路'!P40</f>
        <v>57.1</v>
      </c>
      <c r="G41" s="31">
        <f>'[1]３橋りょう'!AH40</f>
        <v>98.7</v>
      </c>
      <c r="H41" s="31">
        <f>'[1]５都市公園等'!V40</f>
        <v>7.4</v>
      </c>
      <c r="I41" s="31">
        <f>'[1]１１廃棄物処理施設'!Z40</f>
        <v>24.3</v>
      </c>
      <c r="J41" s="31">
        <f>'[1]１１廃棄物処理施設'!AA40</f>
        <v>100</v>
      </c>
      <c r="K41" s="31">
        <f>'[1]１１廃棄物処理施設'!BA40</f>
        <v>66.8</v>
      </c>
      <c r="L41" s="31">
        <f>'[1]１１廃棄物処理施設'!BC40</f>
        <v>57</v>
      </c>
      <c r="M41" s="84">
        <f>'[1]１２上水道'!BB40</f>
        <v>56.4</v>
      </c>
      <c r="N41" s="78">
        <f>'[1]１３下水道'!P40</f>
        <v>0</v>
      </c>
      <c r="O41" s="31">
        <f>'[1]１８幼稚園'!S40</f>
        <v>112.5</v>
      </c>
      <c r="P41" s="31">
        <f>'[1]２０学校施設（小学校）'!AG40</f>
        <v>97.1</v>
      </c>
      <c r="Q41" s="31">
        <f>'[1]２０学校施設（小学校）'!AI40</f>
        <v>4</v>
      </c>
      <c r="R41" s="31">
        <f>'[1]２０学校施設（小学校）'!AK40</f>
        <v>23</v>
      </c>
      <c r="S41" s="31">
        <f>'[1]２０学校施設（小学校）'!AL40</f>
        <v>85</v>
      </c>
      <c r="T41" s="31">
        <f>'[1]２０学校施設（小学校）'!BU40</f>
        <v>100</v>
      </c>
      <c r="U41" s="31">
        <f>'[1]２０学校施設（中学校・高校）'!AG40</f>
        <v>98.6</v>
      </c>
      <c r="V41" s="31">
        <f>'[1]２０学校施設（中学校・高校）'!AI40</f>
        <v>0</v>
      </c>
      <c r="W41" s="31">
        <f>'[1]２０学校施設（中学校・高校）'!AK40</f>
        <v>6.9</v>
      </c>
      <c r="X41" s="31">
        <f>'[1]２０学校施設（中学校・高校）'!AL40</f>
        <v>25</v>
      </c>
      <c r="Y41" s="31">
        <f>'[1]２０学校施設（中学校・高校）'!BU40</f>
        <v>75</v>
      </c>
    </row>
    <row r="42" spans="1:25" s="7" customFormat="1" ht="15.75" customHeight="1">
      <c r="A42" s="55">
        <v>31</v>
      </c>
      <c r="B42" s="117" t="s">
        <v>86</v>
      </c>
      <c r="C42" s="118"/>
      <c r="D42" s="30">
        <f>'[1]１国勢調査人口等'!E41</f>
        <v>40177</v>
      </c>
      <c r="E42" s="31">
        <f>'[1]２道路'!O41</f>
        <v>16.7</v>
      </c>
      <c r="F42" s="31">
        <f>'[1]２道路'!P41</f>
        <v>70.3</v>
      </c>
      <c r="G42" s="31">
        <f>'[1]３橋りょう'!AH41</f>
        <v>99.7</v>
      </c>
      <c r="H42" s="31">
        <f>'[1]５都市公園等'!V41</f>
        <v>2.7</v>
      </c>
      <c r="I42" s="31">
        <f>'[1]１１廃棄物処理施設'!Z41</f>
        <v>18.4</v>
      </c>
      <c r="J42" s="31">
        <f>'[1]１１廃棄物処理施設'!AA41</f>
        <v>100</v>
      </c>
      <c r="K42" s="31">
        <f>'[1]１１廃棄物処理施設'!BA41</f>
        <v>73.2</v>
      </c>
      <c r="L42" s="31">
        <f>'[1]１１廃棄物処理施設'!BC41</f>
        <v>52.2</v>
      </c>
      <c r="M42" s="84">
        <f>'[1]１２上水道'!BB41</f>
        <v>95.3</v>
      </c>
      <c r="N42" s="78">
        <f>'[1]１３下水道'!P41</f>
        <v>39.8</v>
      </c>
      <c r="O42" s="31">
        <f>'[1]１８幼稚園'!S41</f>
        <v>164.2</v>
      </c>
      <c r="P42" s="31">
        <f>'[1]２０学校施設（小学校）'!AG41</f>
        <v>99.9</v>
      </c>
      <c r="Q42" s="31">
        <f>'[1]２０学校施設（小学校）'!AI41</f>
        <v>0</v>
      </c>
      <c r="R42" s="31">
        <f>'[1]２０学校施設（小学校）'!AK41</f>
        <v>12.2</v>
      </c>
      <c r="S42" s="31">
        <f>'[1]２０学校施設（小学校）'!AL41</f>
        <v>90</v>
      </c>
      <c r="T42" s="31">
        <f>'[1]２０学校施設（小学校）'!BU41</f>
        <v>100</v>
      </c>
      <c r="U42" s="31">
        <f>'[1]２０学校施設（中学校・高校）'!AG41</f>
        <v>99.8</v>
      </c>
      <c r="V42" s="31">
        <f>'[1]２０学校施設（中学校・高校）'!AI41</f>
        <v>0</v>
      </c>
      <c r="W42" s="31">
        <f>'[1]２０学校施設（中学校・高校）'!AK41</f>
        <v>10.3</v>
      </c>
      <c r="X42" s="31">
        <f>'[1]２０学校施設（中学校・高校）'!AL41</f>
        <v>0</v>
      </c>
      <c r="Y42" s="31">
        <f>'[1]２０学校施設（中学校・高校）'!BU41</f>
        <v>100</v>
      </c>
    </row>
    <row r="43" spans="1:25" s="7" customFormat="1" ht="15.75" customHeight="1">
      <c r="A43" s="56">
        <v>32</v>
      </c>
      <c r="B43" s="119" t="s">
        <v>87</v>
      </c>
      <c r="C43" s="119"/>
      <c r="D43" s="32">
        <f>'[1]１国勢調査人口等'!E42</f>
        <v>53269</v>
      </c>
      <c r="E43" s="33">
        <f>'[1]２道路'!O42</f>
        <v>33</v>
      </c>
      <c r="F43" s="33">
        <f>'[1]２道路'!P42</f>
        <v>51.2</v>
      </c>
      <c r="G43" s="33">
        <f>'[1]３橋りょう'!AH42</f>
        <v>99.3</v>
      </c>
      <c r="H43" s="33">
        <f>'[1]５都市公園等'!V42</f>
        <v>2.6</v>
      </c>
      <c r="I43" s="33">
        <f>'[1]１１廃棄物処理施設'!Z42</f>
        <v>19.3</v>
      </c>
      <c r="J43" s="33">
        <f>'[1]１１廃棄物処理施設'!AA42</f>
        <v>100</v>
      </c>
      <c r="K43" s="33">
        <f>'[1]１１廃棄物処理施設'!BA42</f>
        <v>77.5</v>
      </c>
      <c r="L43" s="33">
        <f>'[1]１１廃棄物処理施設'!BC42</f>
        <v>69.3</v>
      </c>
      <c r="M43" s="89">
        <f>'[1]１２上水道'!BB42</f>
        <v>94.2</v>
      </c>
      <c r="N43" s="85">
        <f>'[1]１３下水道'!P42</f>
        <v>24.1</v>
      </c>
      <c r="O43" s="33">
        <f>'[1]１８幼稚園'!S42</f>
        <v>126.5</v>
      </c>
      <c r="P43" s="33">
        <f>'[1]２０学校施設（小学校）'!AG42</f>
        <v>99.3</v>
      </c>
      <c r="Q43" s="33">
        <f>'[1]２０学校施設（小学校）'!AI42</f>
        <v>0</v>
      </c>
      <c r="R43" s="33">
        <f>'[1]２０学校施設（小学校）'!AK42</f>
        <v>24.2</v>
      </c>
      <c r="S43" s="33">
        <f>'[1]２０学校施設（小学校）'!AL42</f>
        <v>83.3</v>
      </c>
      <c r="T43" s="33">
        <f>'[1]２０学校施設（小学校）'!BU42</f>
        <v>100</v>
      </c>
      <c r="U43" s="33">
        <f>'[1]２０学校施設（中学校・高校）'!AG42</f>
        <v>98.5</v>
      </c>
      <c r="V43" s="33">
        <f>'[1]２０学校施設（中学校・高校）'!AI42</f>
        <v>0</v>
      </c>
      <c r="W43" s="33">
        <f>'[1]２０学校施設（中学校・高校）'!AK42</f>
        <v>13</v>
      </c>
      <c r="X43" s="33">
        <f>'[1]２０学校施設（中学校・高校）'!AL42</f>
        <v>50</v>
      </c>
      <c r="Y43" s="33">
        <f>'[1]２０学校施設（中学校・高校）'!BU42</f>
        <v>50</v>
      </c>
    </row>
    <row r="44" spans="1:25" s="7" customFormat="1" ht="15.75" customHeight="1">
      <c r="A44" s="54">
        <v>33</v>
      </c>
      <c r="B44" s="114" t="s">
        <v>18</v>
      </c>
      <c r="C44" s="114"/>
      <c r="D44" s="28">
        <f>'[1]１国勢調査人口等'!E43</f>
        <v>35004</v>
      </c>
      <c r="E44" s="29">
        <f>'[1]２道路'!O43</f>
        <v>15.9</v>
      </c>
      <c r="F44" s="29">
        <f>'[1]２道路'!P43</f>
        <v>63.9</v>
      </c>
      <c r="G44" s="29">
        <f>'[1]３橋りょう'!AH43</f>
        <v>90.2</v>
      </c>
      <c r="H44" s="29">
        <f>'[1]５都市公園等'!V43</f>
        <v>12.7</v>
      </c>
      <c r="I44" s="29">
        <f>'[1]１１廃棄物処理施設'!Z43</f>
        <v>28.9</v>
      </c>
      <c r="J44" s="29">
        <f>'[1]１１廃棄物処理施設'!AA43</f>
        <v>100</v>
      </c>
      <c r="K44" s="29">
        <f>'[1]１１廃棄物処理施設'!BA43</f>
        <v>75</v>
      </c>
      <c r="L44" s="29">
        <f>'[1]１１廃棄物処理施設'!BC43</f>
        <v>64.9</v>
      </c>
      <c r="M44" s="90">
        <f>'[1]１２上水道'!BB43</f>
        <v>88.4</v>
      </c>
      <c r="N44" s="86">
        <f>'[1]１３下水道'!P43</f>
        <v>8.1</v>
      </c>
      <c r="O44" s="29">
        <f>'[1]１８幼稚園'!S43</f>
        <v>144.5</v>
      </c>
      <c r="P44" s="29">
        <f>'[1]２０学校施設（小学校）'!AG43</f>
        <v>97.9</v>
      </c>
      <c r="Q44" s="29">
        <f>'[1]２０学校施設（小学校）'!AI43</f>
        <v>0</v>
      </c>
      <c r="R44" s="29">
        <f>'[1]２０学校施設（小学校）'!AK43</f>
        <v>14.2</v>
      </c>
      <c r="S44" s="29">
        <f>'[1]２０学校施設（小学校）'!AL43</f>
        <v>100</v>
      </c>
      <c r="T44" s="29">
        <f>'[1]２０学校施設（小学校）'!BU43</f>
        <v>100</v>
      </c>
      <c r="U44" s="29">
        <f>'[1]２０学校施設（中学校・高校）'!AG43</f>
        <v>98.4</v>
      </c>
      <c r="V44" s="29">
        <f>'[1]２０学校施設（中学校・高校）'!AI43</f>
        <v>31.5</v>
      </c>
      <c r="W44" s="29">
        <f>'[1]２０学校施設（中学校・高校）'!AK43</f>
        <v>20.5</v>
      </c>
      <c r="X44" s="29">
        <f>'[1]２０学校施設（中学校・高校）'!AL43</f>
        <v>0</v>
      </c>
      <c r="Y44" s="29">
        <f>'[1]２０学校施設（中学校・高校）'!BU43</f>
        <v>100</v>
      </c>
    </row>
    <row r="45" spans="1:25" s="7" customFormat="1" ht="15.75" customHeight="1">
      <c r="A45" s="55">
        <v>34</v>
      </c>
      <c r="B45" s="103" t="s">
        <v>19</v>
      </c>
      <c r="C45" s="103"/>
      <c r="D45" s="30">
        <f>'[1]１国勢調査人口等'!E44</f>
        <v>19203</v>
      </c>
      <c r="E45" s="31">
        <f>'[1]２道路'!O44</f>
        <v>14.1</v>
      </c>
      <c r="F45" s="31">
        <f>'[1]２道路'!P44</f>
        <v>89.7</v>
      </c>
      <c r="G45" s="31">
        <f>'[1]３橋りょう'!AH44</f>
        <v>100</v>
      </c>
      <c r="H45" s="31">
        <f>'[1]５都市公園等'!V44</f>
        <v>36.7</v>
      </c>
      <c r="I45" s="31">
        <f>'[1]１１廃棄物処理施設'!Z44</f>
        <v>51.7</v>
      </c>
      <c r="J45" s="31">
        <f>'[1]１１廃棄物処理施設'!AA44</f>
        <v>100</v>
      </c>
      <c r="K45" s="31">
        <f>'[1]１１廃棄物処理施設'!BA44</f>
        <v>98.9</v>
      </c>
      <c r="L45" s="31">
        <f>'[1]１１廃棄物処理施設'!BC44</f>
        <v>94.9</v>
      </c>
      <c r="M45" s="84">
        <f>'[1]１２上水道'!BB44</f>
        <v>98.3</v>
      </c>
      <c r="N45" s="78">
        <f>'[1]１３下水道'!P44</f>
        <v>32.8</v>
      </c>
      <c r="O45" s="31">
        <f>'[1]１８幼稚園'!S44</f>
        <v>132.6</v>
      </c>
      <c r="P45" s="31">
        <f>'[1]２０学校施設（小学校）'!AG44</f>
        <v>96.8</v>
      </c>
      <c r="Q45" s="31">
        <f>'[1]２０学校施設（小学校）'!AI44</f>
        <v>0</v>
      </c>
      <c r="R45" s="31">
        <f>'[1]２０学校施設（小学校）'!AK44</f>
        <v>26.8</v>
      </c>
      <c r="S45" s="31">
        <f>'[1]２０学校施設（小学校）'!AL44</f>
        <v>100</v>
      </c>
      <c r="T45" s="31">
        <f>'[1]２０学校施設（小学校）'!BU44</f>
        <v>0</v>
      </c>
      <c r="U45" s="31">
        <f>'[1]２０学校施設（中学校・高校）'!AG44</f>
        <v>99.2</v>
      </c>
      <c r="V45" s="31">
        <f>'[1]２０学校施設（中学校・高校）'!AI44</f>
        <v>0</v>
      </c>
      <c r="W45" s="31">
        <f>'[1]２０学校施設（中学校・高校）'!AK44</f>
        <v>0</v>
      </c>
      <c r="X45" s="31">
        <f>'[1]２０学校施設（中学校・高校）'!AL44</f>
        <v>50</v>
      </c>
      <c r="Y45" s="31">
        <f>'[1]２０学校施設（中学校・高校）'!BU44</f>
        <v>0</v>
      </c>
    </row>
    <row r="46" spans="1:25" s="7" customFormat="1" ht="15.75" customHeight="1">
      <c r="A46" s="56">
        <v>35</v>
      </c>
      <c r="B46" s="119" t="s">
        <v>88</v>
      </c>
      <c r="C46" s="119"/>
      <c r="D46" s="63">
        <f>'[1]１国勢調査人口等'!E45</f>
        <v>22981</v>
      </c>
      <c r="E46" s="64">
        <f>'[1]２道路'!O45</f>
        <v>28.8</v>
      </c>
      <c r="F46" s="64">
        <f>'[1]２道路'!P45</f>
        <v>47.4</v>
      </c>
      <c r="G46" s="64">
        <f>'[1]３橋りょう'!AH45</f>
        <v>91.9</v>
      </c>
      <c r="H46" s="33">
        <f>'[1]５都市公園等'!V45</f>
        <v>0</v>
      </c>
      <c r="I46" s="33">
        <f>'[1]１１廃棄物処理施設'!Z45</f>
        <v>42.8</v>
      </c>
      <c r="J46" s="33">
        <f>'[1]１１廃棄物処理施設'!AA45</f>
        <v>96.3</v>
      </c>
      <c r="K46" s="33">
        <f>'[1]１１廃棄物処理施設'!BA45</f>
        <v>74.6</v>
      </c>
      <c r="L46" s="33">
        <f>'[1]１１廃棄物処理施設'!BC45</f>
        <v>63.5</v>
      </c>
      <c r="M46" s="89">
        <f>'[1]１２上水道'!BB45</f>
        <v>92.2</v>
      </c>
      <c r="N46" s="85">
        <f>'[1]１３下水道'!P45</f>
        <v>28.1</v>
      </c>
      <c r="O46" s="33">
        <f>'[1]１８幼稚園'!S45</f>
        <v>128.4</v>
      </c>
      <c r="P46" s="33">
        <f>'[1]２０学校施設（小学校）'!AG45</f>
        <v>97.5</v>
      </c>
      <c r="Q46" s="33">
        <f>'[1]２０学校施設（小学校）'!AI45</f>
        <v>0</v>
      </c>
      <c r="R46" s="33">
        <f>'[1]２０学校施設（小学校）'!AK45</f>
        <v>24.5</v>
      </c>
      <c r="S46" s="33">
        <f>'[1]２０学校施設（小学校）'!AL45</f>
        <v>90</v>
      </c>
      <c r="T46" s="33">
        <f>'[1]２０学校施設（小学校）'!BU45</f>
        <v>90</v>
      </c>
      <c r="U46" s="33">
        <f>'[1]２０学校施設（中学校・高校）'!AG45</f>
        <v>99.2</v>
      </c>
      <c r="V46" s="33">
        <f>'[1]２０学校施設（中学校・高校）'!AI45</f>
        <v>0</v>
      </c>
      <c r="W46" s="33">
        <f>'[1]２０学校施設（中学校・高校）'!AK45</f>
        <v>34.4</v>
      </c>
      <c r="X46" s="33">
        <f>'[1]２０学校施設（中学校・高校）'!AL45</f>
        <v>66.7</v>
      </c>
      <c r="Y46" s="33">
        <f>'[1]２０学校施設（中学校・高校）'!BU45</f>
        <v>100</v>
      </c>
    </row>
    <row r="47" spans="1:25" s="7" customFormat="1" ht="15.75" customHeight="1">
      <c r="A47" s="71">
        <v>36</v>
      </c>
      <c r="B47" s="121" t="s">
        <v>20</v>
      </c>
      <c r="C47" s="121"/>
      <c r="D47" s="57">
        <f>'[1]１国勢調査人口等'!E46</f>
        <v>35449</v>
      </c>
      <c r="E47" s="58">
        <f>'[1]２道路'!O46</f>
        <v>67.7</v>
      </c>
      <c r="F47" s="58">
        <f>'[1]２道路'!P46</f>
        <v>78</v>
      </c>
      <c r="G47" s="58">
        <f>'[1]３橋りょう'!AH46</f>
        <v>100</v>
      </c>
      <c r="H47" s="58">
        <f>'[1]５都市公園等'!V46</f>
        <v>20.9</v>
      </c>
      <c r="I47" s="58">
        <f>'[1]１１廃棄物処理施設'!Z46</f>
        <v>18.3</v>
      </c>
      <c r="J47" s="58">
        <f>'[1]１１廃棄物処理施設'!AA46</f>
        <v>100</v>
      </c>
      <c r="K47" s="58">
        <f>'[1]１１廃棄物処理施設'!BA46</f>
        <v>100</v>
      </c>
      <c r="L47" s="58">
        <f>'[1]１１廃棄物処理施設'!BC46</f>
        <v>89.9</v>
      </c>
      <c r="M47" s="91">
        <f>'[1]１２上水道'!BB46</f>
        <v>98.7</v>
      </c>
      <c r="N47" s="87">
        <f>'[1]１３下水道'!P46</f>
        <v>76.4</v>
      </c>
      <c r="O47" s="58">
        <f>'[1]１８幼稚園'!S46</f>
        <v>129.5</v>
      </c>
      <c r="P47" s="58">
        <f>'[1]２０学校施設（小学校）'!AG46</f>
        <v>100</v>
      </c>
      <c r="Q47" s="58">
        <f>'[1]２０学校施設（小学校）'!AI46</f>
        <v>12.5</v>
      </c>
      <c r="R47" s="58">
        <f>'[1]２０学校施設（小学校）'!AK46</f>
        <v>11.9</v>
      </c>
      <c r="S47" s="58">
        <f>'[1]２０学校施設（小学校）'!AL46</f>
        <v>83.3</v>
      </c>
      <c r="T47" s="58">
        <f>'[1]２０学校施設（小学校）'!BU46</f>
        <v>100</v>
      </c>
      <c r="U47" s="58">
        <f>'[1]２０学校施設（中学校・高校）'!AG46</f>
        <v>100</v>
      </c>
      <c r="V47" s="58">
        <f>'[1]２０学校施設（中学校・高校）'!AI46</f>
        <v>0</v>
      </c>
      <c r="W47" s="58">
        <f>'[1]２０学校施設（中学校・高校）'!AK46</f>
        <v>15.2</v>
      </c>
      <c r="X47" s="58">
        <f>'[1]２０学校施設（中学校・高校）'!AL46</f>
        <v>50</v>
      </c>
      <c r="Y47" s="58">
        <f>'[1]２０学校施設（中学校・高校）'!BU46</f>
        <v>100</v>
      </c>
    </row>
    <row r="48" spans="1:25" s="7" customFormat="1" ht="15.75" customHeight="1">
      <c r="A48" s="72">
        <v>37</v>
      </c>
      <c r="B48" s="122" t="s">
        <v>21</v>
      </c>
      <c r="C48" s="122"/>
      <c r="D48" s="57">
        <f>'[1]１国勢調査人口等'!E47</f>
        <v>22103</v>
      </c>
      <c r="E48" s="58">
        <f>'[1]２道路'!O47</f>
        <v>37.9</v>
      </c>
      <c r="F48" s="58">
        <f>'[1]２道路'!P47</f>
        <v>62.9</v>
      </c>
      <c r="G48" s="58">
        <f>'[1]３橋りょう'!AH47</f>
        <v>85.9</v>
      </c>
      <c r="H48" s="64">
        <f>'[1]５都市公園等'!V47</f>
        <v>119.5</v>
      </c>
      <c r="I48" s="64">
        <f>'[1]１１廃棄物処理施設'!Z47</f>
        <v>96.4</v>
      </c>
      <c r="J48" s="64">
        <f>'[1]１１廃棄物処理施設'!AA47</f>
        <v>96.4</v>
      </c>
      <c r="K48" s="64">
        <f>'[1]１１廃棄物処理施設'!BA47</f>
        <v>81</v>
      </c>
      <c r="L48" s="64">
        <f>'[1]１１廃棄物処理施設'!BC47</f>
        <v>67.7</v>
      </c>
      <c r="M48" s="92">
        <f>'[1]１２上水道'!BB47</f>
        <v>99.3</v>
      </c>
      <c r="N48" s="88">
        <f>'[1]１３下水道'!P47</f>
        <v>0</v>
      </c>
      <c r="O48" s="64">
        <f>'[1]１８幼稚園'!S47</f>
        <v>133</v>
      </c>
      <c r="P48" s="64">
        <f>'[1]２０学校施設（小学校）'!AG47</f>
        <v>88.7</v>
      </c>
      <c r="Q48" s="64">
        <f>'[1]２０学校施設（小学校）'!AI47</f>
        <v>0</v>
      </c>
      <c r="R48" s="64">
        <f>'[1]２０学校施設（小学校）'!AK47</f>
        <v>19.5</v>
      </c>
      <c r="S48" s="64">
        <f>'[1]２０学校施設（小学校）'!AL47</f>
        <v>87.5</v>
      </c>
      <c r="T48" s="64">
        <f>'[1]２０学校施設（小学校）'!BU47</f>
        <v>87.5</v>
      </c>
      <c r="U48" s="64">
        <f>'[1]２０学校施設（中学校・高校）'!AG47</f>
        <v>86.5</v>
      </c>
      <c r="V48" s="64">
        <f>'[1]２０学校施設（中学校・高校）'!AI47</f>
        <v>0</v>
      </c>
      <c r="W48" s="64">
        <f>'[1]２０学校施設（中学校・高校）'!AK47</f>
        <v>2.7</v>
      </c>
      <c r="X48" s="64">
        <f>'[1]２０学校施設（中学校・高校）'!AL47</f>
        <v>60</v>
      </c>
      <c r="Y48" s="65">
        <f>'[1]２０学校施設（中学校・高校）'!BU47</f>
        <v>100</v>
      </c>
    </row>
    <row r="49" spans="1:25" s="7" customFormat="1" ht="15.75" customHeight="1">
      <c r="A49" s="54">
        <v>38</v>
      </c>
      <c r="B49" s="114" t="s">
        <v>22</v>
      </c>
      <c r="C49" s="114"/>
      <c r="D49" s="28">
        <f>'[1]１国勢調査人口等'!E48</f>
        <v>18118</v>
      </c>
      <c r="E49" s="29">
        <f>'[1]２道路'!O48</f>
        <v>48.6</v>
      </c>
      <c r="F49" s="29">
        <f>'[1]２道路'!P48</f>
        <v>59.7</v>
      </c>
      <c r="G49" s="29">
        <f>'[1]３橋りょう'!AH48</f>
        <v>100</v>
      </c>
      <c r="H49" s="29">
        <f>'[1]５都市公園等'!V48</f>
        <v>11.8</v>
      </c>
      <c r="I49" s="29">
        <f>'[1]１１廃棄物処理施設'!Z48</f>
        <v>4</v>
      </c>
      <c r="J49" s="29">
        <f>'[1]１１廃棄物処理施設'!AA48</f>
        <v>100</v>
      </c>
      <c r="K49" s="29">
        <f>'[1]１１廃棄物処理施設'!BA48</f>
        <v>100</v>
      </c>
      <c r="L49" s="29">
        <f>'[1]１１廃棄物処理施設'!BC48</f>
        <v>85.4</v>
      </c>
      <c r="M49" s="90">
        <f>'[1]１２上水道'!BB48</f>
        <v>88.2</v>
      </c>
      <c r="N49" s="86">
        <f>'[1]１３下水道'!P48</f>
        <v>18.8</v>
      </c>
      <c r="O49" s="29">
        <f>'[1]１８幼稚園'!S48</f>
        <v>127.3</v>
      </c>
      <c r="P49" s="29">
        <f>'[1]２０学校施設（小学校）'!AG48</f>
        <v>100</v>
      </c>
      <c r="Q49" s="29">
        <f>'[1]２０学校施設（小学校）'!AI48</f>
        <v>0</v>
      </c>
      <c r="R49" s="29">
        <f>'[1]２０学校施設（小学校）'!AK48</f>
        <v>6.9</v>
      </c>
      <c r="S49" s="29">
        <f>'[1]２０学校施設（小学校）'!AL48</f>
        <v>100</v>
      </c>
      <c r="T49" s="29">
        <f>'[1]２０学校施設（小学校）'!BU48</f>
        <v>100</v>
      </c>
      <c r="U49" s="29">
        <f>'[1]２０学校施設（中学校・高校）'!AG48</f>
        <v>100</v>
      </c>
      <c r="V49" s="29">
        <f>'[1]２０学校施設（中学校・高校）'!AI48</f>
        <v>90.6</v>
      </c>
      <c r="W49" s="29">
        <f>'[1]２０学校施設（中学校・高校）'!AK48</f>
        <v>21.1</v>
      </c>
      <c r="X49" s="29">
        <f>'[1]２０学校施設（中学校・高校）'!AL48</f>
        <v>0</v>
      </c>
      <c r="Y49" s="36">
        <f>'[1]２０学校施設（中学校・高校）'!BU48</f>
        <v>100</v>
      </c>
    </row>
    <row r="50" spans="1:25" s="7" customFormat="1" ht="15.75" customHeight="1">
      <c r="A50" s="55">
        <v>39</v>
      </c>
      <c r="B50" s="103" t="s">
        <v>23</v>
      </c>
      <c r="C50" s="103"/>
      <c r="D50" s="30">
        <f>'[1]１国勢調査人口等'!E49</f>
        <v>47996</v>
      </c>
      <c r="E50" s="31">
        <f>'[1]２道路'!O49</f>
        <v>31.1</v>
      </c>
      <c r="F50" s="31">
        <f>'[1]２道路'!P49</f>
        <v>57.7</v>
      </c>
      <c r="G50" s="31">
        <f>'[1]３橋りょう'!AH49</f>
        <v>100</v>
      </c>
      <c r="H50" s="31">
        <f>'[1]５都市公園等'!V49</f>
        <v>5.4</v>
      </c>
      <c r="I50" s="31">
        <f>'[1]１１廃棄物処理施設'!Z49</f>
        <v>4.4</v>
      </c>
      <c r="J50" s="31">
        <f>'[1]１１廃棄物処理施設'!AA49</f>
        <v>100</v>
      </c>
      <c r="K50" s="31">
        <f>'[1]１１廃棄物処理施設'!BA49</f>
        <v>97.4</v>
      </c>
      <c r="L50" s="31">
        <f>'[1]１１廃棄物処理施設'!BC49</f>
        <v>84.6</v>
      </c>
      <c r="M50" s="84">
        <f>'[1]１２上水道'!BB49</f>
        <v>78.1</v>
      </c>
      <c r="N50" s="78">
        <f>'[1]１３下水道'!P49</f>
        <v>64.1</v>
      </c>
      <c r="O50" s="31">
        <f>'[1]１８幼稚園'!S49</f>
        <v>135</v>
      </c>
      <c r="P50" s="31">
        <f>'[1]２０学校施設（小学校）'!AG49</f>
        <v>99.4</v>
      </c>
      <c r="Q50" s="31">
        <f>'[1]２０学校施設（小学校）'!AI49</f>
        <v>0</v>
      </c>
      <c r="R50" s="31">
        <f>'[1]２０学校施設（小学校）'!AK49</f>
        <v>11.2</v>
      </c>
      <c r="S50" s="31">
        <f>'[1]２０学校施設（小学校）'!AL49</f>
        <v>75</v>
      </c>
      <c r="T50" s="31">
        <f>'[1]２０学校施設（小学校）'!BU49</f>
        <v>100</v>
      </c>
      <c r="U50" s="31">
        <f>'[1]２０学校施設（中学校・高校）'!AG49</f>
        <v>99.7</v>
      </c>
      <c r="V50" s="31">
        <f>'[1]２０学校施設（中学校・高校）'!AI49</f>
        <v>0</v>
      </c>
      <c r="W50" s="31">
        <f>'[1]２０学校施設（中学校・高校）'!AK49</f>
        <v>0</v>
      </c>
      <c r="X50" s="31">
        <f>'[1]２０学校施設（中学校・高校）'!AL49</f>
        <v>66.7</v>
      </c>
      <c r="Y50" s="31">
        <f>'[1]２０学校施設（中学校・高校）'!BU49</f>
        <v>66.7</v>
      </c>
    </row>
    <row r="51" spans="1:25" s="7" customFormat="1" ht="15.75" customHeight="1">
      <c r="A51" s="56">
        <v>40</v>
      </c>
      <c r="B51" s="119" t="s">
        <v>24</v>
      </c>
      <c r="C51" s="119"/>
      <c r="D51" s="32">
        <f>'[1]１国勢調査人口等'!E50</f>
        <v>10959</v>
      </c>
      <c r="E51" s="33">
        <f>'[1]２道路'!O50</f>
        <v>20.3</v>
      </c>
      <c r="F51" s="33">
        <f>'[1]２道路'!P50</f>
        <v>60.9</v>
      </c>
      <c r="G51" s="33">
        <f>'[1]３橋りょう'!AH50</f>
        <v>99.3</v>
      </c>
      <c r="H51" s="33">
        <f>'[1]５都市公園等'!V50</f>
        <v>8.3</v>
      </c>
      <c r="I51" s="33">
        <f>'[1]１１廃棄物処理施設'!Z50</f>
        <v>30.3</v>
      </c>
      <c r="J51" s="33">
        <f>'[1]１１廃棄物処理施設'!AA50</f>
        <v>100</v>
      </c>
      <c r="K51" s="33">
        <f>'[1]１１廃棄物処理施設'!BA50</f>
        <v>77.6</v>
      </c>
      <c r="L51" s="33">
        <f>'[1]１１廃棄物処理施設'!BC50</f>
        <v>52.7</v>
      </c>
      <c r="M51" s="89">
        <f>'[1]１２上水道'!BB50</f>
        <v>84.3</v>
      </c>
      <c r="N51" s="85">
        <f>'[1]１３下水道'!P50</f>
        <v>29.3</v>
      </c>
      <c r="O51" s="33">
        <f>'[1]１８幼稚園'!S50</f>
        <v>162.6</v>
      </c>
      <c r="P51" s="33">
        <f>'[1]２０学校施設（小学校）'!AG50</f>
        <v>99.2</v>
      </c>
      <c r="Q51" s="33">
        <f>'[1]２０学校施設（小学校）'!AI50</f>
        <v>0</v>
      </c>
      <c r="R51" s="33">
        <f>'[1]２０学校施設（小学校）'!AK50</f>
        <v>18.6</v>
      </c>
      <c r="S51" s="33">
        <f>'[1]２０学校施設（小学校）'!AL50</f>
        <v>50</v>
      </c>
      <c r="T51" s="33">
        <f>'[1]２０学校施設（小学校）'!BU50</f>
        <v>100</v>
      </c>
      <c r="U51" s="33">
        <f>'[1]２０学校施設（中学校・高校）'!AG50</f>
        <v>100</v>
      </c>
      <c r="V51" s="33">
        <f>'[1]２０学校施設（中学校・高校）'!AI50</f>
        <v>0</v>
      </c>
      <c r="W51" s="33">
        <f>'[1]２０学校施設（中学校・高校）'!AK50</f>
        <v>17</v>
      </c>
      <c r="X51" s="33">
        <f>'[1]２０学校施設（中学校・高校）'!AL50</f>
        <v>50</v>
      </c>
      <c r="Y51" s="33">
        <f>'[1]２０学校施設（中学校・高校）'!BU50</f>
        <v>100</v>
      </c>
    </row>
    <row r="52" spans="1:25" s="7" customFormat="1" ht="15.75" customHeight="1">
      <c r="A52" s="73">
        <v>41</v>
      </c>
      <c r="B52" s="120" t="s">
        <v>25</v>
      </c>
      <c r="C52" s="120"/>
      <c r="D52" s="57">
        <f>'[1]１国勢調査人口等'!E51</f>
        <v>23605</v>
      </c>
      <c r="E52" s="65">
        <f>'[1]２道路'!O51</f>
        <v>14.5</v>
      </c>
      <c r="F52" s="65">
        <f>'[1]２道路'!P51</f>
        <v>70.3</v>
      </c>
      <c r="G52" s="65">
        <f>'[1]３橋りょう'!AH51</f>
        <v>100</v>
      </c>
      <c r="H52" s="58">
        <f>'[1]５都市公園等'!V51</f>
        <v>8.7</v>
      </c>
      <c r="I52" s="58">
        <f>'[1]１１廃棄物処理施設'!Z51</f>
        <v>10.8</v>
      </c>
      <c r="J52" s="58">
        <f>'[1]１１廃棄物処理施設'!AA51</f>
        <v>100</v>
      </c>
      <c r="K52" s="58">
        <f>'[1]１１廃棄物処理施設'!BA51</f>
        <v>64</v>
      </c>
      <c r="L52" s="58">
        <f>'[1]１１廃棄物処理施設'!BC51</f>
        <v>46.2</v>
      </c>
      <c r="M52" s="91">
        <f>'[1]１２上水道'!BB51</f>
        <v>82.9</v>
      </c>
      <c r="N52" s="87">
        <f>'[1]１３下水道'!P51</f>
        <v>5.8</v>
      </c>
      <c r="O52" s="58">
        <f>'[1]１８幼稚園'!S51</f>
        <v>164.8</v>
      </c>
      <c r="P52" s="58">
        <f>'[1]２０学校施設（小学校）'!AG51</f>
        <v>99.9</v>
      </c>
      <c r="Q52" s="58">
        <f>'[1]２０学校施設（小学校）'!AI51</f>
        <v>0</v>
      </c>
      <c r="R52" s="58">
        <f>'[1]２０学校施設（小学校）'!AK51</f>
        <v>9.6</v>
      </c>
      <c r="S52" s="58">
        <f>'[1]２０学校施設（小学校）'!AL51</f>
        <v>100</v>
      </c>
      <c r="T52" s="58">
        <f>'[1]２０学校施設（小学校）'!BU51</f>
        <v>100</v>
      </c>
      <c r="U52" s="58">
        <f>'[1]２０学校施設（中学校・高校）'!AG51</f>
        <v>100</v>
      </c>
      <c r="V52" s="58">
        <f>'[1]２０学校施設（中学校・高校）'!AI51</f>
        <v>0</v>
      </c>
      <c r="W52" s="58">
        <f>'[1]２０学校施設（中学校・高校）'!AK51</f>
        <v>12.6</v>
      </c>
      <c r="X52" s="58">
        <f>'[1]２０学校施設（中学校・高校）'!AL51</f>
        <v>0</v>
      </c>
      <c r="Y52" s="58">
        <f>'[1]２０学校施設（中学校・高校）'!BU51</f>
        <v>100</v>
      </c>
    </row>
    <row r="53" spans="1:25" s="7" customFormat="1" ht="15.75" customHeight="1">
      <c r="A53" s="70">
        <v>42</v>
      </c>
      <c r="B53" s="113" t="s">
        <v>26</v>
      </c>
      <c r="C53" s="113"/>
      <c r="D53" s="28">
        <f>'[1]１国勢調査人口等'!E52</f>
        <v>9877</v>
      </c>
      <c r="E53" s="36">
        <f>'[1]２道路'!O52</f>
        <v>5</v>
      </c>
      <c r="F53" s="36">
        <f>'[1]２道路'!P52</f>
        <v>76.9</v>
      </c>
      <c r="G53" s="36">
        <f>'[1]３橋りょう'!AH52</f>
        <v>100</v>
      </c>
      <c r="H53" s="29">
        <f>'[1]５都市公園等'!V52</f>
        <v>4.7</v>
      </c>
      <c r="I53" s="29">
        <f>'[1]１１廃棄物処理施設'!Z52</f>
        <v>5.6</v>
      </c>
      <c r="J53" s="29">
        <f>'[1]１１廃棄物処理施設'!AA52</f>
        <v>100</v>
      </c>
      <c r="K53" s="29">
        <f>'[1]１１廃棄物処理施設'!BA52</f>
        <v>83.6</v>
      </c>
      <c r="L53" s="29">
        <f>'[1]１１廃棄物処理施設'!BC52</f>
        <v>76.4</v>
      </c>
      <c r="M53" s="90">
        <f>'[1]１２上水道'!BB52</f>
        <v>97.2</v>
      </c>
      <c r="N53" s="86">
        <f>'[1]１３下水道'!P52</f>
        <v>68.2</v>
      </c>
      <c r="O53" s="29">
        <f>'[1]１８幼稚園'!S52</f>
        <v>210.5</v>
      </c>
      <c r="P53" s="29">
        <f>'[1]２０学校施設（小学校）'!AG52</f>
        <v>99</v>
      </c>
      <c r="Q53" s="29">
        <f>'[1]２０学校施設（小学校）'!AI52</f>
        <v>0</v>
      </c>
      <c r="R53" s="29">
        <f>'[1]２０学校施設（小学校）'!AK52</f>
        <v>15.4</v>
      </c>
      <c r="S53" s="29">
        <f>'[1]２０学校施設（小学校）'!AL52</f>
        <v>100</v>
      </c>
      <c r="T53" s="29">
        <f>'[1]２０学校施設（小学校）'!BU52</f>
        <v>100</v>
      </c>
      <c r="U53" s="29">
        <f>'[1]２０学校施設（中学校・高校）'!AG52</f>
        <v>100</v>
      </c>
      <c r="V53" s="29">
        <f>'[1]２０学校施設（中学校・高校）'!AI52</f>
        <v>0</v>
      </c>
      <c r="W53" s="29">
        <f>'[1]２０学校施設（中学校・高校）'!AK52</f>
        <v>0</v>
      </c>
      <c r="X53" s="29">
        <f>'[1]２０学校施設（中学校・高校）'!AL52</f>
        <v>0</v>
      </c>
      <c r="Y53" s="29">
        <f>'[1]２０学校施設（中学校・高校）'!BU52</f>
        <v>100</v>
      </c>
    </row>
    <row r="54" spans="1:25" s="7" customFormat="1" ht="15.75" customHeight="1">
      <c r="A54" s="56">
        <v>43</v>
      </c>
      <c r="B54" s="119" t="s">
        <v>27</v>
      </c>
      <c r="C54" s="119"/>
      <c r="D54" s="32">
        <f>'[1]１国勢調査人口等'!E53</f>
        <v>26447</v>
      </c>
      <c r="E54" s="33">
        <f>'[1]２道路'!O53</f>
        <v>37.4</v>
      </c>
      <c r="F54" s="33">
        <f>'[1]２道路'!P53</f>
        <v>62.2</v>
      </c>
      <c r="G54" s="33">
        <f>'[1]３橋りょう'!AH53</f>
        <v>100</v>
      </c>
      <c r="H54" s="33">
        <f>'[1]５都市公園等'!V53</f>
        <v>0.2</v>
      </c>
      <c r="I54" s="33">
        <f>'[1]１１廃棄物処理施設'!Z53</f>
        <v>14.1</v>
      </c>
      <c r="J54" s="33">
        <f>'[1]１１廃棄物処理施設'!AA53</f>
        <v>100</v>
      </c>
      <c r="K54" s="33">
        <f>'[1]１１廃棄物処理施設'!BA53</f>
        <v>77.8</v>
      </c>
      <c r="L54" s="33">
        <f>'[1]１１廃棄物処理施設'!BC53</f>
        <v>70.5</v>
      </c>
      <c r="M54" s="89">
        <f>'[1]１２上水道'!BB53</f>
        <v>95.4</v>
      </c>
      <c r="N54" s="85">
        <f>'[1]１３下水道'!P53</f>
        <v>34</v>
      </c>
      <c r="O54" s="33">
        <f>'[1]１８幼稚園'!S53</f>
        <v>116.3</v>
      </c>
      <c r="P54" s="33">
        <f>'[1]２０学校施設（小学校）'!AG53</f>
        <v>99.8</v>
      </c>
      <c r="Q54" s="33">
        <f>'[1]２０学校施設（小学校）'!AI53</f>
        <v>0</v>
      </c>
      <c r="R54" s="33">
        <f>'[1]２０学校施設（小学校）'!AK53</f>
        <v>14.3</v>
      </c>
      <c r="S54" s="33">
        <f>'[1]２０学校施設（小学校）'!AL53</f>
        <v>100</v>
      </c>
      <c r="T54" s="33">
        <f>'[1]２０学校施設（小学校）'!BU53</f>
        <v>100</v>
      </c>
      <c r="U54" s="33">
        <f>'[1]２０学校施設（中学校・高校）'!AG53</f>
        <v>97.3</v>
      </c>
      <c r="V54" s="33">
        <f>'[1]２０学校施設（中学校・高校）'!AI53</f>
        <v>0</v>
      </c>
      <c r="W54" s="33">
        <f>'[1]２０学校施設（中学校・高校）'!AK53</f>
        <v>3.1</v>
      </c>
      <c r="X54" s="33">
        <f>'[1]２０学校施設（中学校・高校）'!AL53</f>
        <v>50</v>
      </c>
      <c r="Y54" s="33">
        <f>'[1]２０学校施設（中学校・高校）'!BU53</f>
        <v>100</v>
      </c>
    </row>
    <row r="55" spans="1:25" s="7" customFormat="1" ht="15.75" customHeight="1">
      <c r="A55" s="56">
        <v>44</v>
      </c>
      <c r="B55" s="122" t="s">
        <v>28</v>
      </c>
      <c r="C55" s="122"/>
      <c r="D55" s="57">
        <f>'[1]１国勢調査人口等'!E54</f>
        <v>18026</v>
      </c>
      <c r="E55" s="58">
        <f>'[1]２道路'!O54</f>
        <v>49.5</v>
      </c>
      <c r="F55" s="58">
        <f>'[1]２道路'!P54</f>
        <v>64.3</v>
      </c>
      <c r="G55" s="58">
        <f>'[1]３橋りょう'!AH54</f>
        <v>100</v>
      </c>
      <c r="H55" s="64">
        <f>'[1]５都市公園等'!V54</f>
        <v>11.3</v>
      </c>
      <c r="I55" s="64">
        <f>'[1]１１廃棄物処理施設'!Z54</f>
        <v>5.2</v>
      </c>
      <c r="J55" s="64">
        <f>'[1]１１廃棄物処理施設'!AA54</f>
        <v>100</v>
      </c>
      <c r="K55" s="64">
        <f>'[1]１１廃棄物処理施設'!BA54</f>
        <v>43.7</v>
      </c>
      <c r="L55" s="64">
        <f>'[1]１１廃棄物処理施設'!BC54</f>
        <v>29.5</v>
      </c>
      <c r="M55" s="92">
        <f>'[1]１２上水道'!BB54</f>
        <v>92</v>
      </c>
      <c r="N55" s="88">
        <f>'[1]１３下水道'!P54</f>
        <v>83.7</v>
      </c>
      <c r="O55" s="64">
        <f>'[1]１８幼稚園'!S54</f>
        <v>225.1</v>
      </c>
      <c r="P55" s="64">
        <f>'[1]２０学校施設（小学校）'!AG54</f>
        <v>98.9</v>
      </c>
      <c r="Q55" s="64">
        <f>'[1]２０学校施設（小学校）'!AI54</f>
        <v>0</v>
      </c>
      <c r="R55" s="64">
        <f>'[1]２０学校施設（小学校）'!AK54</f>
        <v>5.6</v>
      </c>
      <c r="S55" s="64">
        <f>'[1]２０学校施設（小学校）'!AL54</f>
        <v>40</v>
      </c>
      <c r="T55" s="64">
        <f>'[1]２０学校施設（小学校）'!BU54</f>
        <v>100</v>
      </c>
      <c r="U55" s="64">
        <f>'[1]２０学校施設（中学校・高校）'!AG54</f>
        <v>96.5</v>
      </c>
      <c r="V55" s="64">
        <f>'[1]２０学校施設（中学校・高校）'!AI54</f>
        <v>0</v>
      </c>
      <c r="W55" s="64">
        <f>'[1]２０学校施設（中学校・高校）'!AK54</f>
        <v>0</v>
      </c>
      <c r="X55" s="64">
        <f>'[1]２０学校施設（中学校・高校）'!AL54</f>
        <v>100</v>
      </c>
      <c r="Y55" s="64">
        <f>'[1]２０学校施設（中学校・高校）'!BU54</f>
        <v>100</v>
      </c>
    </row>
    <row r="56" spans="1:25" s="7" customFormat="1" ht="15.75" customHeight="1">
      <c r="A56" s="21"/>
      <c r="B56" s="11"/>
      <c r="C56" s="34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 t="s">
        <v>91</v>
      </c>
      <c r="O56" s="93"/>
      <c r="P56" s="93"/>
      <c r="Q56" s="93"/>
      <c r="R56" s="93"/>
      <c r="S56" s="93"/>
      <c r="T56" s="93"/>
      <c r="U56" s="93"/>
      <c r="V56" s="93"/>
      <c r="W56" s="93"/>
      <c r="X56" s="95"/>
      <c r="Y56" s="95"/>
    </row>
    <row r="57" spans="1:25" s="7" customFormat="1" ht="15.75" customHeight="1">
      <c r="A57" s="37"/>
      <c r="C57" s="66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6"/>
      <c r="Y57" s="96"/>
    </row>
    <row r="58" spans="1:13" ht="18.75" customHeight="1">
      <c r="A58" s="1"/>
      <c r="B58" s="2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1:2" ht="18.75" customHeight="1">
      <c r="A59" s="1"/>
      <c r="B59" s="2"/>
    </row>
  </sheetData>
  <mergeCells count="56">
    <mergeCell ref="B55:C55"/>
    <mergeCell ref="B53:C53"/>
    <mergeCell ref="B54:C54"/>
    <mergeCell ref="U3:Y4"/>
    <mergeCell ref="I4:J4"/>
    <mergeCell ref="K4:L4"/>
    <mergeCell ref="E4:F4"/>
    <mergeCell ref="P3:T4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4:C24"/>
    <mergeCell ref="A3:A8"/>
    <mergeCell ref="B3:C8"/>
    <mergeCell ref="B12:C12"/>
    <mergeCell ref="B13:C13"/>
    <mergeCell ref="B14:C14"/>
    <mergeCell ref="B17:C17"/>
    <mergeCell ref="B18:C18"/>
    <mergeCell ref="B19:C19"/>
    <mergeCell ref="B23:C23"/>
    <mergeCell ref="D56:M57"/>
    <mergeCell ref="N56:Y57"/>
    <mergeCell ref="B9:C9"/>
    <mergeCell ref="B10:C10"/>
    <mergeCell ref="B11:C11"/>
    <mergeCell ref="B20:C20"/>
    <mergeCell ref="B21:C21"/>
    <mergeCell ref="B15:C15"/>
    <mergeCell ref="B16:C16"/>
    <mergeCell ref="B22:C22"/>
  </mergeCells>
  <printOptions/>
  <pageMargins left="0.6692913385826772" right="0.6299212598425197" top="0.7874015748031497" bottom="0.7874015748031497" header="0" footer="0"/>
  <pageSetup horizontalDpi="600" verticalDpi="600" orientation="portrait" pageOrder="overThenDown" paperSize="9" scale="9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2007-05-13T08:52:50Z</cp:lastPrinted>
  <dcterms:created xsi:type="dcterms:W3CDTF">2004-03-16T04:23:25Z</dcterms:created>
  <dcterms:modified xsi:type="dcterms:W3CDTF">2013-02-21T01:25:59Z</dcterms:modified>
  <cp:category/>
  <cp:version/>
  <cp:contentType/>
  <cp:contentStatus/>
</cp:coreProperties>
</file>