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1-3主要地目別面積" sheetId="58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'01-3主要地目別面積'!$B$1:$J$54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B1" i="58" l="1"/>
  <c r="I6" i="58"/>
  <c r="I5" i="58"/>
  <c r="C5" i="58"/>
  <c r="B3" i="58" l="1"/>
  <c r="B4" i="58"/>
  <c r="J2" i="58"/>
  <c r="C32" i="58"/>
  <c r="B54" i="58"/>
  <c r="B53" i="58"/>
  <c r="B51" i="58"/>
  <c r="D5" i="58"/>
  <c r="E5" i="58"/>
  <c r="F5" i="58"/>
  <c r="G5" i="58"/>
  <c r="H5" i="58"/>
  <c r="J5" i="58"/>
  <c r="C6" i="58"/>
  <c r="D6" i="58"/>
  <c r="E6" i="58"/>
  <c r="F6" i="58"/>
  <c r="G6" i="58"/>
  <c r="H6" i="58"/>
  <c r="J6" i="58"/>
  <c r="C7" i="58"/>
  <c r="D7" i="58"/>
  <c r="E7" i="58"/>
  <c r="F7" i="58"/>
  <c r="G7" i="58"/>
  <c r="H7" i="58"/>
  <c r="I7" i="58"/>
  <c r="J7" i="58"/>
  <c r="C8" i="58"/>
  <c r="D8" i="58"/>
  <c r="E8" i="58"/>
  <c r="F8" i="58"/>
  <c r="G8" i="58"/>
  <c r="H8" i="58"/>
  <c r="I8" i="58"/>
  <c r="J8" i="58"/>
  <c r="C9" i="58"/>
  <c r="D9" i="58"/>
  <c r="E9" i="58"/>
  <c r="F9" i="58"/>
  <c r="G9" i="58"/>
  <c r="H9" i="58"/>
  <c r="I9" i="58"/>
  <c r="J9" i="58"/>
  <c r="C10" i="58"/>
  <c r="D10" i="58"/>
  <c r="E10" i="58"/>
  <c r="F10" i="58"/>
  <c r="G10" i="58"/>
  <c r="H10" i="58"/>
  <c r="I10" i="58"/>
  <c r="J10" i="58"/>
  <c r="C11" i="58"/>
  <c r="D11" i="58"/>
  <c r="E11" i="58"/>
  <c r="F11" i="58"/>
  <c r="G11" i="58"/>
  <c r="H11" i="58"/>
  <c r="I11" i="58"/>
  <c r="J11" i="58"/>
  <c r="C12" i="58"/>
  <c r="D12" i="58"/>
  <c r="E12" i="58"/>
  <c r="F12" i="58"/>
  <c r="G12" i="58"/>
  <c r="H12" i="58"/>
  <c r="I12" i="58"/>
  <c r="J12" i="58"/>
  <c r="C13" i="58"/>
  <c r="D13" i="58"/>
  <c r="E13" i="58"/>
  <c r="F13" i="58"/>
  <c r="G13" i="58"/>
  <c r="H13" i="58"/>
  <c r="I13" i="58"/>
  <c r="J13" i="58"/>
  <c r="C14" i="58"/>
  <c r="D14" i="58"/>
  <c r="E14" i="58"/>
  <c r="F14" i="58"/>
  <c r="G14" i="58"/>
  <c r="H14" i="58"/>
  <c r="I14" i="58"/>
  <c r="J14" i="58"/>
  <c r="C15" i="58"/>
  <c r="D15" i="58"/>
  <c r="E15" i="58"/>
  <c r="F15" i="58"/>
  <c r="G15" i="58"/>
  <c r="H15" i="58"/>
  <c r="I15" i="58"/>
  <c r="J15" i="58"/>
  <c r="C16" i="58"/>
  <c r="D16" i="58"/>
  <c r="E16" i="58"/>
  <c r="F16" i="58"/>
  <c r="G16" i="58"/>
  <c r="H16" i="58"/>
  <c r="I16" i="58"/>
  <c r="J16" i="58"/>
  <c r="C17" i="58"/>
  <c r="D17" i="58"/>
  <c r="E17" i="58"/>
  <c r="F17" i="58"/>
  <c r="G17" i="58"/>
  <c r="H17" i="58"/>
  <c r="I17" i="58"/>
  <c r="J17" i="58"/>
  <c r="C18" i="58"/>
  <c r="D18" i="58"/>
  <c r="E18" i="58"/>
  <c r="F18" i="58"/>
  <c r="G18" i="58"/>
  <c r="H18" i="58"/>
  <c r="I18" i="58"/>
  <c r="J18" i="58"/>
  <c r="C19" i="58"/>
  <c r="D19" i="58"/>
  <c r="E19" i="58"/>
  <c r="F19" i="58"/>
  <c r="G19" i="58"/>
  <c r="H19" i="58"/>
  <c r="I19" i="58"/>
  <c r="J19" i="58"/>
  <c r="C20" i="58"/>
  <c r="D20" i="58"/>
  <c r="E20" i="58"/>
  <c r="F20" i="58"/>
  <c r="G20" i="58"/>
  <c r="H20" i="58"/>
  <c r="I20" i="58"/>
  <c r="J20" i="58"/>
  <c r="C21" i="58"/>
  <c r="D21" i="58"/>
  <c r="E21" i="58"/>
  <c r="F21" i="58"/>
  <c r="G21" i="58"/>
  <c r="H21" i="58"/>
  <c r="I21" i="58"/>
  <c r="J21" i="58"/>
  <c r="C22" i="58"/>
  <c r="D22" i="58"/>
  <c r="E22" i="58"/>
  <c r="F22" i="58"/>
  <c r="G22" i="58"/>
  <c r="H22" i="58"/>
  <c r="I22" i="58"/>
  <c r="J22" i="58"/>
  <c r="C23" i="58"/>
  <c r="D23" i="58"/>
  <c r="E23" i="58"/>
  <c r="F23" i="58"/>
  <c r="G23" i="58"/>
  <c r="H23" i="58"/>
  <c r="I23" i="58"/>
  <c r="J23" i="58"/>
  <c r="C24" i="58"/>
  <c r="D24" i="58"/>
  <c r="E24" i="58"/>
  <c r="F24" i="58"/>
  <c r="G24" i="58"/>
  <c r="H24" i="58"/>
  <c r="I24" i="58"/>
  <c r="J24" i="58"/>
  <c r="C25" i="58"/>
  <c r="D25" i="58"/>
  <c r="E25" i="58"/>
  <c r="F25" i="58"/>
  <c r="G25" i="58"/>
  <c r="H25" i="58"/>
  <c r="I25" i="58"/>
  <c r="J25" i="58"/>
  <c r="C26" i="58"/>
  <c r="D26" i="58"/>
  <c r="E26" i="58"/>
  <c r="F26" i="58"/>
  <c r="G26" i="58"/>
  <c r="H26" i="58"/>
  <c r="I26" i="58"/>
  <c r="J26" i="58"/>
  <c r="C27" i="58"/>
  <c r="D27" i="58"/>
  <c r="E27" i="58"/>
  <c r="F27" i="58"/>
  <c r="G27" i="58"/>
  <c r="H27" i="58"/>
  <c r="I27" i="58"/>
  <c r="J27" i="58"/>
  <c r="C28" i="58"/>
  <c r="D28" i="58"/>
  <c r="E28" i="58"/>
  <c r="F28" i="58"/>
  <c r="G28" i="58"/>
  <c r="H28" i="58"/>
  <c r="I28" i="58"/>
  <c r="J28" i="58"/>
  <c r="C29" i="58"/>
  <c r="D29" i="58"/>
  <c r="E29" i="58"/>
  <c r="F29" i="58"/>
  <c r="G29" i="58"/>
  <c r="H29" i="58"/>
  <c r="I29" i="58"/>
  <c r="J29" i="58"/>
  <c r="C30" i="58"/>
  <c r="D30" i="58"/>
  <c r="E30" i="58"/>
  <c r="F30" i="58"/>
  <c r="G30" i="58"/>
  <c r="H30" i="58"/>
  <c r="I30" i="58"/>
  <c r="J30" i="58"/>
  <c r="C31" i="58"/>
  <c r="D31" i="58"/>
  <c r="E31" i="58"/>
  <c r="F31" i="58"/>
  <c r="G31" i="58"/>
  <c r="H31" i="58"/>
  <c r="I31" i="58"/>
  <c r="J31" i="58"/>
  <c r="D32" i="58"/>
  <c r="E32" i="58"/>
  <c r="F32" i="58"/>
  <c r="G32" i="58"/>
  <c r="H32" i="58"/>
  <c r="I32" i="58"/>
  <c r="J32" i="58"/>
  <c r="C33" i="58"/>
  <c r="D33" i="58"/>
  <c r="E33" i="58"/>
  <c r="F33" i="58"/>
  <c r="G33" i="58"/>
  <c r="H33" i="58"/>
  <c r="I33" i="58"/>
  <c r="J33" i="58"/>
  <c r="C34" i="58"/>
  <c r="D34" i="58"/>
  <c r="E34" i="58"/>
  <c r="F34" i="58"/>
  <c r="G34" i="58"/>
  <c r="H34" i="58"/>
  <c r="I34" i="58"/>
  <c r="J34" i="58"/>
  <c r="C35" i="58"/>
  <c r="D35" i="58"/>
  <c r="E35" i="58"/>
  <c r="F35" i="58"/>
  <c r="G35" i="58"/>
  <c r="H35" i="58"/>
  <c r="I35" i="58"/>
  <c r="J35" i="58"/>
  <c r="C36" i="58"/>
  <c r="D36" i="58"/>
  <c r="E36" i="58"/>
  <c r="F36" i="58"/>
  <c r="G36" i="58"/>
  <c r="H36" i="58"/>
  <c r="I36" i="58"/>
  <c r="J36" i="58"/>
  <c r="C37" i="58"/>
  <c r="D37" i="58"/>
  <c r="E37" i="58"/>
  <c r="F37" i="58"/>
  <c r="G37" i="58"/>
  <c r="H37" i="58"/>
  <c r="I37" i="58"/>
  <c r="J37" i="58"/>
  <c r="C38" i="58"/>
  <c r="D38" i="58"/>
  <c r="E38" i="58"/>
  <c r="F38" i="58"/>
  <c r="G38" i="58"/>
  <c r="H38" i="58"/>
  <c r="I38" i="58"/>
  <c r="J38" i="58"/>
  <c r="C39" i="58"/>
  <c r="D39" i="58"/>
  <c r="E39" i="58"/>
  <c r="F39" i="58"/>
  <c r="G39" i="58"/>
  <c r="H39" i="58"/>
  <c r="I39" i="58"/>
  <c r="J39" i="58"/>
  <c r="C40" i="58"/>
  <c r="D40" i="58"/>
  <c r="E40" i="58"/>
  <c r="F40" i="58"/>
  <c r="G40" i="58"/>
  <c r="H40" i="58"/>
  <c r="I40" i="58"/>
  <c r="J40" i="58"/>
  <c r="C41" i="58"/>
  <c r="D41" i="58"/>
  <c r="E41" i="58"/>
  <c r="F41" i="58"/>
  <c r="G41" i="58"/>
  <c r="H41" i="58"/>
  <c r="I41" i="58"/>
  <c r="J41" i="58"/>
  <c r="C42" i="58"/>
  <c r="D42" i="58"/>
  <c r="E42" i="58"/>
  <c r="F42" i="58"/>
  <c r="G42" i="58"/>
  <c r="H42" i="58"/>
  <c r="I42" i="58"/>
  <c r="J42" i="58"/>
  <c r="C43" i="58"/>
  <c r="D43" i="58"/>
  <c r="E43" i="58"/>
  <c r="F43" i="58"/>
  <c r="G43" i="58"/>
  <c r="H43" i="58"/>
  <c r="I43" i="58"/>
  <c r="J43" i="58"/>
  <c r="C44" i="58"/>
  <c r="D44" i="58"/>
  <c r="E44" i="58"/>
  <c r="F44" i="58"/>
  <c r="G44" i="58"/>
  <c r="H44" i="58"/>
  <c r="I44" i="58"/>
  <c r="J44" i="58"/>
  <c r="C45" i="58"/>
  <c r="D45" i="58"/>
  <c r="E45" i="58"/>
  <c r="F45" i="58"/>
  <c r="G45" i="58"/>
  <c r="H45" i="58"/>
  <c r="I45" i="58"/>
  <c r="J45" i="58"/>
  <c r="C46" i="58"/>
  <c r="D46" i="58"/>
  <c r="E46" i="58"/>
  <c r="F46" i="58"/>
  <c r="G46" i="58"/>
  <c r="H46" i="58"/>
  <c r="I46" i="58"/>
  <c r="J46" i="58"/>
  <c r="C47" i="58"/>
  <c r="D47" i="58"/>
  <c r="E47" i="58"/>
  <c r="F47" i="58"/>
  <c r="G47" i="58"/>
  <c r="H47" i="58"/>
  <c r="I47" i="58"/>
  <c r="J47" i="58"/>
  <c r="C48" i="58"/>
  <c r="D48" i="58"/>
  <c r="E48" i="58"/>
  <c r="F48" i="58"/>
  <c r="G48" i="58"/>
  <c r="H48" i="58"/>
  <c r="I48" i="58"/>
  <c r="J48" i="58"/>
  <c r="C49" i="58"/>
  <c r="D49" i="58"/>
  <c r="E49" i="58"/>
  <c r="F49" i="58"/>
  <c r="G49" i="58"/>
  <c r="H49" i="58"/>
  <c r="I49" i="58"/>
  <c r="J49" i="58"/>
  <c r="C50" i="58"/>
  <c r="D50" i="58"/>
  <c r="E50" i="58"/>
  <c r="F50" i="58"/>
  <c r="G50" i="58"/>
  <c r="H50" i="58"/>
  <c r="I50" i="58"/>
  <c r="J50" i="58"/>
  <c r="C51" i="58"/>
  <c r="D51" i="58"/>
  <c r="E51" i="58"/>
  <c r="F51" i="58"/>
  <c r="G51" i="58"/>
  <c r="H51" i="58"/>
  <c r="I51" i="58"/>
  <c r="J51" i="58"/>
  <c r="B6" i="58"/>
  <c r="B7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" i="58"/>
  <c r="C3" i="58"/>
  <c r="D3" i="58"/>
  <c r="E3" i="58"/>
  <c r="F3" i="58"/>
  <c r="G3" i="58"/>
  <c r="H3" i="58"/>
  <c r="I3" i="58"/>
  <c r="J3" i="58"/>
  <c r="Z51" i="58"/>
  <c r="Y51" i="58"/>
  <c r="X51" i="58"/>
  <c r="W51" i="58"/>
  <c r="V51" i="58"/>
  <c r="U51" i="58"/>
  <c r="Z50" i="58"/>
  <c r="Y50" i="58"/>
  <c r="X50" i="58"/>
  <c r="W50" i="58"/>
  <c r="V50" i="58"/>
  <c r="U50" i="58"/>
  <c r="Z49" i="58"/>
  <c r="Y49" i="58"/>
  <c r="X49" i="58"/>
  <c r="W49" i="58"/>
  <c r="V49" i="58"/>
  <c r="U49" i="58"/>
  <c r="Z48" i="58"/>
  <c r="Y48" i="58"/>
  <c r="X48" i="58"/>
  <c r="W48" i="58"/>
  <c r="V48" i="58"/>
  <c r="U48" i="58"/>
  <c r="Z47" i="58"/>
  <c r="Y47" i="58"/>
  <c r="X47" i="58"/>
  <c r="W47" i="58"/>
  <c r="V47" i="58"/>
  <c r="U47" i="58"/>
  <c r="Z46" i="58"/>
  <c r="Y46" i="58"/>
  <c r="X46" i="58"/>
  <c r="W46" i="58"/>
  <c r="V46" i="58"/>
  <c r="U46" i="58"/>
  <c r="Z45" i="58"/>
  <c r="Y45" i="58"/>
  <c r="X45" i="58"/>
  <c r="W45" i="58"/>
  <c r="V45" i="58"/>
  <c r="U45" i="58"/>
  <c r="Z44" i="58"/>
  <c r="Y44" i="58"/>
  <c r="X44" i="58"/>
  <c r="W44" i="58"/>
  <c r="V44" i="58"/>
  <c r="U44" i="58"/>
  <c r="Z43" i="58"/>
  <c r="Y43" i="58"/>
  <c r="X43" i="58"/>
  <c r="W43" i="58"/>
  <c r="V43" i="58"/>
  <c r="U43" i="58"/>
  <c r="Z42" i="58"/>
  <c r="Y42" i="58"/>
  <c r="X42" i="58"/>
  <c r="W42" i="58"/>
  <c r="V42" i="58"/>
  <c r="U42" i="58"/>
  <c r="Z41" i="58"/>
  <c r="Y41" i="58"/>
  <c r="X41" i="58"/>
  <c r="W41" i="58"/>
  <c r="V41" i="58"/>
  <c r="U41" i="58"/>
  <c r="Z40" i="58"/>
  <c r="Y40" i="58"/>
  <c r="X40" i="58"/>
  <c r="W40" i="58"/>
  <c r="V40" i="58"/>
  <c r="U40" i="58"/>
  <c r="Z39" i="58"/>
  <c r="Y39" i="58"/>
  <c r="X39" i="58"/>
  <c r="W39" i="58"/>
  <c r="V39" i="58"/>
  <c r="U39" i="58"/>
  <c r="Z38" i="58"/>
  <c r="Y38" i="58"/>
  <c r="X38" i="58"/>
  <c r="W38" i="58"/>
  <c r="V38" i="58"/>
  <c r="U38" i="58"/>
  <c r="Z37" i="58"/>
  <c r="Y37" i="58"/>
  <c r="X37" i="58"/>
  <c r="W37" i="58"/>
  <c r="V37" i="58"/>
  <c r="U37" i="58"/>
  <c r="Z36" i="58"/>
  <c r="Y36" i="58"/>
  <c r="X36" i="58"/>
  <c r="W36" i="58"/>
  <c r="V36" i="58"/>
  <c r="U36" i="58"/>
  <c r="Z35" i="58"/>
  <c r="Y35" i="58"/>
  <c r="X35" i="58"/>
  <c r="W35" i="58"/>
  <c r="V35" i="58"/>
  <c r="U35" i="58"/>
  <c r="Z34" i="58"/>
  <c r="Y34" i="58"/>
  <c r="X34" i="58"/>
  <c r="W34" i="58"/>
  <c r="V34" i="58"/>
  <c r="U34" i="58"/>
  <c r="Z33" i="58"/>
  <c r="Y33" i="58"/>
  <c r="X33" i="58"/>
  <c r="W33" i="58"/>
  <c r="V33" i="58"/>
  <c r="U33" i="58"/>
  <c r="Z32" i="58"/>
  <c r="Y32" i="58"/>
  <c r="X32" i="58"/>
  <c r="W32" i="58"/>
  <c r="V32" i="58"/>
  <c r="U32" i="58"/>
  <c r="Z31" i="58"/>
  <c r="Y31" i="58"/>
  <c r="X31" i="58"/>
  <c r="W31" i="58"/>
  <c r="V31" i="58"/>
  <c r="U31" i="58"/>
  <c r="Z30" i="58"/>
  <c r="Y30" i="58"/>
  <c r="X30" i="58"/>
  <c r="W30" i="58"/>
  <c r="V30" i="58"/>
  <c r="U30" i="58"/>
  <c r="Z29" i="58"/>
  <c r="Y29" i="58"/>
  <c r="X29" i="58"/>
  <c r="W29" i="58"/>
  <c r="V29" i="58"/>
  <c r="U29" i="58"/>
  <c r="Z28" i="58"/>
  <c r="Y28" i="58"/>
  <c r="X28" i="58"/>
  <c r="W28" i="58"/>
  <c r="V28" i="58"/>
  <c r="U28" i="58"/>
  <c r="Z27" i="58"/>
  <c r="Y27" i="58"/>
  <c r="X27" i="58"/>
  <c r="W27" i="58"/>
  <c r="V27" i="58"/>
  <c r="U27" i="58"/>
  <c r="Z26" i="58"/>
  <c r="Y26" i="58"/>
  <c r="X26" i="58"/>
  <c r="W26" i="58"/>
  <c r="V26" i="58"/>
  <c r="U26" i="58"/>
  <c r="Z25" i="58"/>
  <c r="Y25" i="58"/>
  <c r="X25" i="58"/>
  <c r="W25" i="58"/>
  <c r="V25" i="58"/>
  <c r="U25" i="58"/>
  <c r="Z24" i="58"/>
  <c r="Y24" i="58"/>
  <c r="X24" i="58"/>
  <c r="W24" i="58"/>
  <c r="V24" i="58"/>
  <c r="U24" i="58"/>
  <c r="Z23" i="58"/>
  <c r="Y23" i="58"/>
  <c r="X23" i="58"/>
  <c r="W23" i="58"/>
  <c r="V23" i="58"/>
  <c r="U23" i="58"/>
  <c r="Z22" i="58"/>
  <c r="Y22" i="58"/>
  <c r="X22" i="58"/>
  <c r="W22" i="58"/>
  <c r="V22" i="58"/>
  <c r="U22" i="58"/>
  <c r="Z21" i="58"/>
  <c r="Y21" i="58"/>
  <c r="X21" i="58"/>
  <c r="W21" i="58"/>
  <c r="V21" i="58"/>
  <c r="U21" i="58"/>
  <c r="Z20" i="58"/>
  <c r="Y20" i="58"/>
  <c r="X20" i="58"/>
  <c r="W20" i="58"/>
  <c r="V20" i="58"/>
  <c r="U20" i="58"/>
  <c r="Z19" i="58"/>
  <c r="Y19" i="58"/>
  <c r="X19" i="58"/>
  <c r="W19" i="58"/>
  <c r="V19" i="58"/>
  <c r="U19" i="58"/>
  <c r="Z18" i="58"/>
  <c r="Y18" i="58"/>
  <c r="X18" i="58"/>
  <c r="W18" i="58"/>
  <c r="V18" i="58"/>
  <c r="U18" i="58"/>
  <c r="Z17" i="58"/>
  <c r="Y17" i="58"/>
  <c r="X17" i="58"/>
  <c r="W17" i="58"/>
  <c r="V17" i="58"/>
  <c r="U17" i="58"/>
  <c r="Z16" i="58"/>
  <c r="Y16" i="58"/>
  <c r="X16" i="58"/>
  <c r="W16" i="58"/>
  <c r="V16" i="58"/>
  <c r="U16" i="58"/>
  <c r="Z15" i="58"/>
  <c r="Y15" i="58"/>
  <c r="X15" i="58"/>
  <c r="W15" i="58"/>
  <c r="V15" i="58"/>
  <c r="U15" i="58"/>
  <c r="Z14" i="58"/>
  <c r="Y14" i="58"/>
  <c r="X14" i="58"/>
  <c r="W14" i="58"/>
  <c r="V14" i="58"/>
  <c r="U14" i="58"/>
  <c r="Z13" i="58"/>
  <c r="Y13" i="58"/>
  <c r="X13" i="58"/>
  <c r="W13" i="58"/>
  <c r="V13" i="58"/>
  <c r="U13" i="58"/>
  <c r="Z12" i="58"/>
  <c r="Y12" i="58"/>
  <c r="X12" i="58"/>
  <c r="W12" i="58"/>
  <c r="V12" i="58"/>
  <c r="U12" i="58"/>
  <c r="Z11" i="58"/>
  <c r="Y11" i="58"/>
  <c r="X11" i="58"/>
  <c r="W11" i="58"/>
  <c r="V11" i="58"/>
  <c r="U11" i="58"/>
  <c r="Z10" i="58"/>
  <c r="Y10" i="58"/>
  <c r="X10" i="58"/>
  <c r="W10" i="58"/>
  <c r="V10" i="58"/>
  <c r="U10" i="58"/>
  <c r="Z9" i="58"/>
  <c r="Y9" i="58"/>
  <c r="X9" i="58"/>
  <c r="W9" i="58"/>
  <c r="V9" i="58"/>
  <c r="U9" i="58"/>
  <c r="Z8" i="58"/>
  <c r="Y8" i="58"/>
  <c r="X8" i="58"/>
  <c r="W8" i="58"/>
  <c r="V8" i="58"/>
  <c r="U8" i="58"/>
</calcChain>
</file>

<file path=xl/sharedStrings.xml><?xml version="1.0" encoding="utf-8"?>
<sst xmlns="http://schemas.openxmlformats.org/spreadsheetml/2006/main" count="59" uniqueCount="53">
  <si>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</si>
  <si>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</si>
  <si>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</si>
  <si>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</si>
  <si>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</si>
  <si>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</si>
  <si>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</si>
  <si>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</si>
  <si>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</si>
  <si>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</si>
  <si>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</si>
  <si>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</si>
  <si>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</si>
  <si>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</si>
  <si>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</si>
  <si>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</si>
  <si>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</si>
  <si>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</si>
  <si>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</si>
  <si>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</si>
  <si>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</si>
  <si>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</si>
  <si>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</si>
  <si>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</si>
  <si>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</si>
  <si>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</si>
  <si>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</si>
  <si>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</si>
  <si>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</si>
  <si>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</si>
  <si>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H23概調ベース(地目別地積）</t>
    <rPh sb="3" eb="5">
      <t>ガイチョウ</t>
    </rPh>
    <rPh sb="9" eb="11">
      <t>チモク</t>
    </rPh>
    <rPh sb="11" eb="12">
      <t>ベツ</t>
    </rPh>
    <rPh sb="12" eb="14">
      <t>チセキ</t>
    </rPh>
    <phoneticPr fontId="20"/>
  </si>
  <si>
    <t>（単位：㎡）</t>
    <rPh sb="1" eb="3">
      <t>タンイ</t>
    </rPh>
    <phoneticPr fontId="20"/>
  </si>
  <si>
    <t>（単位：千㎡）</t>
    <rPh sb="1" eb="3">
      <t>タンイ</t>
    </rPh>
    <rPh sb="4" eb="5">
      <t>セン</t>
    </rPh>
    <phoneticPr fontId="20"/>
  </si>
  <si>
    <t>田</t>
    <rPh sb="0" eb="1">
      <t>タ</t>
    </rPh>
    <phoneticPr fontId="20"/>
  </si>
  <si>
    <t>畑</t>
    <rPh sb="0" eb="1">
      <t>ハタケ</t>
    </rPh>
    <phoneticPr fontId="20"/>
  </si>
  <si>
    <t>宅地</t>
    <rPh sb="0" eb="2">
      <t>タクチ</t>
    </rPh>
    <phoneticPr fontId="20"/>
  </si>
  <si>
    <t>山林</t>
    <rPh sb="0" eb="2">
      <t>サンリン</t>
    </rPh>
    <phoneticPr fontId="20"/>
  </si>
  <si>
    <t>原野</t>
    <rPh sb="0" eb="2">
      <t>ゲンヤ</t>
    </rPh>
    <phoneticPr fontId="20"/>
  </si>
  <si>
    <t>雑種地</t>
    <rPh sb="0" eb="2">
      <t>ザッシュ</t>
    </rPh>
    <rPh sb="2" eb="3">
      <t>チ</t>
    </rPh>
    <phoneticPr fontId="20"/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</si>
  <si>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</si>
  <si>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</si>
  <si>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</si>
  <si>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</si>
  <si>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</si>
  <si>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</si>
  <si>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</si>
  <si>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</si>
  <si>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</si>
  <si>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</si>
  <si>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</si>
  <si>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  <rPh sb="6" eb="7">
      <t>シ</t>
    </rPh>
    <phoneticPr fontId="22"/>
  </si>
  <si>
    <t>小美玉市</t>
    <rPh sb="0" eb="1">
      <t>オ</t>
    </rPh>
    <rPh sb="1" eb="2">
      <t>ミ</t>
    </rPh>
    <rPh sb="2" eb="3">
      <t>タマ</t>
    </rPh>
    <rPh sb="3" eb="4">
      <t>シ</t>
    </rPh>
    <phoneticPr fontId="22"/>
  </si>
  <si>
    <t>城里町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</si>
</sst>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8" formatCode="#,##0;\-#,##0;&quot;-&quot;"/>
    <numFmt numFmtId="209" formatCode="&quot;SFr.&quot;#,##0;[Red]&quot;SFr.&quot;\-#,##0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208" fontId="27" fillId="0" borderId="0" applyFill="0" applyBorder="0" applyAlignment="0"/>
    <xf numFmtId="0" fontId="2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209" fontId="6" fillId="0" borderId="0"/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9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8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55">
    <xf numFmtId="0" fontId="0" fillId="0" borderId="0" xfId="0"/>
    <xf numFmtId="0" fontId="26" fillId="24" borderId="0" xfId="0" applyFont="1" applyFill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38" fontId="6" fillId="24" borderId="0" xfId="44" applyFont="1" applyFill="1" applyAlignment="1">
      <alignment vertical="center"/>
    </xf>
    <xf numFmtId="38" fontId="26" fillId="24" borderId="0" xfId="44" applyFont="1" applyFill="1" applyBorder="1" applyAlignment="1">
      <alignment vertical="center"/>
    </xf>
    <xf numFmtId="38" fontId="37" fillId="24" borderId="0" xfId="44" applyFont="1" applyFill="1" applyAlignment="1">
      <alignment vertical="center"/>
    </xf>
    <xf numFmtId="38" fontId="36" fillId="24" borderId="0" xfId="44" applyFont="1" applyFill="1" applyBorder="1" applyAlignment="1">
      <alignment vertical="center"/>
    </xf>
    <xf numFmtId="38" fontId="36" fillId="24" borderId="0" xfId="44" applyFont="1" applyFill="1" applyAlignment="1">
      <alignment vertical="center"/>
    </xf>
    <xf numFmtId="38" fontId="25" fillId="24" borderId="0" xfId="44" applyFont="1" applyFill="1" applyAlignment="1">
      <alignment vertical="center"/>
    </xf>
    <xf numFmtId="38" fontId="26" fillId="24" borderId="0" xfId="44" applyFont="1" applyFill="1" applyAlignment="1">
      <alignment vertical="center"/>
    </xf>
    <xf numFmtId="38" fontId="26" fillId="24" borderId="0" xfId="44" applyFont="1" applyFill="1" applyAlignment="1">
      <alignment horizontal="right" vertical="center"/>
    </xf>
    <xf numFmtId="38" fontId="24" fillId="24" borderId="0" xfId="44" applyFont="1" applyFill="1" applyBorder="1" applyAlignment="1">
      <alignment vertical="center"/>
    </xf>
    <xf numFmtId="38" fontId="24" fillId="24" borderId="0" xfId="44" applyFont="1" applyFill="1" applyAlignment="1">
      <alignment vertical="center"/>
    </xf>
    <xf numFmtId="38" fontId="26" fillId="24" borderId="13" xfId="44" applyFont="1" applyFill="1" applyBorder="1" applyAlignment="1">
      <alignment horizontal="right" vertical="center"/>
    </xf>
    <xf numFmtId="38" fontId="26" fillId="24" borderId="14" xfId="44" applyFont="1" applyFill="1" applyBorder="1" applyAlignment="1">
      <alignment horizontal="left" vertical="center"/>
    </xf>
    <xf numFmtId="38" fontId="36" fillId="24" borderId="0" xfId="44" applyFont="1" applyFill="1" applyBorder="1" applyAlignment="1">
      <alignment horizontal="right"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right" vertical="center"/>
    </xf>
    <xf numFmtId="38" fontId="26" fillId="24" borderId="21" xfId="44" applyFont="1" applyFill="1" applyBorder="1" applyAlignment="1">
      <alignment horizontal="distributed" vertical="center"/>
    </xf>
    <xf numFmtId="38" fontId="26" fillId="24" borderId="12" xfId="44" applyFont="1" applyFill="1" applyBorder="1" applyAlignment="1">
      <alignment vertical="center"/>
    </xf>
    <xf numFmtId="38" fontId="26" fillId="24" borderId="17" xfId="44" applyFont="1" applyFill="1" applyBorder="1" applyAlignment="1">
      <alignment horizontal="distributed" vertical="center"/>
    </xf>
    <xf numFmtId="38" fontId="26" fillId="24" borderId="23" xfId="44" applyFont="1" applyFill="1" applyBorder="1" applyAlignment="1">
      <alignment vertical="center"/>
    </xf>
    <xf numFmtId="38" fontId="23" fillId="24" borderId="0" xfId="44" applyFont="1" applyFill="1" applyBorder="1" applyAlignment="1">
      <alignment vertical="center"/>
    </xf>
    <xf numFmtId="38" fontId="23" fillId="24" borderId="0" xfId="44" applyFont="1" applyFill="1" applyAlignment="1">
      <alignment vertical="center"/>
    </xf>
    <xf numFmtId="38" fontId="26" fillId="24" borderId="20" xfId="44" applyFont="1" applyFill="1" applyBorder="1" applyAlignment="1">
      <alignment horizontal="distributed" vertical="center"/>
    </xf>
    <xf numFmtId="38" fontId="26" fillId="24" borderId="17" xfId="44" applyFont="1" applyFill="1" applyBorder="1" applyAlignment="1">
      <alignment vertical="center" shrinkToFit="1"/>
    </xf>
    <xf numFmtId="38" fontId="26" fillId="24" borderId="18" xfId="44" applyFont="1" applyFill="1" applyBorder="1" applyAlignment="1">
      <alignment horizontal="distributed" vertical="center"/>
    </xf>
    <xf numFmtId="38" fontId="26" fillId="24" borderId="22" xfId="44" applyFont="1" applyFill="1" applyBorder="1" applyAlignment="1">
      <alignment vertical="center"/>
    </xf>
    <xf numFmtId="38" fontId="37" fillId="24" borderId="0" xfId="44" applyFont="1" applyFill="1" applyBorder="1" applyAlignment="1">
      <alignment vertical="center"/>
    </xf>
    <xf numFmtId="38" fontId="23" fillId="24" borderId="0" xfId="44" applyFont="1" applyFill="1"/>
    <xf numFmtId="38" fontId="37" fillId="24" borderId="0" xfId="44" applyFont="1" applyFill="1" applyBorder="1"/>
    <xf numFmtId="38" fontId="37" fillId="24" borderId="0" xfId="44" applyFont="1" applyFill="1"/>
    <xf numFmtId="38" fontId="36" fillId="24" borderId="0" xfId="44" applyFont="1" applyFill="1" applyBorder="1"/>
    <xf numFmtId="38" fontId="36" fillId="24" borderId="0" xfId="44" applyFont="1" applyFill="1"/>
    <xf numFmtId="38" fontId="37" fillId="24" borderId="0" xfId="44" applyFont="1" applyFill="1" applyBorder="1" applyAlignment="1">
      <alignment horizontal="right" vertical="center"/>
    </xf>
    <xf numFmtId="38" fontId="6" fillId="24" borderId="0" xfId="44" applyFont="1" applyFill="1"/>
    <xf numFmtId="38" fontId="26" fillId="24" borderId="25" xfId="44" applyFont="1" applyFill="1" applyBorder="1" applyAlignment="1">
      <alignment vertical="center"/>
    </xf>
    <xf numFmtId="38" fontId="26" fillId="24" borderId="24" xfId="44" applyFont="1" applyFill="1" applyBorder="1" applyAlignment="1">
      <alignment vertical="center"/>
    </xf>
    <xf numFmtId="38" fontId="26" fillId="24" borderId="26" xfId="44" applyFont="1" applyFill="1" applyBorder="1" applyAlignment="1">
      <alignment vertical="center"/>
    </xf>
    <xf numFmtId="38" fontId="26" fillId="24" borderId="30" xfId="44" applyFont="1" applyFill="1" applyBorder="1" applyAlignment="1">
      <alignment vertical="center"/>
    </xf>
    <xf numFmtId="38" fontId="40" fillId="24" borderId="21" xfId="44" applyFont="1" applyFill="1" applyBorder="1" applyAlignment="1">
      <alignment horizontal="distributed" vertical="center"/>
    </xf>
    <xf numFmtId="38" fontId="40" fillId="24" borderId="27" xfId="44" applyFont="1" applyFill="1" applyBorder="1" applyAlignment="1">
      <alignment horizontal="distributed" vertical="center"/>
    </xf>
    <xf numFmtId="38" fontId="40" fillId="24" borderId="14" xfId="44" applyFont="1" applyFill="1" applyBorder="1" applyAlignment="1">
      <alignment horizontal="distributed" vertical="center"/>
    </xf>
    <xf numFmtId="38" fontId="26" fillId="24" borderId="19" xfId="44" applyFont="1" applyFill="1" applyBorder="1" applyAlignment="1">
      <alignment vertical="center"/>
    </xf>
    <xf numFmtId="38" fontId="26" fillId="24" borderId="31" xfId="44" applyFont="1" applyFill="1" applyBorder="1" applyAlignment="1">
      <alignment vertical="center"/>
    </xf>
    <xf numFmtId="38" fontId="26" fillId="24" borderId="15" xfId="44" applyFont="1" applyFill="1" applyBorder="1" applyAlignment="1">
      <alignment vertical="center"/>
    </xf>
    <xf numFmtId="38" fontId="26" fillId="24" borderId="28" xfId="44" applyFont="1" applyFill="1" applyBorder="1" applyAlignment="1">
      <alignment vertical="center"/>
    </xf>
    <xf numFmtId="38" fontId="26" fillId="24" borderId="32" xfId="44" applyFont="1" applyFill="1" applyBorder="1" applyAlignment="1">
      <alignment vertical="center"/>
    </xf>
    <xf numFmtId="38" fontId="26" fillId="24" borderId="16" xfId="44" applyFont="1" applyFill="1" applyBorder="1" applyAlignment="1">
      <alignment vertical="center"/>
    </xf>
    <xf numFmtId="38" fontId="23" fillId="24" borderId="0" xfId="44" applyFont="1" applyFill="1" applyBorder="1"/>
    <xf numFmtId="38" fontId="26" fillId="24" borderId="29" xfId="44" applyFont="1" applyFill="1" applyBorder="1" applyAlignment="1">
      <alignment horizontal="center" vertical="center"/>
    </xf>
    <xf numFmtId="38" fontId="26" fillId="24" borderId="25" xfId="44" applyFont="1" applyFill="1" applyBorder="1" applyAlignment="1">
      <alignment horizontal="center" vertical="center"/>
    </xf>
    <xf numFmtId="38" fontId="26" fillId="24" borderId="28" xfId="44" applyFont="1" applyFill="1" applyBorder="1" applyAlignment="1">
      <alignment horizontal="center" vertical="center"/>
    </xf>
    <xf numFmtId="38" fontId="26" fillId="24" borderId="15" xfId="44" applyFont="1" applyFill="1" applyBorder="1" applyAlignment="1">
      <alignment horizontal="center" vertical="center"/>
    </xf>
    <xf numFmtId="38" fontId="26" fillId="24" borderId="12" xfId="44" applyFont="1" applyFill="1" applyBorder="1" applyAlignment="1">
      <alignment horizontal="center" vertical="center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2</xdr:row>
      <xdr:rowOff>10583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09084" y="412750"/>
          <a:ext cx="984249" cy="391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1246;&#25919;\01-3&#20154;&#21475;&#65292;&#38754;&#31309;(3)&#20027;&#35201;&#22320;&#30446;&#21029;&#38754;&#31309;&#12304;&#31246;&#2591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地目別面積（市町村概況）"/>
    </sheetNames>
    <sheetDataSet>
      <sheetData sheetId="0">
        <row r="1">
          <cell r="B1" t="str">
            <v>　（３）主要地目別面積　（平成28年1月1日）</v>
          </cell>
        </row>
        <row r="2">
          <cell r="J2" t="str">
            <v xml:space="preserve"> （単位：千㎡）</v>
          </cell>
        </row>
        <row r="3">
          <cell r="B3" t="str">
            <v>区分</v>
          </cell>
          <cell r="C3" t="str">
            <v>総面積</v>
          </cell>
          <cell r="D3" t="str">
            <v>田</v>
          </cell>
          <cell r="E3" t="str">
            <v>畑</v>
          </cell>
          <cell r="F3" t="str">
            <v>宅地</v>
          </cell>
          <cell r="G3" t="str">
            <v>山林</v>
          </cell>
          <cell r="H3" t="str">
            <v>原野</v>
          </cell>
          <cell r="I3" t="str">
            <v>雑種地</v>
          </cell>
          <cell r="J3" t="str">
            <v>その他</v>
          </cell>
        </row>
        <row r="4">
          <cell r="B4" t="str">
            <v>市町村名</v>
          </cell>
        </row>
        <row r="5">
          <cell r="B5" t="str">
            <v>県計</v>
          </cell>
          <cell r="C5">
            <v>6097120</v>
          </cell>
          <cell r="D5">
            <v>928967</v>
          </cell>
          <cell r="E5">
            <v>969443</v>
          </cell>
          <cell r="F5">
            <v>747839</v>
          </cell>
          <cell r="G5">
            <v>1588606</v>
          </cell>
          <cell r="H5">
            <v>97919</v>
          </cell>
          <cell r="I5">
            <v>430895</v>
          </cell>
          <cell r="J5">
            <v>1333451</v>
          </cell>
        </row>
        <row r="6">
          <cell r="B6" t="str">
            <v>市計</v>
          </cell>
          <cell r="C6">
            <v>5090350</v>
          </cell>
          <cell r="D6">
            <v>790220</v>
          </cell>
          <cell r="E6">
            <v>819197</v>
          </cell>
          <cell r="F6">
            <v>664983</v>
          </cell>
          <cell r="G6">
            <v>1290927</v>
          </cell>
          <cell r="H6">
            <v>73393</v>
          </cell>
          <cell r="I6">
            <v>371820</v>
          </cell>
          <cell r="J6">
            <v>1079800</v>
          </cell>
        </row>
        <row r="7">
          <cell r="B7" t="str">
            <v>町村計</v>
          </cell>
          <cell r="C7">
            <v>1006770</v>
          </cell>
          <cell r="D7">
            <v>138747</v>
          </cell>
          <cell r="E7">
            <v>150246</v>
          </cell>
          <cell r="F7">
            <v>82856</v>
          </cell>
          <cell r="G7">
            <v>297679</v>
          </cell>
          <cell r="H7">
            <v>24526</v>
          </cell>
          <cell r="I7">
            <v>59075</v>
          </cell>
          <cell r="J7">
            <v>253651</v>
          </cell>
        </row>
        <row r="8">
          <cell r="B8" t="str">
            <v>水戸市</v>
          </cell>
          <cell r="C8">
            <v>217320</v>
          </cell>
          <cell r="D8">
            <v>35321</v>
          </cell>
          <cell r="E8">
            <v>39543</v>
          </cell>
          <cell r="F8">
            <v>45544</v>
          </cell>
          <cell r="G8">
            <v>30253</v>
          </cell>
          <cell r="H8">
            <v>1673</v>
          </cell>
          <cell r="I8">
            <v>16066</v>
          </cell>
          <cell r="J8">
            <v>48920</v>
          </cell>
        </row>
        <row r="9">
          <cell r="B9" t="str">
            <v>日立市</v>
          </cell>
          <cell r="C9">
            <v>225740</v>
          </cell>
          <cell r="D9">
            <v>7961</v>
          </cell>
          <cell r="E9">
            <v>4888</v>
          </cell>
          <cell r="F9">
            <v>34262</v>
          </cell>
          <cell r="G9">
            <v>131542</v>
          </cell>
          <cell r="H9">
            <v>2781</v>
          </cell>
          <cell r="I9">
            <v>14500</v>
          </cell>
          <cell r="J9">
            <v>29806</v>
          </cell>
        </row>
        <row r="10">
          <cell r="B10" t="str">
            <v>土浦市</v>
          </cell>
          <cell r="C10">
            <v>122890</v>
          </cell>
          <cell r="D10">
            <v>19595</v>
          </cell>
          <cell r="E10">
            <v>18637</v>
          </cell>
          <cell r="F10">
            <v>27819</v>
          </cell>
          <cell r="G10">
            <v>14066</v>
          </cell>
          <cell r="H10">
            <v>900</v>
          </cell>
          <cell r="I10">
            <v>9616</v>
          </cell>
          <cell r="J10">
            <v>32257</v>
          </cell>
        </row>
        <row r="11">
          <cell r="B11" t="str">
            <v>古河市</v>
          </cell>
          <cell r="C11">
            <v>123580</v>
          </cell>
          <cell r="D11">
            <v>15186</v>
          </cell>
          <cell r="E11">
            <v>32879</v>
          </cell>
          <cell r="F11">
            <v>29830</v>
          </cell>
          <cell r="G11">
            <v>7352</v>
          </cell>
          <cell r="H11">
            <v>41</v>
          </cell>
          <cell r="I11">
            <v>8430</v>
          </cell>
          <cell r="J11">
            <v>29862</v>
          </cell>
        </row>
        <row r="12">
          <cell r="B12" t="str">
            <v>石岡市</v>
          </cell>
          <cell r="C12">
            <v>215530</v>
          </cell>
          <cell r="D12">
            <v>32953</v>
          </cell>
          <cell r="E12">
            <v>40278</v>
          </cell>
          <cell r="F12">
            <v>24456</v>
          </cell>
          <cell r="G12">
            <v>79737</v>
          </cell>
          <cell r="H12">
            <v>1347</v>
          </cell>
          <cell r="I12">
            <v>14630</v>
          </cell>
          <cell r="J12">
            <v>22129</v>
          </cell>
        </row>
        <row r="13">
          <cell r="B13" t="str">
            <v>結城市</v>
          </cell>
          <cell r="C13">
            <v>65760</v>
          </cell>
          <cell r="D13">
            <v>12693</v>
          </cell>
          <cell r="E13">
            <v>23154</v>
          </cell>
          <cell r="F13">
            <v>13259</v>
          </cell>
          <cell r="G13">
            <v>2812</v>
          </cell>
          <cell r="H13">
            <v>39</v>
          </cell>
          <cell r="I13">
            <v>2663</v>
          </cell>
          <cell r="J13">
            <v>11140</v>
          </cell>
        </row>
        <row r="14">
          <cell r="B14" t="str">
            <v>龍ケ崎市</v>
          </cell>
          <cell r="C14">
            <v>78550</v>
          </cell>
          <cell r="D14">
            <v>24164</v>
          </cell>
          <cell r="E14">
            <v>9464</v>
          </cell>
          <cell r="F14">
            <v>13813</v>
          </cell>
          <cell r="G14">
            <v>6566</v>
          </cell>
          <cell r="H14">
            <v>3760</v>
          </cell>
          <cell r="I14">
            <v>4515</v>
          </cell>
          <cell r="J14">
            <v>16268</v>
          </cell>
        </row>
        <row r="15">
          <cell r="B15" t="str">
            <v>下妻市</v>
          </cell>
          <cell r="C15">
            <v>80880</v>
          </cell>
          <cell r="D15">
            <v>23345</v>
          </cell>
          <cell r="E15">
            <v>20483</v>
          </cell>
          <cell r="F15">
            <v>14381</v>
          </cell>
          <cell r="G15">
            <v>3550</v>
          </cell>
          <cell r="H15">
            <v>244</v>
          </cell>
          <cell r="I15">
            <v>3045</v>
          </cell>
          <cell r="J15">
            <v>15832</v>
          </cell>
        </row>
        <row r="16">
          <cell r="B16" t="str">
            <v>常総市</v>
          </cell>
          <cell r="C16">
            <v>123640</v>
          </cell>
          <cell r="D16">
            <v>36272</v>
          </cell>
          <cell r="E16">
            <v>26388</v>
          </cell>
          <cell r="F16">
            <v>19706</v>
          </cell>
          <cell r="G16">
            <v>6764</v>
          </cell>
          <cell r="H16">
            <v>903</v>
          </cell>
          <cell r="I16">
            <v>8210</v>
          </cell>
          <cell r="J16">
            <v>25397</v>
          </cell>
        </row>
        <row r="17">
          <cell r="B17" t="str">
            <v>常陸太田市</v>
          </cell>
          <cell r="C17">
            <v>371990</v>
          </cell>
          <cell r="D17">
            <v>34854</v>
          </cell>
          <cell r="E17">
            <v>24838</v>
          </cell>
          <cell r="F17">
            <v>16525</v>
          </cell>
          <cell r="G17">
            <v>190085</v>
          </cell>
          <cell r="H17">
            <v>8807</v>
          </cell>
          <cell r="I17">
            <v>17349</v>
          </cell>
          <cell r="J17">
            <v>79532</v>
          </cell>
        </row>
        <row r="18">
          <cell r="B18" t="str">
            <v>高萩市</v>
          </cell>
          <cell r="C18">
            <v>193580</v>
          </cell>
          <cell r="D18">
            <v>7233</v>
          </cell>
          <cell r="E18">
            <v>3286</v>
          </cell>
          <cell r="F18">
            <v>8198</v>
          </cell>
          <cell r="G18">
            <v>98698</v>
          </cell>
          <cell r="H18">
            <v>2152</v>
          </cell>
          <cell r="I18">
            <v>2257</v>
          </cell>
          <cell r="J18">
            <v>71756</v>
          </cell>
        </row>
        <row r="19">
          <cell r="B19" t="str">
            <v>北茨城市</v>
          </cell>
          <cell r="C19">
            <v>186800</v>
          </cell>
          <cell r="D19">
            <v>13069</v>
          </cell>
          <cell r="E19">
            <v>5205</v>
          </cell>
          <cell r="F19">
            <v>12205</v>
          </cell>
          <cell r="G19">
            <v>59017</v>
          </cell>
          <cell r="H19">
            <v>7201</v>
          </cell>
          <cell r="I19">
            <v>5571</v>
          </cell>
          <cell r="J19">
            <v>84532</v>
          </cell>
        </row>
        <row r="20">
          <cell r="B20" t="str">
            <v>笠間市</v>
          </cell>
          <cell r="C20">
            <v>240400</v>
          </cell>
          <cell r="D20">
            <v>28333</v>
          </cell>
          <cell r="E20">
            <v>34107</v>
          </cell>
          <cell r="F20">
            <v>22763</v>
          </cell>
          <cell r="G20">
            <v>84378</v>
          </cell>
          <cell r="H20">
            <v>2135</v>
          </cell>
          <cell r="I20">
            <v>18474</v>
          </cell>
          <cell r="J20">
            <v>50210</v>
          </cell>
        </row>
        <row r="21">
          <cell r="B21" t="str">
            <v>取手市</v>
          </cell>
          <cell r="C21">
            <v>69940</v>
          </cell>
          <cell r="D21">
            <v>20290</v>
          </cell>
          <cell r="E21">
            <v>5396</v>
          </cell>
          <cell r="F21">
            <v>14000</v>
          </cell>
          <cell r="G21">
            <v>1562</v>
          </cell>
          <cell r="H21">
            <v>1653</v>
          </cell>
          <cell r="I21">
            <v>11192</v>
          </cell>
          <cell r="J21">
            <v>15847</v>
          </cell>
        </row>
        <row r="22">
          <cell r="B22" t="str">
            <v>牛久市</v>
          </cell>
          <cell r="C22">
            <v>58920</v>
          </cell>
          <cell r="D22">
            <v>6531</v>
          </cell>
          <cell r="E22">
            <v>12891</v>
          </cell>
          <cell r="F22">
            <v>13196</v>
          </cell>
          <cell r="G22">
            <v>12179</v>
          </cell>
          <cell r="H22">
            <v>533</v>
          </cell>
          <cell r="I22">
            <v>4707</v>
          </cell>
          <cell r="J22">
            <v>8883</v>
          </cell>
        </row>
        <row r="23">
          <cell r="B23" t="str">
            <v>つくば市</v>
          </cell>
          <cell r="C23">
            <v>283720</v>
          </cell>
          <cell r="D23">
            <v>46043</v>
          </cell>
          <cell r="E23">
            <v>61683</v>
          </cell>
          <cell r="F23">
            <v>61773</v>
          </cell>
          <cell r="G23">
            <v>47241</v>
          </cell>
          <cell r="H23">
            <v>1778</v>
          </cell>
          <cell r="I23">
            <v>17225</v>
          </cell>
          <cell r="J23">
            <v>47977</v>
          </cell>
        </row>
        <row r="24">
          <cell r="B24" t="str">
            <v>ひたちなか市</v>
          </cell>
          <cell r="C24">
            <v>99930</v>
          </cell>
          <cell r="D24">
            <v>9080</v>
          </cell>
          <cell r="E24">
            <v>16579</v>
          </cell>
          <cell r="F24">
            <v>29652</v>
          </cell>
          <cell r="G24">
            <v>5162</v>
          </cell>
          <cell r="H24">
            <v>699</v>
          </cell>
          <cell r="I24">
            <v>17791</v>
          </cell>
          <cell r="J24">
            <v>20967</v>
          </cell>
        </row>
        <row r="25">
          <cell r="B25" t="str">
            <v>鹿嶋市</v>
          </cell>
          <cell r="C25">
            <v>106020</v>
          </cell>
          <cell r="D25">
            <v>13229</v>
          </cell>
          <cell r="E25">
            <v>11682</v>
          </cell>
          <cell r="F25">
            <v>20377</v>
          </cell>
          <cell r="G25">
            <v>13175</v>
          </cell>
          <cell r="H25">
            <v>2366</v>
          </cell>
          <cell r="I25">
            <v>23977</v>
          </cell>
          <cell r="J25">
            <v>21214</v>
          </cell>
        </row>
        <row r="26">
          <cell r="B26" t="str">
            <v>潮来市</v>
          </cell>
          <cell r="C26">
            <v>71400</v>
          </cell>
          <cell r="D26">
            <v>19044</v>
          </cell>
          <cell r="E26">
            <v>5275</v>
          </cell>
          <cell r="F26">
            <v>7186</v>
          </cell>
          <cell r="G26">
            <v>8333</v>
          </cell>
          <cell r="H26">
            <v>1199</v>
          </cell>
          <cell r="I26">
            <v>3937</v>
          </cell>
          <cell r="J26">
            <v>26426</v>
          </cell>
        </row>
        <row r="27">
          <cell r="B27" t="str">
            <v>守谷市</v>
          </cell>
          <cell r="C27">
            <v>35710</v>
          </cell>
          <cell r="D27">
            <v>4610</v>
          </cell>
          <cell r="E27">
            <v>3683</v>
          </cell>
          <cell r="F27">
            <v>8607</v>
          </cell>
          <cell r="G27">
            <v>2161</v>
          </cell>
          <cell r="H27">
            <v>1706</v>
          </cell>
          <cell r="I27">
            <v>9463</v>
          </cell>
          <cell r="J27">
            <v>5480</v>
          </cell>
        </row>
        <row r="28">
          <cell r="B28" t="str">
            <v>常陸大宮市</v>
          </cell>
          <cell r="C28">
            <v>348450</v>
          </cell>
          <cell r="D28">
            <v>24261</v>
          </cell>
          <cell r="E28">
            <v>31638</v>
          </cell>
          <cell r="F28">
            <v>15637</v>
          </cell>
          <cell r="G28">
            <v>206172</v>
          </cell>
          <cell r="H28">
            <v>9606</v>
          </cell>
          <cell r="I28">
            <v>16583</v>
          </cell>
          <cell r="J28">
            <v>44553</v>
          </cell>
        </row>
        <row r="29">
          <cell r="B29" t="str">
            <v>那珂市</v>
          </cell>
          <cell r="C29">
            <v>97820</v>
          </cell>
          <cell r="D29">
            <v>20103</v>
          </cell>
          <cell r="E29">
            <v>23087</v>
          </cell>
          <cell r="F29">
            <v>15572</v>
          </cell>
          <cell r="G29">
            <v>16139</v>
          </cell>
          <cell r="H29">
            <v>2816</v>
          </cell>
          <cell r="I29">
            <v>5445</v>
          </cell>
          <cell r="J29">
            <v>14658</v>
          </cell>
        </row>
        <row r="30">
          <cell r="B30" t="str">
            <v>筑西市</v>
          </cell>
          <cell r="C30">
            <v>205300</v>
          </cell>
          <cell r="D30">
            <v>65361</v>
          </cell>
          <cell r="E30">
            <v>50389</v>
          </cell>
          <cell r="F30">
            <v>31657</v>
          </cell>
          <cell r="G30">
            <v>12528</v>
          </cell>
          <cell r="H30">
            <v>802</v>
          </cell>
          <cell r="I30">
            <v>10343</v>
          </cell>
          <cell r="J30">
            <v>34220</v>
          </cell>
        </row>
        <row r="31">
          <cell r="B31" t="str">
            <v>坂東市</v>
          </cell>
          <cell r="C31">
            <v>123030</v>
          </cell>
          <cell r="D31">
            <v>21986</v>
          </cell>
          <cell r="E31">
            <v>36542</v>
          </cell>
          <cell r="F31">
            <v>17351</v>
          </cell>
          <cell r="G31">
            <v>11282</v>
          </cell>
          <cell r="H31">
            <v>550</v>
          </cell>
          <cell r="I31">
            <v>14227</v>
          </cell>
          <cell r="J31">
            <v>21092</v>
          </cell>
        </row>
        <row r="32">
          <cell r="B32" t="str">
            <v>稲敷市</v>
          </cell>
          <cell r="C32">
            <v>205810</v>
          </cell>
          <cell r="D32">
            <v>80533</v>
          </cell>
          <cell r="E32">
            <v>15571</v>
          </cell>
          <cell r="F32">
            <v>15051</v>
          </cell>
          <cell r="G32">
            <v>16927</v>
          </cell>
          <cell r="H32">
            <v>2529</v>
          </cell>
          <cell r="I32">
            <v>12950</v>
          </cell>
          <cell r="J32">
            <v>62249</v>
          </cell>
        </row>
        <row r="33">
          <cell r="B33" t="str">
            <v>かすみがうら市</v>
          </cell>
          <cell r="C33">
            <v>156600</v>
          </cell>
          <cell r="D33">
            <v>23265</v>
          </cell>
          <cell r="E33">
            <v>32260</v>
          </cell>
          <cell r="F33">
            <v>13843</v>
          </cell>
          <cell r="G33">
            <v>24752</v>
          </cell>
          <cell r="H33">
            <v>2470</v>
          </cell>
          <cell r="I33">
            <v>7371</v>
          </cell>
          <cell r="J33">
            <v>52639</v>
          </cell>
        </row>
        <row r="34">
          <cell r="B34" t="str">
            <v>桜川市</v>
          </cell>
          <cell r="C34">
            <v>180060</v>
          </cell>
          <cell r="D34">
            <v>30437</v>
          </cell>
          <cell r="E34">
            <v>24470</v>
          </cell>
          <cell r="F34">
            <v>15916</v>
          </cell>
          <cell r="G34">
            <v>63297</v>
          </cell>
          <cell r="H34">
            <v>1088</v>
          </cell>
          <cell r="I34">
            <v>8823</v>
          </cell>
          <cell r="J34">
            <v>36029</v>
          </cell>
        </row>
        <row r="35">
          <cell r="B35" t="str">
            <v>神栖市</v>
          </cell>
          <cell r="C35">
            <v>146980</v>
          </cell>
          <cell r="D35">
            <v>13219</v>
          </cell>
          <cell r="E35">
            <v>16398</v>
          </cell>
          <cell r="F35">
            <v>41312</v>
          </cell>
          <cell r="G35">
            <v>11805</v>
          </cell>
          <cell r="H35">
            <v>4966</v>
          </cell>
          <cell r="I35">
            <v>36283</v>
          </cell>
          <cell r="J35">
            <v>22997</v>
          </cell>
        </row>
        <row r="36">
          <cell r="B36" t="str">
            <v>行方市</v>
          </cell>
          <cell r="C36">
            <v>222480</v>
          </cell>
          <cell r="D36">
            <v>33915</v>
          </cell>
          <cell r="E36">
            <v>43940</v>
          </cell>
          <cell r="F36">
            <v>13393</v>
          </cell>
          <cell r="G36">
            <v>42978</v>
          </cell>
          <cell r="H36">
            <v>2901</v>
          </cell>
          <cell r="I36">
            <v>15917</v>
          </cell>
          <cell r="J36">
            <v>69436</v>
          </cell>
        </row>
        <row r="37">
          <cell r="B37" t="str">
            <v>鉾田市</v>
          </cell>
          <cell r="C37">
            <v>207610</v>
          </cell>
          <cell r="D37">
            <v>19495</v>
          </cell>
          <cell r="E37">
            <v>82488</v>
          </cell>
          <cell r="F37">
            <v>18997</v>
          </cell>
          <cell r="G37">
            <v>48468</v>
          </cell>
          <cell r="H37">
            <v>2058</v>
          </cell>
          <cell r="I37">
            <v>10764</v>
          </cell>
          <cell r="J37">
            <v>25340</v>
          </cell>
        </row>
        <row r="38">
          <cell r="B38" t="str">
            <v>つくばみらい市</v>
          </cell>
          <cell r="C38">
            <v>79160</v>
          </cell>
          <cell r="D38">
            <v>27629</v>
          </cell>
          <cell r="E38">
            <v>13629</v>
          </cell>
          <cell r="F38">
            <v>11277</v>
          </cell>
          <cell r="G38">
            <v>4614</v>
          </cell>
          <cell r="H38">
            <v>713</v>
          </cell>
          <cell r="I38">
            <v>9651</v>
          </cell>
          <cell r="J38">
            <v>11647</v>
          </cell>
        </row>
        <row r="39">
          <cell r="B39" t="str">
            <v>小美玉市</v>
          </cell>
          <cell r="C39">
            <v>144740</v>
          </cell>
          <cell r="D39">
            <v>20210</v>
          </cell>
          <cell r="E39">
            <v>48446</v>
          </cell>
          <cell r="F39">
            <v>17425</v>
          </cell>
          <cell r="G39">
            <v>27332</v>
          </cell>
          <cell r="H39">
            <v>977</v>
          </cell>
          <cell r="I39">
            <v>9845</v>
          </cell>
          <cell r="J39">
            <v>20505</v>
          </cell>
        </row>
        <row r="40">
          <cell r="B40" t="str">
            <v>茨城町</v>
          </cell>
          <cell r="C40">
            <v>121580</v>
          </cell>
          <cell r="D40">
            <v>19206</v>
          </cell>
          <cell r="E40">
            <v>41447</v>
          </cell>
          <cell r="F40">
            <v>11934</v>
          </cell>
          <cell r="G40">
            <v>23935</v>
          </cell>
          <cell r="H40">
            <v>1279</v>
          </cell>
          <cell r="I40">
            <v>8521</v>
          </cell>
          <cell r="J40">
            <v>15258</v>
          </cell>
        </row>
        <row r="41">
          <cell r="B41" t="str">
            <v>大洗町</v>
          </cell>
          <cell r="C41">
            <v>23740</v>
          </cell>
          <cell r="D41">
            <v>3502</v>
          </cell>
          <cell r="E41">
            <v>2891</v>
          </cell>
          <cell r="F41">
            <v>3784</v>
          </cell>
          <cell r="G41">
            <v>2315</v>
          </cell>
          <cell r="H41">
            <v>450</v>
          </cell>
          <cell r="I41">
            <v>3252</v>
          </cell>
          <cell r="J41">
            <v>7546</v>
          </cell>
        </row>
        <row r="42">
          <cell r="B42" t="str">
            <v>城里町</v>
          </cell>
          <cell r="C42">
            <v>161800</v>
          </cell>
          <cell r="D42">
            <v>12363</v>
          </cell>
          <cell r="E42">
            <v>16428</v>
          </cell>
          <cell r="F42">
            <v>7142</v>
          </cell>
          <cell r="G42">
            <v>98218</v>
          </cell>
          <cell r="H42">
            <v>1614</v>
          </cell>
          <cell r="I42">
            <v>14112</v>
          </cell>
          <cell r="J42">
            <v>11923</v>
          </cell>
        </row>
        <row r="43">
          <cell r="B43" t="str">
            <v>東海村</v>
          </cell>
          <cell r="C43">
            <v>38000</v>
          </cell>
          <cell r="D43">
            <v>4051</v>
          </cell>
          <cell r="E43">
            <v>5941</v>
          </cell>
          <cell r="F43">
            <v>10536</v>
          </cell>
          <cell r="G43">
            <v>2858</v>
          </cell>
          <cell r="H43">
            <v>483</v>
          </cell>
          <cell r="I43">
            <v>4124</v>
          </cell>
          <cell r="J43">
            <v>10007</v>
          </cell>
        </row>
        <row r="44">
          <cell r="B44" t="str">
            <v>大子町</v>
          </cell>
          <cell r="C44">
            <v>325760</v>
          </cell>
          <cell r="D44">
            <v>14480</v>
          </cell>
          <cell r="E44">
            <v>18796</v>
          </cell>
          <cell r="F44">
            <v>6754</v>
          </cell>
          <cell r="G44">
            <v>147377</v>
          </cell>
          <cell r="H44">
            <v>17994</v>
          </cell>
          <cell r="I44">
            <v>4044</v>
          </cell>
          <cell r="J44">
            <v>116315</v>
          </cell>
        </row>
        <row r="45">
          <cell r="B45" t="str">
            <v>美浦村</v>
          </cell>
          <cell r="C45">
            <v>66610</v>
          </cell>
          <cell r="D45">
            <v>10332</v>
          </cell>
          <cell r="E45">
            <v>3173</v>
          </cell>
          <cell r="F45">
            <v>5237</v>
          </cell>
          <cell r="G45">
            <v>5056</v>
          </cell>
          <cell r="H45">
            <v>712</v>
          </cell>
          <cell r="I45">
            <v>4276</v>
          </cell>
          <cell r="J45">
            <v>37824</v>
          </cell>
        </row>
        <row r="46">
          <cell r="B46" t="str">
            <v>阿見町</v>
          </cell>
          <cell r="C46">
            <v>71400</v>
          </cell>
          <cell r="D46">
            <v>8253</v>
          </cell>
          <cell r="E46">
            <v>15568</v>
          </cell>
          <cell r="F46">
            <v>11506</v>
          </cell>
          <cell r="G46">
            <v>11090</v>
          </cell>
          <cell r="H46">
            <v>1191</v>
          </cell>
          <cell r="I46">
            <v>12897</v>
          </cell>
          <cell r="J46">
            <v>10895</v>
          </cell>
        </row>
        <row r="47">
          <cell r="B47" t="str">
            <v>河内町</v>
          </cell>
          <cell r="C47">
            <v>44300</v>
          </cell>
          <cell r="D47">
            <v>26489</v>
          </cell>
          <cell r="E47">
            <v>2170</v>
          </cell>
          <cell r="F47">
            <v>3430</v>
          </cell>
          <cell r="G47">
            <v>0</v>
          </cell>
          <cell r="H47">
            <v>419</v>
          </cell>
          <cell r="I47">
            <v>1572</v>
          </cell>
          <cell r="J47">
            <v>10220</v>
          </cell>
        </row>
        <row r="48">
          <cell r="B48" t="str">
            <v>八千代町</v>
          </cell>
          <cell r="C48">
            <v>58990</v>
          </cell>
          <cell r="D48">
            <v>14062</v>
          </cell>
          <cell r="E48">
            <v>23135</v>
          </cell>
          <cell r="F48">
            <v>7511</v>
          </cell>
          <cell r="G48">
            <v>3302</v>
          </cell>
          <cell r="H48">
            <v>49</v>
          </cell>
          <cell r="I48">
            <v>2509</v>
          </cell>
          <cell r="J48">
            <v>8422</v>
          </cell>
        </row>
        <row r="49">
          <cell r="B49" t="str">
            <v>五霞町</v>
          </cell>
          <cell r="C49">
            <v>23110</v>
          </cell>
          <cell r="D49">
            <v>6618</v>
          </cell>
          <cell r="E49">
            <v>3062</v>
          </cell>
          <cell r="F49">
            <v>3685</v>
          </cell>
          <cell r="G49">
            <v>233</v>
          </cell>
          <cell r="H49">
            <v>12</v>
          </cell>
          <cell r="I49">
            <v>591</v>
          </cell>
          <cell r="J49">
            <v>8909</v>
          </cell>
        </row>
        <row r="50">
          <cell r="B50" t="str">
            <v>境町</v>
          </cell>
          <cell r="C50">
            <v>46590</v>
          </cell>
          <cell r="D50">
            <v>7665</v>
          </cell>
          <cell r="E50">
            <v>15824</v>
          </cell>
          <cell r="F50">
            <v>8022</v>
          </cell>
          <cell r="G50">
            <v>2687</v>
          </cell>
          <cell r="H50">
            <v>102</v>
          </cell>
          <cell r="I50">
            <v>2545</v>
          </cell>
          <cell r="J50">
            <v>9745</v>
          </cell>
        </row>
        <row r="51">
          <cell r="B51" t="str">
            <v>利根町</v>
          </cell>
          <cell r="C51">
            <v>24900</v>
          </cell>
          <cell r="D51">
            <v>11726</v>
          </cell>
          <cell r="E51">
            <v>1811</v>
          </cell>
          <cell r="F51">
            <v>3315</v>
          </cell>
          <cell r="G51">
            <v>608</v>
          </cell>
          <cell r="H51">
            <v>221</v>
          </cell>
          <cell r="I51">
            <v>632</v>
          </cell>
          <cell r="J51">
            <v>6587</v>
          </cell>
        </row>
        <row r="53">
          <cell r="B53" t="str">
            <v>※　総面積は，国土地理院「全国都道府県市区町村別面積調（平成28年10月1日）」を基にし，</v>
          </cell>
        </row>
        <row r="54">
          <cell r="B54" t="str">
            <v>　総面積と各地目別の合計との差を「その他」に含めた。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2"/>
  <sheetViews>
    <sheetView showGridLines="0" tabSelected="1" view="pageBreakPreview" zoomScale="90" zoomScaleNormal="100" zoomScaleSheetLayoutView="90" workbookViewId="0">
      <pane xSplit="2" ySplit="4" topLeftCell="C5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3.5"/>
  <cols>
    <col min="1" max="1" width="9" style="35"/>
    <col min="2" max="2" width="13.125" style="30" customWidth="1"/>
    <col min="3" max="10" width="10.625" style="31" customWidth="1"/>
    <col min="11" max="11" width="5.625" style="35" customWidth="1"/>
    <col min="12" max="13" width="9.125" style="32" hidden="1" customWidth="1"/>
    <col min="14" max="19" width="9.125" style="33" hidden="1" customWidth="1"/>
    <col min="20" max="20" width="0.125" style="33" hidden="1" customWidth="1"/>
    <col min="21" max="26" width="9.125" style="33" hidden="1" customWidth="1"/>
    <col min="27" max="16384" width="9" style="35"/>
  </cols>
  <sheetData>
    <row r="1" spans="1:27" s="3" customFormat="1" ht="15.75" customHeight="1">
      <c r="B1" s="4" t="str">
        <f>IF('[2]主要地目別面積（市町村概況）'!B1="","",'[2]主要地目別面積（市町村概況）'!B1)</f>
        <v>　（３）主要地目別面積　（平成28年1月1日）</v>
      </c>
      <c r="C1" s="5"/>
      <c r="D1" s="5"/>
      <c r="E1" s="5"/>
      <c r="F1" s="5"/>
      <c r="G1" s="5"/>
      <c r="H1" s="5"/>
      <c r="I1" s="5"/>
      <c r="J1" s="5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7" s="8" customFormat="1" ht="15.75" customHeight="1">
      <c r="B2" s="4"/>
      <c r="C2" s="9"/>
      <c r="D2" s="9"/>
      <c r="E2" s="9"/>
      <c r="F2" s="9"/>
      <c r="G2" s="9"/>
      <c r="H2" s="9"/>
      <c r="J2" s="10" t="str">
        <f>IF('[2]主要地目別面積（市町村概況）'!J2="","",'[2]主要地目別面積（市町村概況）'!J2)</f>
        <v xml:space="preserve"> （単位：千㎡）</v>
      </c>
      <c r="L2" s="11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7" s="7" customFormat="1" ht="15.75" customHeight="1">
      <c r="A3" s="6"/>
      <c r="B3" s="13" t="str">
        <f>IF('[2]主要地目別面積（市町村概況）'!B3="","",'[2]主要地目別面積（市町村概況）'!B3)</f>
        <v>区分</v>
      </c>
      <c r="C3" s="54" t="str">
        <f>IF('[2]主要地目別面積（市町村概況）'!C3="","",'[2]主要地目別面積（市町村概況）'!C3)</f>
        <v>総面積</v>
      </c>
      <c r="D3" s="50" t="str">
        <f>IF('[2]主要地目別面積（市町村概況）'!D3="","",'[2]主要地目別面積（市町村概況）'!D3)</f>
        <v>田</v>
      </c>
      <c r="E3" s="50" t="str">
        <f>IF('[2]主要地目別面積（市町村概況）'!E3="","",'[2]主要地目別面積（市町村概況）'!E3)</f>
        <v>畑</v>
      </c>
      <c r="F3" s="50" t="str">
        <f>IF('[2]主要地目別面積（市町村概況）'!F3="","",'[2]主要地目別面積（市町村概況）'!F3)</f>
        <v>宅地</v>
      </c>
      <c r="G3" s="50" t="str">
        <f>IF('[2]主要地目別面積（市町村概況）'!G3="","",'[2]主要地目別面積（市町村概況）'!G3)</f>
        <v>山林</v>
      </c>
      <c r="H3" s="50" t="str">
        <f>IF('[2]主要地目別面積（市町村概況）'!H3="","",'[2]主要地目別面積（市町村概況）'!H3)</f>
        <v>原野</v>
      </c>
      <c r="I3" s="50" t="str">
        <f>IF('[2]主要地目別面積（市町村概況）'!I3="","",'[2]主要地目別面積（市町村概況）'!I3)</f>
        <v>雑種地</v>
      </c>
      <c r="J3" s="52" t="str">
        <f>IF('[2]主要地目別面積（市町村概況）'!J3="","",'[2]主要地目別面積（市町村概況）'!J3)</f>
        <v>その他</v>
      </c>
      <c r="K3" s="6"/>
      <c r="L3" s="6"/>
      <c r="M3" s="6"/>
    </row>
    <row r="4" spans="1:27" s="7" customFormat="1" ht="15.75" customHeight="1">
      <c r="A4" s="6"/>
      <c r="B4" s="14" t="str">
        <f>IF('[2]主要地目別面積（市町村概況）'!B4="","",'[2]主要地目別面積（市町村概況）'!B4)</f>
        <v>市町村名</v>
      </c>
      <c r="C4" s="51"/>
      <c r="D4" s="51"/>
      <c r="E4" s="51"/>
      <c r="F4" s="51"/>
      <c r="G4" s="51"/>
      <c r="H4" s="51"/>
      <c r="I4" s="51"/>
      <c r="J4" s="53"/>
      <c r="K4" s="6"/>
      <c r="L4" s="6"/>
      <c r="M4" s="6"/>
    </row>
    <row r="5" spans="1:27" s="7" customFormat="1" ht="15.75" customHeight="1">
      <c r="A5" s="6"/>
      <c r="B5" s="40" t="str">
        <f>IF('[2]主要地目別面積（市町村概況）'!B5="","",'[2]主要地目別面積（市町村概況）'!B5)</f>
        <v>県計</v>
      </c>
      <c r="C5" s="37">
        <f>IF('[2]主要地目別面積（市町村概況）'!C5="","",'[2]主要地目別面積（市町村概況）'!C5)</f>
        <v>6097120</v>
      </c>
      <c r="D5" s="37">
        <f>IF('[2]主要地目別面積（市町村概況）'!D5="","",'[2]主要地目別面積（市町村概況）'!D5)</f>
        <v>928967</v>
      </c>
      <c r="E5" s="37">
        <f>IF('[2]主要地目別面積（市町村概況）'!E5="","",'[2]主要地目別面積（市町村概況）'!E5)</f>
        <v>969443</v>
      </c>
      <c r="F5" s="37">
        <f>IF('[2]主要地目別面積（市町村概況）'!F5="","",'[2]主要地目別面積（市町村概況）'!F5)</f>
        <v>747839</v>
      </c>
      <c r="G5" s="37">
        <f>IF('[2]主要地目別面積（市町村概況）'!G5="","",'[2]主要地目別面積（市町村概況）'!G5)</f>
        <v>1588606</v>
      </c>
      <c r="H5" s="37">
        <f>IF('[2]主要地目別面積（市町村概況）'!H5="","",'[2]主要地目別面積（市町村概況）'!H5)</f>
        <v>97919</v>
      </c>
      <c r="I5" s="37">
        <f>IF('[2]主要地目別面積（市町村概況）'!I5="","",'[2]主要地目別面積（市町村概況）'!I5)</f>
        <v>430895</v>
      </c>
      <c r="J5" s="43">
        <f>IF('[2]主要地目別面積（市町村概況）'!J5="","",'[2]主要地目別面積（市町村概況）'!J5)</f>
        <v>1333451</v>
      </c>
      <c r="K5" s="6"/>
      <c r="L5" s="6"/>
      <c r="M5" s="1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7" customFormat="1" ht="15.75" customHeight="1">
      <c r="A6" s="6"/>
      <c r="B6" s="41" t="str">
        <f>IF('[2]主要地目別面積（市町村概況）'!B6="","",'[2]主要地目別面積（市町村概況）'!B6)</f>
        <v>市計</v>
      </c>
      <c r="C6" s="21">
        <f>IF('[2]主要地目別面積（市町村概況）'!C6="","",'[2]主要地目別面積（市町村概況）'!C6)</f>
        <v>5090350</v>
      </c>
      <c r="D6" s="21">
        <f>IF('[2]主要地目別面積（市町村概況）'!D6="","",'[2]主要地目別面積（市町村概況）'!D6)</f>
        <v>790220</v>
      </c>
      <c r="E6" s="21">
        <f>IF('[2]主要地目別面積（市町村概況）'!E6="","",'[2]主要地目別面積（市町村概況）'!E6)</f>
        <v>819197</v>
      </c>
      <c r="F6" s="21">
        <f>IF('[2]主要地目別面積（市町村概況）'!F6="","",'[2]主要地目別面積（市町村概況）'!F6)</f>
        <v>664983</v>
      </c>
      <c r="G6" s="21">
        <f>IF('[2]主要地目別面積（市町村概況）'!G6="","",'[2]主要地目別面積（市町村概況）'!G6)</f>
        <v>1290927</v>
      </c>
      <c r="H6" s="21">
        <f>IF('[2]主要地目別面積（市町村概況）'!H6="","",'[2]主要地目別面積（市町村概況）'!H6)</f>
        <v>73393</v>
      </c>
      <c r="I6" s="21">
        <f>IF('[2]主要地目別面積（市町村概況）'!I6="","",'[2]主要地目別面積（市町村概況）'!I6)</f>
        <v>371820</v>
      </c>
      <c r="J6" s="44">
        <f>IF('[2]主要地目別面積（市町村概況）'!J6="","",'[2]主要地目別面積（市町村概況）'!J6)</f>
        <v>1079800</v>
      </c>
      <c r="K6" s="6"/>
      <c r="L6" s="16" t="s">
        <v>30</v>
      </c>
      <c r="M6" s="16"/>
      <c r="N6" s="16"/>
      <c r="O6" s="16"/>
      <c r="P6" s="16"/>
      <c r="Q6" s="16"/>
      <c r="R6" s="16"/>
      <c r="S6" s="17" t="s">
        <v>31</v>
      </c>
      <c r="T6" s="16"/>
      <c r="U6" s="16"/>
      <c r="V6" s="16"/>
      <c r="W6" s="16"/>
      <c r="X6" s="16"/>
      <c r="Y6" s="16"/>
      <c r="Z6" s="16" t="s">
        <v>32</v>
      </c>
      <c r="AA6" s="6"/>
    </row>
    <row r="7" spans="1:27" s="7" customFormat="1" ht="15.75" customHeight="1">
      <c r="A7" s="6"/>
      <c r="B7" s="42" t="str">
        <f>IF('[2]主要地目別面積（市町村概況）'!B7="","",'[2]主要地目別面積（市町村概況）'!B7)</f>
        <v>町村計</v>
      </c>
      <c r="C7" s="36">
        <f>IF('[2]主要地目別面積（市町村概況）'!C7="","",'[2]主要地目別面積（市町村概況）'!C7)</f>
        <v>1006770</v>
      </c>
      <c r="D7" s="36">
        <f>IF('[2]主要地目別面積（市町村概況）'!D7="","",'[2]主要地目別面積（市町村概況）'!D7)</f>
        <v>138747</v>
      </c>
      <c r="E7" s="36">
        <f>IF('[2]主要地目別面積（市町村概況）'!E7="","",'[2]主要地目別面積（市町村概況）'!E7)</f>
        <v>150246</v>
      </c>
      <c r="F7" s="36">
        <f>IF('[2]主要地目別面積（市町村概況）'!F7="","",'[2]主要地目別面積（市町村概況）'!F7)</f>
        <v>82856</v>
      </c>
      <c r="G7" s="36">
        <f>IF('[2]主要地目別面積（市町村概況）'!G7="","",'[2]主要地目別面積（市町村概況）'!G7)</f>
        <v>297679</v>
      </c>
      <c r="H7" s="36">
        <f>IF('[2]主要地目別面積（市町村概況）'!H7="","",'[2]主要地目別面積（市町村概況）'!H7)</f>
        <v>24526</v>
      </c>
      <c r="I7" s="36">
        <f>IF('[2]主要地目別面積（市町村概況）'!I7="","",'[2]主要地目別面積（市町村概況）'!I7)</f>
        <v>59075</v>
      </c>
      <c r="J7" s="45">
        <f>IF('[2]主要地目別面積（市町村概況）'!J7="","",'[2]主要地目別面積（市町村概況）'!J7)</f>
        <v>253651</v>
      </c>
      <c r="K7" s="6"/>
      <c r="L7" s="16"/>
      <c r="M7" s="16"/>
      <c r="N7" s="2" t="s">
        <v>33</v>
      </c>
      <c r="O7" s="2" t="s">
        <v>34</v>
      </c>
      <c r="P7" s="2" t="s">
        <v>35</v>
      </c>
      <c r="Q7" s="2" t="s">
        <v>36</v>
      </c>
      <c r="R7" s="2" t="s">
        <v>37</v>
      </c>
      <c r="S7" s="2" t="s">
        <v>38</v>
      </c>
      <c r="T7" s="16"/>
      <c r="U7" s="2" t="s">
        <v>33</v>
      </c>
      <c r="V7" s="2" t="s">
        <v>34</v>
      </c>
      <c r="W7" s="2" t="s">
        <v>35</v>
      </c>
      <c r="X7" s="2" t="s">
        <v>36</v>
      </c>
      <c r="Y7" s="2" t="s">
        <v>37</v>
      </c>
      <c r="Z7" s="2" t="s">
        <v>38</v>
      </c>
      <c r="AA7" s="6"/>
    </row>
    <row r="8" spans="1:27" s="7" customFormat="1" ht="15.75" customHeight="1">
      <c r="A8" s="6"/>
      <c r="B8" s="18" t="str">
        <f>IF('[2]主要地目別面積（市町村概況）'!B8="","",'[2]主要地目別面積（市町村概況）'!B8)</f>
        <v>水戸市</v>
      </c>
      <c r="C8" s="19">
        <f>IF('[2]主要地目別面積（市町村概況）'!C8="","",'[2]主要地目別面積（市町村概況）'!C8)</f>
        <v>217320</v>
      </c>
      <c r="D8" s="19">
        <f>IF('[2]主要地目別面積（市町村概況）'!D8="","",'[2]主要地目別面積（市町村概況）'!D8)</f>
        <v>35321</v>
      </c>
      <c r="E8" s="19">
        <f>IF('[2]主要地目別面積（市町村概況）'!E8="","",'[2]主要地目別面積（市町村概況）'!E8)</f>
        <v>39543</v>
      </c>
      <c r="F8" s="19">
        <f>IF('[2]主要地目別面積（市町村概況）'!F8="","",'[2]主要地目別面積（市町村概況）'!F8)</f>
        <v>45544</v>
      </c>
      <c r="G8" s="19">
        <f>IF('[2]主要地目別面積（市町村概況）'!G8="","",'[2]主要地目別面積（市町村概況）'!G8)</f>
        <v>30253</v>
      </c>
      <c r="H8" s="19">
        <f>IF('[2]主要地目別面積（市町村概況）'!H8="","",'[2]主要地目別面積（市町村概況）'!H8)</f>
        <v>1673</v>
      </c>
      <c r="I8" s="19">
        <f>IF('[2]主要地目別面積（市町村概況）'!I8="","",'[2]主要地目別面積（市町村概況）'!I8)</f>
        <v>16066</v>
      </c>
      <c r="J8" s="46">
        <f>IF('[2]主要地目別面積（市町村概況）'!J8="","",'[2]主要地目別面積（市町村概況）'!J8)</f>
        <v>48920</v>
      </c>
      <c r="K8" s="6"/>
      <c r="L8" s="16">
        <v>1</v>
      </c>
      <c r="M8" s="16" t="s">
        <v>0</v>
      </c>
      <c r="N8" s="11">
        <v>35608620</v>
      </c>
      <c r="O8" s="11">
        <v>40712853</v>
      </c>
      <c r="P8" s="11">
        <v>44010155</v>
      </c>
      <c r="Q8" s="11">
        <v>31302720</v>
      </c>
      <c r="R8" s="11">
        <v>1762909</v>
      </c>
      <c r="S8" s="11">
        <v>14683399</v>
      </c>
      <c r="T8" s="16"/>
      <c r="U8" s="11">
        <f>ROUND(N8/1000,0)</f>
        <v>35609</v>
      </c>
      <c r="V8" s="11">
        <f t="shared" ref="V8:Z23" si="0">ROUND(O8/1000,0)</f>
        <v>40713</v>
      </c>
      <c r="W8" s="11">
        <f t="shared" si="0"/>
        <v>44010</v>
      </c>
      <c r="X8" s="11">
        <f t="shared" si="0"/>
        <v>31303</v>
      </c>
      <c r="Y8" s="11">
        <f t="shared" si="0"/>
        <v>1763</v>
      </c>
      <c r="Z8" s="11">
        <f t="shared" si="0"/>
        <v>14683</v>
      </c>
      <c r="AA8" s="6"/>
    </row>
    <row r="9" spans="1:27" s="7" customFormat="1" ht="15.75" customHeight="1">
      <c r="A9" s="6"/>
      <c r="B9" s="20" t="str">
        <f>IF('[2]主要地目別面積（市町村概況）'!B9="","",'[2]主要地目別面積（市町村概況）'!B9)</f>
        <v>日立市</v>
      </c>
      <c r="C9" s="21">
        <f>IF('[2]主要地目別面積（市町村概況）'!C9="","",'[2]主要地目別面積（市町村概況）'!C9)</f>
        <v>225740</v>
      </c>
      <c r="D9" s="21">
        <f>IF('[2]主要地目別面積（市町村概況）'!D9="","",'[2]主要地目別面積（市町村概況）'!D9)</f>
        <v>7961</v>
      </c>
      <c r="E9" s="21">
        <f>IF('[2]主要地目別面積（市町村概況）'!E9="","",'[2]主要地目別面積（市町村概況）'!E9)</f>
        <v>4888</v>
      </c>
      <c r="F9" s="21">
        <f>IF('[2]主要地目別面積（市町村概況）'!F9="","",'[2]主要地目別面積（市町村概況）'!F9)</f>
        <v>34262</v>
      </c>
      <c r="G9" s="21">
        <f>IF('[2]主要地目別面積（市町村概況）'!G9="","",'[2]主要地目別面積（市町村概況）'!G9)</f>
        <v>131542</v>
      </c>
      <c r="H9" s="21">
        <f>IF('[2]主要地目別面積（市町村概況）'!H9="","",'[2]主要地目別面積（市町村概況）'!H9)</f>
        <v>2781</v>
      </c>
      <c r="I9" s="21">
        <f>IF('[2]主要地目別面積（市町村概況）'!I9="","",'[2]主要地目別面積（市町村概況）'!I9)</f>
        <v>14500</v>
      </c>
      <c r="J9" s="44">
        <f>IF('[2]主要地目別面積（市町村概況）'!J9="","",'[2]主要地目別面積（市町村概況）'!J9)</f>
        <v>29806</v>
      </c>
      <c r="K9" s="6"/>
      <c r="L9" s="16">
        <v>2</v>
      </c>
      <c r="M9" s="16" t="s">
        <v>1</v>
      </c>
      <c r="N9" s="11">
        <v>8095088</v>
      </c>
      <c r="O9" s="11">
        <v>4872511</v>
      </c>
      <c r="P9" s="11">
        <v>33609414</v>
      </c>
      <c r="Q9" s="11">
        <v>130309223</v>
      </c>
      <c r="R9" s="11">
        <v>2846221</v>
      </c>
      <c r="S9" s="11">
        <v>14168015</v>
      </c>
      <c r="T9" s="16"/>
      <c r="U9" s="11">
        <f t="shared" ref="U9:Z51" si="1">ROUND(N9/1000,0)</f>
        <v>8095</v>
      </c>
      <c r="V9" s="11">
        <f t="shared" si="0"/>
        <v>4873</v>
      </c>
      <c r="W9" s="11">
        <f t="shared" si="0"/>
        <v>33609</v>
      </c>
      <c r="X9" s="11">
        <f t="shared" si="0"/>
        <v>130309</v>
      </c>
      <c r="Y9" s="11">
        <f t="shared" si="0"/>
        <v>2846</v>
      </c>
      <c r="Z9" s="11">
        <f t="shared" si="0"/>
        <v>14168</v>
      </c>
      <c r="AA9" s="6"/>
    </row>
    <row r="10" spans="1:27" s="7" customFormat="1" ht="15.75" customHeight="1">
      <c r="A10" s="6"/>
      <c r="B10" s="20" t="str">
        <f>IF('[2]主要地目別面積（市町村概況）'!B10="","",'[2]主要地目別面積（市町村概況）'!B10)</f>
        <v>土浦市</v>
      </c>
      <c r="C10" s="21">
        <f>IF('[2]主要地目別面積（市町村概況）'!C10="","",'[2]主要地目別面積（市町村概況）'!C10)</f>
        <v>122890</v>
      </c>
      <c r="D10" s="21">
        <f>IF('[2]主要地目別面積（市町村概況）'!D10="","",'[2]主要地目別面積（市町村概況）'!D10)</f>
        <v>19595</v>
      </c>
      <c r="E10" s="21">
        <f>IF('[2]主要地目別面積（市町村概況）'!E10="","",'[2]主要地目別面積（市町村概況）'!E10)</f>
        <v>18637</v>
      </c>
      <c r="F10" s="21">
        <f>IF('[2]主要地目別面積（市町村概況）'!F10="","",'[2]主要地目別面積（市町村概況）'!F10)</f>
        <v>27819</v>
      </c>
      <c r="G10" s="21">
        <f>IF('[2]主要地目別面積（市町村概況）'!G10="","",'[2]主要地目別面積（市町村概況）'!G10)</f>
        <v>14066</v>
      </c>
      <c r="H10" s="21">
        <f>IF('[2]主要地目別面積（市町村概況）'!H10="","",'[2]主要地目別面積（市町村概況）'!H10)</f>
        <v>900</v>
      </c>
      <c r="I10" s="21">
        <f>IF('[2]主要地目別面積（市町村概況）'!I10="","",'[2]主要地目別面積（市町村概況）'!I10)</f>
        <v>9616</v>
      </c>
      <c r="J10" s="44">
        <f>IF('[2]主要地目別面積（市町村概況）'!J10="","",'[2]主要地目別面積（市町村概況）'!J10)</f>
        <v>32257</v>
      </c>
      <c r="K10" s="6"/>
      <c r="L10" s="16">
        <v>3</v>
      </c>
      <c r="M10" s="16" t="s">
        <v>2</v>
      </c>
      <c r="N10" s="11">
        <v>19772992</v>
      </c>
      <c r="O10" s="11">
        <v>19031308</v>
      </c>
      <c r="P10" s="11">
        <v>26892177</v>
      </c>
      <c r="Q10" s="11">
        <v>14262218</v>
      </c>
      <c r="R10" s="11">
        <v>905913</v>
      </c>
      <c r="S10" s="11">
        <v>9536762</v>
      </c>
      <c r="T10" s="16"/>
      <c r="U10" s="11">
        <f t="shared" si="1"/>
        <v>19773</v>
      </c>
      <c r="V10" s="11">
        <f t="shared" si="0"/>
        <v>19031</v>
      </c>
      <c r="W10" s="11">
        <f t="shared" si="0"/>
        <v>26892</v>
      </c>
      <c r="X10" s="11">
        <f t="shared" si="0"/>
        <v>14262</v>
      </c>
      <c r="Y10" s="11">
        <f t="shared" si="0"/>
        <v>906</v>
      </c>
      <c r="Z10" s="11">
        <f t="shared" si="0"/>
        <v>9537</v>
      </c>
      <c r="AA10" s="6"/>
    </row>
    <row r="11" spans="1:27" s="7" customFormat="1" ht="15.75" customHeight="1">
      <c r="A11" s="6"/>
      <c r="B11" s="20" t="str">
        <f>IF('[2]主要地目別面積（市町村概況）'!B11="","",'[2]主要地目別面積（市町村概況）'!B11)</f>
        <v>古河市</v>
      </c>
      <c r="C11" s="21">
        <f>IF('[2]主要地目別面積（市町村概況）'!C11="","",'[2]主要地目別面積（市町村概況）'!C11)</f>
        <v>123580</v>
      </c>
      <c r="D11" s="21">
        <f>IF('[2]主要地目別面積（市町村概況）'!D11="","",'[2]主要地目別面積（市町村概況）'!D11)</f>
        <v>15186</v>
      </c>
      <c r="E11" s="21">
        <f>IF('[2]主要地目別面積（市町村概況）'!E11="","",'[2]主要地目別面積（市町村概況）'!E11)</f>
        <v>32879</v>
      </c>
      <c r="F11" s="21">
        <f>IF('[2]主要地目別面積（市町村概況）'!F11="","",'[2]主要地目別面積（市町村概況）'!F11)</f>
        <v>29830</v>
      </c>
      <c r="G11" s="21">
        <f>IF('[2]主要地目別面積（市町村概況）'!G11="","",'[2]主要地目別面積（市町村概況）'!G11)</f>
        <v>7352</v>
      </c>
      <c r="H11" s="21">
        <f>IF('[2]主要地目別面積（市町村概況）'!H11="","",'[2]主要地目別面積（市町村概況）'!H11)</f>
        <v>41</v>
      </c>
      <c r="I11" s="21">
        <f>IF('[2]主要地目別面積（市町村概況）'!I11="","",'[2]主要地目別面積（市町村概況）'!I11)</f>
        <v>8430</v>
      </c>
      <c r="J11" s="44">
        <f>IF('[2]主要地目別面積（市町村概況）'!J11="","",'[2]主要地目別面積（市町村概況）'!J11)</f>
        <v>29862</v>
      </c>
      <c r="K11" s="6"/>
      <c r="L11" s="16">
        <v>4</v>
      </c>
      <c r="M11" s="16" t="s">
        <v>3</v>
      </c>
      <c r="N11" s="11">
        <v>15338834</v>
      </c>
      <c r="O11" s="11">
        <v>33320227</v>
      </c>
      <c r="P11" s="11">
        <v>28357766</v>
      </c>
      <c r="Q11" s="11">
        <v>7636744</v>
      </c>
      <c r="R11" s="11">
        <v>43277</v>
      </c>
      <c r="S11" s="11">
        <v>8627813</v>
      </c>
      <c r="T11" s="16"/>
      <c r="U11" s="11">
        <f t="shared" si="1"/>
        <v>15339</v>
      </c>
      <c r="V11" s="11">
        <f t="shared" si="0"/>
        <v>33320</v>
      </c>
      <c r="W11" s="11">
        <f t="shared" si="0"/>
        <v>28358</v>
      </c>
      <c r="X11" s="11">
        <f t="shared" si="0"/>
        <v>7637</v>
      </c>
      <c r="Y11" s="11">
        <f t="shared" si="0"/>
        <v>43</v>
      </c>
      <c r="Z11" s="11">
        <f t="shared" si="0"/>
        <v>8628</v>
      </c>
      <c r="AA11" s="6"/>
    </row>
    <row r="12" spans="1:27" s="7" customFormat="1" ht="15.75" customHeight="1">
      <c r="A12" s="6"/>
      <c r="B12" s="20" t="str">
        <f>IF('[2]主要地目別面積（市町村概況）'!B12="","",'[2]主要地目別面積（市町村概況）'!B12)</f>
        <v>石岡市</v>
      </c>
      <c r="C12" s="21">
        <f>IF('[2]主要地目別面積（市町村概況）'!C12="","",'[2]主要地目別面積（市町村概況）'!C12)</f>
        <v>215530</v>
      </c>
      <c r="D12" s="21">
        <f>IF('[2]主要地目別面積（市町村概況）'!D12="","",'[2]主要地目別面積（市町村概況）'!D12)</f>
        <v>32953</v>
      </c>
      <c r="E12" s="21">
        <f>IF('[2]主要地目別面積（市町村概況）'!E12="","",'[2]主要地目別面積（市町村概況）'!E12)</f>
        <v>40278</v>
      </c>
      <c r="F12" s="21">
        <f>IF('[2]主要地目別面積（市町村概況）'!F12="","",'[2]主要地目別面積（市町村概況）'!F12)</f>
        <v>24456</v>
      </c>
      <c r="G12" s="21">
        <f>IF('[2]主要地目別面積（市町村概況）'!G12="","",'[2]主要地目別面積（市町村概況）'!G12)</f>
        <v>79737</v>
      </c>
      <c r="H12" s="21">
        <f>IF('[2]主要地目別面積（市町村概況）'!H12="","",'[2]主要地目別面積（市町村概況）'!H12)</f>
        <v>1347</v>
      </c>
      <c r="I12" s="21">
        <f>IF('[2]主要地目別面積（市町村概況）'!I12="","",'[2]主要地目別面積（市町村概況）'!I12)</f>
        <v>14630</v>
      </c>
      <c r="J12" s="44">
        <f>IF('[2]主要地目別面積（市町村概況）'!J12="","",'[2]主要地目別面積（市町村概況）'!J12)</f>
        <v>22129</v>
      </c>
      <c r="K12" s="6"/>
      <c r="L12" s="16">
        <v>5</v>
      </c>
      <c r="M12" s="16" t="s">
        <v>4</v>
      </c>
      <c r="N12" s="11">
        <v>33190901</v>
      </c>
      <c r="O12" s="11">
        <v>41005082</v>
      </c>
      <c r="P12" s="11">
        <v>23373842</v>
      </c>
      <c r="Q12" s="11">
        <v>80032147</v>
      </c>
      <c r="R12" s="11">
        <v>1419171</v>
      </c>
      <c r="S12" s="11">
        <v>14889100</v>
      </c>
      <c r="T12" s="16"/>
      <c r="U12" s="11">
        <f t="shared" si="1"/>
        <v>33191</v>
      </c>
      <c r="V12" s="11">
        <f t="shared" si="0"/>
        <v>41005</v>
      </c>
      <c r="W12" s="11">
        <f t="shared" si="0"/>
        <v>23374</v>
      </c>
      <c r="X12" s="11">
        <f t="shared" si="0"/>
        <v>80032</v>
      </c>
      <c r="Y12" s="11">
        <f t="shared" si="0"/>
        <v>1419</v>
      </c>
      <c r="Z12" s="11">
        <f t="shared" si="0"/>
        <v>14889</v>
      </c>
      <c r="AA12" s="6"/>
    </row>
    <row r="13" spans="1:27" s="7" customFormat="1" ht="15.75" customHeight="1">
      <c r="A13" s="6"/>
      <c r="B13" s="20" t="str">
        <f>IF('[2]主要地目別面積（市町村概況）'!B13="","",'[2]主要地目別面積（市町村概況）'!B13)</f>
        <v>結城市</v>
      </c>
      <c r="C13" s="21">
        <f>IF('[2]主要地目別面積（市町村概況）'!C13="","",'[2]主要地目別面積（市町村概況）'!C13)</f>
        <v>65760</v>
      </c>
      <c r="D13" s="21">
        <f>IF('[2]主要地目別面積（市町村概況）'!D13="","",'[2]主要地目別面積（市町村概況）'!D13)</f>
        <v>12693</v>
      </c>
      <c r="E13" s="21">
        <f>IF('[2]主要地目別面積（市町村概況）'!E13="","",'[2]主要地目別面積（市町村概況）'!E13)</f>
        <v>23154</v>
      </c>
      <c r="F13" s="21">
        <f>IF('[2]主要地目別面積（市町村概況）'!F13="","",'[2]主要地目別面積（市町村概況）'!F13)</f>
        <v>13259</v>
      </c>
      <c r="G13" s="21">
        <f>IF('[2]主要地目別面積（市町村概況）'!G13="","",'[2]主要地目別面積（市町村概況）'!G13)</f>
        <v>2812</v>
      </c>
      <c r="H13" s="21">
        <f>IF('[2]主要地目別面積（市町村概況）'!H13="","",'[2]主要地目別面積（市町村概況）'!H13)</f>
        <v>39</v>
      </c>
      <c r="I13" s="21">
        <f>IF('[2]主要地目別面積（市町村概況）'!I13="","",'[2]主要地目別面積（市町村概況）'!I13)</f>
        <v>2663</v>
      </c>
      <c r="J13" s="44">
        <f>IF('[2]主要地目別面積（市町村概況）'!J13="","",'[2]主要地目別面積（市町村概況）'!J13)</f>
        <v>11140</v>
      </c>
      <c r="K13" s="6"/>
      <c r="L13" s="16">
        <v>6</v>
      </c>
      <c r="M13" s="16" t="s">
        <v>5</v>
      </c>
      <c r="N13" s="11">
        <v>12738964</v>
      </c>
      <c r="O13" s="11">
        <v>23364479</v>
      </c>
      <c r="P13" s="11">
        <v>12656203</v>
      </c>
      <c r="Q13" s="11">
        <v>3035361</v>
      </c>
      <c r="R13" s="11">
        <v>44601</v>
      </c>
      <c r="S13" s="11">
        <v>2404728</v>
      </c>
      <c r="T13" s="16"/>
      <c r="U13" s="11">
        <f t="shared" si="1"/>
        <v>12739</v>
      </c>
      <c r="V13" s="11">
        <f t="shared" si="0"/>
        <v>23364</v>
      </c>
      <c r="W13" s="11">
        <f t="shared" si="0"/>
        <v>12656</v>
      </c>
      <c r="X13" s="11">
        <f t="shared" si="0"/>
        <v>3035</v>
      </c>
      <c r="Y13" s="11">
        <f t="shared" si="0"/>
        <v>45</v>
      </c>
      <c r="Z13" s="11">
        <f t="shared" si="0"/>
        <v>2405</v>
      </c>
      <c r="AA13" s="6"/>
    </row>
    <row r="14" spans="1:27" s="7" customFormat="1" ht="15.75" customHeight="1">
      <c r="A14" s="6"/>
      <c r="B14" s="20" t="str">
        <f>IF('[2]主要地目別面積（市町村概況）'!B14="","",'[2]主要地目別面積（市町村概況）'!B14)</f>
        <v>龍ケ崎市</v>
      </c>
      <c r="C14" s="21">
        <f>IF('[2]主要地目別面積（市町村概況）'!C14="","",'[2]主要地目別面積（市町村概況）'!C14)</f>
        <v>78550</v>
      </c>
      <c r="D14" s="21">
        <f>IF('[2]主要地目別面積（市町村概況）'!D14="","",'[2]主要地目別面積（市町村概況）'!D14)</f>
        <v>24164</v>
      </c>
      <c r="E14" s="21">
        <f>IF('[2]主要地目別面積（市町村概況）'!E14="","",'[2]主要地目別面積（市町村概況）'!E14)</f>
        <v>9464</v>
      </c>
      <c r="F14" s="21">
        <f>IF('[2]主要地目別面積（市町村概況）'!F14="","",'[2]主要地目別面積（市町村概況）'!F14)</f>
        <v>13813</v>
      </c>
      <c r="G14" s="21">
        <f>IF('[2]主要地目別面積（市町村概況）'!G14="","",'[2]主要地目別面積（市町村概況）'!G14)</f>
        <v>6566</v>
      </c>
      <c r="H14" s="21">
        <f>IF('[2]主要地目別面積（市町村概況）'!H14="","",'[2]主要地目別面積（市町村概況）'!H14)</f>
        <v>3760</v>
      </c>
      <c r="I14" s="21">
        <f>IF('[2]主要地目別面積（市町村概況）'!I14="","",'[2]主要地目別面積（市町村概況）'!I14)</f>
        <v>4515</v>
      </c>
      <c r="J14" s="44">
        <f>IF('[2]主要地目別面積（市町村概況）'!J14="","",'[2]主要地目別面積（市町村概況）'!J14)</f>
        <v>16268</v>
      </c>
      <c r="K14" s="6"/>
      <c r="L14" s="16">
        <v>7</v>
      </c>
      <c r="M14" s="16" t="s">
        <v>6</v>
      </c>
      <c r="N14" s="11">
        <v>24283846</v>
      </c>
      <c r="O14" s="11">
        <v>9707327</v>
      </c>
      <c r="P14" s="11">
        <v>13708265</v>
      </c>
      <c r="Q14" s="11">
        <v>6657781</v>
      </c>
      <c r="R14" s="11">
        <v>3790921</v>
      </c>
      <c r="S14" s="11">
        <v>4445764</v>
      </c>
      <c r="T14" s="16"/>
      <c r="U14" s="11">
        <f t="shared" si="1"/>
        <v>24284</v>
      </c>
      <c r="V14" s="11">
        <f t="shared" si="0"/>
        <v>9707</v>
      </c>
      <c r="W14" s="11">
        <f t="shared" si="0"/>
        <v>13708</v>
      </c>
      <c r="X14" s="11">
        <f t="shared" si="0"/>
        <v>6658</v>
      </c>
      <c r="Y14" s="11">
        <f t="shared" si="0"/>
        <v>3791</v>
      </c>
      <c r="Z14" s="11">
        <f t="shared" si="0"/>
        <v>4446</v>
      </c>
      <c r="AA14" s="6"/>
    </row>
    <row r="15" spans="1:27" s="7" customFormat="1" ht="15.75" customHeight="1">
      <c r="A15" s="6"/>
      <c r="B15" s="20" t="str">
        <f>IF('[2]主要地目別面積（市町村概況）'!B15="","",'[2]主要地目別面積（市町村概況）'!B15)</f>
        <v>下妻市</v>
      </c>
      <c r="C15" s="21">
        <f>IF('[2]主要地目別面積（市町村概況）'!C15="","",'[2]主要地目別面積（市町村概況）'!C15)</f>
        <v>80880</v>
      </c>
      <c r="D15" s="21">
        <f>IF('[2]主要地目別面積（市町村概況）'!D15="","",'[2]主要地目別面積（市町村概況）'!D15)</f>
        <v>23345</v>
      </c>
      <c r="E15" s="21">
        <f>IF('[2]主要地目別面積（市町村概況）'!E15="","",'[2]主要地目別面積（市町村概況）'!E15)</f>
        <v>20483</v>
      </c>
      <c r="F15" s="21">
        <f>IF('[2]主要地目別面積（市町村概況）'!F15="","",'[2]主要地目別面積（市町村概況）'!F15)</f>
        <v>14381</v>
      </c>
      <c r="G15" s="21">
        <f>IF('[2]主要地目別面積（市町村概況）'!G15="","",'[2]主要地目別面積（市町村概況）'!G15)</f>
        <v>3550</v>
      </c>
      <c r="H15" s="21">
        <f>IF('[2]主要地目別面積（市町村概況）'!H15="","",'[2]主要地目別面積（市町村概況）'!H15)</f>
        <v>244</v>
      </c>
      <c r="I15" s="21">
        <f>IF('[2]主要地目別面積（市町村概況）'!I15="","",'[2]主要地目別面積（市町村概況）'!I15)</f>
        <v>3045</v>
      </c>
      <c r="J15" s="44">
        <f>IF('[2]主要地目別面積（市町村概況）'!J15="","",'[2]主要地目別面積（市町村概況）'!J15)</f>
        <v>15832</v>
      </c>
      <c r="K15" s="6"/>
      <c r="L15" s="16">
        <v>8</v>
      </c>
      <c r="M15" s="16" t="s">
        <v>7</v>
      </c>
      <c r="N15" s="11">
        <v>23422240</v>
      </c>
      <c r="O15" s="11">
        <v>20702000</v>
      </c>
      <c r="P15" s="11">
        <v>14175123</v>
      </c>
      <c r="Q15" s="11">
        <v>3696460</v>
      </c>
      <c r="R15" s="11">
        <v>240475</v>
      </c>
      <c r="S15" s="11">
        <v>2800363</v>
      </c>
      <c r="T15" s="16"/>
      <c r="U15" s="11">
        <f t="shared" si="1"/>
        <v>23422</v>
      </c>
      <c r="V15" s="11">
        <f t="shared" si="0"/>
        <v>20702</v>
      </c>
      <c r="W15" s="11">
        <f t="shared" si="0"/>
        <v>14175</v>
      </c>
      <c r="X15" s="11">
        <f t="shared" si="0"/>
        <v>3696</v>
      </c>
      <c r="Y15" s="11">
        <f t="shared" si="0"/>
        <v>240</v>
      </c>
      <c r="Z15" s="11">
        <f t="shared" si="0"/>
        <v>2800</v>
      </c>
      <c r="AA15" s="6"/>
    </row>
    <row r="16" spans="1:27" s="7" customFormat="1" ht="15.75" customHeight="1">
      <c r="A16" s="6"/>
      <c r="B16" s="20" t="str">
        <f>IF('[2]主要地目別面積（市町村概況）'!B16="","",'[2]主要地目別面積（市町村概況）'!B16)</f>
        <v>常総市</v>
      </c>
      <c r="C16" s="21">
        <f>IF('[2]主要地目別面積（市町村概況）'!C16="","",'[2]主要地目別面積（市町村概況）'!C16)</f>
        <v>123640</v>
      </c>
      <c r="D16" s="21">
        <f>IF('[2]主要地目別面積（市町村概況）'!D16="","",'[2]主要地目別面積（市町村概況）'!D16)</f>
        <v>36272</v>
      </c>
      <c r="E16" s="21">
        <f>IF('[2]主要地目別面積（市町村概況）'!E16="","",'[2]主要地目別面積（市町村概況）'!E16)</f>
        <v>26388</v>
      </c>
      <c r="F16" s="21">
        <f>IF('[2]主要地目別面積（市町村概況）'!F16="","",'[2]主要地目別面積（市町村概況）'!F16)</f>
        <v>19706</v>
      </c>
      <c r="G16" s="21">
        <f>IF('[2]主要地目別面積（市町村概況）'!G16="","",'[2]主要地目別面積（市町村概況）'!G16)</f>
        <v>6764</v>
      </c>
      <c r="H16" s="21">
        <f>IF('[2]主要地目別面積（市町村概況）'!H16="","",'[2]主要地目別面積（市町村概況）'!H16)</f>
        <v>903</v>
      </c>
      <c r="I16" s="21">
        <f>IF('[2]主要地目別面積（市町村概況）'!I16="","",'[2]主要地目別面積（市町村概況）'!I16)</f>
        <v>8210</v>
      </c>
      <c r="J16" s="44">
        <f>IF('[2]主要地目別面積（市町村概況）'!J16="","",'[2]主要地目別面積（市町村概況）'!J16)</f>
        <v>25397</v>
      </c>
      <c r="K16" s="6"/>
      <c r="L16" s="16">
        <v>9</v>
      </c>
      <c r="M16" s="16" t="s">
        <v>39</v>
      </c>
      <c r="N16" s="11">
        <v>36358048</v>
      </c>
      <c r="O16" s="11">
        <v>26740146</v>
      </c>
      <c r="P16" s="11">
        <v>19503012</v>
      </c>
      <c r="Q16" s="11">
        <v>6973346</v>
      </c>
      <c r="R16" s="11">
        <v>866321</v>
      </c>
      <c r="S16" s="11">
        <v>11371198</v>
      </c>
      <c r="T16" s="16"/>
      <c r="U16" s="11">
        <f t="shared" si="1"/>
        <v>36358</v>
      </c>
      <c r="V16" s="11">
        <f t="shared" si="0"/>
        <v>26740</v>
      </c>
      <c r="W16" s="11">
        <f t="shared" si="0"/>
        <v>19503</v>
      </c>
      <c r="X16" s="11">
        <f t="shared" si="0"/>
        <v>6973</v>
      </c>
      <c r="Y16" s="11">
        <f t="shared" si="0"/>
        <v>866</v>
      </c>
      <c r="Z16" s="11">
        <f t="shared" si="0"/>
        <v>11371</v>
      </c>
      <c r="AA16" s="6"/>
    </row>
    <row r="17" spans="1:27" s="7" customFormat="1" ht="15.75" customHeight="1">
      <c r="A17" s="6"/>
      <c r="B17" s="20" t="str">
        <f>IF('[2]主要地目別面積（市町村概況）'!B17="","",'[2]主要地目別面積（市町村概況）'!B17)</f>
        <v>常陸太田市</v>
      </c>
      <c r="C17" s="21">
        <f>IF('[2]主要地目別面積（市町村概況）'!C17="","",'[2]主要地目別面積（市町村概況）'!C17)</f>
        <v>371990</v>
      </c>
      <c r="D17" s="21">
        <f>IF('[2]主要地目別面積（市町村概況）'!D17="","",'[2]主要地目別面積（市町村概況）'!D17)</f>
        <v>34854</v>
      </c>
      <c r="E17" s="21">
        <f>IF('[2]主要地目別面積（市町村概況）'!E17="","",'[2]主要地目別面積（市町村概況）'!E17)</f>
        <v>24838</v>
      </c>
      <c r="F17" s="21">
        <f>IF('[2]主要地目別面積（市町村概況）'!F17="","",'[2]主要地目別面積（市町村概況）'!F17)</f>
        <v>16525</v>
      </c>
      <c r="G17" s="21">
        <f>IF('[2]主要地目別面積（市町村概況）'!G17="","",'[2]主要地目別面積（市町村概況）'!G17)</f>
        <v>190085</v>
      </c>
      <c r="H17" s="21">
        <f>IF('[2]主要地目別面積（市町村概況）'!H17="","",'[2]主要地目別面積（市町村概況）'!H17)</f>
        <v>8807</v>
      </c>
      <c r="I17" s="21">
        <f>IF('[2]主要地目別面積（市町村概況）'!I17="","",'[2]主要地目別面積（市町村概況）'!I17)</f>
        <v>17349</v>
      </c>
      <c r="J17" s="44">
        <f>IF('[2]主要地目別面積（市町村概況）'!J17="","",'[2]主要地目別面積（市町村概況）'!J17)</f>
        <v>79532</v>
      </c>
      <c r="K17" s="6"/>
      <c r="L17" s="16">
        <v>10</v>
      </c>
      <c r="M17" s="16" t="s">
        <v>8</v>
      </c>
      <c r="N17" s="11">
        <v>35121985</v>
      </c>
      <c r="O17" s="11">
        <v>25095953</v>
      </c>
      <c r="P17" s="11">
        <v>16473871</v>
      </c>
      <c r="Q17" s="11">
        <v>192191264</v>
      </c>
      <c r="R17" s="11">
        <v>8819144</v>
      </c>
      <c r="S17" s="11">
        <v>17093165</v>
      </c>
      <c r="T17" s="16"/>
      <c r="U17" s="11">
        <f t="shared" si="1"/>
        <v>35122</v>
      </c>
      <c r="V17" s="11">
        <f t="shared" si="0"/>
        <v>25096</v>
      </c>
      <c r="W17" s="11">
        <f t="shared" si="0"/>
        <v>16474</v>
      </c>
      <c r="X17" s="11">
        <f t="shared" si="0"/>
        <v>192191</v>
      </c>
      <c r="Y17" s="11">
        <f t="shared" si="0"/>
        <v>8819</v>
      </c>
      <c r="Z17" s="11">
        <f t="shared" si="0"/>
        <v>17093</v>
      </c>
      <c r="AA17" s="6"/>
    </row>
    <row r="18" spans="1:27" s="7" customFormat="1" ht="15.75" customHeight="1">
      <c r="A18" s="6"/>
      <c r="B18" s="20" t="str">
        <f>IF('[2]主要地目別面積（市町村概況）'!B18="","",'[2]主要地目別面積（市町村概況）'!B18)</f>
        <v>高萩市</v>
      </c>
      <c r="C18" s="21">
        <f>IF('[2]主要地目別面積（市町村概況）'!C18="","",'[2]主要地目別面積（市町村概況）'!C18)</f>
        <v>193580</v>
      </c>
      <c r="D18" s="21">
        <f>IF('[2]主要地目別面積（市町村概況）'!D18="","",'[2]主要地目別面積（市町村概況）'!D18)</f>
        <v>7233</v>
      </c>
      <c r="E18" s="21">
        <f>IF('[2]主要地目別面積（市町村概況）'!E18="","",'[2]主要地目別面積（市町村概況）'!E18)</f>
        <v>3286</v>
      </c>
      <c r="F18" s="21">
        <f>IF('[2]主要地目別面積（市町村概況）'!F18="","",'[2]主要地目別面積（市町村概況）'!F18)</f>
        <v>8198</v>
      </c>
      <c r="G18" s="21">
        <f>IF('[2]主要地目別面積（市町村概況）'!G18="","",'[2]主要地目別面積（市町村概況）'!G18)</f>
        <v>98698</v>
      </c>
      <c r="H18" s="21">
        <f>IF('[2]主要地目別面積（市町村概況）'!H18="","",'[2]主要地目別面積（市町村概況）'!H18)</f>
        <v>2152</v>
      </c>
      <c r="I18" s="21">
        <f>IF('[2]主要地目別面積（市町村概況）'!I18="","",'[2]主要地目別面積（市町村概況）'!I18)</f>
        <v>2257</v>
      </c>
      <c r="J18" s="44">
        <f>IF('[2]主要地目別面積（市町村概況）'!J18="","",'[2]主要地目別面積（市町村概況）'!J18)</f>
        <v>71756</v>
      </c>
      <c r="K18" s="6"/>
      <c r="L18" s="16">
        <v>11</v>
      </c>
      <c r="M18" s="16" t="s">
        <v>9</v>
      </c>
      <c r="N18" s="11">
        <v>7268483</v>
      </c>
      <c r="O18" s="11">
        <v>3324818</v>
      </c>
      <c r="P18" s="11">
        <v>8173066</v>
      </c>
      <c r="Q18" s="11">
        <v>98086564</v>
      </c>
      <c r="R18" s="11">
        <v>2162394</v>
      </c>
      <c r="S18" s="11">
        <v>2462091</v>
      </c>
      <c r="T18" s="16"/>
      <c r="U18" s="11">
        <f t="shared" si="1"/>
        <v>7268</v>
      </c>
      <c r="V18" s="11">
        <f t="shared" si="0"/>
        <v>3325</v>
      </c>
      <c r="W18" s="11">
        <f t="shared" si="0"/>
        <v>8173</v>
      </c>
      <c r="X18" s="11">
        <f t="shared" si="0"/>
        <v>98087</v>
      </c>
      <c r="Y18" s="11">
        <f t="shared" si="0"/>
        <v>2162</v>
      </c>
      <c r="Z18" s="11">
        <f t="shared" si="0"/>
        <v>2462</v>
      </c>
      <c r="AA18" s="6"/>
    </row>
    <row r="19" spans="1:27" s="7" customFormat="1" ht="15.75" customHeight="1">
      <c r="A19" s="6"/>
      <c r="B19" s="20" t="str">
        <f>IF('[2]主要地目別面積（市町村概況）'!B19="","",'[2]主要地目別面積（市町村概況）'!B19)</f>
        <v>北茨城市</v>
      </c>
      <c r="C19" s="21">
        <f>IF('[2]主要地目別面積（市町村概況）'!C19="","",'[2]主要地目別面積（市町村概況）'!C19)</f>
        <v>186800</v>
      </c>
      <c r="D19" s="21">
        <f>IF('[2]主要地目別面積（市町村概況）'!D19="","",'[2]主要地目別面積（市町村概況）'!D19)</f>
        <v>13069</v>
      </c>
      <c r="E19" s="21">
        <f>IF('[2]主要地目別面積（市町村概況）'!E19="","",'[2]主要地目別面積（市町村概況）'!E19)</f>
        <v>5205</v>
      </c>
      <c r="F19" s="21">
        <f>IF('[2]主要地目別面積（市町村概況）'!F19="","",'[2]主要地目別面積（市町村概況）'!F19)</f>
        <v>12205</v>
      </c>
      <c r="G19" s="21">
        <f>IF('[2]主要地目別面積（市町村概況）'!G19="","",'[2]主要地目別面積（市町村概況）'!G19)</f>
        <v>59017</v>
      </c>
      <c r="H19" s="21">
        <f>IF('[2]主要地目別面積（市町村概況）'!H19="","",'[2]主要地目別面積（市町村概況）'!H19)</f>
        <v>7201</v>
      </c>
      <c r="I19" s="21">
        <f>IF('[2]主要地目別面積（市町村概況）'!I19="","",'[2]主要地目別面積（市町村概況）'!I19)</f>
        <v>5571</v>
      </c>
      <c r="J19" s="44">
        <f>IF('[2]主要地目別面積（市町村概況）'!J19="","",'[2]主要地目別面積（市町村概況）'!J19)</f>
        <v>84532</v>
      </c>
      <c r="K19" s="6"/>
      <c r="L19" s="16">
        <v>12</v>
      </c>
      <c r="M19" s="16" t="s">
        <v>10</v>
      </c>
      <c r="N19" s="11">
        <v>13297713</v>
      </c>
      <c r="O19" s="11">
        <v>5391158</v>
      </c>
      <c r="P19" s="11">
        <v>11996167</v>
      </c>
      <c r="Q19" s="11">
        <v>58911511</v>
      </c>
      <c r="R19" s="11">
        <v>7470864</v>
      </c>
      <c r="S19" s="11">
        <v>5196122</v>
      </c>
      <c r="T19" s="16"/>
      <c r="U19" s="11">
        <f t="shared" si="1"/>
        <v>13298</v>
      </c>
      <c r="V19" s="11">
        <f t="shared" si="0"/>
        <v>5391</v>
      </c>
      <c r="W19" s="11">
        <f t="shared" si="0"/>
        <v>11996</v>
      </c>
      <c r="X19" s="11">
        <f t="shared" si="0"/>
        <v>58912</v>
      </c>
      <c r="Y19" s="11">
        <f t="shared" si="0"/>
        <v>7471</v>
      </c>
      <c r="Z19" s="11">
        <f t="shared" si="0"/>
        <v>5196</v>
      </c>
      <c r="AA19" s="6"/>
    </row>
    <row r="20" spans="1:27" s="7" customFormat="1" ht="15.75" customHeight="1">
      <c r="A20" s="6"/>
      <c r="B20" s="20" t="str">
        <f>IF('[2]主要地目別面積（市町村概況）'!B20="","",'[2]主要地目別面積（市町村概況）'!B20)</f>
        <v>笠間市</v>
      </c>
      <c r="C20" s="21">
        <f>IF('[2]主要地目別面積（市町村概況）'!C20="","",'[2]主要地目別面積（市町村概況）'!C20)</f>
        <v>240400</v>
      </c>
      <c r="D20" s="21">
        <f>IF('[2]主要地目別面積（市町村概況）'!D20="","",'[2]主要地目別面積（市町村概況）'!D20)</f>
        <v>28333</v>
      </c>
      <c r="E20" s="21">
        <f>IF('[2]主要地目別面積（市町村概況）'!E20="","",'[2]主要地目別面積（市町村概況）'!E20)</f>
        <v>34107</v>
      </c>
      <c r="F20" s="21">
        <f>IF('[2]主要地目別面積（市町村概況）'!F20="","",'[2]主要地目別面積（市町村概況）'!F20)</f>
        <v>22763</v>
      </c>
      <c r="G20" s="21">
        <f>IF('[2]主要地目別面積（市町村概況）'!G20="","",'[2]主要地目別面積（市町村概況）'!G20)</f>
        <v>84378</v>
      </c>
      <c r="H20" s="21">
        <f>IF('[2]主要地目別面積（市町村概況）'!H20="","",'[2]主要地目別面積（市町村概況）'!H20)</f>
        <v>2135</v>
      </c>
      <c r="I20" s="21">
        <f>IF('[2]主要地目別面積（市町村概況）'!I20="","",'[2]主要地目別面積（市町村概況）'!I20)</f>
        <v>18474</v>
      </c>
      <c r="J20" s="44">
        <f>IF('[2]主要地目別面積（市町村概況）'!J20="","",'[2]主要地目別面積（市町村概況）'!J20)</f>
        <v>50210</v>
      </c>
      <c r="K20" s="6"/>
      <c r="L20" s="16">
        <v>13</v>
      </c>
      <c r="M20" s="16" t="s">
        <v>11</v>
      </c>
      <c r="N20" s="11">
        <v>28544467</v>
      </c>
      <c r="O20" s="11">
        <v>34836299</v>
      </c>
      <c r="P20" s="11">
        <v>22286334</v>
      </c>
      <c r="Q20" s="11">
        <v>85583663</v>
      </c>
      <c r="R20" s="11">
        <v>2116923</v>
      </c>
      <c r="S20" s="11">
        <v>17726598</v>
      </c>
      <c r="T20" s="16"/>
      <c r="U20" s="11">
        <f t="shared" si="1"/>
        <v>28544</v>
      </c>
      <c r="V20" s="11">
        <f t="shared" si="0"/>
        <v>34836</v>
      </c>
      <c r="W20" s="11">
        <f t="shared" si="0"/>
        <v>22286</v>
      </c>
      <c r="X20" s="11">
        <f t="shared" si="0"/>
        <v>85584</v>
      </c>
      <c r="Y20" s="11">
        <f t="shared" si="0"/>
        <v>2117</v>
      </c>
      <c r="Z20" s="11">
        <f t="shared" si="0"/>
        <v>17727</v>
      </c>
      <c r="AA20" s="6"/>
    </row>
    <row r="21" spans="1:27" s="7" customFormat="1" ht="15.75" customHeight="1">
      <c r="A21" s="6"/>
      <c r="B21" s="20" t="str">
        <f>IF('[2]主要地目別面積（市町村概況）'!B21="","",'[2]主要地目別面積（市町村概況）'!B21)</f>
        <v>取手市</v>
      </c>
      <c r="C21" s="21">
        <f>IF('[2]主要地目別面積（市町村概況）'!C21="","",'[2]主要地目別面積（市町村概況）'!C21)</f>
        <v>69940</v>
      </c>
      <c r="D21" s="21">
        <f>IF('[2]主要地目別面積（市町村概況）'!D21="","",'[2]主要地目別面積（市町村概況）'!D21)</f>
        <v>20290</v>
      </c>
      <c r="E21" s="21">
        <f>IF('[2]主要地目別面積（市町村概況）'!E21="","",'[2]主要地目別面積（市町村概況）'!E21)</f>
        <v>5396</v>
      </c>
      <c r="F21" s="21">
        <f>IF('[2]主要地目別面積（市町村概況）'!F21="","",'[2]主要地目別面積（市町村概況）'!F21)</f>
        <v>14000</v>
      </c>
      <c r="G21" s="21">
        <f>IF('[2]主要地目別面積（市町村概況）'!G21="","",'[2]主要地目別面積（市町村概況）'!G21)</f>
        <v>1562</v>
      </c>
      <c r="H21" s="21">
        <f>IF('[2]主要地目別面積（市町村概況）'!H21="","",'[2]主要地目別面積（市町村概況）'!H21)</f>
        <v>1653</v>
      </c>
      <c r="I21" s="21">
        <f>IF('[2]主要地目別面積（市町村概況）'!I21="","",'[2]主要地目別面積（市町村概況）'!I21)</f>
        <v>11192</v>
      </c>
      <c r="J21" s="44">
        <f>IF('[2]主要地目別面積（市町村概況）'!J21="","",'[2]主要地目別面積（市町村概況）'!J21)</f>
        <v>15847</v>
      </c>
      <c r="K21" s="6"/>
      <c r="L21" s="16">
        <v>14</v>
      </c>
      <c r="M21" s="16" t="s">
        <v>12</v>
      </c>
      <c r="N21" s="11">
        <v>20297653</v>
      </c>
      <c r="O21" s="11">
        <v>5519853</v>
      </c>
      <c r="P21" s="11">
        <v>13338193</v>
      </c>
      <c r="Q21" s="11">
        <v>1586759</v>
      </c>
      <c r="R21" s="11">
        <v>1667192</v>
      </c>
      <c r="S21" s="11">
        <v>11077288</v>
      </c>
      <c r="T21" s="16"/>
      <c r="U21" s="11">
        <f t="shared" si="1"/>
        <v>20298</v>
      </c>
      <c r="V21" s="11">
        <f t="shared" si="0"/>
        <v>5520</v>
      </c>
      <c r="W21" s="11">
        <f t="shared" si="0"/>
        <v>13338</v>
      </c>
      <c r="X21" s="11">
        <f t="shared" si="0"/>
        <v>1587</v>
      </c>
      <c r="Y21" s="11">
        <f t="shared" si="0"/>
        <v>1667</v>
      </c>
      <c r="Z21" s="11">
        <f t="shared" si="0"/>
        <v>11077</v>
      </c>
      <c r="AA21" s="6"/>
    </row>
    <row r="22" spans="1:27" s="7" customFormat="1" ht="15.75" customHeight="1">
      <c r="A22" s="6"/>
      <c r="B22" s="20" t="str">
        <f>IF('[2]主要地目別面積（市町村概況）'!B22="","",'[2]主要地目別面積（市町村概況）'!B22)</f>
        <v>牛久市</v>
      </c>
      <c r="C22" s="21">
        <f>IF('[2]主要地目別面積（市町村概況）'!C22="","",'[2]主要地目別面積（市町村概況）'!C22)</f>
        <v>58920</v>
      </c>
      <c r="D22" s="21">
        <f>IF('[2]主要地目別面積（市町村概況）'!D22="","",'[2]主要地目別面積（市町村概況）'!D22)</f>
        <v>6531</v>
      </c>
      <c r="E22" s="21">
        <f>IF('[2]主要地目別面積（市町村概況）'!E22="","",'[2]主要地目別面積（市町村概況）'!E22)</f>
        <v>12891</v>
      </c>
      <c r="F22" s="21">
        <f>IF('[2]主要地目別面積（市町村概況）'!F22="","",'[2]主要地目別面積（市町村概況）'!F22)</f>
        <v>13196</v>
      </c>
      <c r="G22" s="21">
        <f>IF('[2]主要地目別面積（市町村概況）'!G22="","",'[2]主要地目別面積（市町村概況）'!G22)</f>
        <v>12179</v>
      </c>
      <c r="H22" s="21">
        <f>IF('[2]主要地目別面積（市町村概況）'!H22="","",'[2]主要地目別面積（市町村概況）'!H22)</f>
        <v>533</v>
      </c>
      <c r="I22" s="21">
        <f>IF('[2]主要地目別面積（市町村概況）'!I22="","",'[2]主要地目別面積（市町村概況）'!I22)</f>
        <v>4707</v>
      </c>
      <c r="J22" s="44">
        <f>IF('[2]主要地目別面積（市町村概況）'!J22="","",'[2]主要地目別面積（市町村概況）'!J22)</f>
        <v>8883</v>
      </c>
      <c r="K22" s="6"/>
      <c r="L22" s="16">
        <v>15</v>
      </c>
      <c r="M22" s="16" t="s">
        <v>13</v>
      </c>
      <c r="N22" s="11">
        <v>6590891</v>
      </c>
      <c r="O22" s="11">
        <v>13222013</v>
      </c>
      <c r="P22" s="11">
        <v>12840127</v>
      </c>
      <c r="Q22" s="11">
        <v>12542761</v>
      </c>
      <c r="R22" s="11">
        <v>549223</v>
      </c>
      <c r="S22" s="11">
        <v>4358667</v>
      </c>
      <c r="T22" s="16"/>
      <c r="U22" s="11">
        <f t="shared" si="1"/>
        <v>6591</v>
      </c>
      <c r="V22" s="11">
        <f t="shared" si="0"/>
        <v>13222</v>
      </c>
      <c r="W22" s="11">
        <f t="shared" si="0"/>
        <v>12840</v>
      </c>
      <c r="X22" s="11">
        <f t="shared" si="0"/>
        <v>12543</v>
      </c>
      <c r="Y22" s="11">
        <f t="shared" si="0"/>
        <v>549</v>
      </c>
      <c r="Z22" s="11">
        <f t="shared" si="0"/>
        <v>4359</v>
      </c>
      <c r="AA22" s="6"/>
    </row>
    <row r="23" spans="1:27" s="7" customFormat="1" ht="15.75" customHeight="1">
      <c r="A23" s="6"/>
      <c r="B23" s="20" t="str">
        <f>IF('[2]主要地目別面積（市町村概況）'!B23="","",'[2]主要地目別面積（市町村概況）'!B23)</f>
        <v>つくば市</v>
      </c>
      <c r="C23" s="21">
        <f>IF('[2]主要地目別面積（市町村概況）'!C23="","",'[2]主要地目別面積（市町村概況）'!C23)</f>
        <v>283720</v>
      </c>
      <c r="D23" s="21">
        <f>IF('[2]主要地目別面積（市町村概況）'!D23="","",'[2]主要地目別面積（市町村概況）'!D23)</f>
        <v>46043</v>
      </c>
      <c r="E23" s="21">
        <f>IF('[2]主要地目別面積（市町村概況）'!E23="","",'[2]主要地目別面積（市町村概況）'!E23)</f>
        <v>61683</v>
      </c>
      <c r="F23" s="21">
        <f>IF('[2]主要地目別面積（市町村概況）'!F23="","",'[2]主要地目別面積（市町村概況）'!F23)</f>
        <v>61773</v>
      </c>
      <c r="G23" s="21">
        <f>IF('[2]主要地目別面積（市町村概況）'!G23="","",'[2]主要地目別面積（市町村概況）'!G23)</f>
        <v>47241</v>
      </c>
      <c r="H23" s="21">
        <f>IF('[2]主要地目別面積（市町村概況）'!H23="","",'[2]主要地目別面積（市町村概況）'!H23)</f>
        <v>1778</v>
      </c>
      <c r="I23" s="21">
        <f>IF('[2]主要地目別面積（市町村概況）'!I23="","",'[2]主要地目別面積（市町村概況）'!I23)</f>
        <v>17225</v>
      </c>
      <c r="J23" s="44">
        <f>IF('[2]主要地目別面積（市町村概況）'!J23="","",'[2]主要地目別面積（市町村概況）'!J23)</f>
        <v>47977</v>
      </c>
      <c r="K23" s="6"/>
      <c r="L23" s="16">
        <v>16</v>
      </c>
      <c r="M23" s="16" t="s">
        <v>14</v>
      </c>
      <c r="N23" s="11">
        <v>46123585</v>
      </c>
      <c r="O23" s="11">
        <v>63194307</v>
      </c>
      <c r="P23" s="11">
        <v>59247521</v>
      </c>
      <c r="Q23" s="11">
        <v>49009231</v>
      </c>
      <c r="R23" s="11">
        <v>1882811</v>
      </c>
      <c r="S23" s="11">
        <v>16495902</v>
      </c>
      <c r="T23" s="16"/>
      <c r="U23" s="11">
        <f t="shared" si="1"/>
        <v>46124</v>
      </c>
      <c r="V23" s="11">
        <f t="shared" si="0"/>
        <v>63194</v>
      </c>
      <c r="W23" s="11">
        <f t="shared" si="0"/>
        <v>59248</v>
      </c>
      <c r="X23" s="11">
        <f t="shared" si="0"/>
        <v>49009</v>
      </c>
      <c r="Y23" s="11">
        <f t="shared" si="0"/>
        <v>1883</v>
      </c>
      <c r="Z23" s="11">
        <f t="shared" si="0"/>
        <v>16496</v>
      </c>
      <c r="AA23" s="6"/>
    </row>
    <row r="24" spans="1:27" s="7" customFormat="1" ht="15.75" customHeight="1">
      <c r="A24" s="6"/>
      <c r="B24" s="20" t="str">
        <f>IF('[2]主要地目別面積（市町村概況）'!B24="","",'[2]主要地目別面積（市町村概況）'!B24)</f>
        <v>ひたちなか市</v>
      </c>
      <c r="C24" s="21">
        <f>IF('[2]主要地目別面積（市町村概況）'!C24="","",'[2]主要地目別面積（市町村概況）'!C24)</f>
        <v>99930</v>
      </c>
      <c r="D24" s="21">
        <f>IF('[2]主要地目別面積（市町村概況）'!D24="","",'[2]主要地目別面積（市町村概況）'!D24)</f>
        <v>9080</v>
      </c>
      <c r="E24" s="21">
        <f>IF('[2]主要地目別面積（市町村概況）'!E24="","",'[2]主要地目別面積（市町村概況）'!E24)</f>
        <v>16579</v>
      </c>
      <c r="F24" s="21">
        <f>IF('[2]主要地目別面積（市町村概況）'!F24="","",'[2]主要地目別面積（市町村概況）'!F24)</f>
        <v>29652</v>
      </c>
      <c r="G24" s="21">
        <f>IF('[2]主要地目別面積（市町村概況）'!G24="","",'[2]主要地目別面積（市町村概況）'!G24)</f>
        <v>5162</v>
      </c>
      <c r="H24" s="21">
        <f>IF('[2]主要地目別面積（市町村概況）'!H24="","",'[2]主要地目別面積（市町村概況）'!H24)</f>
        <v>699</v>
      </c>
      <c r="I24" s="21">
        <f>IF('[2]主要地目別面積（市町村概況）'!I24="","",'[2]主要地目別面積（市町村概況）'!I24)</f>
        <v>17791</v>
      </c>
      <c r="J24" s="44">
        <f>IF('[2]主要地目別面積（市町村概況）'!J24="","",'[2]主要地目別面積（市町村概況）'!J24)</f>
        <v>20967</v>
      </c>
      <c r="K24" s="6"/>
      <c r="L24" s="16">
        <v>17</v>
      </c>
      <c r="M24" s="16" t="s">
        <v>15</v>
      </c>
      <c r="N24" s="11">
        <v>9125705</v>
      </c>
      <c r="O24" s="11">
        <v>16849575</v>
      </c>
      <c r="P24" s="11">
        <v>28474450</v>
      </c>
      <c r="Q24" s="11">
        <v>5255256</v>
      </c>
      <c r="R24" s="11">
        <v>793642</v>
      </c>
      <c r="S24" s="11">
        <v>17568259</v>
      </c>
      <c r="T24" s="16"/>
      <c r="U24" s="11">
        <f t="shared" si="1"/>
        <v>9126</v>
      </c>
      <c r="V24" s="11">
        <f t="shared" si="1"/>
        <v>16850</v>
      </c>
      <c r="W24" s="11">
        <f t="shared" si="1"/>
        <v>28474</v>
      </c>
      <c r="X24" s="11">
        <f t="shared" si="1"/>
        <v>5255</v>
      </c>
      <c r="Y24" s="11">
        <f t="shared" si="1"/>
        <v>794</v>
      </c>
      <c r="Z24" s="11">
        <f t="shared" si="1"/>
        <v>17568</v>
      </c>
      <c r="AA24" s="6"/>
    </row>
    <row r="25" spans="1:27" s="7" customFormat="1" ht="15.75" customHeight="1">
      <c r="A25" s="6"/>
      <c r="B25" s="20" t="str">
        <f>IF('[2]主要地目別面積（市町村概況）'!B25="","",'[2]主要地目別面積（市町村概況）'!B25)</f>
        <v>鹿嶋市</v>
      </c>
      <c r="C25" s="21">
        <f>IF('[2]主要地目別面積（市町村概況）'!C25="","",'[2]主要地目別面積（市町村概況）'!C25)</f>
        <v>106020</v>
      </c>
      <c r="D25" s="21">
        <f>IF('[2]主要地目別面積（市町村概況）'!D25="","",'[2]主要地目別面積（市町村概況）'!D25)</f>
        <v>13229</v>
      </c>
      <c r="E25" s="21">
        <f>IF('[2]主要地目別面積（市町村概況）'!E25="","",'[2]主要地目別面積（市町村概況）'!E25)</f>
        <v>11682</v>
      </c>
      <c r="F25" s="21">
        <f>IF('[2]主要地目別面積（市町村概況）'!F25="","",'[2]主要地目別面積（市町村概況）'!F25)</f>
        <v>20377</v>
      </c>
      <c r="G25" s="21">
        <f>IF('[2]主要地目別面積（市町村概況）'!G25="","",'[2]主要地目別面積（市町村概況）'!G25)</f>
        <v>13175</v>
      </c>
      <c r="H25" s="21">
        <f>IF('[2]主要地目別面積（市町村概況）'!H25="","",'[2]主要地目別面積（市町村概況）'!H25)</f>
        <v>2366</v>
      </c>
      <c r="I25" s="21">
        <f>IF('[2]主要地目別面積（市町村概況）'!I25="","",'[2]主要地目別面積（市町村概況）'!I25)</f>
        <v>23977</v>
      </c>
      <c r="J25" s="44">
        <f>IF('[2]主要地目別面積（市町村概況）'!J25="","",'[2]主要地目別面積（市町村概況）'!J25)</f>
        <v>21214</v>
      </c>
      <c r="K25" s="6"/>
      <c r="L25" s="16">
        <v>18</v>
      </c>
      <c r="M25" s="16" t="s">
        <v>16</v>
      </c>
      <c r="N25" s="11">
        <v>13383593</v>
      </c>
      <c r="O25" s="11">
        <v>12020933</v>
      </c>
      <c r="P25" s="11">
        <v>19971800</v>
      </c>
      <c r="Q25" s="11">
        <v>13552468</v>
      </c>
      <c r="R25" s="11">
        <v>2319130</v>
      </c>
      <c r="S25" s="11">
        <v>22995411</v>
      </c>
      <c r="T25" s="16"/>
      <c r="U25" s="11">
        <f t="shared" si="1"/>
        <v>13384</v>
      </c>
      <c r="V25" s="11">
        <f t="shared" si="1"/>
        <v>12021</v>
      </c>
      <c r="W25" s="11">
        <f t="shared" si="1"/>
        <v>19972</v>
      </c>
      <c r="X25" s="11">
        <f t="shared" si="1"/>
        <v>13552</v>
      </c>
      <c r="Y25" s="11">
        <f t="shared" si="1"/>
        <v>2319</v>
      </c>
      <c r="Z25" s="11">
        <f t="shared" si="1"/>
        <v>22995</v>
      </c>
      <c r="AA25" s="6"/>
    </row>
    <row r="26" spans="1:27" s="7" customFormat="1" ht="15.75" customHeight="1">
      <c r="A26" s="6"/>
      <c r="B26" s="20" t="str">
        <f>IF('[2]主要地目別面積（市町村概況）'!B26="","",'[2]主要地目別面積（市町村概況）'!B26)</f>
        <v>潮来市</v>
      </c>
      <c r="C26" s="21">
        <f>IF('[2]主要地目別面積（市町村概況）'!C26="","",'[2]主要地目別面積（市町村概況）'!C26)</f>
        <v>71400</v>
      </c>
      <c r="D26" s="21">
        <f>IF('[2]主要地目別面積（市町村概況）'!D26="","",'[2]主要地目別面積（市町村概況）'!D26)</f>
        <v>19044</v>
      </c>
      <c r="E26" s="21">
        <f>IF('[2]主要地目別面積（市町村概況）'!E26="","",'[2]主要地目別面積（市町村概況）'!E26)</f>
        <v>5275</v>
      </c>
      <c r="F26" s="21">
        <f>IF('[2]主要地目別面積（市町村概況）'!F26="","",'[2]主要地目別面積（市町村概況）'!F26)</f>
        <v>7186</v>
      </c>
      <c r="G26" s="21">
        <f>IF('[2]主要地目別面積（市町村概況）'!G26="","",'[2]主要地目別面積（市町村概況）'!G26)</f>
        <v>8333</v>
      </c>
      <c r="H26" s="21">
        <f>IF('[2]主要地目別面積（市町村概況）'!H26="","",'[2]主要地目別面積（市町村概況）'!H26)</f>
        <v>1199</v>
      </c>
      <c r="I26" s="21">
        <f>IF('[2]主要地目別面積（市町村概況）'!I26="","",'[2]主要地目別面積（市町村概況）'!I26)</f>
        <v>3937</v>
      </c>
      <c r="J26" s="44">
        <f>IF('[2]主要地目別面積（市町村概況）'!J26="","",'[2]主要地目別面積（市町村概況）'!J26)</f>
        <v>26426</v>
      </c>
      <c r="K26" s="6"/>
      <c r="L26" s="16">
        <v>19</v>
      </c>
      <c r="M26" s="16" t="s">
        <v>17</v>
      </c>
      <c r="N26" s="11">
        <v>19043360</v>
      </c>
      <c r="O26" s="11">
        <v>5322075</v>
      </c>
      <c r="P26" s="11">
        <v>7086805</v>
      </c>
      <c r="Q26" s="11">
        <v>8472219</v>
      </c>
      <c r="R26" s="11">
        <v>1193082</v>
      </c>
      <c r="S26" s="11">
        <v>3638966</v>
      </c>
      <c r="T26" s="16"/>
      <c r="U26" s="11">
        <f t="shared" si="1"/>
        <v>19043</v>
      </c>
      <c r="V26" s="11">
        <f t="shared" si="1"/>
        <v>5322</v>
      </c>
      <c r="W26" s="11">
        <f t="shared" si="1"/>
        <v>7087</v>
      </c>
      <c r="X26" s="11">
        <f t="shared" si="1"/>
        <v>8472</v>
      </c>
      <c r="Y26" s="11">
        <f t="shared" si="1"/>
        <v>1193</v>
      </c>
      <c r="Z26" s="11">
        <f t="shared" si="1"/>
        <v>3639</v>
      </c>
      <c r="AA26" s="6"/>
    </row>
    <row r="27" spans="1:27" s="7" customFormat="1" ht="15.75" customHeight="1">
      <c r="A27" s="6"/>
      <c r="B27" s="20" t="str">
        <f>IF('[2]主要地目別面積（市町村概況）'!B27="","",'[2]主要地目別面積（市町村概況）'!B27)</f>
        <v>守谷市</v>
      </c>
      <c r="C27" s="21">
        <f>IF('[2]主要地目別面積（市町村概況）'!C27="","",'[2]主要地目別面積（市町村概況）'!C27)</f>
        <v>35710</v>
      </c>
      <c r="D27" s="21">
        <f>IF('[2]主要地目別面積（市町村概況）'!D27="","",'[2]主要地目別面積（市町村概況）'!D27)</f>
        <v>4610</v>
      </c>
      <c r="E27" s="21">
        <f>IF('[2]主要地目別面積（市町村概況）'!E27="","",'[2]主要地目別面積（市町村概況）'!E27)</f>
        <v>3683</v>
      </c>
      <c r="F27" s="21">
        <f>IF('[2]主要地目別面積（市町村概況）'!F27="","",'[2]主要地目別面積（市町村概況）'!F27)</f>
        <v>8607</v>
      </c>
      <c r="G27" s="21">
        <f>IF('[2]主要地目別面積（市町村概況）'!G27="","",'[2]主要地目別面積（市町村概況）'!G27)</f>
        <v>2161</v>
      </c>
      <c r="H27" s="21">
        <f>IF('[2]主要地目別面積（市町村概況）'!H27="","",'[2]主要地目別面積（市町村概況）'!H27)</f>
        <v>1706</v>
      </c>
      <c r="I27" s="21">
        <f>IF('[2]主要地目別面積（市町村概況）'!I27="","",'[2]主要地目別面積（市町村概況）'!I27)</f>
        <v>9463</v>
      </c>
      <c r="J27" s="44">
        <f>IF('[2]主要地目別面積（市町村概況）'!J27="","",'[2]主要地目別面積（市町村概況）'!J27)</f>
        <v>5480</v>
      </c>
      <c r="K27" s="6"/>
      <c r="L27" s="16">
        <v>20</v>
      </c>
      <c r="M27" s="16" t="s">
        <v>18</v>
      </c>
      <c r="N27" s="11">
        <v>4657488</v>
      </c>
      <c r="O27" s="11">
        <v>3823450</v>
      </c>
      <c r="P27" s="11">
        <v>8360379</v>
      </c>
      <c r="Q27" s="11">
        <v>2328502</v>
      </c>
      <c r="R27" s="11">
        <v>1617273</v>
      </c>
      <c r="S27" s="11">
        <v>9437917</v>
      </c>
      <c r="T27" s="16"/>
      <c r="U27" s="11">
        <f t="shared" si="1"/>
        <v>4657</v>
      </c>
      <c r="V27" s="11">
        <f t="shared" si="1"/>
        <v>3823</v>
      </c>
      <c r="W27" s="11">
        <f t="shared" si="1"/>
        <v>8360</v>
      </c>
      <c r="X27" s="11">
        <f t="shared" si="1"/>
        <v>2329</v>
      </c>
      <c r="Y27" s="11">
        <f t="shared" si="1"/>
        <v>1617</v>
      </c>
      <c r="Z27" s="11">
        <f t="shared" si="1"/>
        <v>9438</v>
      </c>
      <c r="AA27" s="6"/>
    </row>
    <row r="28" spans="1:27" s="23" customFormat="1" ht="15.75" customHeight="1">
      <c r="A28" s="22"/>
      <c r="B28" s="20" t="str">
        <f>IF('[2]主要地目別面積（市町村概況）'!B28="","",'[2]主要地目別面積（市町村概況）'!B28)</f>
        <v>常陸大宮市</v>
      </c>
      <c r="C28" s="21">
        <f>IF('[2]主要地目別面積（市町村概況）'!C28="","",'[2]主要地目別面積（市町村概況）'!C28)</f>
        <v>348450</v>
      </c>
      <c r="D28" s="21">
        <f>IF('[2]主要地目別面積（市町村概況）'!D28="","",'[2]主要地目別面積（市町村概況）'!D28)</f>
        <v>24261</v>
      </c>
      <c r="E28" s="21">
        <f>IF('[2]主要地目別面積（市町村概況）'!E28="","",'[2]主要地目別面積（市町村概況）'!E28)</f>
        <v>31638</v>
      </c>
      <c r="F28" s="21">
        <f>IF('[2]主要地目別面積（市町村概況）'!F28="","",'[2]主要地目別面積（市町村概況）'!F28)</f>
        <v>15637</v>
      </c>
      <c r="G28" s="21">
        <f>IF('[2]主要地目別面積（市町村概況）'!G28="","",'[2]主要地目別面積（市町村概況）'!G28)</f>
        <v>206172</v>
      </c>
      <c r="H28" s="21">
        <f>IF('[2]主要地目別面積（市町村概況）'!H28="","",'[2]主要地目別面積（市町村概況）'!H28)</f>
        <v>9606</v>
      </c>
      <c r="I28" s="21">
        <f>IF('[2]主要地目別面積（市町村概況）'!I28="","",'[2]主要地目別面積（市町村概況）'!I28)</f>
        <v>16583</v>
      </c>
      <c r="J28" s="44">
        <f>IF('[2]主要地目別面積（市町村概況）'!J28="","",'[2]主要地目別面積（市町村概況）'!J28)</f>
        <v>44553</v>
      </c>
      <c r="K28" s="6"/>
      <c r="L28" s="16">
        <v>21</v>
      </c>
      <c r="M28" s="16" t="s">
        <v>40</v>
      </c>
      <c r="N28" s="11">
        <v>24347464</v>
      </c>
      <c r="O28" s="11">
        <v>32044539</v>
      </c>
      <c r="P28" s="11">
        <v>15386167</v>
      </c>
      <c r="Q28" s="11">
        <v>215923931</v>
      </c>
      <c r="R28" s="11">
        <v>9888523</v>
      </c>
      <c r="S28" s="11">
        <v>18144799</v>
      </c>
      <c r="T28" s="16"/>
      <c r="U28" s="11">
        <f t="shared" si="1"/>
        <v>24347</v>
      </c>
      <c r="V28" s="11">
        <f t="shared" si="1"/>
        <v>32045</v>
      </c>
      <c r="W28" s="11">
        <f t="shared" si="1"/>
        <v>15386</v>
      </c>
      <c r="X28" s="11">
        <f t="shared" si="1"/>
        <v>215924</v>
      </c>
      <c r="Y28" s="11">
        <f t="shared" si="1"/>
        <v>9889</v>
      </c>
      <c r="Z28" s="11">
        <f t="shared" si="1"/>
        <v>18145</v>
      </c>
      <c r="AA28" s="22"/>
    </row>
    <row r="29" spans="1:27" s="23" customFormat="1" ht="15.75" customHeight="1">
      <c r="A29" s="22"/>
      <c r="B29" s="20" t="str">
        <f>IF('[2]主要地目別面積（市町村概況）'!B29="","",'[2]主要地目別面積（市町村概況）'!B29)</f>
        <v>那珂市</v>
      </c>
      <c r="C29" s="21">
        <f>IF('[2]主要地目別面積（市町村概況）'!C29="","",'[2]主要地目別面積（市町村概況）'!C29)</f>
        <v>97820</v>
      </c>
      <c r="D29" s="21">
        <f>IF('[2]主要地目別面積（市町村概況）'!D29="","",'[2]主要地目別面積（市町村概況）'!D29)</f>
        <v>20103</v>
      </c>
      <c r="E29" s="21">
        <f>IF('[2]主要地目別面積（市町村概況）'!E29="","",'[2]主要地目別面積（市町村概況）'!E29)</f>
        <v>23087</v>
      </c>
      <c r="F29" s="21">
        <f>IF('[2]主要地目別面積（市町村概況）'!F29="","",'[2]主要地目別面積（市町村概況）'!F29)</f>
        <v>15572</v>
      </c>
      <c r="G29" s="21">
        <f>IF('[2]主要地目別面積（市町村概況）'!G29="","",'[2]主要地目別面積（市町村概況）'!G29)</f>
        <v>16139</v>
      </c>
      <c r="H29" s="21">
        <f>IF('[2]主要地目別面積（市町村概況）'!H29="","",'[2]主要地目別面積（市町村概況）'!H29)</f>
        <v>2816</v>
      </c>
      <c r="I29" s="21">
        <f>IF('[2]主要地目別面積（市町村概況）'!I29="","",'[2]主要地目別面積（市町村概況）'!I29)</f>
        <v>5445</v>
      </c>
      <c r="J29" s="44">
        <f>IF('[2]主要地目別面積（市町村概況）'!J29="","",'[2]主要地目別面積（市町村概況）'!J29)</f>
        <v>14658</v>
      </c>
      <c r="K29" s="6"/>
      <c r="L29" s="16">
        <v>22</v>
      </c>
      <c r="M29" s="16" t="s">
        <v>41</v>
      </c>
      <c r="N29" s="11">
        <v>20164143</v>
      </c>
      <c r="O29" s="11">
        <v>23309848</v>
      </c>
      <c r="P29" s="11">
        <v>15269297</v>
      </c>
      <c r="Q29" s="11">
        <v>16217231</v>
      </c>
      <c r="R29" s="11">
        <v>2920999</v>
      </c>
      <c r="S29" s="11">
        <v>5019467</v>
      </c>
      <c r="T29" s="16"/>
      <c r="U29" s="11">
        <f t="shared" si="1"/>
        <v>20164</v>
      </c>
      <c r="V29" s="11">
        <f t="shared" si="1"/>
        <v>23310</v>
      </c>
      <c r="W29" s="11">
        <f t="shared" si="1"/>
        <v>15269</v>
      </c>
      <c r="X29" s="11">
        <f t="shared" si="1"/>
        <v>16217</v>
      </c>
      <c r="Y29" s="11">
        <f t="shared" si="1"/>
        <v>2921</v>
      </c>
      <c r="Z29" s="11">
        <f t="shared" si="1"/>
        <v>5019</v>
      </c>
      <c r="AA29" s="22"/>
    </row>
    <row r="30" spans="1:27" s="7" customFormat="1" ht="15.75" customHeight="1">
      <c r="A30" s="6"/>
      <c r="B30" s="20" t="str">
        <f>IF('[2]主要地目別面積（市町村概況）'!B30="","",'[2]主要地目別面積（市町村概況）'!B30)</f>
        <v>筑西市</v>
      </c>
      <c r="C30" s="21">
        <f>IF('[2]主要地目別面積（市町村概況）'!C30="","",'[2]主要地目別面積（市町村概況）'!C30)</f>
        <v>205300</v>
      </c>
      <c r="D30" s="21">
        <f>IF('[2]主要地目別面積（市町村概況）'!D30="","",'[2]主要地目別面積（市町村概況）'!D30)</f>
        <v>65361</v>
      </c>
      <c r="E30" s="21">
        <f>IF('[2]主要地目別面積（市町村概況）'!E30="","",'[2]主要地目別面積（市町村概況）'!E30)</f>
        <v>50389</v>
      </c>
      <c r="F30" s="21">
        <f>IF('[2]主要地目別面積（市町村概況）'!F30="","",'[2]主要地目別面積（市町村概況）'!F30)</f>
        <v>31657</v>
      </c>
      <c r="G30" s="21">
        <f>IF('[2]主要地目別面積（市町村概況）'!G30="","",'[2]主要地目別面積（市町村概況）'!G30)</f>
        <v>12528</v>
      </c>
      <c r="H30" s="21">
        <f>IF('[2]主要地目別面積（市町村概況）'!H30="","",'[2]主要地目別面積（市町村概況）'!H30)</f>
        <v>802</v>
      </c>
      <c r="I30" s="21">
        <f>IF('[2]主要地目別面積（市町村概況）'!I30="","",'[2]主要地目別面積（市町村概況）'!I30)</f>
        <v>10343</v>
      </c>
      <c r="J30" s="44">
        <f>IF('[2]主要地目別面積（市町村概況）'!J30="","",'[2]主要地目別面積（市町村概況）'!J30)</f>
        <v>34220</v>
      </c>
      <c r="K30" s="6"/>
      <c r="L30" s="16">
        <v>23</v>
      </c>
      <c r="M30" s="16" t="s">
        <v>42</v>
      </c>
      <c r="N30" s="11">
        <v>65352022</v>
      </c>
      <c r="O30" s="11">
        <v>51185968</v>
      </c>
      <c r="P30" s="11">
        <v>31455107</v>
      </c>
      <c r="Q30" s="11">
        <v>12851437</v>
      </c>
      <c r="R30" s="11">
        <v>820768</v>
      </c>
      <c r="S30" s="11">
        <v>9334690</v>
      </c>
      <c r="T30" s="16"/>
      <c r="U30" s="11">
        <f t="shared" si="1"/>
        <v>65352</v>
      </c>
      <c r="V30" s="11">
        <f t="shared" si="1"/>
        <v>51186</v>
      </c>
      <c r="W30" s="11">
        <f t="shared" si="1"/>
        <v>31455</v>
      </c>
      <c r="X30" s="11">
        <f t="shared" si="1"/>
        <v>12851</v>
      </c>
      <c r="Y30" s="11">
        <f t="shared" si="1"/>
        <v>821</v>
      </c>
      <c r="Z30" s="11">
        <f t="shared" si="1"/>
        <v>9335</v>
      </c>
      <c r="AA30" s="6"/>
    </row>
    <row r="31" spans="1:27" s="7" customFormat="1" ht="15.75" customHeight="1">
      <c r="A31" s="6"/>
      <c r="B31" s="20" t="str">
        <f>IF('[2]主要地目別面積（市町村概況）'!B31="","",'[2]主要地目別面積（市町村概況）'!B31)</f>
        <v>坂東市</v>
      </c>
      <c r="C31" s="21">
        <f>IF('[2]主要地目別面積（市町村概況）'!C31="","",'[2]主要地目別面積（市町村概況）'!C31)</f>
        <v>123030</v>
      </c>
      <c r="D31" s="21">
        <f>IF('[2]主要地目別面積（市町村概況）'!D31="","",'[2]主要地目別面積（市町村概況）'!D31)</f>
        <v>21986</v>
      </c>
      <c r="E31" s="21">
        <f>IF('[2]主要地目別面積（市町村概況）'!E31="","",'[2]主要地目別面積（市町村概況）'!E31)</f>
        <v>36542</v>
      </c>
      <c r="F31" s="21">
        <f>IF('[2]主要地目別面積（市町村概況）'!F31="","",'[2]主要地目別面積（市町村概況）'!F31)</f>
        <v>17351</v>
      </c>
      <c r="G31" s="21">
        <f>IF('[2]主要地目別面積（市町村概況）'!G31="","",'[2]主要地目別面積（市町村概況）'!G31)</f>
        <v>11282</v>
      </c>
      <c r="H31" s="21">
        <f>IF('[2]主要地目別面積（市町村概況）'!H31="","",'[2]主要地目別面積（市町村概況）'!H31)</f>
        <v>550</v>
      </c>
      <c r="I31" s="21">
        <f>IF('[2]主要地目別面積（市町村概況）'!I31="","",'[2]主要地目別面積（市町村概況）'!I31)</f>
        <v>14227</v>
      </c>
      <c r="J31" s="44">
        <f>IF('[2]主要地目別面積（市町村概況）'!J31="","",'[2]主要地目別面積（市町村概況）'!J31)</f>
        <v>21092</v>
      </c>
      <c r="K31" s="6"/>
      <c r="L31" s="16">
        <v>24</v>
      </c>
      <c r="M31" s="16" t="s">
        <v>43</v>
      </c>
      <c r="N31" s="11">
        <v>22060411</v>
      </c>
      <c r="O31" s="11">
        <v>37276676</v>
      </c>
      <c r="P31" s="11">
        <v>17090737</v>
      </c>
      <c r="Q31" s="11">
        <v>12039877</v>
      </c>
      <c r="R31" s="11">
        <v>582840</v>
      </c>
      <c r="S31" s="11">
        <v>12374813</v>
      </c>
      <c r="T31" s="16"/>
      <c r="U31" s="11">
        <f t="shared" si="1"/>
        <v>22060</v>
      </c>
      <c r="V31" s="11">
        <f t="shared" si="1"/>
        <v>37277</v>
      </c>
      <c r="W31" s="11">
        <f t="shared" si="1"/>
        <v>17091</v>
      </c>
      <c r="X31" s="11">
        <f t="shared" si="1"/>
        <v>12040</v>
      </c>
      <c r="Y31" s="11">
        <f t="shared" si="1"/>
        <v>583</v>
      </c>
      <c r="Z31" s="11">
        <f t="shared" si="1"/>
        <v>12375</v>
      </c>
      <c r="AA31" s="6"/>
    </row>
    <row r="32" spans="1:27" s="7" customFormat="1" ht="15.75" customHeight="1">
      <c r="A32" s="6"/>
      <c r="B32" s="24" t="str">
        <f>IF('[2]主要地目別面積（市町村概況）'!B32="","",'[2]主要地目別面積（市町村概況）'!B32)</f>
        <v>稲敷市</v>
      </c>
      <c r="C32" s="21">
        <f>IF('[2]主要地目別面積（市町村概況）'!C32="","",'[2]主要地目別面積（市町村概況）'!C32)</f>
        <v>205810</v>
      </c>
      <c r="D32" s="21">
        <f>IF('[2]主要地目別面積（市町村概況）'!D32="","",'[2]主要地目別面積（市町村概況）'!D32)</f>
        <v>80533</v>
      </c>
      <c r="E32" s="21">
        <f>IF('[2]主要地目別面積（市町村概況）'!E32="","",'[2]主要地目別面積（市町村概況）'!E32)</f>
        <v>15571</v>
      </c>
      <c r="F32" s="21">
        <f>IF('[2]主要地目別面積（市町村概況）'!F32="","",'[2]主要地目別面積（市町村概況）'!F32)</f>
        <v>15051</v>
      </c>
      <c r="G32" s="21">
        <f>IF('[2]主要地目別面積（市町村概況）'!G32="","",'[2]主要地目別面積（市町村概況）'!G32)</f>
        <v>16927</v>
      </c>
      <c r="H32" s="21">
        <f>IF('[2]主要地目別面積（市町村概況）'!H32="","",'[2]主要地目別面積（市町村概況）'!H32)</f>
        <v>2529</v>
      </c>
      <c r="I32" s="21">
        <f>IF('[2]主要地目別面積（市町村概況）'!I32="","",'[2]主要地目別面積（市町村概況）'!I32)</f>
        <v>12950</v>
      </c>
      <c r="J32" s="44">
        <f>IF('[2]主要地目別面積（市町村概況）'!J32="","",'[2]主要地目別面積（市町村概況）'!J32)</f>
        <v>62249</v>
      </c>
      <c r="K32" s="6"/>
      <c r="L32" s="16">
        <v>25</v>
      </c>
      <c r="M32" s="16" t="s">
        <v>44</v>
      </c>
      <c r="N32" s="11">
        <v>80797520</v>
      </c>
      <c r="O32" s="11">
        <v>15845381</v>
      </c>
      <c r="P32" s="11">
        <v>14849066</v>
      </c>
      <c r="Q32" s="11">
        <v>17924396</v>
      </c>
      <c r="R32" s="11">
        <v>2223565</v>
      </c>
      <c r="S32" s="11">
        <v>11969983</v>
      </c>
      <c r="T32" s="16"/>
      <c r="U32" s="11">
        <f t="shared" si="1"/>
        <v>80798</v>
      </c>
      <c r="V32" s="11">
        <f t="shared" si="1"/>
        <v>15845</v>
      </c>
      <c r="W32" s="11">
        <f t="shared" si="1"/>
        <v>14849</v>
      </c>
      <c r="X32" s="11">
        <f t="shared" si="1"/>
        <v>17924</v>
      </c>
      <c r="Y32" s="11">
        <f t="shared" si="1"/>
        <v>2224</v>
      </c>
      <c r="Z32" s="11">
        <f t="shared" si="1"/>
        <v>11970</v>
      </c>
      <c r="AA32" s="6"/>
    </row>
    <row r="33" spans="1:27" s="7" customFormat="1" ht="15.75" customHeight="1">
      <c r="A33" s="6"/>
      <c r="B33" s="25" t="str">
        <f>IF('[2]主要地目別面積（市町村概況）'!B33="","",'[2]主要地目別面積（市町村概況）'!B33)</f>
        <v>かすみがうら市</v>
      </c>
      <c r="C33" s="21">
        <f>IF('[2]主要地目別面積（市町村概況）'!C33="","",'[2]主要地目別面積（市町村概況）'!C33)</f>
        <v>156600</v>
      </c>
      <c r="D33" s="21">
        <f>IF('[2]主要地目別面積（市町村概況）'!D33="","",'[2]主要地目別面積（市町村概況）'!D33)</f>
        <v>23265</v>
      </c>
      <c r="E33" s="21">
        <f>IF('[2]主要地目別面積（市町村概況）'!E33="","",'[2]主要地目別面積（市町村概況）'!E33)</f>
        <v>32260</v>
      </c>
      <c r="F33" s="21">
        <f>IF('[2]主要地目別面積（市町村概況）'!F33="","",'[2]主要地目別面積（市町村概況）'!F33)</f>
        <v>13843</v>
      </c>
      <c r="G33" s="21">
        <f>IF('[2]主要地目別面積（市町村概況）'!G33="","",'[2]主要地目別面積（市町村概況）'!G33)</f>
        <v>24752</v>
      </c>
      <c r="H33" s="21">
        <f>IF('[2]主要地目別面積（市町村概況）'!H33="","",'[2]主要地目別面積（市町村概況）'!H33)</f>
        <v>2470</v>
      </c>
      <c r="I33" s="21">
        <f>IF('[2]主要地目別面積（市町村概況）'!I33="","",'[2]主要地目別面積（市町村概況）'!I33)</f>
        <v>7371</v>
      </c>
      <c r="J33" s="44">
        <f>IF('[2]主要地目別面積（市町村概況）'!J33="","",'[2]主要地目別面積（市町村概況）'!J33)</f>
        <v>52639</v>
      </c>
      <c r="K33" s="6"/>
      <c r="L33" s="16">
        <v>26</v>
      </c>
      <c r="M33" s="16" t="s">
        <v>45</v>
      </c>
      <c r="N33" s="11">
        <v>23366289</v>
      </c>
      <c r="O33" s="11">
        <v>33152007</v>
      </c>
      <c r="P33" s="11">
        <v>13340541</v>
      </c>
      <c r="Q33" s="11">
        <v>24878956</v>
      </c>
      <c r="R33" s="11">
        <v>2477865</v>
      </c>
      <c r="S33" s="11">
        <v>6748233</v>
      </c>
      <c r="T33" s="16"/>
      <c r="U33" s="11">
        <f t="shared" si="1"/>
        <v>23366</v>
      </c>
      <c r="V33" s="11">
        <f t="shared" si="1"/>
        <v>33152</v>
      </c>
      <c r="W33" s="11">
        <f t="shared" si="1"/>
        <v>13341</v>
      </c>
      <c r="X33" s="11">
        <f t="shared" si="1"/>
        <v>24879</v>
      </c>
      <c r="Y33" s="11">
        <f t="shared" si="1"/>
        <v>2478</v>
      </c>
      <c r="Z33" s="11">
        <f t="shared" si="1"/>
        <v>6748</v>
      </c>
      <c r="AA33" s="6"/>
    </row>
    <row r="34" spans="1:27" s="7" customFormat="1" ht="15.75" customHeight="1">
      <c r="A34" s="6"/>
      <c r="B34" s="20" t="str">
        <f>IF('[2]主要地目別面積（市町村概況）'!B34="","",'[2]主要地目別面積（市町村概況）'!B34)</f>
        <v>桜川市</v>
      </c>
      <c r="C34" s="21">
        <f>IF('[2]主要地目別面積（市町村概況）'!C34="","",'[2]主要地目別面積（市町村概況）'!C34)</f>
        <v>180060</v>
      </c>
      <c r="D34" s="21">
        <f>IF('[2]主要地目別面積（市町村概況）'!D34="","",'[2]主要地目別面積（市町村概況）'!D34)</f>
        <v>30437</v>
      </c>
      <c r="E34" s="21">
        <f>IF('[2]主要地目別面積（市町村概況）'!E34="","",'[2]主要地目別面積（市町村概況）'!E34)</f>
        <v>24470</v>
      </c>
      <c r="F34" s="21">
        <f>IF('[2]主要地目別面積（市町村概況）'!F34="","",'[2]主要地目別面積（市町村概況）'!F34)</f>
        <v>15916</v>
      </c>
      <c r="G34" s="21">
        <f>IF('[2]主要地目別面積（市町村概況）'!G34="","",'[2]主要地目別面積（市町村概況）'!G34)</f>
        <v>63297</v>
      </c>
      <c r="H34" s="21">
        <f>IF('[2]主要地目別面積（市町村概況）'!H34="","",'[2]主要地目別面積（市町村概況）'!H34)</f>
        <v>1088</v>
      </c>
      <c r="I34" s="21">
        <f>IF('[2]主要地目別面積（市町村概況）'!I34="","",'[2]主要地目別面積（市町村概況）'!I34)</f>
        <v>8823</v>
      </c>
      <c r="J34" s="44">
        <f>IF('[2]主要地目別面積（市町村概況）'!J34="","",'[2]主要地目別面積（市町村概況）'!J34)</f>
        <v>36029</v>
      </c>
      <c r="K34" s="6"/>
      <c r="L34" s="16">
        <v>27</v>
      </c>
      <c r="M34" s="16" t="s">
        <v>46</v>
      </c>
      <c r="N34" s="11">
        <v>30477624</v>
      </c>
      <c r="O34" s="11">
        <v>24679958</v>
      </c>
      <c r="P34" s="11">
        <v>15771258</v>
      </c>
      <c r="Q34" s="11">
        <v>67149060</v>
      </c>
      <c r="R34" s="11">
        <v>1115985</v>
      </c>
      <c r="S34" s="11">
        <v>8452337</v>
      </c>
      <c r="T34" s="16"/>
      <c r="U34" s="11">
        <f t="shared" si="1"/>
        <v>30478</v>
      </c>
      <c r="V34" s="11">
        <f t="shared" si="1"/>
        <v>24680</v>
      </c>
      <c r="W34" s="11">
        <f t="shared" si="1"/>
        <v>15771</v>
      </c>
      <c r="X34" s="11">
        <f t="shared" si="1"/>
        <v>67149</v>
      </c>
      <c r="Y34" s="11">
        <f t="shared" si="1"/>
        <v>1116</v>
      </c>
      <c r="Z34" s="11">
        <f t="shared" si="1"/>
        <v>8452</v>
      </c>
      <c r="AA34" s="6"/>
    </row>
    <row r="35" spans="1:27" s="7" customFormat="1" ht="15.75" customHeight="1">
      <c r="A35" s="6"/>
      <c r="B35" s="20" t="str">
        <f>IF('[2]主要地目別面積（市町村概況）'!B35="","",'[2]主要地目別面積（市町村概況）'!B35)</f>
        <v>神栖市</v>
      </c>
      <c r="C35" s="21">
        <f>IF('[2]主要地目別面積（市町村概況）'!C35="","",'[2]主要地目別面積（市町村概況）'!C35)</f>
        <v>146980</v>
      </c>
      <c r="D35" s="21">
        <f>IF('[2]主要地目別面積（市町村概況）'!D35="","",'[2]主要地目別面積（市町村概況）'!D35)</f>
        <v>13219</v>
      </c>
      <c r="E35" s="21">
        <f>IF('[2]主要地目別面積（市町村概況）'!E35="","",'[2]主要地目別面積（市町村概況）'!E35)</f>
        <v>16398</v>
      </c>
      <c r="F35" s="21">
        <f>IF('[2]主要地目別面積（市町村概況）'!F35="","",'[2]主要地目別面積（市町村概況）'!F35)</f>
        <v>41312</v>
      </c>
      <c r="G35" s="21">
        <f>IF('[2]主要地目別面積（市町村概況）'!G35="","",'[2]主要地目別面積（市町村概況）'!G35)</f>
        <v>11805</v>
      </c>
      <c r="H35" s="21">
        <f>IF('[2]主要地目別面積（市町村概況）'!H35="","",'[2]主要地目別面積（市町村概況）'!H35)</f>
        <v>4966</v>
      </c>
      <c r="I35" s="21">
        <f>IF('[2]主要地目別面積（市町村概況）'!I35="","",'[2]主要地目別面積（市町村概況）'!I35)</f>
        <v>36283</v>
      </c>
      <c r="J35" s="44">
        <f>IF('[2]主要地目別面積（市町村概況）'!J35="","",'[2]主要地目別面積（市町村概況）'!J35)</f>
        <v>22997</v>
      </c>
      <c r="K35" s="6"/>
      <c r="L35" s="16">
        <v>28</v>
      </c>
      <c r="M35" s="16" t="s">
        <v>47</v>
      </c>
      <c r="N35" s="11">
        <v>13904741</v>
      </c>
      <c r="O35" s="11">
        <v>18180288</v>
      </c>
      <c r="P35" s="11">
        <v>40756653</v>
      </c>
      <c r="Q35" s="11">
        <v>13292058</v>
      </c>
      <c r="R35" s="11">
        <v>3330178</v>
      </c>
      <c r="S35" s="11">
        <v>34268780</v>
      </c>
      <c r="T35" s="16"/>
      <c r="U35" s="11">
        <f t="shared" si="1"/>
        <v>13905</v>
      </c>
      <c r="V35" s="11">
        <f t="shared" si="1"/>
        <v>18180</v>
      </c>
      <c r="W35" s="11">
        <f t="shared" si="1"/>
        <v>40757</v>
      </c>
      <c r="X35" s="11">
        <f t="shared" si="1"/>
        <v>13292</v>
      </c>
      <c r="Y35" s="11">
        <f t="shared" si="1"/>
        <v>3330</v>
      </c>
      <c r="Z35" s="11">
        <f t="shared" si="1"/>
        <v>34269</v>
      </c>
      <c r="AA35" s="6"/>
    </row>
    <row r="36" spans="1:27" s="7" customFormat="1" ht="15.75" customHeight="1">
      <c r="A36" s="6"/>
      <c r="B36" s="20" t="str">
        <f>IF('[2]主要地目別面積（市町村概況）'!B36="","",'[2]主要地目別面積（市町村概況）'!B36)</f>
        <v>行方市</v>
      </c>
      <c r="C36" s="21">
        <f>IF('[2]主要地目別面積（市町村概況）'!C36="","",'[2]主要地目別面積（市町村概況）'!C36)</f>
        <v>222480</v>
      </c>
      <c r="D36" s="21">
        <f>IF('[2]主要地目別面積（市町村概況）'!D36="","",'[2]主要地目別面積（市町村概況）'!D36)</f>
        <v>33915</v>
      </c>
      <c r="E36" s="21">
        <f>IF('[2]主要地目別面積（市町村概況）'!E36="","",'[2]主要地目別面積（市町村概況）'!E36)</f>
        <v>43940</v>
      </c>
      <c r="F36" s="21">
        <f>IF('[2]主要地目別面積（市町村概況）'!F36="","",'[2]主要地目別面積（市町村概況）'!F36)</f>
        <v>13393</v>
      </c>
      <c r="G36" s="21">
        <f>IF('[2]主要地目別面積（市町村概況）'!G36="","",'[2]主要地目別面積（市町村概況）'!G36)</f>
        <v>42978</v>
      </c>
      <c r="H36" s="21">
        <f>IF('[2]主要地目別面積（市町村概況）'!H36="","",'[2]主要地目別面積（市町村概況）'!H36)</f>
        <v>2901</v>
      </c>
      <c r="I36" s="21">
        <f>IF('[2]主要地目別面積（市町村概況）'!I36="","",'[2]主要地目別面積（市町村概況）'!I36)</f>
        <v>15917</v>
      </c>
      <c r="J36" s="44">
        <f>IF('[2]主要地目別面積（市町村概況）'!J36="","",'[2]主要地目別面積（市町村概況）'!J36)</f>
        <v>69436</v>
      </c>
      <c r="K36" s="6"/>
      <c r="L36" s="16">
        <v>29</v>
      </c>
      <c r="M36" s="16" t="s">
        <v>48</v>
      </c>
      <c r="N36" s="11">
        <v>34179988</v>
      </c>
      <c r="O36" s="11">
        <v>44604891</v>
      </c>
      <c r="P36" s="11">
        <v>13271008</v>
      </c>
      <c r="Q36" s="11">
        <v>42956497</v>
      </c>
      <c r="R36" s="11">
        <v>2873795</v>
      </c>
      <c r="S36" s="11">
        <v>15387982</v>
      </c>
      <c r="T36" s="16"/>
      <c r="U36" s="11">
        <f t="shared" si="1"/>
        <v>34180</v>
      </c>
      <c r="V36" s="11">
        <f t="shared" si="1"/>
        <v>44605</v>
      </c>
      <c r="W36" s="11">
        <f t="shared" si="1"/>
        <v>13271</v>
      </c>
      <c r="X36" s="11">
        <f t="shared" si="1"/>
        <v>42956</v>
      </c>
      <c r="Y36" s="11">
        <f t="shared" si="1"/>
        <v>2874</v>
      </c>
      <c r="Z36" s="11">
        <f t="shared" si="1"/>
        <v>15388</v>
      </c>
      <c r="AA36" s="6"/>
    </row>
    <row r="37" spans="1:27" s="7" customFormat="1" ht="15.75" customHeight="1">
      <c r="A37" s="6"/>
      <c r="B37" s="20" t="str">
        <f>IF('[2]主要地目別面積（市町村概況）'!B37="","",'[2]主要地目別面積（市町村概況）'!B37)</f>
        <v>鉾田市</v>
      </c>
      <c r="C37" s="21">
        <f>IF('[2]主要地目別面積（市町村概況）'!C37="","",'[2]主要地目別面積（市町村概況）'!C37)</f>
        <v>207610</v>
      </c>
      <c r="D37" s="21">
        <f>IF('[2]主要地目別面積（市町村概況）'!D37="","",'[2]主要地目別面積（市町村概況）'!D37)</f>
        <v>19495</v>
      </c>
      <c r="E37" s="21">
        <f>IF('[2]主要地目別面積（市町村概況）'!E37="","",'[2]主要地目別面積（市町村概況）'!E37)</f>
        <v>82488</v>
      </c>
      <c r="F37" s="21">
        <f>IF('[2]主要地目別面積（市町村概況）'!F37="","",'[2]主要地目別面積（市町村概況）'!F37)</f>
        <v>18997</v>
      </c>
      <c r="G37" s="21">
        <f>IF('[2]主要地目別面積（市町村概況）'!G37="","",'[2]主要地目別面積（市町村概況）'!G37)</f>
        <v>48468</v>
      </c>
      <c r="H37" s="21">
        <f>IF('[2]主要地目別面積（市町村概況）'!H37="","",'[2]主要地目別面積（市町村概況）'!H37)</f>
        <v>2058</v>
      </c>
      <c r="I37" s="21">
        <f>IF('[2]主要地目別面積（市町村概況）'!I37="","",'[2]主要地目別面積（市町村概況）'!I37)</f>
        <v>10764</v>
      </c>
      <c r="J37" s="44">
        <f>IF('[2]主要地目別面積（市町村概況）'!J37="","",'[2]主要地目別面積（市町村概況）'!J37)</f>
        <v>25340</v>
      </c>
      <c r="K37" s="6"/>
      <c r="L37" s="16">
        <v>30</v>
      </c>
      <c r="M37" s="16" t="s">
        <v>49</v>
      </c>
      <c r="N37" s="11">
        <v>19576008</v>
      </c>
      <c r="O37" s="11">
        <v>83092245</v>
      </c>
      <c r="P37" s="11">
        <v>19783116</v>
      </c>
      <c r="Q37" s="11">
        <v>49644748</v>
      </c>
      <c r="R37" s="11">
        <v>2172895</v>
      </c>
      <c r="S37" s="11">
        <v>8352468</v>
      </c>
      <c r="T37" s="16"/>
      <c r="U37" s="11">
        <f t="shared" si="1"/>
        <v>19576</v>
      </c>
      <c r="V37" s="11">
        <f t="shared" si="1"/>
        <v>83092</v>
      </c>
      <c r="W37" s="11">
        <f t="shared" si="1"/>
        <v>19783</v>
      </c>
      <c r="X37" s="11">
        <f t="shared" si="1"/>
        <v>49645</v>
      </c>
      <c r="Y37" s="11">
        <f t="shared" si="1"/>
        <v>2173</v>
      </c>
      <c r="Z37" s="11">
        <f t="shared" si="1"/>
        <v>8352</v>
      </c>
      <c r="AA37" s="6"/>
    </row>
    <row r="38" spans="1:27" s="7" customFormat="1" ht="15.75" customHeight="1">
      <c r="A38" s="6"/>
      <c r="B38" s="25" t="str">
        <f>IF('[2]主要地目別面積（市町村概況）'!B38="","",'[2]主要地目別面積（市町村概況）'!B38)</f>
        <v>つくばみらい市</v>
      </c>
      <c r="C38" s="21">
        <f>IF('[2]主要地目別面積（市町村概況）'!C38="","",'[2]主要地目別面積（市町村概況）'!C38)</f>
        <v>79160</v>
      </c>
      <c r="D38" s="21">
        <f>IF('[2]主要地目別面積（市町村概況）'!D38="","",'[2]主要地目別面積（市町村概況）'!D38)</f>
        <v>27629</v>
      </c>
      <c r="E38" s="21">
        <f>IF('[2]主要地目別面積（市町村概況）'!E38="","",'[2]主要地目別面積（市町村概況）'!E38)</f>
        <v>13629</v>
      </c>
      <c r="F38" s="21">
        <f>IF('[2]主要地目別面積（市町村概況）'!F38="","",'[2]主要地目別面積（市町村概況）'!F38)</f>
        <v>11277</v>
      </c>
      <c r="G38" s="21">
        <f>IF('[2]主要地目別面積（市町村概況）'!G38="","",'[2]主要地目別面積（市町村概況）'!G38)</f>
        <v>4614</v>
      </c>
      <c r="H38" s="21">
        <f>IF('[2]主要地目別面積（市町村概況）'!H38="","",'[2]主要地目別面積（市町村概況）'!H38)</f>
        <v>713</v>
      </c>
      <c r="I38" s="21">
        <f>IF('[2]主要地目別面積（市町村概況）'!I38="","",'[2]主要地目別面積（市町村概況）'!I38)</f>
        <v>9651</v>
      </c>
      <c r="J38" s="44">
        <f>IF('[2]主要地目別面積（市町村概況）'!J38="","",'[2]主要地目別面積（市町村概況）'!J38)</f>
        <v>11647</v>
      </c>
      <c r="K38" s="6"/>
      <c r="L38" s="16">
        <v>31</v>
      </c>
      <c r="M38" s="16" t="s">
        <v>50</v>
      </c>
      <c r="N38" s="11">
        <v>27749707</v>
      </c>
      <c r="O38" s="11">
        <v>13852881</v>
      </c>
      <c r="P38" s="11">
        <v>10219924</v>
      </c>
      <c r="Q38" s="11">
        <v>4638412</v>
      </c>
      <c r="R38" s="11">
        <v>735939</v>
      </c>
      <c r="S38" s="11">
        <v>9561967</v>
      </c>
      <c r="T38" s="16"/>
      <c r="U38" s="11">
        <f t="shared" si="1"/>
        <v>27750</v>
      </c>
      <c r="V38" s="11">
        <f t="shared" si="1"/>
        <v>13853</v>
      </c>
      <c r="W38" s="11">
        <f t="shared" si="1"/>
        <v>10220</v>
      </c>
      <c r="X38" s="11">
        <f t="shared" si="1"/>
        <v>4638</v>
      </c>
      <c r="Y38" s="11">
        <f t="shared" si="1"/>
        <v>736</v>
      </c>
      <c r="Z38" s="11">
        <f t="shared" si="1"/>
        <v>9562</v>
      </c>
      <c r="AA38" s="6"/>
    </row>
    <row r="39" spans="1:27" s="7" customFormat="1" ht="15.75" customHeight="1">
      <c r="A39" s="6"/>
      <c r="B39" s="24" t="str">
        <f>IF('[2]主要地目別面積（市町村概況）'!B39="","",'[2]主要地目別面積（市町村概況）'!B39)</f>
        <v>小美玉市</v>
      </c>
      <c r="C39" s="39">
        <f>IF('[2]主要地目別面積（市町村概況）'!C39="","",'[2]主要地目別面積（市町村概況）'!C39)</f>
        <v>144740</v>
      </c>
      <c r="D39" s="39">
        <f>IF('[2]主要地目別面積（市町村概況）'!D39="","",'[2]主要地目別面積（市町村概況）'!D39)</f>
        <v>20210</v>
      </c>
      <c r="E39" s="39">
        <f>IF('[2]主要地目別面積（市町村概況）'!E39="","",'[2]主要地目別面積（市町村概況）'!E39)</f>
        <v>48446</v>
      </c>
      <c r="F39" s="39">
        <f>IF('[2]主要地目別面積（市町村概況）'!F39="","",'[2]主要地目別面積（市町村概況）'!F39)</f>
        <v>17425</v>
      </c>
      <c r="G39" s="39">
        <f>IF('[2]主要地目別面積（市町村概況）'!G39="","",'[2]主要地目別面積（市町村概況）'!G39)</f>
        <v>27332</v>
      </c>
      <c r="H39" s="39">
        <f>IF('[2]主要地目別面積（市町村概況）'!H39="","",'[2]主要地目別面積（市町村概況）'!H39)</f>
        <v>977</v>
      </c>
      <c r="I39" s="39">
        <f>IF('[2]主要地目別面積（市町村概況）'!I39="","",'[2]主要地目別面積（市町村概況）'!I39)</f>
        <v>9845</v>
      </c>
      <c r="J39" s="47">
        <f>IF('[2]主要地目別面積（市町村概況）'!J39="","",'[2]主要地目別面積（市町村概況）'!J39)</f>
        <v>20505</v>
      </c>
      <c r="K39" s="6"/>
      <c r="L39" s="16">
        <v>30</v>
      </c>
      <c r="M39" s="16" t="s">
        <v>51</v>
      </c>
      <c r="N39" s="11">
        <v>20251493</v>
      </c>
      <c r="O39" s="11">
        <v>48847501</v>
      </c>
      <c r="P39" s="11">
        <v>17157901</v>
      </c>
      <c r="Q39" s="11">
        <v>28008582</v>
      </c>
      <c r="R39" s="11">
        <v>1015033</v>
      </c>
      <c r="S39" s="11">
        <v>9042622</v>
      </c>
      <c r="T39" s="16"/>
      <c r="U39" s="11">
        <f t="shared" si="1"/>
        <v>20251</v>
      </c>
      <c r="V39" s="11">
        <f t="shared" si="1"/>
        <v>48848</v>
      </c>
      <c r="W39" s="11">
        <f t="shared" si="1"/>
        <v>17158</v>
      </c>
      <c r="X39" s="11">
        <f t="shared" si="1"/>
        <v>28009</v>
      </c>
      <c r="Y39" s="11">
        <f t="shared" si="1"/>
        <v>1015</v>
      </c>
      <c r="Z39" s="11">
        <f t="shared" si="1"/>
        <v>9043</v>
      </c>
      <c r="AA39" s="6"/>
    </row>
    <row r="40" spans="1:27" s="7" customFormat="1" ht="15.75" customHeight="1">
      <c r="A40" s="6"/>
      <c r="B40" s="18" t="str">
        <f>IF('[2]主要地目別面積（市町村概況）'!B40="","",'[2]主要地目別面積（市町村概況）'!B40)</f>
        <v>茨城町</v>
      </c>
      <c r="C40" s="38">
        <f>IF('[2]主要地目別面積（市町村概況）'!C40="","",'[2]主要地目別面積（市町村概況）'!C40)</f>
        <v>121580</v>
      </c>
      <c r="D40" s="38">
        <f>IF('[2]主要地目別面積（市町村概況）'!D40="","",'[2]主要地目別面積（市町村概況）'!D40)</f>
        <v>19206</v>
      </c>
      <c r="E40" s="38">
        <f>IF('[2]主要地目別面積（市町村概況）'!E40="","",'[2]主要地目別面積（市町村概況）'!E40)</f>
        <v>41447</v>
      </c>
      <c r="F40" s="38">
        <f>IF('[2]主要地目別面積（市町村概況）'!F40="","",'[2]主要地目別面積（市町村概況）'!F40)</f>
        <v>11934</v>
      </c>
      <c r="G40" s="38">
        <f>IF('[2]主要地目別面積（市町村概況）'!G40="","",'[2]主要地目別面積（市町村概況）'!G40)</f>
        <v>23935</v>
      </c>
      <c r="H40" s="38">
        <f>IF('[2]主要地目別面積（市町村概況）'!H40="","",'[2]主要地目別面積（市町村概況）'!H40)</f>
        <v>1279</v>
      </c>
      <c r="I40" s="38">
        <f>IF('[2]主要地目別面積（市町村概況）'!I40="","",'[2]主要地目別面積（市町村概況）'!I40)</f>
        <v>8521</v>
      </c>
      <c r="J40" s="48">
        <f>IF('[2]主要地目別面積（市町村概況）'!J40="","",'[2]主要地目別面積（市町村概況）'!J40)</f>
        <v>15258</v>
      </c>
      <c r="K40" s="6"/>
      <c r="L40" s="16">
        <v>33</v>
      </c>
      <c r="M40" s="16" t="s">
        <v>19</v>
      </c>
      <c r="N40" s="11">
        <v>19227704</v>
      </c>
      <c r="O40" s="11">
        <v>41604099</v>
      </c>
      <c r="P40" s="11">
        <v>11598185</v>
      </c>
      <c r="Q40" s="11">
        <v>24620732</v>
      </c>
      <c r="R40" s="11">
        <v>1252280</v>
      </c>
      <c r="S40" s="11">
        <v>7892181</v>
      </c>
      <c r="T40" s="16"/>
      <c r="U40" s="11">
        <f t="shared" si="1"/>
        <v>19228</v>
      </c>
      <c r="V40" s="11">
        <f t="shared" si="1"/>
        <v>41604</v>
      </c>
      <c r="W40" s="11">
        <f t="shared" si="1"/>
        <v>11598</v>
      </c>
      <c r="X40" s="11">
        <f t="shared" si="1"/>
        <v>24621</v>
      </c>
      <c r="Y40" s="11">
        <f t="shared" si="1"/>
        <v>1252</v>
      </c>
      <c r="Z40" s="11">
        <f t="shared" si="1"/>
        <v>7892</v>
      </c>
      <c r="AA40" s="6"/>
    </row>
    <row r="41" spans="1:27" s="7" customFormat="1" ht="15.75" customHeight="1">
      <c r="A41" s="6"/>
      <c r="B41" s="20" t="str">
        <f>IF('[2]主要地目別面積（市町村概況）'!B41="","",'[2]主要地目別面積（市町村概況）'!B41)</f>
        <v>大洗町</v>
      </c>
      <c r="C41" s="21">
        <f>IF('[2]主要地目別面積（市町村概況）'!C41="","",'[2]主要地目別面積（市町村概況）'!C41)</f>
        <v>23740</v>
      </c>
      <c r="D41" s="21">
        <f>IF('[2]主要地目別面積（市町村概況）'!D41="","",'[2]主要地目別面積（市町村概況）'!D41)</f>
        <v>3502</v>
      </c>
      <c r="E41" s="21">
        <f>IF('[2]主要地目別面積（市町村概況）'!E41="","",'[2]主要地目別面積（市町村概況）'!E41)</f>
        <v>2891</v>
      </c>
      <c r="F41" s="21">
        <f>IF('[2]主要地目別面積（市町村概況）'!F41="","",'[2]主要地目別面積（市町村概況）'!F41)</f>
        <v>3784</v>
      </c>
      <c r="G41" s="21">
        <f>IF('[2]主要地目別面積（市町村概況）'!G41="","",'[2]主要地目別面積（市町村概況）'!G41)</f>
        <v>2315</v>
      </c>
      <c r="H41" s="21">
        <f>IF('[2]主要地目別面積（市町村概況）'!H41="","",'[2]主要地目別面積（市町村概況）'!H41)</f>
        <v>450</v>
      </c>
      <c r="I41" s="21">
        <f>IF('[2]主要地目別面積（市町村概況）'!I41="","",'[2]主要地目別面積（市町村概況）'!I41)</f>
        <v>3252</v>
      </c>
      <c r="J41" s="44">
        <f>IF('[2]主要地目別面積（市町村概況）'!J41="","",'[2]主要地目別面積（市町村概況）'!J41)</f>
        <v>7546</v>
      </c>
      <c r="K41" s="6"/>
      <c r="L41" s="16">
        <v>34</v>
      </c>
      <c r="M41" s="16" t="s">
        <v>20</v>
      </c>
      <c r="N41" s="11">
        <v>3517762</v>
      </c>
      <c r="O41" s="11">
        <v>2932355</v>
      </c>
      <c r="P41" s="11">
        <v>3734823</v>
      </c>
      <c r="Q41" s="11">
        <v>2378367</v>
      </c>
      <c r="R41" s="11">
        <v>423592</v>
      </c>
      <c r="S41" s="11">
        <v>3332340</v>
      </c>
      <c r="T41" s="16"/>
      <c r="U41" s="11">
        <f t="shared" si="1"/>
        <v>3518</v>
      </c>
      <c r="V41" s="11">
        <f t="shared" si="1"/>
        <v>2932</v>
      </c>
      <c r="W41" s="11">
        <f t="shared" si="1"/>
        <v>3735</v>
      </c>
      <c r="X41" s="11">
        <f t="shared" si="1"/>
        <v>2378</v>
      </c>
      <c r="Y41" s="11">
        <f t="shared" si="1"/>
        <v>424</v>
      </c>
      <c r="Z41" s="11">
        <f t="shared" si="1"/>
        <v>3332</v>
      </c>
      <c r="AA41" s="6"/>
    </row>
    <row r="42" spans="1:27" s="7" customFormat="1" ht="15.75" customHeight="1">
      <c r="A42" s="6"/>
      <c r="B42" s="20" t="str">
        <f>IF('[2]主要地目別面積（市町村概況）'!B42="","",'[2]主要地目別面積（市町村概況）'!B42)</f>
        <v>城里町</v>
      </c>
      <c r="C42" s="21">
        <f>IF('[2]主要地目別面積（市町村概況）'!C42="","",'[2]主要地目別面積（市町村概況）'!C42)</f>
        <v>161800</v>
      </c>
      <c r="D42" s="21">
        <f>IF('[2]主要地目別面積（市町村概況）'!D42="","",'[2]主要地目別面積（市町村概況）'!D42)</f>
        <v>12363</v>
      </c>
      <c r="E42" s="21">
        <f>IF('[2]主要地目別面積（市町村概況）'!E42="","",'[2]主要地目別面積（市町村概況）'!E42)</f>
        <v>16428</v>
      </c>
      <c r="F42" s="21">
        <f>IF('[2]主要地目別面積（市町村概況）'!F42="","",'[2]主要地目別面積（市町村概況）'!F42)</f>
        <v>7142</v>
      </c>
      <c r="G42" s="21">
        <f>IF('[2]主要地目別面積（市町村概況）'!G42="","",'[2]主要地目別面積（市町村概況）'!G42)</f>
        <v>98218</v>
      </c>
      <c r="H42" s="21">
        <f>IF('[2]主要地目別面積（市町村概況）'!H42="","",'[2]主要地目別面積（市町村概況）'!H42)</f>
        <v>1614</v>
      </c>
      <c r="I42" s="21">
        <f>IF('[2]主要地目別面積（市町村概況）'!I42="","",'[2]主要地目別面積（市町村概況）'!I42)</f>
        <v>14112</v>
      </c>
      <c r="J42" s="44">
        <f>IF('[2]主要地目別面積（市町村概況）'!J42="","",'[2]主要地目別面積（市町村概況）'!J42)</f>
        <v>11923</v>
      </c>
      <c r="K42" s="6"/>
      <c r="L42" s="16">
        <v>35</v>
      </c>
      <c r="M42" s="16" t="s">
        <v>52</v>
      </c>
      <c r="N42" s="11">
        <v>12392876</v>
      </c>
      <c r="O42" s="11">
        <v>16545132</v>
      </c>
      <c r="P42" s="11">
        <v>7092278</v>
      </c>
      <c r="Q42" s="11">
        <v>98314442</v>
      </c>
      <c r="R42" s="11">
        <v>1628187</v>
      </c>
      <c r="S42" s="11">
        <v>13909208</v>
      </c>
      <c r="T42" s="16"/>
      <c r="U42" s="11">
        <f t="shared" si="1"/>
        <v>12393</v>
      </c>
      <c r="V42" s="11">
        <f t="shared" si="1"/>
        <v>16545</v>
      </c>
      <c r="W42" s="11">
        <f t="shared" si="1"/>
        <v>7092</v>
      </c>
      <c r="X42" s="11">
        <f t="shared" si="1"/>
        <v>98314</v>
      </c>
      <c r="Y42" s="11">
        <f t="shared" si="1"/>
        <v>1628</v>
      </c>
      <c r="Z42" s="11">
        <f t="shared" si="1"/>
        <v>13909</v>
      </c>
      <c r="AA42" s="6"/>
    </row>
    <row r="43" spans="1:27" s="7" customFormat="1" ht="15.75" customHeight="1">
      <c r="A43" s="6"/>
      <c r="B43" s="20" t="str">
        <f>IF('[2]主要地目別面積（市町村概況）'!B43="","",'[2]主要地目別面積（市町村概況）'!B43)</f>
        <v>東海村</v>
      </c>
      <c r="C43" s="21">
        <f>IF('[2]主要地目別面積（市町村概況）'!C43="","",'[2]主要地目別面積（市町村概況）'!C43)</f>
        <v>38000</v>
      </c>
      <c r="D43" s="21">
        <f>IF('[2]主要地目別面積（市町村概況）'!D43="","",'[2]主要地目別面積（市町村概況）'!D43)</f>
        <v>4051</v>
      </c>
      <c r="E43" s="21">
        <f>IF('[2]主要地目別面積（市町村概況）'!E43="","",'[2]主要地目別面積（市町村概況）'!E43)</f>
        <v>5941</v>
      </c>
      <c r="F43" s="21">
        <f>IF('[2]主要地目別面積（市町村概況）'!F43="","",'[2]主要地目別面積（市町村概況）'!F43)</f>
        <v>10536</v>
      </c>
      <c r="G43" s="21">
        <f>IF('[2]主要地目別面積（市町村概況）'!G43="","",'[2]主要地目別面積（市町村概況）'!G43)</f>
        <v>2858</v>
      </c>
      <c r="H43" s="21">
        <f>IF('[2]主要地目別面積（市町村概況）'!H43="","",'[2]主要地目別面積（市町村概況）'!H43)</f>
        <v>483</v>
      </c>
      <c r="I43" s="21">
        <f>IF('[2]主要地目別面積（市町村概況）'!I43="","",'[2]主要地目別面積（市町村概況）'!I43)</f>
        <v>4124</v>
      </c>
      <c r="J43" s="44">
        <f>IF('[2]主要地目別面積（市町村概況）'!J43="","",'[2]主要地目別面積（市町村概況）'!J43)</f>
        <v>10007</v>
      </c>
      <c r="K43" s="6"/>
      <c r="L43" s="16">
        <v>36</v>
      </c>
      <c r="M43" s="16" t="s">
        <v>21</v>
      </c>
      <c r="N43" s="11">
        <v>4070138</v>
      </c>
      <c r="O43" s="11">
        <v>6187701</v>
      </c>
      <c r="P43" s="11">
        <v>10184030</v>
      </c>
      <c r="Q43" s="11">
        <v>3043428</v>
      </c>
      <c r="R43" s="11">
        <v>498928</v>
      </c>
      <c r="S43" s="11">
        <v>3698131</v>
      </c>
      <c r="T43" s="16"/>
      <c r="U43" s="11">
        <f t="shared" si="1"/>
        <v>4070</v>
      </c>
      <c r="V43" s="11">
        <f t="shared" si="1"/>
        <v>6188</v>
      </c>
      <c r="W43" s="11">
        <f t="shared" si="1"/>
        <v>10184</v>
      </c>
      <c r="X43" s="11">
        <f t="shared" si="1"/>
        <v>3043</v>
      </c>
      <c r="Y43" s="11">
        <f t="shared" si="1"/>
        <v>499</v>
      </c>
      <c r="Z43" s="11">
        <f t="shared" si="1"/>
        <v>3698</v>
      </c>
      <c r="AA43" s="6"/>
    </row>
    <row r="44" spans="1:27" s="7" customFormat="1" ht="15.75" customHeight="1">
      <c r="A44" s="6"/>
      <c r="B44" s="20" t="str">
        <f>IF('[2]主要地目別面積（市町村概況）'!B44="","",'[2]主要地目別面積（市町村概況）'!B44)</f>
        <v>大子町</v>
      </c>
      <c r="C44" s="21">
        <f>IF('[2]主要地目別面積（市町村概況）'!C44="","",'[2]主要地目別面積（市町村概況）'!C44)</f>
        <v>325760</v>
      </c>
      <c r="D44" s="21">
        <f>IF('[2]主要地目別面積（市町村概況）'!D44="","",'[2]主要地目別面積（市町村概況）'!D44)</f>
        <v>14480</v>
      </c>
      <c r="E44" s="21">
        <f>IF('[2]主要地目別面積（市町村概況）'!E44="","",'[2]主要地目別面積（市町村概況）'!E44)</f>
        <v>18796</v>
      </c>
      <c r="F44" s="21">
        <f>IF('[2]主要地目別面積（市町村概況）'!F44="","",'[2]主要地目別面積（市町村概況）'!F44)</f>
        <v>6754</v>
      </c>
      <c r="G44" s="21">
        <f>IF('[2]主要地目別面積（市町村概況）'!G44="","",'[2]主要地目別面積（市町村概況）'!G44)</f>
        <v>147377</v>
      </c>
      <c r="H44" s="21">
        <f>IF('[2]主要地目別面積（市町村概況）'!H44="","",'[2]主要地目別面積（市町村概況）'!H44)</f>
        <v>17994</v>
      </c>
      <c r="I44" s="21">
        <f>IF('[2]主要地目別面積（市町村概況）'!I44="","",'[2]主要地目別面積（市町村概況）'!I44)</f>
        <v>4044</v>
      </c>
      <c r="J44" s="44">
        <f>IF('[2]主要地目別面積（市町村概況）'!J44="","",'[2]主要地目別面積（市町村概況）'!J44)</f>
        <v>116315</v>
      </c>
      <c r="K44" s="6"/>
      <c r="L44" s="16">
        <v>37</v>
      </c>
      <c r="M44" s="16" t="s">
        <v>22</v>
      </c>
      <c r="N44" s="11">
        <v>14553907</v>
      </c>
      <c r="O44" s="11">
        <v>18903963</v>
      </c>
      <c r="P44" s="11">
        <v>6633976</v>
      </c>
      <c r="Q44" s="11">
        <v>149558267</v>
      </c>
      <c r="R44" s="11">
        <v>19008337</v>
      </c>
      <c r="S44" s="11">
        <v>4224580</v>
      </c>
      <c r="T44" s="16"/>
      <c r="U44" s="11">
        <f t="shared" si="1"/>
        <v>14554</v>
      </c>
      <c r="V44" s="11">
        <f t="shared" si="1"/>
        <v>18904</v>
      </c>
      <c r="W44" s="11">
        <f t="shared" si="1"/>
        <v>6634</v>
      </c>
      <c r="X44" s="11">
        <f t="shared" si="1"/>
        <v>149558</v>
      </c>
      <c r="Y44" s="11">
        <f t="shared" si="1"/>
        <v>19008</v>
      </c>
      <c r="Z44" s="11">
        <f t="shared" si="1"/>
        <v>4225</v>
      </c>
      <c r="AA44" s="6"/>
    </row>
    <row r="45" spans="1:27" s="7" customFormat="1" ht="15.75" customHeight="1">
      <c r="A45" s="6"/>
      <c r="B45" s="20" t="str">
        <f>IF('[2]主要地目別面積（市町村概況）'!B45="","",'[2]主要地目別面積（市町村概況）'!B45)</f>
        <v>美浦村</v>
      </c>
      <c r="C45" s="21">
        <f>IF('[2]主要地目別面積（市町村概況）'!C45="","",'[2]主要地目別面積（市町村概況）'!C45)</f>
        <v>66610</v>
      </c>
      <c r="D45" s="21">
        <f>IF('[2]主要地目別面積（市町村概況）'!D45="","",'[2]主要地目別面積（市町村概況）'!D45)</f>
        <v>10332</v>
      </c>
      <c r="E45" s="21">
        <f>IF('[2]主要地目別面積（市町村概況）'!E45="","",'[2]主要地目別面積（市町村概況）'!E45)</f>
        <v>3173</v>
      </c>
      <c r="F45" s="21">
        <f>IF('[2]主要地目別面積（市町村概況）'!F45="","",'[2]主要地目別面積（市町村概況）'!F45)</f>
        <v>5237</v>
      </c>
      <c r="G45" s="21">
        <f>IF('[2]主要地目別面積（市町村概況）'!G45="","",'[2]主要地目別面積（市町村概況）'!G45)</f>
        <v>5056</v>
      </c>
      <c r="H45" s="21">
        <f>IF('[2]主要地目別面積（市町村概況）'!H45="","",'[2]主要地目別面積（市町村概況）'!H45)</f>
        <v>712</v>
      </c>
      <c r="I45" s="21">
        <f>IF('[2]主要地目別面積（市町村概況）'!I45="","",'[2]主要地目別面積（市町村概況）'!I45)</f>
        <v>4276</v>
      </c>
      <c r="J45" s="44">
        <f>IF('[2]主要地目別面積（市町村概況）'!J45="","",'[2]主要地目別面積（市町村概況）'!J45)</f>
        <v>37824</v>
      </c>
      <c r="K45" s="6"/>
      <c r="L45" s="16">
        <v>38</v>
      </c>
      <c r="M45" s="16" t="s">
        <v>23</v>
      </c>
      <c r="N45" s="11">
        <v>10381212</v>
      </c>
      <c r="O45" s="11">
        <v>3190166</v>
      </c>
      <c r="P45" s="11">
        <v>5250155</v>
      </c>
      <c r="Q45" s="11">
        <v>5320111</v>
      </c>
      <c r="R45" s="11">
        <v>701956</v>
      </c>
      <c r="S45" s="11">
        <v>3926059</v>
      </c>
      <c r="T45" s="16"/>
      <c r="U45" s="11">
        <f t="shared" si="1"/>
        <v>10381</v>
      </c>
      <c r="V45" s="11">
        <f t="shared" si="1"/>
        <v>3190</v>
      </c>
      <c r="W45" s="11">
        <f t="shared" si="1"/>
        <v>5250</v>
      </c>
      <c r="X45" s="11">
        <f t="shared" si="1"/>
        <v>5320</v>
      </c>
      <c r="Y45" s="11">
        <f t="shared" si="1"/>
        <v>702</v>
      </c>
      <c r="Z45" s="11">
        <f t="shared" si="1"/>
        <v>3926</v>
      </c>
      <c r="AA45" s="6"/>
    </row>
    <row r="46" spans="1:27" s="7" customFormat="1" ht="15.75" customHeight="1">
      <c r="A46" s="6"/>
      <c r="B46" s="20" t="str">
        <f>IF('[2]主要地目別面積（市町村概況）'!B46="","",'[2]主要地目別面積（市町村概況）'!B46)</f>
        <v>阿見町</v>
      </c>
      <c r="C46" s="21">
        <f>IF('[2]主要地目別面積（市町村概況）'!C46="","",'[2]主要地目別面積（市町村概況）'!C46)</f>
        <v>71400</v>
      </c>
      <c r="D46" s="21">
        <f>IF('[2]主要地目別面積（市町村概況）'!D46="","",'[2]主要地目別面積（市町村概況）'!D46)</f>
        <v>8253</v>
      </c>
      <c r="E46" s="21">
        <f>IF('[2]主要地目別面積（市町村概況）'!E46="","",'[2]主要地目別面積（市町村概況）'!E46)</f>
        <v>15568</v>
      </c>
      <c r="F46" s="21">
        <f>IF('[2]主要地目別面積（市町村概況）'!F46="","",'[2]主要地目別面積（市町村概況）'!F46)</f>
        <v>11506</v>
      </c>
      <c r="G46" s="21">
        <f>IF('[2]主要地目別面積（市町村概況）'!G46="","",'[2]主要地目別面積（市町村概況）'!G46)</f>
        <v>11090</v>
      </c>
      <c r="H46" s="21">
        <f>IF('[2]主要地目別面積（市町村概況）'!H46="","",'[2]主要地目別面積（市町村概況）'!H46)</f>
        <v>1191</v>
      </c>
      <c r="I46" s="21">
        <f>IF('[2]主要地目別面積（市町村概況）'!I46="","",'[2]主要地目別面積（市町村概況）'!I46)</f>
        <v>12897</v>
      </c>
      <c r="J46" s="44">
        <f>IF('[2]主要地目別面積（市町村概況）'!J46="","",'[2]主要地目別面積（市町村概況）'!J46)</f>
        <v>10895</v>
      </c>
      <c r="K46" s="6"/>
      <c r="L46" s="16">
        <v>39</v>
      </c>
      <c r="M46" s="16" t="s">
        <v>24</v>
      </c>
      <c r="N46" s="11">
        <v>8265570</v>
      </c>
      <c r="O46" s="11">
        <v>15762161</v>
      </c>
      <c r="P46" s="11">
        <v>11045602</v>
      </c>
      <c r="Q46" s="11">
        <v>11426339</v>
      </c>
      <c r="R46" s="11">
        <v>1193927</v>
      </c>
      <c r="S46" s="11">
        <v>12525412</v>
      </c>
      <c r="T46" s="16"/>
      <c r="U46" s="11">
        <f t="shared" si="1"/>
        <v>8266</v>
      </c>
      <c r="V46" s="11">
        <f t="shared" si="1"/>
        <v>15762</v>
      </c>
      <c r="W46" s="11">
        <f t="shared" si="1"/>
        <v>11046</v>
      </c>
      <c r="X46" s="11">
        <f t="shared" si="1"/>
        <v>11426</v>
      </c>
      <c r="Y46" s="11">
        <f t="shared" si="1"/>
        <v>1194</v>
      </c>
      <c r="Z46" s="11">
        <f t="shared" si="1"/>
        <v>12525</v>
      </c>
      <c r="AA46" s="6"/>
    </row>
    <row r="47" spans="1:27" s="7" customFormat="1" ht="15.75" customHeight="1">
      <c r="A47" s="6"/>
      <c r="B47" s="20" t="str">
        <f>IF('[2]主要地目別面積（市町村概況）'!B47="","",'[2]主要地目別面積（市町村概況）'!B47)</f>
        <v>河内町</v>
      </c>
      <c r="C47" s="21">
        <f>IF('[2]主要地目別面積（市町村概況）'!C47="","",'[2]主要地目別面積（市町村概況）'!C47)</f>
        <v>44300</v>
      </c>
      <c r="D47" s="21">
        <f>IF('[2]主要地目別面積（市町村概況）'!D47="","",'[2]主要地目別面積（市町村概況）'!D47)</f>
        <v>26489</v>
      </c>
      <c r="E47" s="21">
        <f>IF('[2]主要地目別面積（市町村概況）'!E47="","",'[2]主要地目別面積（市町村概況）'!E47)</f>
        <v>2170</v>
      </c>
      <c r="F47" s="21">
        <f>IF('[2]主要地目別面積（市町村概況）'!F47="","",'[2]主要地目別面積（市町村概況）'!F47)</f>
        <v>3430</v>
      </c>
      <c r="G47" s="21">
        <f>IF('[2]主要地目別面積（市町村概況）'!G47="","",'[2]主要地目別面積（市町村概況）'!G47)</f>
        <v>0</v>
      </c>
      <c r="H47" s="21">
        <f>IF('[2]主要地目別面積（市町村概況）'!H47="","",'[2]主要地目別面積（市町村概況）'!H47)</f>
        <v>419</v>
      </c>
      <c r="I47" s="21">
        <f>IF('[2]主要地目別面積（市町村概況）'!I47="","",'[2]主要地目別面積（市町村概況）'!I47)</f>
        <v>1572</v>
      </c>
      <c r="J47" s="44">
        <f>IF('[2]主要地目別面積（市町村概況）'!J47="","",'[2]主要地目別面積（市町村概況）'!J47)</f>
        <v>10220</v>
      </c>
      <c r="K47" s="6"/>
      <c r="L47" s="16">
        <v>40</v>
      </c>
      <c r="M47" s="16" t="s">
        <v>25</v>
      </c>
      <c r="N47" s="11">
        <v>26565200</v>
      </c>
      <c r="O47" s="11">
        <v>2252994</v>
      </c>
      <c r="P47" s="11">
        <v>3449457</v>
      </c>
      <c r="Q47" s="11">
        <v>0</v>
      </c>
      <c r="R47" s="11">
        <v>419385</v>
      </c>
      <c r="S47" s="11">
        <v>1391241</v>
      </c>
      <c r="T47" s="16"/>
      <c r="U47" s="11">
        <f t="shared" si="1"/>
        <v>26565</v>
      </c>
      <c r="V47" s="11">
        <f t="shared" si="1"/>
        <v>2253</v>
      </c>
      <c r="W47" s="11">
        <f t="shared" si="1"/>
        <v>3449</v>
      </c>
      <c r="X47" s="11">
        <f t="shared" si="1"/>
        <v>0</v>
      </c>
      <c r="Y47" s="11">
        <f t="shared" si="1"/>
        <v>419</v>
      </c>
      <c r="Z47" s="11">
        <f t="shared" si="1"/>
        <v>1391</v>
      </c>
      <c r="AA47" s="6"/>
    </row>
    <row r="48" spans="1:27" s="7" customFormat="1" ht="15.75" customHeight="1">
      <c r="A48" s="6"/>
      <c r="B48" s="20" t="str">
        <f>IF('[2]主要地目別面積（市町村概況）'!B48="","",'[2]主要地目別面積（市町村概況）'!B48)</f>
        <v>八千代町</v>
      </c>
      <c r="C48" s="21">
        <f>IF('[2]主要地目別面積（市町村概況）'!C48="","",'[2]主要地目別面積（市町村概況）'!C48)</f>
        <v>58990</v>
      </c>
      <c r="D48" s="21">
        <f>IF('[2]主要地目別面積（市町村概況）'!D48="","",'[2]主要地目別面積（市町村概況）'!D48)</f>
        <v>14062</v>
      </c>
      <c r="E48" s="21">
        <f>IF('[2]主要地目別面積（市町村概況）'!E48="","",'[2]主要地目別面積（市町村概況）'!E48)</f>
        <v>23135</v>
      </c>
      <c r="F48" s="21">
        <f>IF('[2]主要地目別面積（市町村概況）'!F48="","",'[2]主要地目別面積（市町村概況）'!F48)</f>
        <v>7511</v>
      </c>
      <c r="G48" s="21">
        <f>IF('[2]主要地目別面積（市町村概況）'!G48="","",'[2]主要地目別面積（市町村概況）'!G48)</f>
        <v>3302</v>
      </c>
      <c r="H48" s="21">
        <f>IF('[2]主要地目別面積（市町村概況）'!H48="","",'[2]主要地目別面積（市町村概況）'!H48)</f>
        <v>49</v>
      </c>
      <c r="I48" s="21">
        <f>IF('[2]主要地目別面積（市町村概況）'!I48="","",'[2]主要地目別面積（市町村概況）'!I48)</f>
        <v>2509</v>
      </c>
      <c r="J48" s="44">
        <f>IF('[2]主要地目別面積（市町村概況）'!J48="","",'[2]主要地目別面積（市町村概況）'!J48)</f>
        <v>8422</v>
      </c>
      <c r="K48" s="6"/>
      <c r="L48" s="16">
        <v>41</v>
      </c>
      <c r="M48" s="16" t="s">
        <v>26</v>
      </c>
      <c r="N48" s="11">
        <v>14140890</v>
      </c>
      <c r="O48" s="11">
        <v>23373419</v>
      </c>
      <c r="P48" s="11">
        <v>7267243</v>
      </c>
      <c r="Q48" s="11">
        <v>3365241</v>
      </c>
      <c r="R48" s="11">
        <v>52422</v>
      </c>
      <c r="S48" s="11">
        <v>2461339</v>
      </c>
      <c r="T48" s="16"/>
      <c r="U48" s="11">
        <f t="shared" si="1"/>
        <v>14141</v>
      </c>
      <c r="V48" s="11">
        <f t="shared" si="1"/>
        <v>23373</v>
      </c>
      <c r="W48" s="11">
        <f t="shared" si="1"/>
        <v>7267</v>
      </c>
      <c r="X48" s="11">
        <f t="shared" si="1"/>
        <v>3365</v>
      </c>
      <c r="Y48" s="11">
        <f t="shared" si="1"/>
        <v>52</v>
      </c>
      <c r="Z48" s="11">
        <f t="shared" si="1"/>
        <v>2461</v>
      </c>
      <c r="AA48" s="6"/>
    </row>
    <row r="49" spans="1:27" s="7" customFormat="1" ht="15.75" customHeight="1">
      <c r="A49" s="6"/>
      <c r="B49" s="20" t="str">
        <f>IF('[2]主要地目別面積（市町村概況）'!B49="","",'[2]主要地目別面積（市町村概況）'!B49)</f>
        <v>五霞町</v>
      </c>
      <c r="C49" s="21">
        <f>IF('[2]主要地目別面積（市町村概況）'!C49="","",'[2]主要地目別面積（市町村概況）'!C49)</f>
        <v>23110</v>
      </c>
      <c r="D49" s="21">
        <f>IF('[2]主要地目別面積（市町村概況）'!D49="","",'[2]主要地目別面積（市町村概況）'!D49)</f>
        <v>6618</v>
      </c>
      <c r="E49" s="21">
        <f>IF('[2]主要地目別面積（市町村概況）'!E49="","",'[2]主要地目別面積（市町村概況）'!E49)</f>
        <v>3062</v>
      </c>
      <c r="F49" s="21">
        <f>IF('[2]主要地目別面積（市町村概況）'!F49="","",'[2]主要地目別面積（市町村概況）'!F49)</f>
        <v>3685</v>
      </c>
      <c r="G49" s="21">
        <f>IF('[2]主要地目別面積（市町村概況）'!G49="","",'[2]主要地目別面積（市町村概況）'!G49)</f>
        <v>233</v>
      </c>
      <c r="H49" s="21">
        <f>IF('[2]主要地目別面積（市町村概況）'!H49="","",'[2]主要地目別面積（市町村概況）'!H49)</f>
        <v>12</v>
      </c>
      <c r="I49" s="21">
        <f>IF('[2]主要地目別面積（市町村概況）'!I49="","",'[2]主要地目別面積（市町村概況）'!I49)</f>
        <v>591</v>
      </c>
      <c r="J49" s="44">
        <f>IF('[2]主要地目別面積（市町村概況）'!J49="","",'[2]主要地目別面積（市町村概況）'!J49)</f>
        <v>8909</v>
      </c>
      <c r="K49" s="6"/>
      <c r="L49" s="16">
        <v>42</v>
      </c>
      <c r="M49" s="16" t="s">
        <v>27</v>
      </c>
      <c r="N49" s="11">
        <v>6920512</v>
      </c>
      <c r="O49" s="11">
        <v>3087055</v>
      </c>
      <c r="P49" s="11">
        <v>3640121</v>
      </c>
      <c r="Q49" s="11">
        <v>222263</v>
      </c>
      <c r="R49" s="11">
        <v>17465</v>
      </c>
      <c r="S49" s="11">
        <v>541918</v>
      </c>
      <c r="T49" s="16"/>
      <c r="U49" s="11">
        <f t="shared" si="1"/>
        <v>6921</v>
      </c>
      <c r="V49" s="11">
        <f t="shared" si="1"/>
        <v>3087</v>
      </c>
      <c r="W49" s="11">
        <f t="shared" si="1"/>
        <v>3640</v>
      </c>
      <c r="X49" s="11">
        <f t="shared" si="1"/>
        <v>222</v>
      </c>
      <c r="Y49" s="11">
        <f t="shared" si="1"/>
        <v>17</v>
      </c>
      <c r="Z49" s="11">
        <f t="shared" si="1"/>
        <v>542</v>
      </c>
      <c r="AA49" s="6"/>
    </row>
    <row r="50" spans="1:27" s="7" customFormat="1" ht="15.75" customHeight="1">
      <c r="A50" s="6"/>
      <c r="B50" s="20" t="str">
        <f>IF('[2]主要地目別面積（市町村概況）'!B50="","",'[2]主要地目別面積（市町村概況）'!B50)</f>
        <v>境町</v>
      </c>
      <c r="C50" s="21">
        <f>IF('[2]主要地目別面積（市町村概況）'!C50="","",'[2]主要地目別面積（市町村概況）'!C50)</f>
        <v>46590</v>
      </c>
      <c r="D50" s="21">
        <f>IF('[2]主要地目別面積（市町村概況）'!D50="","",'[2]主要地目別面積（市町村概況）'!D50)</f>
        <v>7665</v>
      </c>
      <c r="E50" s="21">
        <f>IF('[2]主要地目別面積（市町村概況）'!E50="","",'[2]主要地目別面積（市町村概況）'!E50)</f>
        <v>15824</v>
      </c>
      <c r="F50" s="21">
        <f>IF('[2]主要地目別面積（市町村概況）'!F50="","",'[2]主要地目別面積（市町村概況）'!F50)</f>
        <v>8022</v>
      </c>
      <c r="G50" s="21">
        <f>IF('[2]主要地目別面積（市町村概況）'!G50="","",'[2]主要地目別面積（市町村概況）'!G50)</f>
        <v>2687</v>
      </c>
      <c r="H50" s="21">
        <f>IF('[2]主要地目別面積（市町村概況）'!H50="","",'[2]主要地目別面積（市町村概況）'!H50)</f>
        <v>102</v>
      </c>
      <c r="I50" s="21">
        <f>IF('[2]主要地目別面積（市町村概況）'!I50="","",'[2]主要地目別面積（市町村概況）'!I50)</f>
        <v>2545</v>
      </c>
      <c r="J50" s="44">
        <f>IF('[2]主要地目別面積（市町村概況）'!J50="","",'[2]主要地目別面積（市町村概況）'!J50)</f>
        <v>9745</v>
      </c>
      <c r="K50" s="6"/>
      <c r="L50" s="16">
        <v>43</v>
      </c>
      <c r="M50" s="16" t="s">
        <v>28</v>
      </c>
      <c r="N50" s="11">
        <v>7680621</v>
      </c>
      <c r="O50" s="11">
        <v>16016301</v>
      </c>
      <c r="P50" s="11">
        <v>7934312</v>
      </c>
      <c r="Q50" s="11">
        <v>2781468</v>
      </c>
      <c r="R50" s="11">
        <v>103209</v>
      </c>
      <c r="S50" s="11">
        <v>2347419</v>
      </c>
      <c r="T50" s="16"/>
      <c r="U50" s="11">
        <f t="shared" si="1"/>
        <v>7681</v>
      </c>
      <c r="V50" s="11">
        <f t="shared" si="1"/>
        <v>16016</v>
      </c>
      <c r="W50" s="11">
        <f t="shared" si="1"/>
        <v>7934</v>
      </c>
      <c r="X50" s="11">
        <f t="shared" si="1"/>
        <v>2781</v>
      </c>
      <c r="Y50" s="11">
        <f t="shared" si="1"/>
        <v>103</v>
      </c>
      <c r="Z50" s="11">
        <f t="shared" si="1"/>
        <v>2347</v>
      </c>
      <c r="AA50" s="6"/>
    </row>
    <row r="51" spans="1:27" s="7" customFormat="1" ht="15.75" customHeight="1">
      <c r="A51" s="6"/>
      <c r="B51" s="26" t="str">
        <f>IF('[2]主要地目別面積（市町村概況）'!B51="","",'[2]主要地目別面積（市町村概況）'!B51)</f>
        <v>利根町</v>
      </c>
      <c r="C51" s="27">
        <f>IF('[2]主要地目別面積（市町村概況）'!C51="","",'[2]主要地目別面積（市町村概況）'!C51)</f>
        <v>24900</v>
      </c>
      <c r="D51" s="27">
        <f>IF('[2]主要地目別面積（市町村概況）'!D51="","",'[2]主要地目別面積（市町村概況）'!D51)</f>
        <v>11726</v>
      </c>
      <c r="E51" s="27">
        <f>IF('[2]主要地目別面積（市町村概況）'!E51="","",'[2]主要地目別面積（市町村概況）'!E51)</f>
        <v>1811</v>
      </c>
      <c r="F51" s="27">
        <f>IF('[2]主要地目別面積（市町村概況）'!F51="","",'[2]主要地目別面積（市町村概況）'!F51)</f>
        <v>3315</v>
      </c>
      <c r="G51" s="27">
        <f>IF('[2]主要地目別面積（市町村概況）'!G51="","",'[2]主要地目別面積（市町村概況）'!G51)</f>
        <v>608</v>
      </c>
      <c r="H51" s="27">
        <f>IF('[2]主要地目別面積（市町村概況）'!H51="","",'[2]主要地目別面積（市町村概況）'!H51)</f>
        <v>221</v>
      </c>
      <c r="I51" s="27">
        <f>IF('[2]主要地目別面積（市町村概況）'!I51="","",'[2]主要地目別面積（市町村概況）'!I51)</f>
        <v>632</v>
      </c>
      <c r="J51" s="47">
        <f>IF('[2]主要地目別面積（市町村概況）'!J51="","",'[2]主要地目別面積（市町村概況）'!J51)</f>
        <v>6587</v>
      </c>
      <c r="K51" s="6"/>
      <c r="L51" s="16">
        <v>44</v>
      </c>
      <c r="M51" s="16" t="s">
        <v>29</v>
      </c>
      <c r="N51" s="11">
        <v>11101202</v>
      </c>
      <c r="O51" s="11">
        <v>2248280</v>
      </c>
      <c r="P51" s="11">
        <v>3317299</v>
      </c>
      <c r="Q51" s="11">
        <v>603776</v>
      </c>
      <c r="R51" s="11">
        <v>228081</v>
      </c>
      <c r="S51" s="11">
        <v>777493</v>
      </c>
      <c r="T51" s="16"/>
      <c r="U51" s="11">
        <f t="shared" si="1"/>
        <v>11101</v>
      </c>
      <c r="V51" s="11">
        <f t="shared" si="1"/>
        <v>2248</v>
      </c>
      <c r="W51" s="11">
        <f t="shared" si="1"/>
        <v>3317</v>
      </c>
      <c r="X51" s="11">
        <f t="shared" si="1"/>
        <v>604</v>
      </c>
      <c r="Y51" s="11">
        <f t="shared" si="1"/>
        <v>228</v>
      </c>
      <c r="Z51" s="11">
        <f t="shared" si="1"/>
        <v>777</v>
      </c>
      <c r="AA51" s="6"/>
    </row>
    <row r="52" spans="1:27" s="23" customFormat="1" ht="15.75" customHeight="1">
      <c r="B52" s="28"/>
      <c r="C52" s="5"/>
      <c r="D52" s="5"/>
      <c r="E52" s="5"/>
      <c r="F52" s="5"/>
      <c r="G52" s="5"/>
      <c r="H52" s="5"/>
      <c r="I52" s="5"/>
      <c r="J52" s="5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22"/>
    </row>
    <row r="53" spans="1:27" s="23" customFormat="1" ht="15.75" customHeight="1">
      <c r="B53" s="1" t="str">
        <f>IF('[2]主要地目別面積（市町村概況）'!B53="","",'[2]主要地目別面積（市町村概況）'!B53)</f>
        <v>※　総面積は，国土地理院「全国都道府県市区町村別面積調（平成28年10月1日）」を基にし，</v>
      </c>
      <c r="C53" s="1"/>
      <c r="D53" s="9"/>
      <c r="E53" s="9"/>
      <c r="F53" s="9"/>
      <c r="G53" s="9"/>
      <c r="H53" s="9"/>
      <c r="I53" s="9"/>
      <c r="J53" s="9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2"/>
    </row>
    <row r="54" spans="1:27" s="23" customFormat="1" ht="15.75" customHeight="1">
      <c r="B54" s="1" t="str">
        <f>IF('[2]主要地目別面積（市町村概況）'!B54="","",'[2]主要地目別面積（市町村概況）'!B54)</f>
        <v>　総面積と各地目別の合計との差を「その他」に含めた。</v>
      </c>
      <c r="C54" s="1"/>
      <c r="D54" s="9"/>
      <c r="E54" s="9"/>
      <c r="F54" s="9"/>
      <c r="G54" s="9"/>
      <c r="H54" s="9"/>
      <c r="I54" s="9"/>
      <c r="J54" s="9"/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2"/>
    </row>
    <row r="55" spans="1:27" s="23" customFormat="1" ht="15" customHeight="1">
      <c r="B55" s="1"/>
      <c r="C55" s="1"/>
      <c r="D55" s="9"/>
      <c r="E55" s="9"/>
      <c r="F55" s="9"/>
      <c r="G55" s="9"/>
      <c r="H55" s="9"/>
      <c r="I55" s="9"/>
      <c r="J55" s="9"/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22"/>
    </row>
    <row r="56" spans="1:27" s="29" customFormat="1" ht="15" customHeight="1">
      <c r="B56" s="30"/>
      <c r="C56" s="31"/>
      <c r="D56" s="31"/>
      <c r="E56" s="31"/>
      <c r="F56" s="31"/>
      <c r="G56" s="31"/>
      <c r="H56" s="31"/>
      <c r="I56" s="31"/>
      <c r="J56" s="31"/>
      <c r="K56" s="49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9"/>
    </row>
    <row r="57" spans="1:27" s="29" customFormat="1" ht="15" customHeight="1">
      <c r="B57" s="30"/>
      <c r="C57" s="31"/>
      <c r="D57" s="31"/>
      <c r="E57" s="31"/>
      <c r="F57" s="31"/>
      <c r="G57" s="31"/>
      <c r="H57" s="31"/>
      <c r="I57" s="31"/>
      <c r="J57" s="31"/>
      <c r="K57" s="49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9"/>
    </row>
    <row r="58" spans="1:27" s="29" customFormat="1" ht="15" customHeight="1">
      <c r="B58" s="30"/>
      <c r="C58" s="31"/>
      <c r="D58" s="31"/>
      <c r="E58" s="31"/>
      <c r="F58" s="31"/>
      <c r="G58" s="31"/>
      <c r="H58" s="31"/>
      <c r="I58" s="31"/>
      <c r="J58" s="31"/>
      <c r="L58" s="32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7" s="29" customFormat="1" ht="15" customHeight="1">
      <c r="B59" s="30"/>
      <c r="C59" s="31"/>
      <c r="D59" s="31"/>
      <c r="E59" s="31"/>
      <c r="F59" s="31"/>
      <c r="G59" s="34"/>
      <c r="H59" s="31"/>
      <c r="I59" s="31"/>
      <c r="J59" s="31"/>
      <c r="L59" s="32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7" s="29" customFormat="1" ht="15" customHeight="1">
      <c r="B60" s="30"/>
      <c r="C60" s="31"/>
      <c r="D60" s="31"/>
      <c r="E60" s="31"/>
      <c r="F60" s="31"/>
      <c r="G60" s="31"/>
      <c r="H60" s="31"/>
      <c r="I60" s="31"/>
      <c r="J60" s="31"/>
      <c r="L60" s="32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7" ht="15" customHeight="1"/>
    <row r="62" spans="1:27" ht="15" customHeight="1"/>
  </sheetData>
  <mergeCells count="8">
    <mergeCell ref="I3:I4"/>
    <mergeCell ref="J3:J4"/>
    <mergeCell ref="C3:C4"/>
    <mergeCell ref="D3:D4"/>
    <mergeCell ref="E3:E4"/>
    <mergeCell ref="F3:F4"/>
    <mergeCell ref="G3:G4"/>
    <mergeCell ref="H3:H4"/>
  </mergeCells>
  <phoneticPr fontId="20"/>
  <printOptions horizontalCentered="1"/>
  <pageMargins left="0.57999999999999996" right="0.38" top="0.61" bottom="0.61" header="0.49" footer="0.46"/>
  <pageSetup paperSize="9" scale="95" firstPageNumber="26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01-3主要地目別面積</vt:lpstr>
      <vt:lpstr>'01-3主要地目別面積'!Print_Area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2017-07-11T05:20:44Z</dcterms:modified>
</cp:coreProperties>
</file>