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投票結果速報（県議）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<sst xmlns="http://schemas.openxmlformats.org/spreadsheetml/2006/main" count="28" uniqueCount="19">
  <si>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1頁</t>
  </si>
  <si>
    <t>選挙当日の有権者数</t>
  </si>
  <si>
    <t>投票率</t>
  </si>
  <si>
    <t>男</t>
  </si>
  <si>
    <t>女</t>
  </si>
  <si>
    <t>計</t>
  </si>
  <si>
    <t>発表時刻</t>
  </si>
  <si>
    <t>棄権者数</t>
  </si>
  <si>
    <t>投票者数計</t>
  </si>
  <si>
    <t>選挙区等名</t>
  </si>
  <si>
    <t>茨城県議会議員補欠選挙 投票結果速報</t>
  </si>
  <si>
    <t>県計</t>
  </si>
  <si>
    <t>市計</t>
  </si>
  <si>
    <t>町村計</t>
  </si>
  <si>
    <t>選挙期日 平成29年 8月27日</t>
  </si>
  <si>
    <t>常総市</t>
  </si>
  <si>
    <t>八千代町</t>
  </si>
  <si>
    <t xml:space="preserve">  常総市 計</t>
  </si>
  <si>
    <t>確定時刻　21:30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</si>
</sst>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00%"/>
    <numFmt numFmtId="179" formatCode="0_ "/>
    <numFmt numFmtId="180" formatCode="#,##0.000_);[Red]\(#,##0.000\)"/>
    <numFmt numFmtId="181" formatCode="#,##0.00_);[Red]\(#,##0.00\)"/>
    <numFmt numFmtId="182" formatCode="#,##0.000_ "/>
    <numFmt numFmtId="183" formatCode="h:mm:ss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shrinkToFit="1"/>
    </xf>
    <xf numFmtId="0" fontId="4" fillId="0" borderId="13" xfId="0" applyNumberFormat="1" applyFont="1" applyBorder="1" applyAlignment="1">
      <alignment horizontal="right" shrinkToFit="1"/>
    </xf>
    <xf numFmtId="0" fontId="4" fillId="0" borderId="14" xfId="0" applyNumberFormat="1" applyFont="1" applyBorder="1" applyAlignment="1">
      <alignment horizontal="right" shrinkToFit="1"/>
    </xf>
    <xf numFmtId="0" fontId="4" fillId="0" borderId="15" xfId="0" applyNumberFormat="1" applyFont="1" applyBorder="1" applyAlignment="1">
      <alignment horizontal="right" shrinkToFit="1"/>
    </xf>
    <xf numFmtId="0" fontId="4" fillId="0" borderId="16" xfId="0" applyNumberFormat="1" applyFont="1" applyBorder="1" applyAlignment="1">
      <alignment horizontal="right" shrinkToFit="1"/>
    </xf>
    <xf numFmtId="0" fontId="4" fillId="0" borderId="17" xfId="0" applyFont="1" applyBorder="1" applyAlignment="1">
      <alignment shrinkToFit="1"/>
    </xf>
    <xf numFmtId="0" fontId="4" fillId="0" borderId="10" xfId="0" applyNumberFormat="1" applyFont="1" applyBorder="1" applyAlignment="1">
      <alignment horizontal="right" shrinkToFit="1"/>
    </xf>
    <xf numFmtId="0" fontId="4" fillId="0" borderId="11" xfId="0" applyNumberFormat="1" applyFont="1" applyBorder="1" applyAlignment="1">
      <alignment horizontal="right" shrinkToFit="1"/>
    </xf>
    <xf numFmtId="3" fontId="4" fillId="0" borderId="13" xfId="0" applyNumberFormat="1" applyFont="1" applyBorder="1" applyAlignment="1">
      <alignment horizontal="right" shrinkToFit="1"/>
    </xf>
    <xf numFmtId="10" fontId="4" fillId="0" borderId="16" xfId="0" applyNumberFormat="1" applyFont="1" applyBorder="1" applyAlignment="1">
      <alignment horizontal="right" shrinkToFit="1"/>
    </xf>
    <xf numFmtId="10" fontId="4" fillId="0" borderId="18" xfId="0" applyNumberFormat="1" applyFont="1" applyBorder="1" applyAlignment="1">
      <alignment horizontal="right" shrinkToFit="1"/>
    </xf>
    <xf numFmtId="10" fontId="4" fillId="0" borderId="13" xfId="0" applyNumberFormat="1" applyFont="1" applyBorder="1" applyAlignment="1">
      <alignment horizontal="right" shrinkToFit="1"/>
    </xf>
    <xf numFmtId="10" fontId="4" fillId="0" borderId="19" xfId="0" applyNumberFormat="1" applyFont="1" applyBorder="1" applyAlignment="1">
      <alignment horizontal="right" shrinkToFit="1"/>
    </xf>
    <xf numFmtId="10" fontId="4" fillId="0" borderId="20" xfId="0" applyNumberFormat="1" applyFont="1" applyBorder="1" applyAlignment="1">
      <alignment horizontal="right" shrinkToFit="1"/>
    </xf>
    <xf numFmtId="3" fontId="4" fillId="0" borderId="13" xfId="0" applyNumberFormat="1" applyFont="1" applyFill="1" applyBorder="1" applyAlignment="1" applyProtection="1">
      <alignment horizontal="right" shrinkToFit="1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H4" sqref="H4:J4"/>
    </sheetView>
  </sheetViews>
  <sheetFormatPr defaultColWidth="9.00390625" defaultRowHeight="13.5"/>
  <cols>
    <col min="1" max="1" width="20.625" style="1" customWidth="1"/>
    <col min="2" max="10" width="11.625" style="1" customWidth="1"/>
    <col min="11" max="13" width="8.625" style="1" customWidth="1"/>
    <col min="14" max="16384" width="9.00390625" style="1" customWidth="1"/>
  </cols>
  <sheetData>
    <row r="1" spans="1:13" ht="27" customHeight="1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3" spans="1:13" ht="14.25" thickBot="1">
      <c r="A3" s="1" t="s">
        <v>14</v>
      </c>
      <c r="H3" s="20" t="s">
        <v>18</v>
      </c>
      <c r="K3" s="1" t="s">
        <v>6</v>
      </c>
      <c r="M3" s="2" t="s">
        <v>0</v>
      </c>
    </row>
    <row r="4" spans="1:13" ht="16.5" customHeight="1">
      <c r="A4" s="24" t="s">
        <v>9</v>
      </c>
      <c r="B4" s="22" t="s">
        <v>1</v>
      </c>
      <c r="C4" s="22"/>
      <c r="D4" s="22"/>
      <c r="E4" s="22" t="s">
        <v>8</v>
      </c>
      <c r="F4" s="22"/>
      <c r="G4" s="22"/>
      <c r="H4" s="22" t="s">
        <v>7</v>
      </c>
      <c r="I4" s="22"/>
      <c r="J4" s="22"/>
      <c r="K4" s="22" t="s">
        <v>2</v>
      </c>
      <c r="L4" s="22"/>
      <c r="M4" s="23"/>
    </row>
    <row r="5" spans="1:13" ht="14.25" thickBot="1">
      <c r="A5" s="25"/>
      <c r="B5" s="3" t="s">
        <v>3</v>
      </c>
      <c r="C5" s="3" t="s">
        <v>4</v>
      </c>
      <c r="D5" s="3" t="s">
        <v>5</v>
      </c>
      <c r="E5" s="3" t="s">
        <v>3</v>
      </c>
      <c r="F5" s="3" t="s">
        <v>4</v>
      </c>
      <c r="G5" s="3" t="s">
        <v>5</v>
      </c>
      <c r="H5" s="3" t="s">
        <v>3</v>
      </c>
      <c r="I5" s="3" t="s">
        <v>4</v>
      </c>
      <c r="J5" s="3" t="s">
        <v>5</v>
      </c>
      <c r="K5" s="3" t="s">
        <v>3</v>
      </c>
      <c r="L5" s="3" t="s">
        <v>4</v>
      </c>
      <c r="M5" s="4" t="s">
        <v>5</v>
      </c>
    </row>
    <row r="6" spans="1:13" ht="13.5">
      <c r="A6" s="5" t="s">
        <v>11</v>
      </c>
      <c r="B6" s="13">
        <f>SUM(B7:B8)</f>
        <v>34122</v>
      </c>
      <c r="C6" s="13">
        <f>SUM(C7:C8)</f>
        <v>34298</v>
      </c>
      <c r="D6" s="13">
        <f>SUM(B6:C6)</f>
        <v>68420</v>
      </c>
      <c r="E6" s="13">
        <f>SUM(E7:E8)</f>
        <v>14981</v>
      </c>
      <c r="F6" s="13">
        <f>SUM(F7:F8)</f>
        <v>15148</v>
      </c>
      <c r="G6" s="13">
        <f>SUM(E6:F6)</f>
        <v>30129</v>
      </c>
      <c r="H6" s="13">
        <f>SUM(H7:H8)</f>
        <v>19141</v>
      </c>
      <c r="I6" s="13">
        <f>SUM(I7:I8)</f>
        <v>19150</v>
      </c>
      <c r="J6" s="13">
        <f>SUM(H6:I6)</f>
        <v>38291</v>
      </c>
      <c r="K6" s="15">
        <f aca="true" t="shared" si="0" ref="K6:M8">E6/B6</f>
        <v>0.4390422601254323</v>
      </c>
      <c r="L6" s="15">
        <f t="shared" si="0"/>
        <v>0.4416584057379439</v>
      </c>
      <c r="M6" s="17">
        <f t="shared" si="0"/>
        <v>0.44035369774919614</v>
      </c>
    </row>
    <row r="7" spans="1:13" ht="13.5">
      <c r="A7" s="5" t="s">
        <v>12</v>
      </c>
      <c r="B7" s="13">
        <f>B10</f>
        <v>25036</v>
      </c>
      <c r="C7" s="13">
        <f>C10</f>
        <v>25292</v>
      </c>
      <c r="D7" s="13">
        <f>SUM(B7:C7)</f>
        <v>50328</v>
      </c>
      <c r="E7" s="13">
        <f>E10</f>
        <v>10992</v>
      </c>
      <c r="F7" s="13">
        <f>F10</f>
        <v>11284</v>
      </c>
      <c r="G7" s="13">
        <f>SUM(E7:F7)</f>
        <v>22276</v>
      </c>
      <c r="H7" s="13">
        <f>H10</f>
        <v>14044</v>
      </c>
      <c r="I7" s="13">
        <f>I10</f>
        <v>14008</v>
      </c>
      <c r="J7" s="13">
        <f>SUM(H7:I7)</f>
        <v>28052</v>
      </c>
      <c r="K7" s="16">
        <f t="shared" si="0"/>
        <v>0.43904777120945837</v>
      </c>
      <c r="L7" s="16">
        <f t="shared" si="0"/>
        <v>0.4461489799145975</v>
      </c>
      <c r="M7" s="18">
        <f t="shared" si="0"/>
        <v>0.4426164361786679</v>
      </c>
    </row>
    <row r="8" spans="1:13" ht="13.5">
      <c r="A8" s="5" t="s">
        <v>13</v>
      </c>
      <c r="B8" s="13">
        <f>B11</f>
        <v>9086</v>
      </c>
      <c r="C8" s="13">
        <f>C11</f>
        <v>9006</v>
      </c>
      <c r="D8" s="13">
        <f>SUM(B8:C8)</f>
        <v>18092</v>
      </c>
      <c r="E8" s="13">
        <f>E11</f>
        <v>3989</v>
      </c>
      <c r="F8" s="13">
        <f>F11</f>
        <v>3864</v>
      </c>
      <c r="G8" s="13">
        <f>SUM(E8:F8)</f>
        <v>7853</v>
      </c>
      <c r="H8" s="13">
        <f>H11</f>
        <v>5097</v>
      </c>
      <c r="I8" s="13">
        <f>I11</f>
        <v>5142</v>
      </c>
      <c r="J8" s="13">
        <f>SUM(H8:I8)</f>
        <v>10239</v>
      </c>
      <c r="K8" s="16">
        <f t="shared" si="0"/>
        <v>0.43902707462029494</v>
      </c>
      <c r="L8" s="16">
        <f t="shared" si="0"/>
        <v>0.4290473017988008</v>
      </c>
      <c r="M8" s="18">
        <f t="shared" si="0"/>
        <v>0.4340592527083794</v>
      </c>
    </row>
    <row r="9" spans="1:13" ht="13.5">
      <c r="A9" s="5"/>
      <c r="B9" s="6"/>
      <c r="C9" s="6"/>
      <c r="D9" s="6"/>
      <c r="E9" s="6"/>
      <c r="F9" s="6"/>
      <c r="G9" s="6"/>
      <c r="H9" s="6"/>
      <c r="I9" s="6"/>
      <c r="J9" s="6"/>
      <c r="K9" s="7"/>
      <c r="L9" s="7"/>
      <c r="M9" s="8"/>
    </row>
    <row r="10" spans="1:13" ht="13.5">
      <c r="A10" s="5" t="s">
        <v>15</v>
      </c>
      <c r="B10" s="19">
        <v>25036</v>
      </c>
      <c r="C10" s="19">
        <v>25292</v>
      </c>
      <c r="D10" s="13">
        <f>SUM(B10:C10)</f>
        <v>50328</v>
      </c>
      <c r="E10" s="19">
        <v>10992</v>
      </c>
      <c r="F10" s="19">
        <v>11284</v>
      </c>
      <c r="G10" s="13">
        <f>SUM(E10:F10)</f>
        <v>22276</v>
      </c>
      <c r="H10" s="19">
        <v>14044</v>
      </c>
      <c r="I10" s="19">
        <v>14008</v>
      </c>
      <c r="J10" s="13">
        <f>SUM(H10:I10)</f>
        <v>28052</v>
      </c>
      <c r="K10" s="16">
        <f aca="true" t="shared" si="1" ref="K10:M11">E10/B10</f>
        <v>0.43904777120945837</v>
      </c>
      <c r="L10" s="16">
        <f t="shared" si="1"/>
        <v>0.4461489799145975</v>
      </c>
      <c r="M10" s="14">
        <f t="shared" si="1"/>
        <v>0.4426164361786679</v>
      </c>
    </row>
    <row r="11" spans="1:13" ht="13.5">
      <c r="A11" s="5" t="s">
        <v>16</v>
      </c>
      <c r="B11" s="19">
        <v>9086</v>
      </c>
      <c r="C11" s="19">
        <v>9006</v>
      </c>
      <c r="D11" s="13">
        <f>SUM(B11:C11)</f>
        <v>18092</v>
      </c>
      <c r="E11" s="19">
        <v>3989</v>
      </c>
      <c r="F11" s="19">
        <v>3864</v>
      </c>
      <c r="G11" s="13">
        <f>SUM(E11:F11)</f>
        <v>7853</v>
      </c>
      <c r="H11" s="19">
        <v>5097</v>
      </c>
      <c r="I11" s="19">
        <v>5142</v>
      </c>
      <c r="J11" s="13">
        <f>SUM(H11:I11)</f>
        <v>10239</v>
      </c>
      <c r="K11" s="16">
        <f t="shared" si="1"/>
        <v>0.43902707462029494</v>
      </c>
      <c r="L11" s="16">
        <f t="shared" si="1"/>
        <v>0.4290473017988008</v>
      </c>
      <c r="M11" s="14">
        <f t="shared" si="1"/>
        <v>0.4340592527083794</v>
      </c>
    </row>
    <row r="12" spans="1:13" ht="13.5">
      <c r="A12" s="5" t="s">
        <v>17</v>
      </c>
      <c r="B12" s="13">
        <f>SUM(B10:B11)</f>
        <v>34122</v>
      </c>
      <c r="C12" s="13">
        <f>SUM(C10:C11)</f>
        <v>34298</v>
      </c>
      <c r="D12" s="13">
        <f>SUM(B12:C12)</f>
        <v>68420</v>
      </c>
      <c r="E12" s="13">
        <f>SUM(E10:E11)</f>
        <v>14981</v>
      </c>
      <c r="F12" s="13">
        <f>SUM(F10:F11)</f>
        <v>15148</v>
      </c>
      <c r="G12" s="13">
        <f>SUM(E12:F12)</f>
        <v>30129</v>
      </c>
      <c r="H12" s="13">
        <f>SUM(H10:H11)</f>
        <v>19141</v>
      </c>
      <c r="I12" s="13">
        <f>SUM(I10:I11)</f>
        <v>19150</v>
      </c>
      <c r="J12" s="13">
        <f>SUM(H12:I12)</f>
        <v>38291</v>
      </c>
      <c r="K12" s="16">
        <f>E12/B12</f>
        <v>0.4390422601254323</v>
      </c>
      <c r="L12" s="16">
        <f>F12/C12</f>
        <v>0.4416584057379439</v>
      </c>
      <c r="M12" s="14">
        <f>ROUND(G12/D12,4)</f>
        <v>0.4404</v>
      </c>
    </row>
    <row r="13" spans="1:13" ht="13.5">
      <c r="A13" s="5"/>
      <c r="B13" s="13"/>
      <c r="C13" s="13"/>
      <c r="D13" s="13"/>
      <c r="E13" s="13"/>
      <c r="F13" s="13"/>
      <c r="G13" s="13"/>
      <c r="H13" s="13"/>
      <c r="I13" s="13"/>
      <c r="J13" s="13"/>
      <c r="K13" s="7"/>
      <c r="L13" s="7"/>
      <c r="M13" s="8"/>
    </row>
    <row r="14" spans="1:13" ht="13.5">
      <c r="A14" s="5"/>
      <c r="B14" s="13"/>
      <c r="C14" s="13"/>
      <c r="D14" s="13"/>
      <c r="E14" s="13"/>
      <c r="F14" s="13"/>
      <c r="G14" s="13"/>
      <c r="H14" s="13"/>
      <c r="I14" s="13"/>
      <c r="J14" s="13"/>
      <c r="K14" s="7"/>
      <c r="L14" s="7"/>
      <c r="M14" s="8"/>
    </row>
    <row r="15" spans="1:13" ht="13.5">
      <c r="A15" s="5"/>
      <c r="B15" s="6"/>
      <c r="C15" s="6"/>
      <c r="D15" s="6"/>
      <c r="E15" s="6"/>
      <c r="F15" s="6"/>
      <c r="G15" s="6"/>
      <c r="H15" s="6"/>
      <c r="I15" s="6"/>
      <c r="J15" s="6"/>
      <c r="K15" s="7"/>
      <c r="L15" s="7"/>
      <c r="M15" s="8"/>
    </row>
    <row r="16" spans="1:13" ht="13.5">
      <c r="A16" s="5"/>
      <c r="B16" s="13"/>
      <c r="C16" s="13"/>
      <c r="D16" s="13"/>
      <c r="E16" s="13"/>
      <c r="F16" s="13"/>
      <c r="G16" s="13"/>
      <c r="H16" s="13"/>
      <c r="I16" s="13"/>
      <c r="J16" s="13"/>
      <c r="K16" s="7"/>
      <c r="L16" s="7"/>
      <c r="M16" s="8"/>
    </row>
    <row r="17" spans="1:13" ht="13.5">
      <c r="A17" s="5"/>
      <c r="B17" s="6"/>
      <c r="C17" s="6"/>
      <c r="D17" s="6"/>
      <c r="E17" s="6"/>
      <c r="F17" s="6"/>
      <c r="G17" s="6"/>
      <c r="H17" s="6"/>
      <c r="I17" s="6"/>
      <c r="J17" s="6"/>
      <c r="K17" s="7"/>
      <c r="L17" s="7"/>
      <c r="M17" s="8"/>
    </row>
    <row r="18" spans="1:13" ht="13.5">
      <c r="A18" s="5"/>
      <c r="B18" s="6"/>
      <c r="C18" s="6"/>
      <c r="D18" s="6"/>
      <c r="E18" s="6"/>
      <c r="F18" s="6"/>
      <c r="G18" s="6"/>
      <c r="H18" s="6"/>
      <c r="I18" s="6"/>
      <c r="J18" s="6"/>
      <c r="K18" s="7"/>
      <c r="L18" s="7"/>
      <c r="M18" s="8"/>
    </row>
    <row r="19" spans="1:13" ht="13.5">
      <c r="A19" s="5"/>
      <c r="B19" s="6"/>
      <c r="C19" s="6"/>
      <c r="D19" s="6"/>
      <c r="E19" s="6"/>
      <c r="F19" s="6"/>
      <c r="G19" s="6"/>
      <c r="H19" s="6"/>
      <c r="I19" s="6"/>
      <c r="J19" s="6"/>
      <c r="K19" s="7"/>
      <c r="L19" s="7"/>
      <c r="M19" s="8"/>
    </row>
    <row r="20" spans="1:13" ht="13.5">
      <c r="A20" s="5"/>
      <c r="B20" s="6"/>
      <c r="C20" s="6"/>
      <c r="D20" s="6"/>
      <c r="E20" s="6"/>
      <c r="F20" s="6"/>
      <c r="G20" s="6"/>
      <c r="H20" s="6"/>
      <c r="I20" s="6"/>
      <c r="J20" s="6"/>
      <c r="K20" s="7"/>
      <c r="L20" s="7"/>
      <c r="M20" s="8"/>
    </row>
    <row r="21" spans="1:13" ht="13.5">
      <c r="A21" s="5"/>
      <c r="B21" s="6"/>
      <c r="C21" s="6"/>
      <c r="D21" s="6"/>
      <c r="E21" s="6"/>
      <c r="F21" s="6"/>
      <c r="G21" s="6"/>
      <c r="H21" s="6"/>
      <c r="I21" s="6"/>
      <c r="J21" s="6"/>
      <c r="K21" s="7"/>
      <c r="L21" s="7"/>
      <c r="M21" s="8"/>
    </row>
    <row r="22" spans="1:13" ht="13.5">
      <c r="A22" s="5"/>
      <c r="B22" s="6"/>
      <c r="C22" s="6"/>
      <c r="D22" s="6"/>
      <c r="E22" s="6"/>
      <c r="F22" s="6"/>
      <c r="G22" s="6"/>
      <c r="H22" s="6"/>
      <c r="I22" s="6"/>
      <c r="J22" s="6"/>
      <c r="K22" s="7"/>
      <c r="L22" s="7"/>
      <c r="M22" s="8"/>
    </row>
    <row r="23" spans="1:13" ht="13.5">
      <c r="A23" s="5"/>
      <c r="B23" s="6"/>
      <c r="C23" s="6"/>
      <c r="D23" s="6"/>
      <c r="E23" s="6"/>
      <c r="F23" s="6"/>
      <c r="G23" s="6"/>
      <c r="H23" s="6"/>
      <c r="I23" s="6"/>
      <c r="J23" s="6"/>
      <c r="K23" s="7"/>
      <c r="L23" s="7"/>
      <c r="M23" s="8"/>
    </row>
    <row r="24" spans="1:13" ht="13.5">
      <c r="A24" s="5"/>
      <c r="B24" s="6"/>
      <c r="C24" s="6"/>
      <c r="D24" s="6"/>
      <c r="E24" s="6"/>
      <c r="F24" s="6"/>
      <c r="G24" s="6"/>
      <c r="H24" s="6"/>
      <c r="I24" s="6"/>
      <c r="J24" s="6"/>
      <c r="K24" s="7"/>
      <c r="L24" s="7"/>
      <c r="M24" s="8"/>
    </row>
    <row r="25" spans="1:13" ht="13.5">
      <c r="A25" s="5"/>
      <c r="B25" s="6"/>
      <c r="C25" s="6"/>
      <c r="D25" s="6"/>
      <c r="E25" s="6"/>
      <c r="F25" s="6"/>
      <c r="G25" s="6"/>
      <c r="H25" s="6"/>
      <c r="I25" s="6"/>
      <c r="J25" s="6"/>
      <c r="K25" s="7"/>
      <c r="L25" s="7"/>
      <c r="M25" s="8"/>
    </row>
    <row r="26" spans="1:13" ht="13.5">
      <c r="A26" s="5"/>
      <c r="B26" s="6"/>
      <c r="C26" s="6"/>
      <c r="D26" s="6"/>
      <c r="E26" s="6"/>
      <c r="F26" s="6"/>
      <c r="G26" s="6"/>
      <c r="H26" s="6"/>
      <c r="I26" s="6"/>
      <c r="J26" s="6"/>
      <c r="K26" s="7"/>
      <c r="L26" s="7"/>
      <c r="M26" s="8"/>
    </row>
    <row r="27" spans="1:13" ht="13.5">
      <c r="A27" s="5"/>
      <c r="B27" s="6"/>
      <c r="C27" s="6"/>
      <c r="D27" s="6"/>
      <c r="E27" s="6"/>
      <c r="F27" s="6"/>
      <c r="G27" s="6"/>
      <c r="H27" s="6"/>
      <c r="I27" s="6"/>
      <c r="J27" s="6"/>
      <c r="K27" s="7"/>
      <c r="L27" s="7"/>
      <c r="M27" s="8"/>
    </row>
    <row r="28" spans="1:13" ht="13.5">
      <c r="A28" s="5"/>
      <c r="B28" s="6"/>
      <c r="C28" s="6"/>
      <c r="D28" s="6"/>
      <c r="E28" s="6"/>
      <c r="F28" s="6"/>
      <c r="G28" s="6"/>
      <c r="H28" s="6"/>
      <c r="I28" s="6"/>
      <c r="J28" s="6"/>
      <c r="K28" s="7"/>
      <c r="L28" s="7"/>
      <c r="M28" s="8"/>
    </row>
    <row r="29" spans="1:13" ht="13.5">
      <c r="A29" s="5"/>
      <c r="B29" s="6"/>
      <c r="C29" s="6"/>
      <c r="D29" s="6"/>
      <c r="E29" s="6"/>
      <c r="F29" s="6"/>
      <c r="G29" s="6"/>
      <c r="H29" s="6"/>
      <c r="I29" s="6"/>
      <c r="J29" s="6"/>
      <c r="K29" s="7"/>
      <c r="L29" s="7"/>
      <c r="M29" s="8"/>
    </row>
    <row r="30" spans="1:13" ht="13.5">
      <c r="A30" s="5"/>
      <c r="B30" s="6"/>
      <c r="C30" s="6"/>
      <c r="D30" s="6"/>
      <c r="E30" s="6"/>
      <c r="F30" s="6"/>
      <c r="G30" s="6"/>
      <c r="H30" s="6"/>
      <c r="I30" s="6"/>
      <c r="J30" s="6"/>
      <c r="K30" s="7"/>
      <c r="L30" s="7"/>
      <c r="M30" s="8"/>
    </row>
    <row r="31" spans="1:13" ht="13.5">
      <c r="A31" s="5"/>
      <c r="B31" s="6"/>
      <c r="C31" s="6"/>
      <c r="D31" s="6"/>
      <c r="E31" s="6"/>
      <c r="F31" s="6"/>
      <c r="G31" s="6"/>
      <c r="H31" s="6"/>
      <c r="I31" s="6"/>
      <c r="J31" s="6"/>
      <c r="K31" s="7"/>
      <c r="L31" s="7"/>
      <c r="M31" s="8"/>
    </row>
    <row r="32" spans="1:13" ht="13.5">
      <c r="A32" s="5"/>
      <c r="B32" s="6"/>
      <c r="C32" s="6"/>
      <c r="D32" s="6"/>
      <c r="E32" s="6"/>
      <c r="F32" s="6"/>
      <c r="G32" s="6"/>
      <c r="H32" s="6"/>
      <c r="I32" s="6"/>
      <c r="J32" s="6"/>
      <c r="K32" s="7"/>
      <c r="L32" s="7"/>
      <c r="M32" s="8"/>
    </row>
    <row r="33" spans="1:13" ht="13.5">
      <c r="A33" s="5"/>
      <c r="B33" s="6"/>
      <c r="C33" s="6"/>
      <c r="D33" s="6"/>
      <c r="E33" s="6"/>
      <c r="F33" s="6"/>
      <c r="G33" s="6"/>
      <c r="H33" s="6"/>
      <c r="I33" s="6"/>
      <c r="J33" s="6"/>
      <c r="K33" s="7"/>
      <c r="L33" s="7"/>
      <c r="M33" s="8"/>
    </row>
    <row r="34" spans="1:13" ht="13.5">
      <c r="A34" s="5"/>
      <c r="B34" s="6"/>
      <c r="C34" s="6"/>
      <c r="D34" s="6"/>
      <c r="E34" s="6"/>
      <c r="F34" s="6"/>
      <c r="G34" s="6"/>
      <c r="H34" s="6"/>
      <c r="I34" s="6"/>
      <c r="J34" s="6"/>
      <c r="K34" s="7"/>
      <c r="L34" s="7"/>
      <c r="M34" s="8"/>
    </row>
    <row r="35" spans="1:13" ht="13.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9"/>
    </row>
    <row r="36" spans="1:13" ht="13.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9"/>
    </row>
    <row r="37" spans="1:13" ht="13.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9"/>
    </row>
    <row r="38" spans="1:13" ht="13.5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9"/>
    </row>
    <row r="39" spans="1:13" ht="13.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9"/>
    </row>
    <row r="40" spans="1:13" ht="13.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9"/>
    </row>
    <row r="41" spans="1:13" ht="13.5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9"/>
    </row>
    <row r="42" spans="1:13" ht="13.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9"/>
    </row>
    <row r="43" spans="1:13" ht="13.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9"/>
    </row>
    <row r="44" spans="1:13" ht="13.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9"/>
    </row>
    <row r="45" spans="1:13" ht="14.25" thickBo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2"/>
    </row>
  </sheetData>
  <sheetProtection sheet="1"/>
  <mergeCells count="6">
    <mergeCell ref="A1:M1"/>
    <mergeCell ref="B4:D4"/>
    <mergeCell ref="E4:G4"/>
    <mergeCell ref="K4:M4"/>
    <mergeCell ref="A4:A5"/>
    <mergeCell ref="H4:J4"/>
  </mergeCells>
  <printOptions horizontalCentered="1"/>
  <pageMargins left="0.1968503937007874" right="0.1968503937007874" top="0.3937007874015748" bottom="0.1968503937007874" header="0.5118110236220472" footer="0.5118110236220472"/>
  <pageSetup cellComments="asDisplayed" horizontalDpi="600" verticalDpi="600" orientation="landscape" paperSize="9" scale="95" r:id="rId1"/>
  <rowBreaks count="1" manualBreakCount="1">
    <brk id="46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NECシステムテクノロジー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NECシステムテクノロジー</dc:creator>
  <cp:keywords/>
  <dc:description/>
  <cp:lastModifiedBy>Windows ユーザー</cp:lastModifiedBy>
  <cp:lastPrinted>2017-08-27T12:29:31Z</cp:lastPrinted>
  <dcterms:created xsi:type="dcterms:W3CDTF">2004-04-12T06:19:15Z</dcterms:created>
  <dcterms:modified xsi:type="dcterms:W3CDTF">2017-08-27T12:29:54Z</dcterms:modified>
  <cp:category/>
  <cp:version/>
  <cp:contentType/>
  <cp:contentStatus/>
</cp:coreProperties>
</file>