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投票結果速報（県議）" sheetId="1" r:id="rId1"/>
  </sheets>
  <calcPr calcId="145621"/>
</workbook>
</file>

<file path=xl/calcChain.xml><?xml version="1.0" encoding="utf-8"?>
<calcChain xmlns="http://schemas.openxmlformats.org/spreadsheetml/2006/main">
  <c r="P8" i="1" l="1"/>
  <c r="O8" i="1"/>
  <c r="N8" i="1"/>
  <c r="I8" i="1"/>
  <c r="H8" i="1"/>
  <c r="F8" i="1"/>
  <c r="E8" i="1"/>
  <c r="C8" i="1"/>
  <c r="B8" i="1"/>
  <c r="P7" i="1" l="1"/>
  <c r="O7" i="1"/>
  <c r="N7" i="1"/>
  <c r="I7" i="1"/>
  <c r="J8" i="1"/>
  <c r="E7" i="1"/>
  <c r="K11" i="1"/>
  <c r="L11" i="1"/>
  <c r="M11" i="1" s="1"/>
  <c r="K13" i="1"/>
  <c r="L13" i="1"/>
  <c r="J11" i="1"/>
  <c r="J13" i="1"/>
  <c r="G11" i="1"/>
  <c r="G13" i="1"/>
  <c r="D11" i="1"/>
  <c r="D13" i="1"/>
  <c r="J9" i="1"/>
  <c r="G9" i="1"/>
  <c r="L9" i="1"/>
  <c r="D9" i="1"/>
  <c r="G8" i="1"/>
  <c r="B7" i="1" l="1"/>
  <c r="K9" i="1"/>
  <c r="F7" i="1"/>
  <c r="M9" i="1"/>
  <c r="M13" i="1"/>
  <c r="L8" i="1"/>
  <c r="H7" i="1"/>
  <c r="J7" i="1" s="1"/>
  <c r="G7" i="1"/>
  <c r="K8" i="1"/>
  <c r="D8" i="1"/>
  <c r="C7" i="1"/>
  <c r="L7" i="1" s="1"/>
  <c r="D7" i="1"/>
  <c r="M8" i="1" l="1"/>
  <c r="K7" i="1"/>
  <c r="M7" i="1" s="1"/>
</calcChain>
</file>

<file path=xl/sharedStrings.xml><?xml version="1.0" encoding="utf-8"?>
<sst xmlns="http://schemas.openxmlformats.org/spreadsheetml/2006/main" count="33" uniqueCount="23">
  <si>
    <t>1頁</t>
    <rPh sb="1" eb="2">
      <t>ページ</t>
    </rPh>
    <phoneticPr fontId="2"/>
  </si>
  <si>
    <t>投票者数</t>
    <rPh sb="0" eb="3">
      <t>トウヒョウシャ</t>
    </rPh>
    <rPh sb="3" eb="4">
      <t>スウ</t>
    </rPh>
    <phoneticPr fontId="2"/>
  </si>
  <si>
    <t>投票者のうち</t>
    <rPh sb="0" eb="3">
      <t>トウヒョウシャ</t>
    </rPh>
    <phoneticPr fontId="2"/>
  </si>
  <si>
    <t>普通投票</t>
    <rPh sb="0" eb="2">
      <t>フツウ</t>
    </rPh>
    <rPh sb="2" eb="4">
      <t>トウヒョウ</t>
    </rPh>
    <phoneticPr fontId="2"/>
  </si>
  <si>
    <t>期日前投票</t>
    <rPh sb="0" eb="2">
      <t>キジツ</t>
    </rPh>
    <rPh sb="2" eb="3">
      <t>マエ</t>
    </rPh>
    <rPh sb="3" eb="5">
      <t>トウヒョウ</t>
    </rPh>
    <phoneticPr fontId="2"/>
  </si>
  <si>
    <t>不在者投票</t>
    <rPh sb="0" eb="3">
      <t>フザイシャ</t>
    </rPh>
    <rPh sb="3" eb="5">
      <t>トウヒョウ</t>
    </rPh>
    <phoneticPr fontId="2"/>
  </si>
  <si>
    <t>投票者数計</t>
    <rPh sb="0" eb="3">
      <t>トウヒョウシャ</t>
    </rPh>
    <rPh sb="3" eb="4">
      <t>スウ</t>
    </rPh>
    <rPh sb="4" eb="5">
      <t>ケイ</t>
    </rPh>
    <phoneticPr fontId="2"/>
  </si>
  <si>
    <t>仮投票</t>
    <rPh sb="0" eb="1">
      <t>カリ</t>
    </rPh>
    <rPh sb="1" eb="3">
      <t>トウヒョウ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</si>
  <si>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</si>
  <si>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</si>
  <si>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</si>
  <si>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不受理</t>
    <rPh sb="0" eb="1">
      <t>フ</t>
    </rPh>
    <rPh sb="1" eb="3">
      <t>ジュリ</t>
    </rPh>
    <phoneticPr fontId="2"/>
  </si>
  <si>
    <t>拒否</t>
    <rPh sb="0" eb="2">
      <t>キョヒ</t>
    </rPh>
    <phoneticPr fontId="2"/>
  </si>
  <si>
    <t>発表時刻</t>
    <rPh sb="0" eb="2">
      <t>ハッピョウ</t>
    </rPh>
    <rPh sb="2" eb="4">
      <t>ジコク</t>
    </rPh>
    <phoneticPr fontId="2"/>
  </si>
  <si>
    <t>選挙区等名</t>
    <rPh sb="0" eb="5">
      <t>センキョクナドメイ</t>
    </rPh>
    <phoneticPr fontId="2"/>
  </si>
  <si>
    <t>茨城県議会議員補欠選挙 投票結果速報</t>
  </si>
  <si>
    <t>県計</t>
  </si>
  <si>
    <t>市計</t>
  </si>
  <si>
    <t>町村計</t>
  </si>
  <si>
    <t>土浦市</t>
    <rPh sb="0" eb="3">
      <t>ツチウラシ</t>
    </rPh>
    <phoneticPr fontId="1"/>
  </si>
  <si>
    <t>石岡市</t>
    <rPh sb="0" eb="3">
      <t>イシオカシ</t>
    </rPh>
    <phoneticPr fontId="1"/>
  </si>
  <si>
    <t>選挙期日 令和3年9月5日</t>
    <rPh sb="5" eb="7">
      <t>レイワ</t>
    </rPh>
    <phoneticPr fontId="1"/>
  </si>
  <si>
    <t>確定時刻　20:45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</si>
</sst>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6" fillId="0" borderId="6" xfId="0" applyNumberFormat="1" applyFont="1" applyFill="1" applyBorder="1" applyAlignment="1" applyProtection="1">
      <alignment horizontal="right" shrinkToFit="1"/>
      <protection locked="0"/>
    </xf>
    <xf numFmtId="3" fontId="6" fillId="0" borderId="4" xfId="0" applyNumberFormat="1" applyFont="1" applyFill="1" applyBorder="1" applyAlignment="1" applyProtection="1">
      <alignment horizontal="right" shrinkToFit="1"/>
      <protection locked="0"/>
    </xf>
    <xf numFmtId="3" fontId="6" fillId="0" borderId="5" xfId="0" applyNumberFormat="1" applyFont="1" applyFill="1" applyBorder="1" applyAlignment="1" applyProtection="1">
      <alignment horizontal="right" shrinkToFit="1"/>
      <protection locked="0"/>
    </xf>
    <xf numFmtId="0" fontId="4" fillId="0" borderId="3" xfId="0" applyFont="1" applyFill="1" applyBorder="1" applyAlignment="1">
      <alignment shrinkToFit="1"/>
    </xf>
    <xf numFmtId="3" fontId="6" fillId="0" borderId="6" xfId="0" applyNumberFormat="1" applyFont="1" applyFill="1" applyBorder="1" applyAlignment="1">
      <alignment horizontal="right" shrinkToFit="1"/>
    </xf>
    <xf numFmtId="3" fontId="6" fillId="0" borderId="4" xfId="0" applyNumberFormat="1" applyFont="1" applyFill="1" applyBorder="1" applyAlignment="1">
      <alignment horizontal="right" shrinkToFit="1"/>
    </xf>
    <xf numFmtId="3" fontId="6" fillId="0" borderId="7" xfId="0" applyNumberFormat="1" applyFont="1" applyFill="1" applyBorder="1" applyAlignment="1">
      <alignment horizontal="right" shrinkToFit="1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right" shrinkToFit="1"/>
    </xf>
    <xf numFmtId="3" fontId="6" fillId="0" borderId="5" xfId="0" applyNumberFormat="1" applyFont="1" applyFill="1" applyBorder="1" applyAlignment="1">
      <alignment horizontal="right" shrinkToFit="1"/>
    </xf>
    <xf numFmtId="176" fontId="4" fillId="0" borderId="6" xfId="0" applyNumberFormat="1" applyFont="1" applyFill="1" applyBorder="1" applyAlignment="1">
      <alignment horizontal="right" shrinkToFit="1"/>
    </xf>
    <xf numFmtId="176" fontId="4" fillId="0" borderId="4" xfId="0" applyNumberFormat="1" applyFont="1" applyFill="1" applyBorder="1" applyAlignment="1">
      <alignment horizontal="right" shrinkToFit="1"/>
    </xf>
    <xf numFmtId="176" fontId="4" fillId="0" borderId="5" xfId="0" applyNumberFormat="1" applyFont="1" applyFill="1" applyBorder="1" applyAlignment="1">
      <alignment horizontal="right" shrinkToFit="1"/>
    </xf>
    <xf numFmtId="3" fontId="4" fillId="0" borderId="10" xfId="0" applyNumberFormat="1" applyFont="1" applyFill="1" applyBorder="1" applyAlignment="1">
      <alignment horizontal="right" shrinkToFit="1"/>
    </xf>
    <xf numFmtId="3" fontId="4" fillId="0" borderId="11" xfId="0" applyNumberFormat="1" applyFont="1" applyFill="1" applyBorder="1" applyAlignment="1">
      <alignment horizontal="right" shrinkToFit="1"/>
    </xf>
    <xf numFmtId="3" fontId="4" fillId="0" borderId="12" xfId="0" applyNumberFormat="1" applyFont="1" applyFill="1" applyBorder="1" applyAlignment="1">
      <alignment horizontal="right" shrinkToFit="1"/>
    </xf>
    <xf numFmtId="3" fontId="4" fillId="0" borderId="13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right" shrinkToFit="1"/>
    </xf>
    <xf numFmtId="0" fontId="4" fillId="0" borderId="7" xfId="0" applyFont="1" applyFill="1" applyBorder="1" applyAlignment="1">
      <alignment horizontal="right" shrinkToFit="1"/>
    </xf>
    <xf numFmtId="0" fontId="4" fillId="0" borderId="4" xfId="0" applyFont="1" applyFill="1" applyBorder="1" applyAlignment="1">
      <alignment horizontal="right" shrinkToFit="1"/>
    </xf>
    <xf numFmtId="0" fontId="4" fillId="0" borderId="5" xfId="0" applyFont="1" applyFill="1" applyBorder="1" applyAlignment="1">
      <alignment horizontal="right" shrinkToFit="1"/>
    </xf>
    <xf numFmtId="0" fontId="4" fillId="0" borderId="8" xfId="0" applyFont="1" applyFill="1" applyBorder="1" applyAlignment="1">
      <alignment shrinkToFit="1"/>
    </xf>
    <xf numFmtId="176" fontId="4" fillId="0" borderId="1" xfId="0" applyNumberFormat="1" applyFont="1" applyFill="1" applyBorder="1" applyAlignment="1">
      <alignment horizontal="right" shrinkToFit="1"/>
    </xf>
    <xf numFmtId="176" fontId="4" fillId="0" borderId="2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Normal="100" zoomScaleSheetLayoutView="100" workbookViewId="0">
      <selection sqref="A1:P1"/>
    </sheetView>
  </sheetViews>
  <sheetFormatPr defaultRowHeight="13.5"/>
  <cols>
    <col min="1" max="1" width="20.625" style="8" customWidth="1"/>
    <col min="2" max="13" width="9.625" style="8" customWidth="1"/>
    <col min="14" max="16" width="4.625" style="8" customWidth="1"/>
    <col min="17" max="16384" width="9" style="8"/>
  </cols>
  <sheetData>
    <row r="1" spans="1:16" ht="19.5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1:16" ht="14.25" thickBot="1">
      <c r="A3" s="8" t="s">
        <v>21</v>
      </c>
      <c r="J3" s="9" t="s">
        <v>22</v>
      </c>
      <c r="M3" s="8" t="s">
        <v>13</v>
      </c>
      <c r="P3" s="10" t="s">
        <v>0</v>
      </c>
    </row>
    <row r="4" spans="1:16" ht="15" customHeight="1">
      <c r="A4" s="34" t="s">
        <v>14</v>
      </c>
      <c r="B4" s="43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37" t="s">
        <v>2</v>
      </c>
      <c r="O4" s="38"/>
      <c r="P4" s="39"/>
    </row>
    <row r="5" spans="1:16" ht="15" customHeight="1">
      <c r="A5" s="35"/>
      <c r="B5" s="40" t="s">
        <v>3</v>
      </c>
      <c r="C5" s="41"/>
      <c r="D5" s="42"/>
      <c r="E5" s="40" t="s">
        <v>4</v>
      </c>
      <c r="F5" s="41"/>
      <c r="G5" s="42"/>
      <c r="H5" s="40" t="s">
        <v>5</v>
      </c>
      <c r="I5" s="41"/>
      <c r="J5" s="42"/>
      <c r="K5" s="40" t="s">
        <v>6</v>
      </c>
      <c r="L5" s="41"/>
      <c r="M5" s="42"/>
      <c r="N5" s="30" t="s">
        <v>7</v>
      </c>
      <c r="O5" s="30" t="s">
        <v>5</v>
      </c>
      <c r="P5" s="31"/>
    </row>
    <row r="6" spans="1:16" ht="15" customHeight="1" thickBot="1">
      <c r="A6" s="36"/>
      <c r="B6" s="11" t="s">
        <v>8</v>
      </c>
      <c r="C6" s="11" t="s">
        <v>9</v>
      </c>
      <c r="D6" s="11" t="s">
        <v>10</v>
      </c>
      <c r="E6" s="11" t="s">
        <v>8</v>
      </c>
      <c r="F6" s="11" t="s">
        <v>9</v>
      </c>
      <c r="G6" s="11" t="s">
        <v>10</v>
      </c>
      <c r="H6" s="11" t="s">
        <v>8</v>
      </c>
      <c r="I6" s="11" t="s">
        <v>9</v>
      </c>
      <c r="J6" s="11" t="s">
        <v>10</v>
      </c>
      <c r="K6" s="11" t="s">
        <v>8</v>
      </c>
      <c r="L6" s="11" t="s">
        <v>9</v>
      </c>
      <c r="M6" s="11" t="s">
        <v>10</v>
      </c>
      <c r="N6" s="32"/>
      <c r="O6" s="12" t="s">
        <v>11</v>
      </c>
      <c r="P6" s="13" t="s">
        <v>12</v>
      </c>
    </row>
    <row r="7" spans="1:16" ht="13.5" customHeight="1">
      <c r="A7" s="4" t="s">
        <v>16</v>
      </c>
      <c r="B7" s="14">
        <f>SUM(B8:B9)</f>
        <v>19886</v>
      </c>
      <c r="C7" s="14">
        <f>SUM(C8:C9)</f>
        <v>18810</v>
      </c>
      <c r="D7" s="14">
        <f>SUM(B7:C7)</f>
        <v>38696</v>
      </c>
      <c r="E7" s="14">
        <f>SUM(E8:E9)</f>
        <v>10996</v>
      </c>
      <c r="F7" s="14">
        <f>SUM(F8:F9)</f>
        <v>12350</v>
      </c>
      <c r="G7" s="14">
        <f>SUM(E7:F7)</f>
        <v>23346</v>
      </c>
      <c r="H7" s="14">
        <f>SUM(H8:H9)</f>
        <v>179</v>
      </c>
      <c r="I7" s="14">
        <f>SUM(I8:I9)</f>
        <v>257</v>
      </c>
      <c r="J7" s="14">
        <f>SUM(H7:I7)</f>
        <v>436</v>
      </c>
      <c r="K7" s="5">
        <f t="shared" ref="K7:L9" si="0">B7+E7+H7</f>
        <v>31061</v>
      </c>
      <c r="L7" s="5">
        <f t="shared" si="0"/>
        <v>31417</v>
      </c>
      <c r="M7" s="14">
        <f>SUM(K7:L7)</f>
        <v>62478</v>
      </c>
      <c r="N7" s="6">
        <f>SUM(N8:N9)</f>
        <v>0</v>
      </c>
      <c r="O7" s="6">
        <f>SUM(O8:O9)</f>
        <v>0</v>
      </c>
      <c r="P7" s="15">
        <f>SUM(P8:P9)</f>
        <v>0</v>
      </c>
    </row>
    <row r="8" spans="1:16" ht="13.5" customHeight="1">
      <c r="A8" s="4" t="s">
        <v>17</v>
      </c>
      <c r="B8" s="5">
        <f>B11+B13</f>
        <v>19886</v>
      </c>
      <c r="C8" s="5">
        <f>C11+C13</f>
        <v>18810</v>
      </c>
      <c r="D8" s="5">
        <f>SUM(B8:C8)</f>
        <v>38696</v>
      </c>
      <c r="E8" s="5">
        <f t="shared" ref="E8:F8" si="1">E11+E13</f>
        <v>10996</v>
      </c>
      <c r="F8" s="5">
        <f t="shared" si="1"/>
        <v>12350</v>
      </c>
      <c r="G8" s="5">
        <f>SUM(E8:F8)</f>
        <v>23346</v>
      </c>
      <c r="H8" s="5">
        <f t="shared" ref="H8:I8" si="2">H11+H13</f>
        <v>179</v>
      </c>
      <c r="I8" s="5">
        <f t="shared" si="2"/>
        <v>257</v>
      </c>
      <c r="J8" s="5">
        <f>SUM(H8:I8)</f>
        <v>436</v>
      </c>
      <c r="K8" s="5">
        <f t="shared" si="0"/>
        <v>31061</v>
      </c>
      <c r="L8" s="5">
        <f>C8+F8+I8</f>
        <v>31417</v>
      </c>
      <c r="M8" s="5">
        <f>SUM(K8:L8)</f>
        <v>62478</v>
      </c>
      <c r="N8" s="5">
        <f t="shared" ref="N8:P8" si="3">N11+N13</f>
        <v>0</v>
      </c>
      <c r="O8" s="5">
        <f t="shared" si="3"/>
        <v>0</v>
      </c>
      <c r="P8" s="7">
        <f t="shared" si="3"/>
        <v>0</v>
      </c>
    </row>
    <row r="9" spans="1:16" ht="13.5" customHeight="1">
      <c r="A9" s="4" t="s">
        <v>18</v>
      </c>
      <c r="B9" s="5">
        <v>0</v>
      </c>
      <c r="C9" s="5">
        <v>0</v>
      </c>
      <c r="D9" s="5">
        <f>SUM(B9:C9)</f>
        <v>0</v>
      </c>
      <c r="E9" s="5">
        <v>0</v>
      </c>
      <c r="F9" s="5">
        <v>0</v>
      </c>
      <c r="G9" s="5">
        <f>SUM(E9:F9)</f>
        <v>0</v>
      </c>
      <c r="H9" s="5">
        <v>0</v>
      </c>
      <c r="I9" s="5">
        <v>0</v>
      </c>
      <c r="J9" s="5">
        <f>SUM(H9:I9)</f>
        <v>0</v>
      </c>
      <c r="K9" s="5">
        <f t="shared" si="0"/>
        <v>0</v>
      </c>
      <c r="L9" s="5">
        <f t="shared" si="0"/>
        <v>0</v>
      </c>
      <c r="M9" s="5">
        <f>SUM(K9:L9)</f>
        <v>0</v>
      </c>
      <c r="N9" s="5">
        <v>0</v>
      </c>
      <c r="O9" s="5">
        <v>0</v>
      </c>
      <c r="P9" s="15">
        <v>0</v>
      </c>
    </row>
    <row r="10" spans="1:16" ht="13.5" customHeight="1">
      <c r="A10" s="4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13.5" customHeight="1">
      <c r="A11" s="4" t="s">
        <v>19</v>
      </c>
      <c r="B11" s="1">
        <v>12307</v>
      </c>
      <c r="C11" s="1">
        <v>11658</v>
      </c>
      <c r="D11" s="5">
        <f>SUM(B11:C11)</f>
        <v>23965</v>
      </c>
      <c r="E11" s="1">
        <v>6100</v>
      </c>
      <c r="F11" s="1">
        <v>6972</v>
      </c>
      <c r="G11" s="5">
        <f>SUM(E11:F11)</f>
        <v>13072</v>
      </c>
      <c r="H11" s="1">
        <v>101</v>
      </c>
      <c r="I11" s="1">
        <v>175</v>
      </c>
      <c r="J11" s="5">
        <f>SUM(H11:I11)</f>
        <v>276</v>
      </c>
      <c r="K11" s="5">
        <f>B11+E11+H11</f>
        <v>18508</v>
      </c>
      <c r="L11" s="5">
        <f>C11+F11+I11</f>
        <v>18805</v>
      </c>
      <c r="M11" s="5">
        <f>SUM(K11:L11)</f>
        <v>37313</v>
      </c>
      <c r="N11" s="2">
        <v>0</v>
      </c>
      <c r="O11" s="2">
        <v>0</v>
      </c>
      <c r="P11" s="3">
        <v>0</v>
      </c>
    </row>
    <row r="12" spans="1:16" ht="13.5" customHeight="1">
      <c r="A12" s="4"/>
      <c r="B12" s="1"/>
      <c r="C12" s="1"/>
      <c r="D12" s="5"/>
      <c r="E12" s="1"/>
      <c r="F12" s="1"/>
      <c r="G12" s="5"/>
      <c r="H12" s="1"/>
      <c r="I12" s="1"/>
      <c r="J12" s="5"/>
      <c r="K12" s="5"/>
      <c r="L12" s="5"/>
      <c r="M12" s="5"/>
      <c r="N12" s="2"/>
      <c r="O12" s="2"/>
      <c r="P12" s="3"/>
    </row>
    <row r="13" spans="1:16" ht="13.5" customHeight="1">
      <c r="A13" s="4" t="s">
        <v>20</v>
      </c>
      <c r="B13" s="19">
        <v>7579</v>
      </c>
      <c r="C13" s="19">
        <v>7152</v>
      </c>
      <c r="D13" s="5">
        <f>SUM(B13:C13)</f>
        <v>14731</v>
      </c>
      <c r="E13" s="19">
        <v>4896</v>
      </c>
      <c r="F13" s="19">
        <v>5378</v>
      </c>
      <c r="G13" s="5">
        <f>SUM(E13:F13)</f>
        <v>10274</v>
      </c>
      <c r="H13" s="19">
        <v>78</v>
      </c>
      <c r="I13" s="19">
        <v>82</v>
      </c>
      <c r="J13" s="5">
        <f>SUM(H13:I13)</f>
        <v>160</v>
      </c>
      <c r="K13" s="5">
        <f>B13+E13+H13</f>
        <v>12553</v>
      </c>
      <c r="L13" s="5">
        <f>C13+F13+I13</f>
        <v>12612</v>
      </c>
      <c r="M13" s="5">
        <f>SUM(K13:L13)</f>
        <v>25165</v>
      </c>
      <c r="N13" s="20">
        <v>0</v>
      </c>
      <c r="O13" s="21">
        <v>0</v>
      </c>
      <c r="P13" s="22">
        <v>0</v>
      </c>
    </row>
    <row r="14" spans="1:16" ht="13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15"/>
    </row>
    <row r="15" spans="1:16" ht="13.5" customHeight="1">
      <c r="A15" s="4"/>
      <c r="B15" s="1"/>
      <c r="C15" s="1"/>
      <c r="D15" s="5"/>
      <c r="E15" s="1"/>
      <c r="F15" s="1"/>
      <c r="G15" s="5"/>
      <c r="H15" s="1"/>
      <c r="I15" s="1"/>
      <c r="J15" s="5"/>
      <c r="K15" s="5"/>
      <c r="L15" s="5"/>
      <c r="M15" s="5"/>
      <c r="N15" s="2"/>
      <c r="O15" s="2"/>
      <c r="P15" s="3"/>
    </row>
    <row r="16" spans="1:16" ht="13.5" customHeight="1">
      <c r="A16" s="4"/>
      <c r="B16" s="1"/>
      <c r="C16" s="1"/>
      <c r="D16" s="5"/>
      <c r="E16" s="1"/>
      <c r="F16" s="1"/>
      <c r="G16" s="5"/>
      <c r="H16" s="1"/>
      <c r="I16" s="1"/>
      <c r="J16" s="5"/>
      <c r="K16" s="5"/>
      <c r="L16" s="5"/>
      <c r="M16" s="5"/>
      <c r="N16" s="2"/>
      <c r="O16" s="2"/>
      <c r="P16" s="3"/>
    </row>
    <row r="17" spans="1:16" ht="13.5" customHeight="1">
      <c r="A17" s="4"/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6"/>
      <c r="O17" s="6"/>
      <c r="P17" s="7"/>
    </row>
    <row r="18" spans="1:16" ht="13.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8"/>
    </row>
    <row r="19" spans="1:16" ht="13.5" customHeight="1">
      <c r="A19" s="4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6" ht="13.5" customHeight="1">
      <c r="A20" s="4"/>
      <c r="B20" s="1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6" ht="13.5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8"/>
    </row>
    <row r="22" spans="1:16" ht="13.5" customHeight="1">
      <c r="A22" s="4"/>
      <c r="B22" s="1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6" ht="13.5" customHeight="1">
      <c r="A23" s="4"/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6" ht="13.5" customHeight="1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8"/>
    </row>
    <row r="25" spans="1:16" ht="13.5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8"/>
    </row>
    <row r="26" spans="1:16" ht="13.5" customHeigh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8"/>
    </row>
    <row r="27" spans="1:16" ht="13.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8"/>
    </row>
    <row r="28" spans="1:16" ht="13.5" customHeight="1">
      <c r="A28" s="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8"/>
    </row>
    <row r="29" spans="1:16" ht="13.5" customHeight="1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8"/>
    </row>
    <row r="30" spans="1:16" ht="13.5" customHeight="1">
      <c r="A30" s="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8"/>
    </row>
    <row r="31" spans="1:16" ht="13.5" customHeight="1">
      <c r="A31" s="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8"/>
    </row>
    <row r="32" spans="1:16" ht="13.5" customHeight="1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8"/>
    </row>
    <row r="33" spans="1:16" ht="13.5" customHeight="1">
      <c r="A33" s="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8"/>
    </row>
    <row r="34" spans="1:16" ht="13.5" customHeight="1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</row>
    <row r="35" spans="1:16" ht="13.5" customHeight="1">
      <c r="A35" s="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5"/>
      <c r="O35" s="25"/>
      <c r="P35" s="26"/>
    </row>
    <row r="36" spans="1:16" ht="13.5" customHeight="1">
      <c r="A36" s="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8"/>
    </row>
    <row r="37" spans="1:16" ht="13.5" customHeigh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7"/>
      <c r="P37" s="18"/>
    </row>
    <row r="38" spans="1:16" ht="13.5" customHeight="1">
      <c r="A38" s="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7"/>
      <c r="P38" s="18"/>
    </row>
    <row r="39" spans="1:16" ht="13.5" customHeight="1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  <row r="40" spans="1:16" ht="13.5" customHeight="1">
      <c r="A40" s="4"/>
      <c r="B40" s="16"/>
      <c r="C40" s="16"/>
      <c r="D40" s="16"/>
      <c r="E40" s="16"/>
      <c r="F40" s="16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13.5" customHeight="1">
      <c r="A41" s="4"/>
      <c r="B41" s="16"/>
      <c r="C41" s="16"/>
      <c r="D41" s="16"/>
      <c r="E41" s="16"/>
      <c r="F41" s="16"/>
      <c r="G41" s="16"/>
      <c r="H41" s="17"/>
      <c r="I41" s="17"/>
      <c r="J41" s="17"/>
      <c r="K41" s="17"/>
      <c r="L41" s="17"/>
      <c r="M41" s="17"/>
      <c r="N41" s="17"/>
      <c r="O41" s="17"/>
      <c r="P41" s="18"/>
    </row>
    <row r="42" spans="1:16" ht="13.5" customHeight="1">
      <c r="A42" s="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7"/>
      <c r="P42" s="18"/>
    </row>
    <row r="43" spans="1:16" ht="13.5" customHeight="1">
      <c r="A43" s="4"/>
      <c r="B43" s="16"/>
      <c r="C43" s="16"/>
      <c r="D43" s="16"/>
      <c r="E43" s="16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8"/>
    </row>
    <row r="44" spans="1:16" ht="13.5" customHeight="1">
      <c r="A44" s="4"/>
      <c r="B44" s="16"/>
      <c r="C44" s="16"/>
      <c r="D44" s="16"/>
      <c r="E44" s="16"/>
      <c r="F44" s="16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6" ht="13.5" customHeight="1">
      <c r="A45" s="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8"/>
    </row>
    <row r="46" spans="1:16" ht="13.5" customHeight="1" thickBo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</row>
  </sheetData>
  <mergeCells count="10">
    <mergeCell ref="O5:P5"/>
    <mergeCell ref="N5:N6"/>
    <mergeCell ref="A1:P1"/>
    <mergeCell ref="A4:A6"/>
    <mergeCell ref="N4:P4"/>
    <mergeCell ref="B5:D5"/>
    <mergeCell ref="E5:G5"/>
    <mergeCell ref="K5:M5"/>
    <mergeCell ref="H5:J5"/>
    <mergeCell ref="B4:M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landscape" cellComments="asDisplayed" r:id="rId1"/>
  <headerFooter alignWithMargins="0"/>
  <rowBreaks count="1" manualBreakCount="1">
    <brk id="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投票結果速報（県議）</vt:lpstr>
    </vt:vector>
  </TitlesOfParts>
  <Company>NECシステムテクノロジー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茨城県</cp:lastModifiedBy>
  <cp:lastPrinted>2021-09-05T11:46:53Z</cp:lastPrinted>
  <dcterms:created xsi:type="dcterms:W3CDTF">2004-04-12T07:44:07Z</dcterms:created>
  <dcterms:modified xsi:type="dcterms:W3CDTF">2021-09-05T11:46:55Z</dcterms:modified>
</cp:coreProperties>
</file>