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90" windowWidth="7650" windowHeight="8055" tabRatio="820" activeTab="0"/>
  </bookViews>
  <sheets>
    <sheet name="０１表（第1表）" sheetId="1" r:id="rId1"/>
    <sheet name="２０表（第2表）" sheetId="2" r:id="rId2"/>
    <sheet name="２１表(第3表)" sheetId="3" r:id="rId3"/>
    <sheet name="２２表(第4表)" sheetId="4" r:id="rId4"/>
    <sheet name="財務分析（第5表）" sheetId="5" r:id="rId5"/>
    <sheet name="経営分析（第6表）" sheetId="6" r:id="rId6"/>
    <sheet name="２３表(第7表)" sheetId="7" r:id="rId7"/>
    <sheet name="２４表(第8表)" sheetId="8" r:id="rId8"/>
    <sheet name="２５表(第9表)" sheetId="9" r:id="rId9"/>
    <sheet name="４０表（第10表）" sheetId="10" r:id="rId10"/>
  </sheets>
  <definedNames>
    <definedName name="_xlnm.Print_Area" localSheetId="0">'０１表（第1表）'!$A$1:$AV$58</definedName>
    <definedName name="_xlnm.Print_Area" localSheetId="1">'２０表（第2表）'!$A$1:$AV$56</definedName>
    <definedName name="_xlnm.Print_Area" localSheetId="2">'２１表(第3表)'!$A$1:$EB$102</definedName>
    <definedName name="_xlnm.Print_Area" localSheetId="3">'２２表(第4表)'!$A$1:$AV$74</definedName>
    <definedName name="_xlnm.Print_Area" localSheetId="6">'２３表(第7表)'!$A$1:$AV$72</definedName>
    <definedName name="_xlnm.Print_Area" localSheetId="7">'２４表(第8表)'!$A$1:$AD$58</definedName>
    <definedName name="_xlnm.Print_Area" localSheetId="8">'２５表(第9表)'!$A$1:$AV$67</definedName>
    <definedName name="_xlnm.Print_Area" localSheetId="9">'４０表（第10表）'!$A$1:$AV$122</definedName>
    <definedName name="_xlnm.Print_Area" localSheetId="5">'経営分析（第6表）'!$A$1:$AV$31</definedName>
    <definedName name="_xlnm.Print_Area" localSheetId="4">'財務分析（第5表）'!$A$1:$AG$61</definedName>
    <definedName name="_xlnm.Print_Titles" localSheetId="0">'０１表（第1表）'!$A:$E,'０１表（第1表）'!$1:$5</definedName>
    <definedName name="_xlnm.Print_Titles" localSheetId="1">'２０表（第2表）'!$A:$E,'２０表（第2表）'!$1:$3</definedName>
    <definedName name="_xlnm.Print_Titles" localSheetId="2">'２１表(第3表)'!$A:$C,'２１表(第3表)'!$1:$5</definedName>
    <definedName name="_xlnm.Print_Titles" localSheetId="3">'２２表(第4表)'!$A:$E,'２２表(第4表)'!$1:$3</definedName>
    <definedName name="_xlnm.Print_Titles" localSheetId="6">'２３表(第7表)'!$A:$E,'２３表(第7表)'!$1:$3</definedName>
    <definedName name="_xlnm.Print_Titles" localSheetId="7">'２４表(第8表)'!$A:$D,'２４表(第8表)'!$1:$3</definedName>
    <definedName name="_xlnm.Print_Titles" localSheetId="8">'２５表(第9表)'!$A:$E,'２５表(第9表)'!$1:$1</definedName>
    <definedName name="_xlnm.Print_Titles" localSheetId="9">'４０表（第10表）'!$A:$E,'４０表（第10表）'!$1:$3</definedName>
    <definedName name="_xlnm.Print_Titles" localSheetId="5">'経営分析（第6表）'!$A:$E,'経営分析（第6表）'!$1:$3</definedName>
    <definedName name="_xlnm.Print_Titles" localSheetId="4">'財務分析（第5表）'!$1:$1</definedName>
  </definedNames>
  <calcPr fullCalcOnLoad="1"/>
</workbook>
</file>

<file path=xl/comments6.xml><?xml version="1.0" encoding="utf-8"?>
<comments xmlns="http://schemas.openxmlformats.org/spreadsheetml/2006/main">
  <authors>
    <author>茨城県</author>
  </authors>
  <commentList>
    <comment ref="A18" authorId="0">
      <text>
        <r>
          <rPr>
            <b/>
            <sz val="9"/>
            <rFont val="ＭＳ Ｐゴシック"/>
            <family val="3"/>
          </rPr>
          <t>茨城県:</t>
        </r>
        <r>
          <rPr>
            <sz val="9"/>
            <rFont val="ＭＳ Ｐゴシック"/>
            <family val="3"/>
          </rPr>
          <t xml:space="preserve">
少数点第三位　四捨悟入</t>
        </r>
      </text>
    </comment>
  </commentList>
</comments>
</file>

<file path=xl/sharedStrings.xml><?xml version="1.0" encoding="utf-8"?>
<sst xmlns="http://schemas.openxmlformats.org/spreadsheetml/2006/main" count="2232" uniqueCount="789">
  <si>
    <t>ソ簡易水道の建設改良に要する</t>
  </si>
  <si>
    <t>　　経費（臨時措置分）</t>
  </si>
  <si>
    <t>タ簡易水道の建設改良に要する</t>
  </si>
  <si>
    <t>　　経費（通常分）</t>
  </si>
  <si>
    <t>チ簡易水道未普及解消緊急対策</t>
  </si>
  <si>
    <t>テ臨時財政特例債等の</t>
  </si>
  <si>
    <t>ト災害復旧費</t>
  </si>
  <si>
    <t>ナその他</t>
  </si>
  <si>
    <t>082015</t>
  </si>
  <si>
    <t>082023</t>
  </si>
  <si>
    <t>082031</t>
  </si>
  <si>
    <t>082040</t>
  </si>
  <si>
    <t>082074</t>
  </si>
  <si>
    <t>082104</t>
  </si>
  <si>
    <t>082112</t>
  </si>
  <si>
    <t>082121</t>
  </si>
  <si>
    <t>082147</t>
  </si>
  <si>
    <t>082155</t>
  </si>
  <si>
    <t>082163</t>
  </si>
  <si>
    <t>082210</t>
  </si>
  <si>
    <t>082228</t>
  </si>
  <si>
    <t>（％）</t>
  </si>
  <si>
    <t>　　　給水人口　（人）</t>
  </si>
  <si>
    <t>有収水量（千ｍ3／人）</t>
  </si>
  <si>
    <t>収益勘定</t>
  </si>
  <si>
    <t>繰入金</t>
  </si>
  <si>
    <t>082058</t>
  </si>
  <si>
    <t>石岡市</t>
  </si>
  <si>
    <t>常総市</t>
  </si>
  <si>
    <t>つくば市</t>
  </si>
  <si>
    <t>082201</t>
  </si>
  <si>
    <t>082236</t>
  </si>
  <si>
    <t>潮来市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</si>
  <si>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</si>
  <si>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</si>
  <si>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</si>
  <si>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</si>
  <si>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</si>
  <si>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</si>
  <si>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</si>
  <si>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</si>
  <si>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</si>
  <si>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</si>
  <si>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</si>
  <si>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</si>
  <si>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</si>
  <si>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</si>
  <si>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</si>
  <si>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</si>
  <si>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</si>
  <si>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</si>
  <si>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</si>
  <si>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</si>
  <si>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</si>
  <si>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</si>
  <si>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</si>
  <si>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</si>
  <si>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088412</t>
  </si>
  <si>
    <t>088421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</si>
  <si>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</si>
  <si>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</si>
  <si>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</si>
  <si>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</si>
  <si>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</si>
  <si>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</si>
  <si>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</si>
  <si>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</si>
  <si>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</si>
  <si>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</si>
  <si>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</si>
  <si>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</si>
  <si>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</si>
  <si>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</si>
  <si>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</si>
  <si>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</si>
  <si>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</si>
  <si>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</si>
  <si>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</si>
  <si>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</si>
  <si>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</si>
  <si>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</si>
  <si>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</si>
  <si>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</si>
  <si>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茨城県南水道企業団</t>
  </si>
  <si>
    <t>湖北水道企業団</t>
  </si>
  <si>
    <t>財政融資</t>
  </si>
  <si>
    <t>郵便貯金</t>
  </si>
  <si>
    <t>（７）政府保証付外債</t>
  </si>
  <si>
    <t>（８）交付公債</t>
  </si>
  <si>
    <t>（９）その他</t>
  </si>
  <si>
    <t>（１）配水能力（ｍ3／日）</t>
  </si>
  <si>
    <t>（４）普及率　　ア　（Ｃ）／（Ａ）×１００　（％）</t>
  </si>
  <si>
    <t>守谷市</t>
  </si>
  <si>
    <t>常陸大宮市</t>
  </si>
  <si>
    <t>那珂市</t>
  </si>
  <si>
    <t>筑西市</t>
  </si>
  <si>
    <t>坂東市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</si>
  <si>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</si>
  <si>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</si>
  <si>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</si>
  <si>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</si>
  <si>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</si>
  <si>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</si>
  <si>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</si>
  <si>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</si>
  <si>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稲敷市</t>
  </si>
  <si>
    <t>　　 浄水関係職員</t>
  </si>
  <si>
    <t>　　 配水関係職員</t>
  </si>
  <si>
    <t>　　 検針職員</t>
  </si>
  <si>
    <t>　　 集金職員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</si>
  <si>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</si>
  <si>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</si>
  <si>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</si>
  <si>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</si>
  <si>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</si>
  <si>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</si>
  <si>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</si>
  <si>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</si>
  <si>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</si>
  <si>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県南水道企業団</t>
  </si>
  <si>
    <t>湖北水道企業団</t>
  </si>
  <si>
    <t>第９表　職員及び給与に関する調</t>
  </si>
  <si>
    <t>１.事務職員</t>
  </si>
  <si>
    <t>時間外勤務手当</t>
  </si>
  <si>
    <t>特殊勤務手当</t>
  </si>
  <si>
    <t>期末勤勉手当</t>
  </si>
  <si>
    <t>その他</t>
  </si>
  <si>
    <t>２．技術職員</t>
  </si>
  <si>
    <t>４．その他の職員</t>
  </si>
  <si>
    <t>５．計</t>
  </si>
  <si>
    <t>給料</t>
  </si>
  <si>
    <t>扶養手当</t>
  </si>
  <si>
    <t>３．集金・検針員</t>
  </si>
  <si>
    <t>年間延職員数（人）</t>
  </si>
  <si>
    <t>年度末職員数（人）</t>
  </si>
  <si>
    <t>延年齢（歳）</t>
  </si>
  <si>
    <t>延経験年数（年）</t>
  </si>
  <si>
    <t>７．他会計繰入金合計</t>
  </si>
  <si>
    <t>基準額</t>
  </si>
  <si>
    <t>実繰入額</t>
  </si>
  <si>
    <t>第１０表　繰入金に関する調</t>
  </si>
  <si>
    <t>（単位：千円）</t>
  </si>
  <si>
    <t>基準額</t>
  </si>
  <si>
    <t>実繰入額</t>
  </si>
  <si>
    <t>（１）営業収益</t>
  </si>
  <si>
    <t>（２）営業外収益</t>
  </si>
  <si>
    <t>ア他会計補助金</t>
  </si>
  <si>
    <t>（３）特別利益</t>
  </si>
  <si>
    <t>２．資本勘定繰入金</t>
  </si>
  <si>
    <t>営業収益</t>
  </si>
  <si>
    <t>営業外収益</t>
  </si>
  <si>
    <t>特別利益</t>
  </si>
  <si>
    <t>資本勘定繰入金</t>
  </si>
  <si>
    <t>他会計出資金</t>
  </si>
  <si>
    <t>他会計補助金</t>
  </si>
  <si>
    <t>繰出基準等に基づくもの</t>
  </si>
  <si>
    <t>１．損益勘定繰入金</t>
  </si>
  <si>
    <t>ア他会計負担金</t>
  </si>
  <si>
    <t>（ア）消火栓維持管理費</t>
  </si>
  <si>
    <t>（オ）高料金対策</t>
  </si>
  <si>
    <t>（１）他会計出資金・補助金</t>
  </si>
  <si>
    <t>（２）他会計負担金</t>
  </si>
  <si>
    <t>ア消火栓設置費</t>
  </si>
  <si>
    <t>イ公共水道施設設置費</t>
  </si>
  <si>
    <t>ウその他</t>
  </si>
  <si>
    <t>３．繰入金計</t>
  </si>
  <si>
    <t>４．実繰入額が基準額を超える部分及び「その他」実繰入額</t>
  </si>
  <si>
    <t>他会計負担金</t>
  </si>
  <si>
    <t>他会計繰入金</t>
  </si>
  <si>
    <t>合計</t>
  </si>
  <si>
    <t>その他</t>
  </si>
  <si>
    <t>７．基準外繰入金合計　　（ａ）＋（ｂ）＋（ｃ）</t>
  </si>
  <si>
    <t>水　　道　　事　　業</t>
  </si>
  <si>
    <t>第１表　　施設及び業務概況に関する調</t>
  </si>
  <si>
    <t>団　　体　　名</t>
  </si>
  <si>
    <t>水戸市</t>
  </si>
  <si>
    <t>日立市</t>
  </si>
  <si>
    <t>土浦市</t>
  </si>
  <si>
    <t>古河市</t>
  </si>
  <si>
    <t>結城市</t>
  </si>
  <si>
    <t>下妻市</t>
  </si>
  <si>
    <t>常陸太田市</t>
  </si>
  <si>
    <t>高萩市</t>
  </si>
  <si>
    <t>北茨城市</t>
  </si>
  <si>
    <t>笠間市</t>
  </si>
  <si>
    <t>ひたちなか市</t>
  </si>
  <si>
    <t>鹿嶋市</t>
  </si>
  <si>
    <t>境町</t>
  </si>
  <si>
    <t>県　　　計</t>
  </si>
  <si>
    <t>１．事業開始年月日</t>
  </si>
  <si>
    <t>（１）事業創設認可年月日</t>
  </si>
  <si>
    <t>（２）供用開始年月日</t>
  </si>
  <si>
    <t>２．法適用年月日</t>
  </si>
  <si>
    <t>３．管理者設置状況</t>
  </si>
  <si>
    <t>４・施設概況</t>
  </si>
  <si>
    <t>（１）行政区域内現在人口  （人）　（Ａ）</t>
  </si>
  <si>
    <t>（２）計画給水人口（人）　　　　　　（Ｂ）</t>
  </si>
  <si>
    <t>（３）現在給水人口（人）　　　　　　（Ｃ）</t>
  </si>
  <si>
    <t>　　　　　　　　　イ　（Ｃ）／（Ｂ）×１００　（％）</t>
  </si>
  <si>
    <t>（５）水源</t>
  </si>
  <si>
    <t>ア．種類（１表流水、２ダム、３伏流水、４地下水、５受水、６その他）</t>
  </si>
  <si>
    <t>イ．取水能力（ｍ3／日）</t>
  </si>
  <si>
    <t xml:space="preserve">  団　　体　　名    </t>
  </si>
  <si>
    <t xml:space="preserve">   項　　　目</t>
  </si>
  <si>
    <t>（６）水利権（ｍ3／日）</t>
  </si>
  <si>
    <t>（７）導水管延長（千ｍ）</t>
  </si>
  <si>
    <t>（８）送水管延長（千ｍ）</t>
  </si>
  <si>
    <t>（９）配水管延長（千ｍ）</t>
  </si>
  <si>
    <t>（１０）浄水場設置数</t>
  </si>
  <si>
    <t>（１１）配水池設置数</t>
  </si>
  <si>
    <t>５．業務概況</t>
  </si>
  <si>
    <t>（２）一日最大配水量（ｍ3／日）　　（Ｄ）</t>
  </si>
  <si>
    <t>（３）年間総配水量（千m3）　　　　　（Ｅ）</t>
  </si>
  <si>
    <t>（６）年間総有収水量（千m3）　　　 （Ｆ）</t>
  </si>
  <si>
    <t>（８）有収率　（Ｆ）／（Ｅ）×１００　　（％）</t>
  </si>
  <si>
    <t>６．料金</t>
  </si>
  <si>
    <t>（１）料金体系</t>
  </si>
  <si>
    <t>その他</t>
  </si>
  <si>
    <t>（２）料金（家庭用）</t>
  </si>
  <si>
    <t>（４）現行料金実施年月日</t>
  </si>
  <si>
    <t xml:space="preserve">団体名    </t>
  </si>
  <si>
    <t xml:space="preserve">    項  目</t>
  </si>
  <si>
    <t xml:space="preserve">  項　　目</t>
  </si>
  <si>
    <t>県　　  計</t>
  </si>
  <si>
    <t>１．資本的収入</t>
  </si>
  <si>
    <t>３．差　　　引</t>
  </si>
  <si>
    <t>（ア）基本水量（m3）</t>
  </si>
  <si>
    <t>（イ）基本料金（円）</t>
  </si>
  <si>
    <t>（ウ）超過料金（円／m3）</t>
  </si>
  <si>
    <t>　　10m3／月料金　口径13mm</t>
  </si>
  <si>
    <t>　　10m3／月料金　口径20mm</t>
  </si>
  <si>
    <t>　　20m3／月料金　口径13mm</t>
  </si>
  <si>
    <t>　　20m3／月料金　口径20mm</t>
  </si>
  <si>
    <t>（３）料金改定年数</t>
  </si>
  <si>
    <t>（ア）家庭用10ｍ3／月</t>
  </si>
  <si>
    <t>（イ）全体</t>
  </si>
  <si>
    <t>７・職員数                                     （人）</t>
  </si>
  <si>
    <t>（１）損益勘定所属職員</t>
  </si>
  <si>
    <t>うち原水関係職員</t>
  </si>
  <si>
    <t>（２）資本勘定所属職員</t>
  </si>
  <si>
    <t>計</t>
  </si>
  <si>
    <t>項　目</t>
  </si>
  <si>
    <t>団体名</t>
  </si>
  <si>
    <t>第２表　損益計算書</t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</si>
  <si>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</si>
  <si>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</si>
  <si>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</si>
  <si>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</si>
  <si>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</si>
  <si>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</si>
  <si>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</si>
  <si>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</si>
  <si>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</si>
  <si>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</si>
  <si>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</si>
  <si>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</si>
  <si>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</si>
  <si>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１２．有収水量１万ｍ3／日あたり職員数　　　（人）</t>
  </si>
  <si>
    <t>９．前年度繰越利益剰余金（又は繰越欠損金）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</si>
  <si>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</si>
  <si>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</si>
  <si>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</si>
  <si>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</si>
  <si>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</si>
  <si>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</si>
  <si>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</si>
  <si>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</si>
  <si>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</si>
  <si>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</si>
  <si>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</si>
  <si>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</si>
  <si>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</si>
  <si>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</si>
  <si>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</si>
  <si>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</si>
  <si>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</si>
  <si>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</si>
  <si>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</si>
  <si>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</si>
  <si>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</si>
  <si>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</si>
  <si>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</si>
  <si>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</si>
  <si>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（３）他会計借入金</t>
  </si>
  <si>
    <t>082210</t>
  </si>
  <si>
    <t>082228</t>
  </si>
  <si>
    <t>082236</t>
  </si>
  <si>
    <t>県　　計</t>
  </si>
  <si>
    <t>項　　　目</t>
  </si>
  <si>
    <t>　</t>
  </si>
  <si>
    <t>１．総収益　（Ｂ）＋（Ｃ）＋（Ｇ）　　（Ａ）</t>
  </si>
  <si>
    <t>（１）営業収益　　　　　　　　 　（Ｂ）</t>
  </si>
  <si>
    <t>ア　給水収益</t>
  </si>
  <si>
    <t>イ　受託工事収益</t>
  </si>
  <si>
    <t>ウ　その他営業収益</t>
  </si>
  <si>
    <t>（ア）他会計負担金</t>
  </si>
  <si>
    <t>（イ）その他</t>
  </si>
  <si>
    <t>（２）営業外収益　　　　　　　　（Ｃ）</t>
  </si>
  <si>
    <t>ア　受取利息及び配当金</t>
  </si>
  <si>
    <t>ウ　国庫補助金</t>
  </si>
  <si>
    <t>エ　都道府県補助金</t>
  </si>
  <si>
    <t>オ　他会計補助金</t>
  </si>
  <si>
    <t>２．総費用　（Ｅ）＋（Ｆ）＋（Ｈ）　　（Ｄ）</t>
  </si>
  <si>
    <t>（１）営業費用　　　　　　　　　（Ｅ）</t>
  </si>
  <si>
    <t>イ　配水及び給水費</t>
  </si>
  <si>
    <t>ウ　受託工事費</t>
  </si>
  <si>
    <t>エ　業務費</t>
  </si>
  <si>
    <t>オ　総係費</t>
  </si>
  <si>
    <t>カ　減価償却費</t>
  </si>
  <si>
    <t>キ　資産減耗費</t>
  </si>
  <si>
    <t>ク　その他営業費用</t>
  </si>
  <si>
    <t>（２）営業外費用　　　　　　 　（Ｆ）</t>
  </si>
  <si>
    <t>ア　支払利息</t>
  </si>
  <si>
    <t>イ　企業債取扱諸費</t>
  </si>
  <si>
    <t>エ　繰延勘定償却</t>
  </si>
  <si>
    <t>オ　その他営業外費用</t>
  </si>
  <si>
    <t>３．経常利益</t>
  </si>
  <si>
    <t>５．特別利益　　　　　　　　　　　　（Ｇ）</t>
  </si>
  <si>
    <t>（１）他会計繰入金</t>
  </si>
  <si>
    <t>（２）固定資産売却益</t>
  </si>
  <si>
    <t>（３）その他</t>
  </si>
  <si>
    <t>６．特別損失　　　　　　　　　　　　（Ｈ）</t>
  </si>
  <si>
    <t>（１）職員給与費</t>
  </si>
  <si>
    <t>（２）その他</t>
  </si>
  <si>
    <t>７．純利益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</si>
  <si>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</si>
  <si>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</si>
  <si>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</si>
  <si>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</si>
  <si>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第３表　費用構成表</t>
  </si>
  <si>
    <t>（千円）</t>
  </si>
  <si>
    <t>費用内訳</t>
  </si>
  <si>
    <t>費用構成比</t>
  </si>
  <si>
    <t>給水原価</t>
  </si>
  <si>
    <t>（％）</t>
  </si>
  <si>
    <t>1ｍ3当り（円）</t>
  </si>
  <si>
    <t>１．職員給与費</t>
  </si>
  <si>
    <t>（１）基本給</t>
  </si>
  <si>
    <t>（２）手当</t>
  </si>
  <si>
    <t>（３）賃金</t>
  </si>
  <si>
    <t>（５）法定福利費</t>
  </si>
  <si>
    <t>（６）計</t>
  </si>
  <si>
    <t>２．支払利息</t>
  </si>
  <si>
    <t>（２）企業債利息</t>
  </si>
  <si>
    <t>３．減価償却費</t>
  </si>
  <si>
    <t>４．動力費</t>
  </si>
  <si>
    <t>５．光熱水費</t>
  </si>
  <si>
    <t>６．通信運搬費</t>
  </si>
  <si>
    <t>７．修繕費</t>
  </si>
  <si>
    <t>８．材料費</t>
  </si>
  <si>
    <t>９．薬品費</t>
  </si>
  <si>
    <t>１０．路面復旧費</t>
  </si>
  <si>
    <t>１１．委託料</t>
  </si>
  <si>
    <t>うち資本費相当額</t>
  </si>
  <si>
    <t>第４表　貸借対照表</t>
  </si>
  <si>
    <t>１．固定資産</t>
  </si>
  <si>
    <t>（１）有形固定資産</t>
  </si>
  <si>
    <t>ア土地</t>
  </si>
  <si>
    <t>イ償却資産</t>
  </si>
  <si>
    <t>エ建設仮勘定</t>
  </si>
  <si>
    <t>オその他</t>
  </si>
  <si>
    <t>（２）無形固定資産</t>
  </si>
  <si>
    <t>２．流動資産</t>
  </si>
  <si>
    <t>（１）現金及び預金</t>
  </si>
  <si>
    <t>４．資産合計</t>
  </si>
  <si>
    <t>５．固定負債</t>
  </si>
  <si>
    <t>（５）その他</t>
  </si>
  <si>
    <t>６．流動負債</t>
  </si>
  <si>
    <t>ア固有資本金（引継資本金）</t>
  </si>
  <si>
    <t>イ再評価組入資本金</t>
  </si>
  <si>
    <t>ウ繰入資本金</t>
  </si>
  <si>
    <t>エ組入資本金（造成資本金）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</si>
  <si>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</si>
  <si>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</si>
  <si>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</si>
  <si>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</si>
  <si>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</si>
  <si>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</si>
  <si>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</si>
  <si>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</si>
  <si>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</si>
  <si>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</si>
  <si>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</si>
  <si>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うち</t>
  </si>
  <si>
    <t>当年度純利益</t>
  </si>
  <si>
    <t>再</t>
  </si>
  <si>
    <t>経常利益</t>
  </si>
  <si>
    <t>掲</t>
  </si>
  <si>
    <t>有形固定資産</t>
  </si>
  <si>
    <t>流動負債</t>
  </si>
  <si>
    <t>第７表　資本的収支に関する調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</si>
  <si>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</si>
  <si>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</si>
  <si>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</si>
  <si>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</si>
  <si>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</si>
  <si>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</si>
  <si>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</si>
  <si>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</si>
  <si>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</si>
  <si>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</si>
  <si>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</si>
  <si>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</si>
  <si>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</si>
  <si>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（１２）うち翌年度に繰越される支出の財源充当額（Ｂ）</t>
  </si>
  <si>
    <t>（１４）純計　　　（Ａ）―（Ｂ＋Ｃ）　　　　　　（Ｄ）</t>
  </si>
  <si>
    <t>２．資本的支出</t>
  </si>
  <si>
    <t>（１）建設改良費</t>
  </si>
  <si>
    <t>うち</t>
  </si>
  <si>
    <t>職員給与費</t>
  </si>
  <si>
    <t>建設利息</t>
  </si>
  <si>
    <t>補助対象事業費</t>
  </si>
  <si>
    <t>上記に対する財源としての企業債</t>
  </si>
  <si>
    <t>単独事業費</t>
  </si>
  <si>
    <t>うち</t>
  </si>
  <si>
    <t>企業債　</t>
  </si>
  <si>
    <t>国庫補助金</t>
  </si>
  <si>
    <t>都道府県補助金</t>
  </si>
  <si>
    <t>工事負担金</t>
  </si>
  <si>
    <t>他会計繰入金</t>
  </si>
  <si>
    <t>（２）企業債償還金</t>
  </si>
  <si>
    <t>うち</t>
  </si>
  <si>
    <t>政府資金に係る繰上償還金分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</si>
  <si>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</si>
  <si>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</si>
  <si>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</si>
  <si>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</si>
  <si>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（Ｄ）―（Ｅ）</t>
  </si>
  <si>
    <t>（１）差額</t>
  </si>
  <si>
    <t>　　　　　　　　　　　　　 （Ｆ）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</si>
  <si>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</si>
  <si>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</si>
  <si>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</si>
  <si>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</si>
  <si>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</si>
  <si>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</si>
  <si>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</si>
  <si>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</si>
  <si>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</si>
  <si>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項　　目</t>
  </si>
  <si>
    <t>第８表　企業債に関する調</t>
  </si>
  <si>
    <t>資金別内訳</t>
  </si>
  <si>
    <t>（１）政府資金</t>
  </si>
  <si>
    <t>簡　保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</si>
  <si>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</si>
  <si>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</si>
  <si>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</si>
  <si>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</si>
  <si>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</si>
  <si>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</si>
  <si>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</si>
  <si>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</si>
  <si>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</si>
  <si>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</si>
  <si>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</si>
  <si>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</si>
  <si>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</si>
  <si>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</si>
  <si>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</si>
  <si>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</si>
  <si>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</si>
  <si>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</si>
  <si>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082210</t>
  </si>
  <si>
    <t>082228</t>
  </si>
  <si>
    <t>082236</t>
  </si>
  <si>
    <t>基本給（千円）</t>
  </si>
  <si>
    <t>手当（千円）</t>
  </si>
  <si>
    <t>計（千円）</t>
  </si>
  <si>
    <t>基本給の内訳（千円）</t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</si>
  <si>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</si>
  <si>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</si>
  <si>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</si>
  <si>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</si>
  <si>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</si>
  <si>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</si>
  <si>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</si>
  <si>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</si>
  <si>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</si>
  <si>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</si>
  <si>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</si>
  <si>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</si>
  <si>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</si>
  <si>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082210</t>
  </si>
  <si>
    <t>082228</t>
  </si>
  <si>
    <t>082236</t>
  </si>
  <si>
    <t>（ａ）</t>
  </si>
  <si>
    <t>（ｂ）</t>
  </si>
  <si>
    <t>（ｃ）</t>
  </si>
  <si>
    <t>団　体　名</t>
  </si>
  <si>
    <t>（イ）公共施設における
　　　無償給水に要する経費</t>
  </si>
  <si>
    <t>（ア）水源開発対策
　　（建設仮勘定支払利息分）</t>
  </si>
  <si>
    <t>（イ）広域化対策
　　（建設仮勘定支払利息分）</t>
  </si>
  <si>
    <t>（カ）統合水道
　　（支払利息分）</t>
  </si>
  <si>
    <t>　　（当年度支出分）</t>
  </si>
  <si>
    <t>　　（建設仮勘定元金分）</t>
  </si>
  <si>
    <t>エ水道水源施設</t>
  </si>
  <si>
    <t>　　（建設仮勘定支払利息分）</t>
  </si>
  <si>
    <t>ウ水道水源施設</t>
  </si>
  <si>
    <t>イ水道広域化施設</t>
  </si>
  <si>
    <t>ア水道水源開発</t>
  </si>
  <si>
    <t>オ水道広域化施設</t>
  </si>
  <si>
    <t>　　（建設仮勘定元金分）</t>
  </si>
  <si>
    <t>カ水道広域化施設</t>
  </si>
  <si>
    <t>　　（建設仮勘定支払利息分）</t>
  </si>
  <si>
    <t>　　（建設仮勘定以外元金償還分）</t>
  </si>
  <si>
    <t>　償還に要する経費（元金分）</t>
  </si>
  <si>
    <t>５．収益勘定他
    会計借入金</t>
  </si>
  <si>
    <t>第５表　　財務分析に関する調</t>
  </si>
  <si>
    <t>（％）</t>
  </si>
  <si>
    <t>１．自己資本構成比率</t>
  </si>
  <si>
    <t>（％）</t>
  </si>
  <si>
    <t>負債・資本合計</t>
  </si>
  <si>
    <t>２．固定資産対長期資本比率</t>
  </si>
  <si>
    <t>（％）</t>
  </si>
  <si>
    <t>３．流動比率</t>
  </si>
  <si>
    <t>流動資産</t>
  </si>
  <si>
    <t>（％）</t>
  </si>
  <si>
    <t>４．総収支比率</t>
  </si>
  <si>
    <t>総収益</t>
  </si>
  <si>
    <t>（％）</t>
  </si>
  <si>
    <t>総費用</t>
  </si>
  <si>
    <t>５．経常収支比率</t>
  </si>
  <si>
    <t>営業収益＋営業外収益</t>
  </si>
  <si>
    <t>（％）</t>
  </si>
  <si>
    <t>営業費用＋営業外費用</t>
  </si>
  <si>
    <t>７．企業債償還元金対減価償却費比率</t>
  </si>
  <si>
    <t>建設改良のための企業債償還元金</t>
  </si>
  <si>
    <t>（％）</t>
  </si>
  <si>
    <t>当年度減価償却費</t>
  </si>
  <si>
    <t>８．給水収益に対する比率</t>
  </si>
  <si>
    <t>（１）企業債償還元金</t>
  </si>
  <si>
    <t>企業債償還元金</t>
  </si>
  <si>
    <t>給水収益</t>
  </si>
  <si>
    <t>企業債利息</t>
  </si>
  <si>
    <t>（３）減価償却費</t>
  </si>
  <si>
    <t>減価償却費</t>
  </si>
  <si>
    <t>（％）</t>
  </si>
  <si>
    <t>（４）職員給与費</t>
  </si>
  <si>
    <t>（％）</t>
  </si>
  <si>
    <t>　団　　体　　名</t>
  </si>
  <si>
    <t>区　　　分</t>
  </si>
  <si>
    <t>第６表　経営分析に関する調</t>
  </si>
  <si>
    <t>団　　　体　　　名</t>
  </si>
  <si>
    <t>区　　　　　　　分</t>
  </si>
  <si>
    <t>　１．施設利用率</t>
  </si>
  <si>
    <t>一日平均配水量</t>
  </si>
  <si>
    <t>（％）</t>
  </si>
  <si>
    <t>一日配水能力</t>
  </si>
  <si>
    <t>×１００</t>
  </si>
  <si>
    <t>　２．負荷率</t>
  </si>
  <si>
    <t>一日最大配水量</t>
  </si>
  <si>
    <t>　３．最大稼働率</t>
  </si>
  <si>
    <t>　４．配水管使用効率</t>
  </si>
  <si>
    <t>年間総配水量</t>
  </si>
  <si>
    <t>（ｍ3／ｍ）</t>
  </si>
  <si>
    <t>導送配水管延長</t>
  </si>
  <si>
    <t>　５．固定資産使用効率</t>
  </si>
  <si>
    <t>　６．供給単価</t>
  </si>
  <si>
    <t xml:space="preserve"> 給　水　収　益</t>
  </si>
  <si>
    <t>（円／ｍ3）</t>
  </si>
  <si>
    <t>年間総有収水量</t>
  </si>
  <si>
    <t>　７．給水原価</t>
  </si>
  <si>
    <t>　８．資本費単価</t>
  </si>
  <si>
    <t>　９．職員一人当たり</t>
  </si>
  <si>
    <t>　 現在給水人口</t>
  </si>
  <si>
    <t>損益勘定所属職員</t>
  </si>
  <si>
    <t>１０．職員一人当たり</t>
  </si>
  <si>
    <t xml:space="preserve"> 年間総有収水量</t>
  </si>
  <si>
    <t>１１．職員一人当たり</t>
  </si>
  <si>
    <t>営　　業　　収　　益</t>
  </si>
  <si>
    <t>内訳</t>
  </si>
  <si>
    <t>原水関係職員</t>
  </si>
  <si>
    <t>浄水関係職員</t>
  </si>
  <si>
    <t>配水関係職員</t>
  </si>
  <si>
    <t>検針・集金職員</t>
  </si>
  <si>
    <t>６．営業収支比率</t>
  </si>
  <si>
    <t>営業収益－受託工事収益</t>
  </si>
  <si>
    <t>営業費用－受託工事費用</t>
  </si>
  <si>
    <t>×１００</t>
  </si>
  <si>
    <t>９．累積欠損金比率</t>
  </si>
  <si>
    <t>（％）</t>
  </si>
  <si>
    <t>１０．不良債務比率</t>
  </si>
  <si>
    <t>　　　不良債務　　　</t>
  </si>
  <si>
    <t>　年間総有収水量</t>
  </si>
  <si>
    <t>　　年間総有収水量</t>
  </si>
  <si>
    <t>（１３）前年度同意等債で今年度収入分　　（Ｃ）</t>
  </si>
  <si>
    <t>起債前借</t>
  </si>
  <si>
    <t>１．０％未満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</si>
  <si>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</si>
  <si>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</si>
  <si>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</si>
  <si>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</si>
  <si>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</si>
  <si>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</si>
  <si>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</si>
  <si>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</si>
  <si>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８．０％以上</t>
  </si>
  <si>
    <t>キ未普及地域解消</t>
  </si>
  <si>
    <t>４．経常損失（△）</t>
  </si>
  <si>
    <t>８．純損失（△）</t>
  </si>
  <si>
    <t>ウ減価消却累計額（△）</t>
  </si>
  <si>
    <t>カ当年度未処理欠損金（△）</t>
  </si>
  <si>
    <t>当年度純損失（△）</t>
  </si>
  <si>
    <t>経常損失（△）</t>
  </si>
  <si>
    <t>（２）不足額（△）</t>
  </si>
  <si>
    <t>６．当年度同意等債で未借入又は未発行の額</t>
  </si>
  <si>
    <t>×１００</t>
  </si>
  <si>
    <t>（％）</t>
  </si>
  <si>
    <t>×１００</t>
  </si>
  <si>
    <t>×１００</t>
  </si>
  <si>
    <t>×１００</t>
  </si>
  <si>
    <t>×１００</t>
  </si>
  <si>
    <t>（％）</t>
  </si>
  <si>
    <t>×１００</t>
  </si>
  <si>
    <t>８．企業債償還に対して
　　繰入れたもの</t>
  </si>
  <si>
    <t>９．企業債利息に対して
    繰入れたもの</t>
  </si>
  <si>
    <t>10．企業債元利償還金
　　 に対して繰入れたもの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</si>
  <si>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</si>
  <si>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</si>
  <si>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</si>
  <si>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</si>
  <si>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</si>
  <si>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</si>
  <si>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</si>
  <si>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</si>
  <si>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</si>
  <si>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</si>
  <si>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</si>
  <si>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</si>
  <si>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</si>
  <si>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</si>
  <si>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</si>
  <si>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</si>
  <si>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</si>
  <si>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</si>
  <si>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</si>
  <si>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</si>
  <si>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</si>
  <si>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</si>
  <si>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</si>
  <si>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</si>
  <si>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088412</t>
  </si>
  <si>
    <t>088421</t>
  </si>
  <si>
    <t>（５）一人一日最大配水量（Ｄ）／（Ｃ）     　（㍑）</t>
  </si>
  <si>
    <t>{（Ｂ＋Ｃ）-（Ｅ＋Ｆ）}</t>
  </si>
  <si>
    <t>（Ａ）－（Ｄ）</t>
  </si>
  <si>
    <t>茨城県南水道企業団</t>
  </si>
  <si>
    <t>湖北水道企業団</t>
  </si>
  <si>
    <t>（１）企業債利息</t>
  </si>
  <si>
    <t>（２）一時借入金利息</t>
  </si>
  <si>
    <t>（３）他会計借入金等利息</t>
  </si>
  <si>
    <t>（２）地方公共団体金融機構</t>
  </si>
  <si>
    <t>１２．負担金</t>
  </si>
  <si>
    <t>１３．受水費</t>
  </si>
  <si>
    <t>１４．その他</t>
  </si>
  <si>
    <t>１５．費用合計</t>
  </si>
  <si>
    <t>１６．広報活動費</t>
  </si>
  <si>
    <t>１７．受託工事費</t>
  </si>
  <si>
    <t>１８．附帯事業費</t>
  </si>
  <si>
    <t>１９．材料及び不用品売却原価</t>
  </si>
  <si>
    <t>２０．経常費用</t>
  </si>
  <si>
    <t>　　　　　　　固定資産　　　　　　　</t>
  </si>
  <si>
    <t>　　　流動資産　　　</t>
  </si>
  <si>
    <t>　　　　総収益　　　　</t>
  </si>
  <si>
    <t>　営業収益＋営業外収益　</t>
  </si>
  <si>
    <t>　　　　　累積欠損金　　　　　</t>
  </si>
  <si>
    <t>　　　　　固定資産　　　　　</t>
  </si>
  <si>
    <t>　　流動資産　　</t>
  </si>
  <si>
    <t>　　総収益　　</t>
  </si>
  <si>
    <t>　　　　　不良債務　　　　　</t>
  </si>
  <si>
    <t>　　　　　　固定資産　　　　　　</t>
  </si>
  <si>
    <t>　　　　　累積欠損金　　　　</t>
  </si>
  <si>
    <t>　　　　　　不良債務　　　　　　</t>
  </si>
  <si>
    <t>　　　営業収益　 （千円）</t>
  </si>
  <si>
    <t>地域手当</t>
  </si>
  <si>
    <r>
      <t>６．</t>
    </r>
    <r>
      <rPr>
        <sz val="7"/>
        <rFont val="ＭＳ Ｐゴシック"/>
        <family val="3"/>
      </rPr>
      <t>資本勘定
　　他会計借入金</t>
    </r>
  </si>
  <si>
    <t>地方公共団体金融機構資金</t>
  </si>
  <si>
    <t>機構資金に係る繰上償還金分</t>
  </si>
  <si>
    <t>（ウ）水源開発対策
（建設仮勘定以外支払利息分）</t>
  </si>
  <si>
    <t>（エ）水道広域化対策
（建設仮勘定以外支払利息分）</t>
  </si>
  <si>
    <t>（キ）統合水道（後）
　　（支払利息分）</t>
  </si>
  <si>
    <t>（５）当年度実質料金改定率（％）</t>
  </si>
  <si>
    <t>ア　原水及び浄水費（受水費を含む）</t>
  </si>
  <si>
    <t>４．補填財源</t>
  </si>
  <si>
    <t>５．補填財源不足額（△）　　　　（Ｆ）―（Ｇ）</t>
  </si>
  <si>
    <t>（ウ）その他</t>
  </si>
  <si>
    <t>ア他会計繰入金</t>
  </si>
  <si>
    <t>（ク）簡易水道の建設改良に要する経費（臨時措置分）</t>
  </si>
  <si>
    <t>（ケ）簡易水道の建設改良に要する経費（通常分）</t>
  </si>
  <si>
    <t>（コ）簡易水道高料金対策</t>
  </si>
  <si>
    <t>（サ）簡易水道未普及解消緊急対策</t>
  </si>
  <si>
    <t>（シ）地方公営企業法の適用に要する経費</t>
  </si>
  <si>
    <t>（ス）簡易水道事業の統合に要する経費</t>
  </si>
  <si>
    <t>（セ）基礎年金拠出金
　　　公的負担経費</t>
  </si>
  <si>
    <t>（タ）臨時財政特例債等の償還
　　に要する経費（支払利息分）</t>
  </si>
  <si>
    <t>（チ）災害復旧費</t>
  </si>
  <si>
    <t>（ツ）その他</t>
  </si>
  <si>
    <t>　　</t>
  </si>
  <si>
    <t>ク統合水道（後）（元金償還分）</t>
  </si>
  <si>
    <t>ケ安全対策（災害対策）</t>
  </si>
  <si>
    <t>コ安全対策（保安対策）</t>
  </si>
  <si>
    <t>サ安全対策（水質安全対策）</t>
  </si>
  <si>
    <t>シ水道水源開発</t>
  </si>
  <si>
    <t>ス水道広域化施設</t>
  </si>
  <si>
    <t>セ統合水道（元金償還分）</t>
  </si>
  <si>
    <t>（ｍ3／万円）</t>
  </si>
  <si>
    <t>※四捨五入の関係で，構成費の合計が１００％にならない場合がある。</t>
  </si>
  <si>
    <t>企業債現在高</t>
  </si>
  <si>
    <t>　</t>
  </si>
  <si>
    <t>ツ児童手当に要する経費</t>
  </si>
  <si>
    <t>（ソ）児童手当に要する経費</t>
  </si>
  <si>
    <t>カ　長期前受金戻入</t>
  </si>
  <si>
    <t>キ　資本費繰入収益</t>
  </si>
  <si>
    <t>ク　雑収益</t>
  </si>
  <si>
    <t>10．その他未処分利益剰余金変動額</t>
  </si>
  <si>
    <t>11．当年度未処分利益剰余金（又は未処理欠損金）</t>
  </si>
  <si>
    <t>12．収益的支出に充てた企業債</t>
  </si>
  <si>
    <t>13．収益的支出に充てた他会計借入金</t>
  </si>
  <si>
    <t>14．他会計繰入金合計</t>
  </si>
  <si>
    <t>（４）退職給付費</t>
  </si>
  <si>
    <t>　うちリース資産</t>
  </si>
  <si>
    <t>　うちリース資産減価償却累計額（△）</t>
  </si>
  <si>
    <t>（３）投資その他の資産</t>
  </si>
  <si>
    <t>（２）未収金及び未収収益</t>
  </si>
  <si>
    <t>（３）貸倒引当金（△）</t>
  </si>
  <si>
    <t>（４）貯蔵品</t>
  </si>
  <si>
    <t>（５）短期有価証券</t>
  </si>
  <si>
    <t>３．繰延資産</t>
  </si>
  <si>
    <t>（１）建設改良等の財源のための企業債</t>
  </si>
  <si>
    <t>（２）その他の企業債</t>
  </si>
  <si>
    <t>（３）再建債</t>
  </si>
  <si>
    <t>（４）建設改良等の財源のための長期借入金</t>
  </si>
  <si>
    <t>（５）その他長期借入金</t>
  </si>
  <si>
    <t>（６）引当金</t>
  </si>
  <si>
    <t>（７）リース債務</t>
  </si>
  <si>
    <t>（８）その他</t>
  </si>
  <si>
    <t>（３）建設改良等の財源のための長期借入金</t>
  </si>
  <si>
    <t>（４）その他長期借入金</t>
  </si>
  <si>
    <t>（５）引当金</t>
  </si>
  <si>
    <t>（６）リース債務</t>
  </si>
  <si>
    <t>（７）一時借入金</t>
  </si>
  <si>
    <t>（８）未払金及び未払費用</t>
  </si>
  <si>
    <t>（９）前受金及び前受収益</t>
  </si>
  <si>
    <t>７．繰延収益</t>
  </si>
  <si>
    <t>（１）長期前受金</t>
  </si>
  <si>
    <t>（2）長期前受金収益化累計額（△）</t>
  </si>
  <si>
    <t>８．負債合計</t>
  </si>
  <si>
    <t>９．資本金</t>
  </si>
  <si>
    <t>１０．剰余金</t>
  </si>
  <si>
    <t>資本金＋剰余金＋評価差額等＋繰延収益　</t>
  </si>
  <si>
    <t>１１．その他有価証券評価差額金</t>
  </si>
  <si>
    <t>１２．資本合計</t>
  </si>
  <si>
    <t>１３．負債･資本合計</t>
  </si>
  <si>
    <t>１４．不良債務</t>
  </si>
  <si>
    <t>１５．実質資金不足額</t>
  </si>
  <si>
    <t>減価償却費-長期前受金戻入+企業債利息＋受水資本費相当額</t>
  </si>
  <si>
    <t>資本金＋剰余金＋評価差額等＋固定負債＋繰延収益　</t>
  </si>
  <si>
    <t>資本金＋剰余金＋評価差額等＋固定負債＋繰延収益　</t>
  </si>
  <si>
    <t>資本金＋剰余金＋評価差額等＋固定負債＋繰延収益　</t>
  </si>
  <si>
    <t>資本金＋剰余金＋評価差額等＋固定負債＋繰延収益　</t>
  </si>
  <si>
    <t>経常費用―（受託工事費＋附帯事業費＋材料及び不用品売却原価）－長期前受金戻入</t>
  </si>
  <si>
    <t>資本金＋剰余金＋評価差額等＋繰延収益　</t>
  </si>
  <si>
    <t>（４）一日平均配水量　（Ｅ）／366日        （ｍ3）</t>
  </si>
  <si>
    <t>（７）一人一日平均有収水量　（Ｆ）／366日／（Ｃ）  　（㍑）</t>
  </si>
  <si>
    <t>1日平均配水量・一日平均有収水量　27年は閏年のため366日としている。</t>
  </si>
  <si>
    <t>1,2,4,5</t>
  </si>
  <si>
    <t>1,2,4</t>
  </si>
  <si>
    <t>4,5</t>
  </si>
  <si>
    <t>1,4,5</t>
  </si>
  <si>
    <t>2</t>
  </si>
  <si>
    <t>1,2</t>
  </si>
  <si>
    <t>1,5</t>
  </si>
  <si>
    <t>5</t>
  </si>
  <si>
    <t>4,5,6</t>
  </si>
  <si>
    <t>1,4</t>
  </si>
  <si>
    <t>用途別・口径別</t>
  </si>
  <si>
    <t>用途別</t>
  </si>
  <si>
    <t>口径別</t>
  </si>
  <si>
    <t>口径別・その他</t>
  </si>
  <si>
    <t>15年</t>
  </si>
  <si>
    <t>17年</t>
  </si>
  <si>
    <t>1年</t>
  </si>
  <si>
    <t>6月</t>
  </si>
  <si>
    <t>3年</t>
  </si>
  <si>
    <t>9年</t>
  </si>
  <si>
    <t>10年</t>
  </si>
  <si>
    <t>12年</t>
  </si>
  <si>
    <t>設　置</t>
  </si>
  <si>
    <t>非設置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</si>
</sst>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#,##0.00_ ;[Red]\-#,##0.00\ "/>
    <numFmt numFmtId="182" formatCode="0.000"/>
    <numFmt numFmtId="183" formatCode="[&lt;=999]000;000\-00"/>
    <numFmt numFmtId="184" formatCode="0_ "/>
    <numFmt numFmtId="185" formatCode="0.0_ "/>
    <numFmt numFmtId="186" formatCode="0.00_ "/>
    <numFmt numFmtId="187" formatCode="0_);[Red]\(0\)"/>
    <numFmt numFmtId="188" formatCode="0.0_);[Red]\(0.0\)"/>
    <numFmt numFmtId="189" formatCode="0.00_);[Red]\(0.00\)"/>
    <numFmt numFmtId="190" formatCode="0_ ;[Red]\-0\ "/>
    <numFmt numFmtId="191" formatCode="#,##0.00_);[Red]\(#,##0.00\)"/>
    <numFmt numFmtId="192" formatCode="#,##0_ "/>
    <numFmt numFmtId="193" formatCode="#,##0_);[Red]\(#,##0\)"/>
    <numFmt numFmtId="194" formatCode="#,##0;&quot;▲ &quot;#,##0"/>
    <numFmt numFmtId="195" formatCode="#,##0.00_ "/>
    <numFmt numFmtId="196" formatCode="#,##0.0_);[Red]\(#,##0.0\)"/>
    <numFmt numFmtId="197" formatCode="0.00000_ "/>
    <numFmt numFmtId="198" formatCode="0.0000_ "/>
    <numFmt numFmtId="199" formatCode="0.000_ "/>
    <numFmt numFmtId="200" formatCode="0.0000000_ "/>
    <numFmt numFmtId="201" formatCode="0.000000_ "/>
    <numFmt numFmtId="202" formatCode="0.00000000_ "/>
    <numFmt numFmtId="203" formatCode="[$-411]ggge&quot;年&quot;m&quot;月&quot;d&quot;日&quot;;@"/>
    <numFmt numFmtId="204" formatCode="#,##0;&quot;△ &quot;#,##0"/>
    <numFmt numFmtId="205" formatCode="[&lt;=999]000;[&lt;=9999]000\-00;000\-0000"/>
    <numFmt numFmtId="206" formatCode="#,##0_ ;[Red]\-#,##0\ "/>
    <numFmt numFmtId="207" formatCode="#,##0.0_ ;[Red]\-#,##0.0\ "/>
    <numFmt numFmtId="208" formatCode="0.0;&quot;△ &quot;0.0"/>
    <numFmt numFmtId="209" formatCode="#,##0.0;&quot;△ &quot;#,##0.0"/>
    <numFmt numFmtId="210" formatCode="#,##0.0_ "/>
    <numFmt numFmtId="211" formatCode="#,##0.0;[White]\-#,##0.0"/>
    <numFmt numFmtId="212" formatCode="#,##0.0"/>
    <numFmt numFmtId="213" formatCode="0.0_ ;[Red]\-0.0\ "/>
    <numFmt numFmtId="214" formatCode="m&quot;月&quot;d&quot;日&quot;;@"/>
    <numFmt numFmtId="215" formatCode="0;&quot;△ &quot;0"/>
    <numFmt numFmtId="216" formatCode="#,##0.000_);[Red]\(#,##0.000\)"/>
    <numFmt numFmtId="217" formatCode="#,##0.00;&quot;△ &quot;#,##0.00"/>
    <numFmt numFmtId="218" formatCode="#,##0.000;&quot;△ &quot;#,##0.000"/>
    <numFmt numFmtId="219" formatCode="00&quot;年&quot;00&quot;月&quot;"/>
    <numFmt numFmtId="220" formatCode="0&quot;年&quot;00&quot;月&quot;"/>
    <numFmt numFmtId="221" formatCode="0&quot;年&quot;00"/>
    <numFmt numFmtId="222" formatCode="0&quot;年&quot;"/>
    <numFmt numFmtId="223" formatCode="0&quot;年&quot;0&quot;月&quot;"/>
    <numFmt numFmtId="224" formatCode="[$-411]ge\.m\.d;@"/>
    <numFmt numFmtId="225" formatCode="#,###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0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u val="single"/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u val="single"/>
      <sz val="8"/>
      <name val="ＭＳ Ｐゴシック"/>
      <family val="3"/>
    </font>
    <font>
      <sz val="8.5"/>
      <name val="ＭＳ Ｐゴシック"/>
      <family val="3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3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FF00"/>
      <name val="ＭＳ Ｐゴシック"/>
      <family val="3"/>
    </font>
    <font>
      <sz val="11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1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medium"/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98">
    <xf numFmtId="0" fontId="0" fillId="0" borderId="0" xfId="0" applyAlignment="1">
      <alignment/>
    </xf>
    <xf numFmtId="0" fontId="0" fillId="33" borderId="0" xfId="0" applyFill="1" applyAlignment="1">
      <alignment/>
    </xf>
    <xf numFmtId="38" fontId="4" fillId="0" borderId="10" xfId="49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3" fillId="0" borderId="14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3" fillId="0" borderId="10" xfId="49" applyFont="1" applyFill="1" applyBorder="1" applyAlignment="1">
      <alignment vertical="center"/>
    </xf>
    <xf numFmtId="38" fontId="3" fillId="0" borderId="11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38" fontId="4" fillId="0" borderId="0" xfId="49" applyFont="1" applyFill="1" applyAlignment="1">
      <alignment horizontal="center" vertical="center"/>
    </xf>
    <xf numFmtId="38" fontId="4" fillId="0" borderId="0" xfId="49" applyFont="1" applyAlignment="1">
      <alignment vertical="center"/>
    </xf>
    <xf numFmtId="38" fontId="4" fillId="0" borderId="0" xfId="49" applyFont="1" applyFill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38" fontId="3" fillId="0" borderId="0" xfId="49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38" fontId="3" fillId="0" borderId="0" xfId="0" applyNumberFormat="1" applyFont="1" applyFill="1" applyAlignment="1">
      <alignment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38" fontId="3" fillId="0" borderId="0" xfId="49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3" fillId="0" borderId="11" xfId="49" applyFont="1" applyBorder="1" applyAlignment="1">
      <alignment horizontal="left" vertical="center"/>
    </xf>
    <xf numFmtId="38" fontId="3" fillId="0" borderId="18" xfId="49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9" applyFont="1" applyFill="1" applyAlignment="1">
      <alignment horizontal="right" vertical="center"/>
    </xf>
    <xf numFmtId="38" fontId="3" fillId="0" borderId="20" xfId="49" applyFont="1" applyFill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7" fontId="3" fillId="0" borderId="0" xfId="49" applyNumberFormat="1" applyFont="1" applyAlignment="1">
      <alignment vertical="center"/>
    </xf>
    <xf numFmtId="177" fontId="3" fillId="0" borderId="0" xfId="49" applyNumberFormat="1" applyFont="1" applyAlignment="1">
      <alignment horizontal="center" vertical="center"/>
    </xf>
    <xf numFmtId="177" fontId="3" fillId="0" borderId="0" xfId="49" applyNumberFormat="1" applyFont="1" applyAlignment="1">
      <alignment/>
    </xf>
    <xf numFmtId="177" fontId="3" fillId="0" borderId="15" xfId="49" applyNumberFormat="1" applyFont="1" applyBorder="1" applyAlignment="1">
      <alignment vertical="center"/>
    </xf>
    <xf numFmtId="177" fontId="3" fillId="0" borderId="0" xfId="49" applyNumberFormat="1" applyFont="1" applyBorder="1" applyAlignment="1">
      <alignment vertical="center"/>
    </xf>
    <xf numFmtId="177" fontId="3" fillId="33" borderId="0" xfId="49" applyNumberFormat="1" applyFont="1" applyFill="1" applyAlignment="1">
      <alignment/>
    </xf>
    <xf numFmtId="177" fontId="7" fillId="0" borderId="0" xfId="49" applyNumberFormat="1" applyFont="1" applyAlignment="1">
      <alignment vertical="center"/>
    </xf>
    <xf numFmtId="177" fontId="3" fillId="0" borderId="0" xfId="49" applyNumberFormat="1" applyFont="1" applyAlignment="1">
      <alignment vertical="center" shrinkToFit="1"/>
    </xf>
    <xf numFmtId="177" fontId="3" fillId="0" borderId="18" xfId="49" applyNumberFormat="1" applyFont="1" applyBorder="1" applyAlignment="1">
      <alignment horizontal="center" vertical="center" shrinkToFit="1"/>
    </xf>
    <xf numFmtId="177" fontId="6" fillId="0" borderId="0" xfId="49" applyNumberFormat="1" applyFont="1" applyBorder="1" applyAlignment="1">
      <alignment horizontal="center" vertical="center" shrinkToFit="1"/>
    </xf>
    <xf numFmtId="177" fontId="6" fillId="0" borderId="15" xfId="49" applyNumberFormat="1" applyFont="1" applyBorder="1" applyAlignment="1">
      <alignment horizontal="center" vertical="center" shrinkToFit="1"/>
    </xf>
    <xf numFmtId="177" fontId="6" fillId="0" borderId="15" xfId="49" applyNumberFormat="1" applyFont="1" applyBorder="1" applyAlignment="1">
      <alignment horizontal="left" vertical="center" shrinkToFit="1"/>
    </xf>
    <xf numFmtId="177" fontId="3" fillId="34" borderId="15" xfId="49" applyNumberFormat="1" applyFont="1" applyFill="1" applyBorder="1" applyAlignment="1">
      <alignment horizontal="center" vertical="center" shrinkToFit="1"/>
    </xf>
    <xf numFmtId="177" fontId="4" fillId="0" borderId="0" xfId="49" applyNumberFormat="1" applyFont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23" xfId="49" applyFont="1" applyFill="1" applyBorder="1" applyAlignment="1">
      <alignment vertical="center"/>
    </xf>
    <xf numFmtId="38" fontId="3" fillId="0" borderId="24" xfId="49" applyFont="1" applyFill="1" applyBorder="1" applyAlignment="1">
      <alignment vertical="center"/>
    </xf>
    <xf numFmtId="38" fontId="3" fillId="0" borderId="16" xfId="49" applyFont="1" applyFill="1" applyBorder="1" applyAlignment="1">
      <alignment vertical="center"/>
    </xf>
    <xf numFmtId="193" fontId="3" fillId="0" borderId="0" xfId="49" applyNumberFormat="1" applyFont="1" applyBorder="1" applyAlignment="1">
      <alignment vertical="center"/>
    </xf>
    <xf numFmtId="40" fontId="0" fillId="0" borderId="0" xfId="49" applyNumberFormat="1" applyFont="1" applyFill="1" applyAlignment="1">
      <alignment vertical="center"/>
    </xf>
    <xf numFmtId="38" fontId="0" fillId="0" borderId="0" xfId="49" applyFont="1" applyFill="1" applyAlignment="1">
      <alignment vertical="center"/>
    </xf>
    <xf numFmtId="0" fontId="12" fillId="0" borderId="0" xfId="0" applyFont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193" fontId="3" fillId="0" borderId="16" xfId="49" applyNumberFormat="1" applyFont="1" applyFill="1" applyBorder="1" applyAlignment="1">
      <alignment vertical="center"/>
    </xf>
    <xf numFmtId="193" fontId="3" fillId="0" borderId="15" xfId="49" applyNumberFormat="1" applyFont="1" applyFill="1" applyBorder="1" applyAlignment="1">
      <alignment vertical="center"/>
    </xf>
    <xf numFmtId="193" fontId="3" fillId="0" borderId="27" xfId="49" applyNumberFormat="1" applyFont="1" applyFill="1" applyBorder="1" applyAlignment="1">
      <alignment vertical="center"/>
    </xf>
    <xf numFmtId="193" fontId="3" fillId="0" borderId="13" xfId="49" applyNumberFormat="1" applyFont="1" applyFill="1" applyBorder="1" applyAlignment="1">
      <alignment vertical="center"/>
    </xf>
    <xf numFmtId="193" fontId="3" fillId="0" borderId="14" xfId="49" applyNumberFormat="1" applyFont="1" applyFill="1" applyBorder="1" applyAlignment="1">
      <alignment vertical="center"/>
    </xf>
    <xf numFmtId="193" fontId="3" fillId="0" borderId="11" xfId="49" applyNumberFormat="1" applyFont="1" applyFill="1" applyBorder="1" applyAlignment="1">
      <alignment vertical="center"/>
    </xf>
    <xf numFmtId="193" fontId="3" fillId="0" borderId="29" xfId="49" applyNumberFormat="1" applyFont="1" applyFill="1" applyBorder="1" applyAlignment="1">
      <alignment vertical="center"/>
    </xf>
    <xf numFmtId="193" fontId="3" fillId="0" borderId="22" xfId="49" applyNumberFormat="1" applyFont="1" applyFill="1" applyBorder="1" applyAlignment="1">
      <alignment vertical="center"/>
    </xf>
    <xf numFmtId="193" fontId="3" fillId="0" borderId="23" xfId="49" applyNumberFormat="1" applyFont="1" applyFill="1" applyBorder="1" applyAlignment="1">
      <alignment vertical="center"/>
    </xf>
    <xf numFmtId="49" fontId="4" fillId="0" borderId="30" xfId="49" applyNumberFormat="1" applyFont="1" applyFill="1" applyBorder="1" applyAlignment="1">
      <alignment horizontal="center" vertical="center"/>
    </xf>
    <xf numFmtId="38" fontId="2" fillId="0" borderId="27" xfId="49" applyFont="1" applyFill="1" applyBorder="1" applyAlignment="1">
      <alignment vertical="center"/>
    </xf>
    <xf numFmtId="191" fontId="2" fillId="0" borderId="27" xfId="49" applyNumberFormat="1" applyFont="1" applyFill="1" applyBorder="1" applyAlignment="1">
      <alignment vertical="center"/>
    </xf>
    <xf numFmtId="189" fontId="2" fillId="0" borderId="27" xfId="49" applyNumberFormat="1" applyFont="1" applyFill="1" applyBorder="1" applyAlignment="1">
      <alignment vertical="center"/>
    </xf>
    <xf numFmtId="0" fontId="2" fillId="0" borderId="27" xfId="49" applyNumberFormat="1" applyFont="1" applyFill="1" applyBorder="1" applyAlignment="1">
      <alignment vertical="center"/>
    </xf>
    <xf numFmtId="38" fontId="4" fillId="0" borderId="31" xfId="49" applyFont="1" applyFill="1" applyBorder="1" applyAlignment="1">
      <alignment horizontal="center" vertical="center"/>
    </xf>
    <xf numFmtId="193" fontId="3" fillId="0" borderId="27" xfId="49" applyNumberFormat="1" applyFont="1" applyBorder="1" applyAlignment="1">
      <alignment vertical="center"/>
    </xf>
    <xf numFmtId="193" fontId="3" fillId="0" borderId="32" xfId="49" applyNumberFormat="1" applyFont="1" applyFill="1" applyBorder="1" applyAlignment="1">
      <alignment vertical="center"/>
    </xf>
    <xf numFmtId="193" fontId="3" fillId="0" borderId="33" xfId="49" applyNumberFormat="1" applyFont="1" applyFill="1" applyBorder="1" applyAlignment="1">
      <alignment vertical="center"/>
    </xf>
    <xf numFmtId="193" fontId="3" fillId="0" borderId="34" xfId="49" applyNumberFormat="1" applyFont="1" applyFill="1" applyBorder="1" applyAlignment="1">
      <alignment horizontal="center" vertical="center"/>
    </xf>
    <xf numFmtId="193" fontId="3" fillId="0" borderId="31" xfId="0" applyNumberFormat="1" applyFont="1" applyFill="1" applyBorder="1" applyAlignment="1">
      <alignment horizontal="center" vertical="center"/>
    </xf>
    <xf numFmtId="193" fontId="3" fillId="0" borderId="31" xfId="0" applyNumberFormat="1" applyFont="1" applyFill="1" applyBorder="1" applyAlignment="1">
      <alignment horizontal="center" vertical="center" shrinkToFit="1"/>
    </xf>
    <xf numFmtId="193" fontId="3" fillId="0" borderId="22" xfId="0" applyNumberFormat="1" applyFont="1" applyFill="1" applyBorder="1" applyAlignment="1">
      <alignment horizontal="center" vertical="center" shrinkToFit="1"/>
    </xf>
    <xf numFmtId="38" fontId="3" fillId="0" borderId="27" xfId="49" applyFont="1" applyBorder="1" applyAlignment="1">
      <alignment vertical="center"/>
    </xf>
    <xf numFmtId="38" fontId="3" fillId="0" borderId="23" xfId="49" applyFont="1" applyFill="1" applyBorder="1" applyAlignment="1">
      <alignment vertical="center"/>
    </xf>
    <xf numFmtId="193" fontId="4" fillId="0" borderId="35" xfId="49" applyNumberFormat="1" applyFont="1" applyBorder="1" applyAlignment="1">
      <alignment horizontal="center" vertical="center" shrinkToFit="1"/>
    </xf>
    <xf numFmtId="193" fontId="4" fillId="0" borderId="36" xfId="49" applyNumberFormat="1" applyFont="1" applyBorder="1" applyAlignment="1">
      <alignment horizontal="center" vertical="center" shrinkToFit="1"/>
    </xf>
    <xf numFmtId="38" fontId="4" fillId="0" borderId="37" xfId="49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23" xfId="49" applyFont="1" applyFill="1" applyBorder="1" applyAlignment="1">
      <alignment vertical="center"/>
    </xf>
    <xf numFmtId="49" fontId="4" fillId="0" borderId="41" xfId="49" applyNumberFormat="1" applyFont="1" applyFill="1" applyBorder="1" applyAlignment="1">
      <alignment horizontal="center" vertical="center"/>
    </xf>
    <xf numFmtId="38" fontId="4" fillId="0" borderId="42" xfId="49" applyFont="1" applyFill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4" fillId="0" borderId="43" xfId="49" applyFont="1" applyFill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38" fontId="4" fillId="0" borderId="45" xfId="49" applyFont="1" applyFill="1" applyBorder="1" applyAlignment="1">
      <alignment vertical="center"/>
    </xf>
    <xf numFmtId="38" fontId="4" fillId="0" borderId="46" xfId="49" applyFont="1" applyFill="1" applyBorder="1" applyAlignment="1">
      <alignment vertical="center"/>
    </xf>
    <xf numFmtId="38" fontId="4" fillId="0" borderId="34" xfId="49" applyFont="1" applyFill="1" applyBorder="1" applyAlignment="1">
      <alignment horizontal="center" vertical="center"/>
    </xf>
    <xf numFmtId="38" fontId="4" fillId="0" borderId="37" xfId="49" applyFont="1" applyFill="1" applyBorder="1" applyAlignment="1">
      <alignment horizontal="center" vertical="center"/>
    </xf>
    <xf numFmtId="49" fontId="4" fillId="0" borderId="41" xfId="49" applyNumberFormat="1" applyFont="1" applyFill="1" applyBorder="1" applyAlignment="1">
      <alignment horizontal="center" vertical="center" shrinkToFit="1"/>
    </xf>
    <xf numFmtId="190" fontId="4" fillId="0" borderId="30" xfId="0" applyNumberFormat="1" applyFont="1" applyFill="1" applyBorder="1" applyAlignment="1">
      <alignment horizontal="center" vertical="center" shrinkToFit="1"/>
    </xf>
    <xf numFmtId="38" fontId="4" fillId="0" borderId="34" xfId="49" applyFont="1" applyFill="1" applyBorder="1" applyAlignment="1">
      <alignment horizontal="center" vertical="center" shrinkToFit="1"/>
    </xf>
    <xf numFmtId="190" fontId="4" fillId="0" borderId="31" xfId="0" applyNumberFormat="1" applyFont="1" applyFill="1" applyBorder="1" applyAlignment="1">
      <alignment horizontal="center" vertical="center" shrinkToFit="1"/>
    </xf>
    <xf numFmtId="190" fontId="4" fillId="0" borderId="47" xfId="0" applyNumberFormat="1" applyFont="1" applyFill="1" applyBorder="1" applyAlignment="1">
      <alignment horizontal="center" vertical="center" shrinkToFit="1"/>
    </xf>
    <xf numFmtId="190" fontId="4" fillId="0" borderId="22" xfId="0" applyNumberFormat="1" applyFont="1" applyFill="1" applyBorder="1" applyAlignment="1">
      <alignment horizontal="center" vertical="center" shrinkToFit="1"/>
    </xf>
    <xf numFmtId="38" fontId="4" fillId="0" borderId="48" xfId="49" applyFont="1" applyFill="1" applyBorder="1" applyAlignment="1">
      <alignment vertical="center"/>
    </xf>
    <xf numFmtId="38" fontId="4" fillId="0" borderId="49" xfId="49" applyFont="1" applyFill="1" applyBorder="1" applyAlignment="1">
      <alignment vertical="center"/>
    </xf>
    <xf numFmtId="38" fontId="4" fillId="0" borderId="50" xfId="49" applyFont="1" applyFill="1" applyBorder="1" applyAlignment="1">
      <alignment vertical="center"/>
    </xf>
    <xf numFmtId="38" fontId="4" fillId="0" borderId="51" xfId="49" applyFont="1" applyFill="1" applyBorder="1" applyAlignment="1">
      <alignment vertical="center"/>
    </xf>
    <xf numFmtId="38" fontId="4" fillId="0" borderId="52" xfId="49" applyFont="1" applyFill="1" applyBorder="1" applyAlignment="1">
      <alignment vertical="center"/>
    </xf>
    <xf numFmtId="49" fontId="3" fillId="0" borderId="25" xfId="49" applyNumberFormat="1" applyFont="1" applyFill="1" applyBorder="1" applyAlignment="1">
      <alignment horizontal="left" vertical="center"/>
    </xf>
    <xf numFmtId="49" fontId="3" fillId="0" borderId="26" xfId="49" applyNumberFormat="1" applyFont="1" applyFill="1" applyBorder="1" applyAlignment="1">
      <alignment horizontal="left" vertical="center"/>
    </xf>
    <xf numFmtId="49" fontId="3" fillId="0" borderId="41" xfId="49" applyNumberFormat="1" applyFont="1" applyFill="1" applyBorder="1" applyAlignment="1">
      <alignment horizontal="center" vertical="center"/>
    </xf>
    <xf numFmtId="49" fontId="3" fillId="0" borderId="37" xfId="49" applyNumberFormat="1" applyFont="1" applyFill="1" applyBorder="1" applyAlignment="1">
      <alignment horizontal="center" vertical="center"/>
    </xf>
    <xf numFmtId="49" fontId="3" fillId="0" borderId="27" xfId="0" applyNumberFormat="1" applyFont="1" applyBorder="1" applyAlignment="1">
      <alignment horizontal="left" vertical="center"/>
    </xf>
    <xf numFmtId="49" fontId="3" fillId="0" borderId="29" xfId="0" applyNumberFormat="1" applyFont="1" applyBorder="1" applyAlignment="1">
      <alignment horizontal="left" vertical="center"/>
    </xf>
    <xf numFmtId="49" fontId="3" fillId="0" borderId="40" xfId="0" applyNumberFormat="1" applyFont="1" applyBorder="1" applyAlignment="1">
      <alignment horizontal="left" vertical="center"/>
    </xf>
    <xf numFmtId="38" fontId="3" fillId="0" borderId="53" xfId="49" applyFont="1" applyFill="1" applyBorder="1" applyAlignment="1">
      <alignment vertical="center"/>
    </xf>
    <xf numFmtId="38" fontId="3" fillId="0" borderId="54" xfId="49" applyFont="1" applyFill="1" applyBorder="1" applyAlignment="1">
      <alignment vertical="center"/>
    </xf>
    <xf numFmtId="49" fontId="3" fillId="0" borderId="29" xfId="49" applyNumberFormat="1" applyFont="1" applyFill="1" applyBorder="1" applyAlignment="1">
      <alignment horizontal="left" vertical="center"/>
    </xf>
    <xf numFmtId="49" fontId="3" fillId="0" borderId="45" xfId="49" applyNumberFormat="1" applyFont="1" applyFill="1" applyBorder="1" applyAlignment="1">
      <alignment horizontal="left" vertical="center"/>
    </xf>
    <xf numFmtId="49" fontId="3" fillId="0" borderId="45" xfId="0" applyNumberFormat="1" applyFont="1" applyBorder="1" applyAlignment="1">
      <alignment horizontal="left" vertical="center"/>
    </xf>
    <xf numFmtId="38" fontId="3" fillId="0" borderId="34" xfId="49" applyFont="1" applyFill="1" applyBorder="1" applyAlignment="1">
      <alignment horizontal="center" vertical="center"/>
    </xf>
    <xf numFmtId="38" fontId="3" fillId="0" borderId="46" xfId="49" applyFont="1" applyFill="1" applyBorder="1" applyAlignment="1">
      <alignment horizontal="center" vertical="center"/>
    </xf>
    <xf numFmtId="38" fontId="3" fillId="0" borderId="55" xfId="49" applyFont="1" applyFill="1" applyBorder="1" applyAlignment="1">
      <alignment vertical="center"/>
    </xf>
    <xf numFmtId="38" fontId="3" fillId="0" borderId="19" xfId="49" applyFont="1" applyFill="1" applyBorder="1" applyAlignment="1">
      <alignment vertical="center"/>
    </xf>
    <xf numFmtId="38" fontId="3" fillId="0" borderId="56" xfId="49" applyFont="1" applyFill="1" applyBorder="1" applyAlignment="1">
      <alignment vertical="center"/>
    </xf>
    <xf numFmtId="49" fontId="3" fillId="0" borderId="37" xfId="49" applyNumberFormat="1" applyFont="1" applyFill="1" applyBorder="1" applyAlignment="1">
      <alignment horizontal="right" vertical="center"/>
    </xf>
    <xf numFmtId="49" fontId="3" fillId="0" borderId="46" xfId="49" applyNumberFormat="1" applyFont="1" applyFill="1" applyBorder="1" applyAlignment="1">
      <alignment horizontal="left" vertical="center"/>
    </xf>
    <xf numFmtId="49" fontId="3" fillId="0" borderId="43" xfId="0" applyNumberFormat="1" applyFont="1" applyFill="1" applyBorder="1" applyAlignment="1">
      <alignment horizontal="left" vertical="center"/>
    </xf>
    <xf numFmtId="49" fontId="3" fillId="0" borderId="33" xfId="0" applyNumberFormat="1" applyFont="1" applyFill="1" applyBorder="1" applyAlignment="1">
      <alignment horizontal="left" vertical="center"/>
    </xf>
    <xf numFmtId="49" fontId="3" fillId="0" borderId="32" xfId="0" applyNumberFormat="1" applyFont="1" applyFill="1" applyBorder="1" applyAlignment="1">
      <alignment horizontal="left" vertical="center"/>
    </xf>
    <xf numFmtId="49" fontId="3" fillId="0" borderId="44" xfId="0" applyNumberFormat="1" applyFont="1" applyFill="1" applyBorder="1" applyAlignment="1">
      <alignment horizontal="left" vertical="center"/>
    </xf>
    <xf numFmtId="38" fontId="3" fillId="0" borderId="12" xfId="49" applyFont="1" applyBorder="1" applyAlignment="1">
      <alignment horizontal="left" vertical="center"/>
    </xf>
    <xf numFmtId="190" fontId="3" fillId="0" borderId="30" xfId="0" applyNumberFormat="1" applyFont="1" applyFill="1" applyBorder="1" applyAlignment="1">
      <alignment horizontal="center" vertical="center"/>
    </xf>
    <xf numFmtId="190" fontId="3" fillId="0" borderId="57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left" vertical="center"/>
    </xf>
    <xf numFmtId="49" fontId="3" fillId="0" borderId="58" xfId="0" applyNumberFormat="1" applyFont="1" applyFill="1" applyBorder="1" applyAlignment="1">
      <alignment horizontal="left" vertical="center"/>
    </xf>
    <xf numFmtId="38" fontId="3" fillId="0" borderId="59" xfId="49" applyFont="1" applyFill="1" applyBorder="1" applyAlignment="1">
      <alignment vertical="center"/>
    </xf>
    <xf numFmtId="38" fontId="3" fillId="0" borderId="60" xfId="49" applyFont="1" applyFill="1" applyBorder="1" applyAlignment="1">
      <alignment vertical="center"/>
    </xf>
    <xf numFmtId="49" fontId="3" fillId="0" borderId="61" xfId="0" applyNumberFormat="1" applyFont="1" applyFill="1" applyBorder="1" applyAlignment="1">
      <alignment horizontal="left" vertical="center"/>
    </xf>
    <xf numFmtId="38" fontId="3" fillId="0" borderId="62" xfId="49" applyFont="1" applyFill="1" applyBorder="1" applyAlignment="1">
      <alignment vertical="center"/>
    </xf>
    <xf numFmtId="38" fontId="3" fillId="0" borderId="63" xfId="49" applyFont="1" applyFill="1" applyBorder="1" applyAlignment="1">
      <alignment vertical="center"/>
    </xf>
    <xf numFmtId="49" fontId="3" fillId="0" borderId="64" xfId="0" applyNumberFormat="1" applyFont="1" applyFill="1" applyBorder="1" applyAlignment="1">
      <alignment horizontal="left" vertical="center"/>
    </xf>
    <xf numFmtId="38" fontId="3" fillId="0" borderId="65" xfId="49" applyFont="1" applyFill="1" applyBorder="1" applyAlignment="1">
      <alignment vertical="center"/>
    </xf>
    <xf numFmtId="49" fontId="3" fillId="0" borderId="66" xfId="0" applyNumberFormat="1" applyFont="1" applyFill="1" applyBorder="1" applyAlignment="1">
      <alignment horizontal="left" vertical="center"/>
    </xf>
    <xf numFmtId="38" fontId="3" fillId="0" borderId="67" xfId="49" applyFont="1" applyFill="1" applyBorder="1" applyAlignment="1">
      <alignment vertical="center"/>
    </xf>
    <xf numFmtId="49" fontId="3" fillId="0" borderId="68" xfId="0" applyNumberFormat="1" applyFont="1" applyFill="1" applyBorder="1" applyAlignment="1">
      <alignment horizontal="left" vertical="center"/>
    </xf>
    <xf numFmtId="49" fontId="3" fillId="0" borderId="69" xfId="0" applyNumberFormat="1" applyFont="1" applyFill="1" applyBorder="1" applyAlignment="1">
      <alignment horizontal="left" vertical="center"/>
    </xf>
    <xf numFmtId="38" fontId="3" fillId="0" borderId="51" xfId="0" applyNumberFormat="1" applyFont="1" applyFill="1" applyBorder="1" applyAlignment="1">
      <alignment vertical="center"/>
    </xf>
    <xf numFmtId="38" fontId="3" fillId="0" borderId="70" xfId="49" applyFont="1" applyFill="1" applyBorder="1" applyAlignment="1">
      <alignment vertical="center"/>
    </xf>
    <xf numFmtId="38" fontId="3" fillId="0" borderId="71" xfId="0" applyNumberFormat="1" applyFont="1" applyFill="1" applyBorder="1" applyAlignment="1">
      <alignment vertical="center"/>
    </xf>
    <xf numFmtId="38" fontId="3" fillId="0" borderId="72" xfId="0" applyNumberFormat="1" applyFont="1" applyFill="1" applyBorder="1" applyAlignment="1">
      <alignment vertical="center"/>
    </xf>
    <xf numFmtId="38" fontId="3" fillId="0" borderId="73" xfId="0" applyNumberFormat="1" applyFont="1" applyFill="1" applyBorder="1" applyAlignment="1">
      <alignment vertical="center"/>
    </xf>
    <xf numFmtId="49" fontId="3" fillId="0" borderId="74" xfId="0" applyNumberFormat="1" applyFont="1" applyFill="1" applyBorder="1" applyAlignment="1">
      <alignment horizontal="left" vertical="center"/>
    </xf>
    <xf numFmtId="38" fontId="4" fillId="0" borderId="62" xfId="49" applyFont="1" applyFill="1" applyBorder="1" applyAlignment="1">
      <alignment vertical="center"/>
    </xf>
    <xf numFmtId="0" fontId="2" fillId="0" borderId="75" xfId="49" applyNumberFormat="1" applyFont="1" applyFill="1" applyBorder="1" applyAlignment="1">
      <alignment vertical="center"/>
    </xf>
    <xf numFmtId="0" fontId="2" fillId="0" borderId="76" xfId="49" applyNumberFormat="1" applyFont="1" applyFill="1" applyBorder="1" applyAlignment="1">
      <alignment vertical="center"/>
    </xf>
    <xf numFmtId="38" fontId="2" fillId="0" borderId="75" xfId="49" applyFont="1" applyFill="1" applyBorder="1" applyAlignment="1">
      <alignment vertical="center"/>
    </xf>
    <xf numFmtId="38" fontId="2" fillId="0" borderId="76" xfId="49" applyFont="1" applyFill="1" applyBorder="1" applyAlignment="1">
      <alignment vertical="center"/>
    </xf>
    <xf numFmtId="38" fontId="2" fillId="0" borderId="68" xfId="49" applyFont="1" applyFill="1" applyBorder="1" applyAlignment="1">
      <alignment vertical="center"/>
    </xf>
    <xf numFmtId="38" fontId="12" fillId="0" borderId="0" xfId="49" applyFont="1" applyAlignment="1">
      <alignment vertical="center"/>
    </xf>
    <xf numFmtId="193" fontId="3" fillId="0" borderId="77" xfId="49" applyNumberFormat="1" applyFont="1" applyFill="1" applyBorder="1" applyAlignment="1">
      <alignment vertical="center"/>
    </xf>
    <xf numFmtId="193" fontId="3" fillId="0" borderId="78" xfId="49" applyNumberFormat="1" applyFont="1" applyFill="1" applyBorder="1" applyAlignment="1">
      <alignment vertical="center"/>
    </xf>
    <xf numFmtId="193" fontId="3" fillId="0" borderId="79" xfId="49" applyNumberFormat="1" applyFont="1" applyFill="1" applyBorder="1" applyAlignment="1">
      <alignment vertical="center"/>
    </xf>
    <xf numFmtId="193" fontId="3" fillId="0" borderId="0" xfId="49" applyNumberFormat="1" applyFont="1" applyFill="1" applyBorder="1" applyAlignment="1">
      <alignment vertical="center"/>
    </xf>
    <xf numFmtId="193" fontId="3" fillId="0" borderId="43" xfId="49" applyNumberFormat="1" applyFont="1" applyFill="1" applyBorder="1" applyAlignment="1">
      <alignment vertical="center"/>
    </xf>
    <xf numFmtId="193" fontId="3" fillId="0" borderId="8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49" fontId="12" fillId="0" borderId="0" xfId="0" applyNumberFormat="1" applyFont="1" applyAlignment="1">
      <alignment horizontal="left" vertical="center"/>
    </xf>
    <xf numFmtId="177" fontId="12" fillId="0" borderId="0" xfId="49" applyNumberFormat="1" applyFont="1" applyAlignment="1">
      <alignment vertical="center"/>
    </xf>
    <xf numFmtId="38" fontId="4" fillId="0" borderId="68" xfId="49" applyFont="1" applyFill="1" applyBorder="1" applyAlignment="1">
      <alignment vertical="center"/>
    </xf>
    <xf numFmtId="38" fontId="4" fillId="0" borderId="69" xfId="49" applyFont="1" applyFill="1" applyBorder="1" applyAlignment="1">
      <alignment vertical="center"/>
    </xf>
    <xf numFmtId="38" fontId="4" fillId="0" borderId="81" xfId="49" applyFont="1" applyFill="1" applyBorder="1" applyAlignment="1">
      <alignment vertical="center"/>
    </xf>
    <xf numFmtId="38" fontId="4" fillId="0" borderId="82" xfId="49" applyFont="1" applyFill="1" applyBorder="1" applyAlignment="1">
      <alignment vertical="center"/>
    </xf>
    <xf numFmtId="38" fontId="4" fillId="0" borderId="76" xfId="49" applyFont="1" applyFill="1" applyBorder="1" applyAlignment="1">
      <alignment vertical="center"/>
    </xf>
    <xf numFmtId="38" fontId="4" fillId="0" borderId="83" xfId="49" applyFont="1" applyFill="1" applyBorder="1" applyAlignment="1">
      <alignment vertical="center"/>
    </xf>
    <xf numFmtId="38" fontId="4" fillId="0" borderId="84" xfId="49" applyFont="1" applyFill="1" applyBorder="1" applyAlignment="1">
      <alignment vertical="center"/>
    </xf>
    <xf numFmtId="38" fontId="4" fillId="0" borderId="75" xfId="49" applyFont="1" applyFill="1" applyBorder="1" applyAlignment="1">
      <alignment vertical="center"/>
    </xf>
    <xf numFmtId="38" fontId="4" fillId="0" borderId="85" xfId="49" applyFont="1" applyFill="1" applyBorder="1" applyAlignment="1">
      <alignment vertical="center"/>
    </xf>
    <xf numFmtId="38" fontId="4" fillId="0" borderId="70" xfId="49" applyFont="1" applyFill="1" applyBorder="1" applyAlignment="1">
      <alignment vertical="center"/>
    </xf>
    <xf numFmtId="38" fontId="4" fillId="0" borderId="86" xfId="49" applyFont="1" applyFill="1" applyBorder="1" applyAlignment="1">
      <alignment vertical="center"/>
    </xf>
    <xf numFmtId="38" fontId="4" fillId="0" borderId="87" xfId="49" applyFont="1" applyFill="1" applyBorder="1" applyAlignment="1">
      <alignment vertical="center"/>
    </xf>
    <xf numFmtId="38" fontId="4" fillId="0" borderId="88" xfId="49" applyFont="1" applyFill="1" applyBorder="1" applyAlignment="1">
      <alignment vertical="center"/>
    </xf>
    <xf numFmtId="38" fontId="4" fillId="0" borderId="89" xfId="49" applyFont="1" applyFill="1" applyBorder="1" applyAlignment="1">
      <alignment vertical="center"/>
    </xf>
    <xf numFmtId="38" fontId="4" fillId="0" borderId="59" xfId="49" applyFont="1" applyFill="1" applyBorder="1" applyAlignment="1">
      <alignment vertical="center"/>
    </xf>
    <xf numFmtId="177" fontId="3" fillId="0" borderId="18" xfId="49" applyNumberFormat="1" applyFont="1" applyBorder="1" applyAlignment="1">
      <alignment horizontal="right" vertical="center"/>
    </xf>
    <xf numFmtId="177" fontId="3" fillId="34" borderId="15" xfId="49" applyNumberFormat="1" applyFont="1" applyFill="1" applyBorder="1" applyAlignment="1">
      <alignment vertical="center"/>
    </xf>
    <xf numFmtId="177" fontId="6" fillId="0" borderId="90" xfId="49" applyNumberFormat="1" applyFont="1" applyBorder="1" applyAlignment="1">
      <alignment horizontal="center" vertical="center" shrinkToFit="1"/>
    </xf>
    <xf numFmtId="177" fontId="3" fillId="0" borderId="81" xfId="49" applyNumberFormat="1" applyFont="1" applyBorder="1" applyAlignment="1">
      <alignment horizontal="center" vertical="center" shrinkToFit="1"/>
    </xf>
    <xf numFmtId="177" fontId="6" fillId="0" borderId="90" xfId="49" applyNumberFormat="1" applyFont="1" applyBorder="1" applyAlignment="1">
      <alignment horizontal="left" vertical="center" shrinkToFit="1"/>
    </xf>
    <xf numFmtId="177" fontId="3" fillId="34" borderId="90" xfId="49" applyNumberFormat="1" applyFont="1" applyFill="1" applyBorder="1" applyAlignment="1">
      <alignment horizontal="center" vertical="center" shrinkToFit="1"/>
    </xf>
    <xf numFmtId="177" fontId="6" fillId="0" borderId="91" xfId="49" applyNumberFormat="1" applyFont="1" applyBorder="1" applyAlignment="1">
      <alignment horizontal="center" vertical="center" shrinkToFit="1"/>
    </xf>
    <xf numFmtId="177" fontId="6" fillId="0" borderId="92" xfId="49" applyNumberFormat="1" applyFont="1" applyBorder="1" applyAlignment="1">
      <alignment horizontal="center" vertical="center" shrinkToFit="1"/>
    </xf>
    <xf numFmtId="177" fontId="3" fillId="0" borderId="93" xfId="49" applyNumberFormat="1" applyFont="1" applyBorder="1" applyAlignment="1">
      <alignment vertical="center"/>
    </xf>
    <xf numFmtId="177" fontId="3" fillId="0" borderId="94" xfId="49" applyNumberFormat="1" applyFont="1" applyBorder="1" applyAlignment="1">
      <alignment horizontal="right" vertical="center"/>
    </xf>
    <xf numFmtId="177" fontId="3" fillId="0" borderId="95" xfId="49" applyNumberFormat="1" applyFont="1" applyBorder="1" applyAlignment="1">
      <alignment horizontal="center" vertical="center" shrinkToFit="1"/>
    </xf>
    <xf numFmtId="177" fontId="3" fillId="0" borderId="0" xfId="49" applyNumberFormat="1" applyFont="1" applyBorder="1" applyAlignment="1">
      <alignment horizontal="center" vertical="center" shrinkToFit="1"/>
    </xf>
    <xf numFmtId="177" fontId="3" fillId="0" borderId="94" xfId="49" applyNumberFormat="1" applyFont="1" applyBorder="1" applyAlignment="1">
      <alignment vertical="center"/>
    </xf>
    <xf numFmtId="177" fontId="6" fillId="0" borderId="95" xfId="49" applyNumberFormat="1" applyFont="1" applyBorder="1" applyAlignment="1">
      <alignment horizontal="center" vertical="center" shrinkToFit="1"/>
    </xf>
    <xf numFmtId="177" fontId="3" fillId="0" borderId="96" xfId="49" applyNumberFormat="1" applyFont="1" applyBorder="1" applyAlignment="1">
      <alignment horizontal="right" vertical="center"/>
    </xf>
    <xf numFmtId="177" fontId="3" fillId="0" borderId="97" xfId="49" applyNumberFormat="1" applyFont="1" applyBorder="1" applyAlignment="1">
      <alignment horizontal="center" vertical="center" shrinkToFit="1"/>
    </xf>
    <xf numFmtId="177" fontId="3" fillId="0" borderId="98" xfId="49" applyNumberFormat="1" applyFont="1" applyBorder="1" applyAlignment="1">
      <alignment horizontal="center" vertical="center" shrinkToFit="1"/>
    </xf>
    <xf numFmtId="177" fontId="3" fillId="0" borderId="25" xfId="49" applyNumberFormat="1" applyFont="1" applyBorder="1" applyAlignment="1">
      <alignment vertical="center"/>
    </xf>
    <xf numFmtId="177" fontId="3" fillId="0" borderId="26" xfId="49" applyNumberFormat="1" applyFont="1" applyBorder="1" applyAlignment="1">
      <alignment horizontal="right" vertical="center"/>
    </xf>
    <xf numFmtId="177" fontId="3" fillId="0" borderId="26" xfId="49" applyNumberFormat="1" applyFont="1" applyBorder="1" applyAlignment="1">
      <alignment horizontal="right" vertical="center" shrinkToFit="1"/>
    </xf>
    <xf numFmtId="177" fontId="4" fillId="0" borderId="37" xfId="49" applyNumberFormat="1" applyFont="1" applyBorder="1" applyAlignment="1">
      <alignment horizontal="right" vertical="center"/>
    </xf>
    <xf numFmtId="177" fontId="3" fillId="0" borderId="28" xfId="49" applyNumberFormat="1" applyFont="1" applyBorder="1" applyAlignment="1">
      <alignment vertical="center"/>
    </xf>
    <xf numFmtId="177" fontId="4" fillId="0" borderId="42" xfId="49" applyNumberFormat="1" applyFont="1" applyBorder="1" applyAlignment="1">
      <alignment horizontal="center" vertical="center"/>
    </xf>
    <xf numFmtId="177" fontId="3" fillId="0" borderId="27" xfId="49" applyNumberFormat="1" applyFont="1" applyBorder="1" applyAlignment="1">
      <alignment vertical="center"/>
    </xf>
    <xf numFmtId="177" fontId="3" fillId="0" borderId="38" xfId="49" applyNumberFormat="1" applyFont="1" applyBorder="1" applyAlignment="1">
      <alignment vertical="center"/>
    </xf>
    <xf numFmtId="177" fontId="4" fillId="0" borderId="33" xfId="49" applyNumberFormat="1" applyFont="1" applyBorder="1" applyAlignment="1">
      <alignment horizontal="center" vertical="center"/>
    </xf>
    <xf numFmtId="177" fontId="3" fillId="34" borderId="38" xfId="49" applyNumberFormat="1" applyFont="1" applyFill="1" applyBorder="1" applyAlignment="1">
      <alignment vertical="center"/>
    </xf>
    <xf numFmtId="177" fontId="4" fillId="34" borderId="33" xfId="49" applyNumberFormat="1" applyFont="1" applyFill="1" applyBorder="1" applyAlignment="1">
      <alignment horizontal="center" vertical="center"/>
    </xf>
    <xf numFmtId="177" fontId="4" fillId="0" borderId="99" xfId="49" applyNumberFormat="1" applyFont="1" applyBorder="1" applyAlignment="1">
      <alignment horizontal="center" vertical="center"/>
    </xf>
    <xf numFmtId="177" fontId="4" fillId="0" borderId="43" xfId="49" applyNumberFormat="1" applyFont="1" applyBorder="1" applyAlignment="1">
      <alignment horizontal="center" vertical="center"/>
    </xf>
    <xf numFmtId="177" fontId="4" fillId="0" borderId="100" xfId="49" applyNumberFormat="1" applyFont="1" applyBorder="1" applyAlignment="1">
      <alignment horizontal="center" vertical="center"/>
    </xf>
    <xf numFmtId="177" fontId="3" fillId="0" borderId="29" xfId="49" applyNumberFormat="1" applyFont="1" applyBorder="1" applyAlignment="1">
      <alignment vertical="center"/>
    </xf>
    <xf numFmtId="177" fontId="3" fillId="0" borderId="45" xfId="49" applyNumberFormat="1" applyFont="1" applyBorder="1" applyAlignment="1">
      <alignment horizontal="center" vertical="center" shrinkToFit="1"/>
    </xf>
    <xf numFmtId="177" fontId="4" fillId="0" borderId="46" xfId="49" applyNumberFormat="1" applyFont="1" applyBorder="1" applyAlignment="1">
      <alignment horizontal="center" vertical="center"/>
    </xf>
    <xf numFmtId="49" fontId="3" fillId="0" borderId="101" xfId="49" applyNumberFormat="1" applyFont="1" applyFill="1" applyBorder="1" applyAlignment="1">
      <alignment horizontal="center" vertical="center" shrinkToFit="1"/>
    </xf>
    <xf numFmtId="49" fontId="3" fillId="0" borderId="41" xfId="49" applyNumberFormat="1" applyFont="1" applyFill="1" applyBorder="1" applyAlignment="1">
      <alignment horizontal="center" vertical="center" shrinkToFit="1"/>
    </xf>
    <xf numFmtId="49" fontId="3" fillId="0" borderId="37" xfId="49" applyNumberFormat="1" applyFont="1" applyFill="1" applyBorder="1" applyAlignment="1">
      <alignment horizontal="center" vertical="center" shrinkToFit="1"/>
    </xf>
    <xf numFmtId="177" fontId="3" fillId="0" borderId="42" xfId="49" applyNumberFormat="1" applyFont="1" applyBorder="1" applyAlignment="1">
      <alignment vertical="center"/>
    </xf>
    <xf numFmtId="177" fontId="3" fillId="0" borderId="45" xfId="49" applyNumberFormat="1" applyFont="1" applyBorder="1" applyAlignment="1">
      <alignment vertical="center"/>
    </xf>
    <xf numFmtId="190" fontId="3" fillId="0" borderId="30" xfId="0" applyNumberFormat="1" applyFont="1" applyFill="1" applyBorder="1" applyAlignment="1">
      <alignment horizontal="center" vertical="center" shrinkToFit="1"/>
    </xf>
    <xf numFmtId="190" fontId="3" fillId="0" borderId="57" xfId="0" applyNumberFormat="1" applyFont="1" applyFill="1" applyBorder="1" applyAlignment="1">
      <alignment horizontal="center" vertical="center" shrinkToFit="1"/>
    </xf>
    <xf numFmtId="177" fontId="3" fillId="0" borderId="102" xfId="49" applyNumberFormat="1" applyFont="1" applyBorder="1" applyAlignment="1">
      <alignment vertical="center"/>
    </xf>
    <xf numFmtId="177" fontId="3" fillId="0" borderId="103" xfId="49" applyNumberFormat="1" applyFont="1" applyBorder="1" applyAlignment="1">
      <alignment horizontal="right" vertical="center"/>
    </xf>
    <xf numFmtId="177" fontId="3" fillId="34" borderId="102" xfId="49" applyNumberFormat="1" applyFont="1" applyFill="1" applyBorder="1" applyAlignment="1">
      <alignment vertical="center"/>
    </xf>
    <xf numFmtId="49" fontId="3" fillId="0" borderId="0" xfId="49" applyNumberFormat="1" applyFont="1" applyFill="1" applyBorder="1" applyAlignment="1">
      <alignment horizontal="center" vertical="center" shrinkToFit="1"/>
    </xf>
    <xf numFmtId="38" fontId="3" fillId="0" borderId="0" xfId="49" applyFont="1" applyFill="1" applyBorder="1" applyAlignment="1">
      <alignment horizontal="center" vertical="center" shrinkToFit="1"/>
    </xf>
    <xf numFmtId="190" fontId="3" fillId="0" borderId="0" xfId="0" applyNumberFormat="1" applyFont="1" applyFill="1" applyBorder="1" applyAlignment="1">
      <alignment horizontal="center" vertical="center" shrinkToFit="1"/>
    </xf>
    <xf numFmtId="190" fontId="3" fillId="0" borderId="47" xfId="0" applyNumberFormat="1" applyFont="1" applyFill="1" applyBorder="1" applyAlignment="1">
      <alignment horizontal="center" vertical="center" shrinkToFit="1"/>
    </xf>
    <xf numFmtId="177" fontId="3" fillId="0" borderId="0" xfId="49" applyNumberFormat="1" applyFont="1" applyBorder="1" applyAlignment="1">
      <alignment horizontal="center" vertical="center"/>
    </xf>
    <xf numFmtId="49" fontId="3" fillId="0" borderId="57" xfId="49" applyNumberFormat="1" applyFont="1" applyFill="1" applyBorder="1" applyAlignment="1">
      <alignment horizontal="center" vertical="center" shrinkToFit="1"/>
    </xf>
    <xf numFmtId="177" fontId="3" fillId="0" borderId="104" xfId="49" applyNumberFormat="1" applyFont="1" applyBorder="1" applyAlignment="1">
      <alignment vertical="center"/>
    </xf>
    <xf numFmtId="190" fontId="3" fillId="0" borderId="31" xfId="0" applyNumberFormat="1" applyFont="1" applyFill="1" applyBorder="1" applyAlignment="1">
      <alignment horizontal="center" vertical="center" shrinkToFit="1"/>
    </xf>
    <xf numFmtId="190" fontId="3" fillId="0" borderId="22" xfId="0" applyNumberFormat="1" applyFont="1" applyFill="1" applyBorder="1" applyAlignment="1">
      <alignment horizontal="center" vertical="center" shrinkToFit="1"/>
    </xf>
    <xf numFmtId="190" fontId="3" fillId="0" borderId="105" xfId="0" applyNumberFormat="1" applyFont="1" applyFill="1" applyBorder="1" applyAlignment="1">
      <alignment horizontal="center" vertical="center" shrinkToFit="1"/>
    </xf>
    <xf numFmtId="177" fontId="4" fillId="0" borderId="43" xfId="49" applyNumberFormat="1" applyFont="1" applyBorder="1" applyAlignment="1">
      <alignment vertical="center"/>
    </xf>
    <xf numFmtId="38" fontId="3" fillId="0" borderId="36" xfId="49" applyFont="1" applyFill="1" applyBorder="1" applyAlignment="1">
      <alignment horizontal="center" vertical="center" shrinkToFit="1"/>
    </xf>
    <xf numFmtId="38" fontId="3" fillId="0" borderId="34" xfId="49" applyFont="1" applyFill="1" applyBorder="1" applyAlignment="1">
      <alignment horizontal="center" vertical="center" shrinkToFit="1"/>
    </xf>
    <xf numFmtId="38" fontId="3" fillId="0" borderId="105" xfId="49" applyFont="1" applyFill="1" applyBorder="1" applyAlignment="1">
      <alignment horizontal="center" vertical="center" shrinkToFit="1"/>
    </xf>
    <xf numFmtId="49" fontId="3" fillId="0" borderId="25" xfId="49" applyNumberFormat="1" applyFont="1" applyBorder="1" applyAlignment="1">
      <alignment horizontal="right" vertical="center"/>
    </xf>
    <xf numFmtId="49" fontId="3" fillId="0" borderId="26" xfId="49" applyNumberFormat="1" applyFont="1" applyBorder="1" applyAlignment="1">
      <alignment horizontal="left" vertical="center"/>
    </xf>
    <xf numFmtId="49" fontId="3" fillId="0" borderId="37" xfId="49" applyNumberFormat="1" applyFont="1" applyBorder="1" applyAlignment="1">
      <alignment horizontal="right" vertical="center"/>
    </xf>
    <xf numFmtId="38" fontId="3" fillId="0" borderId="28" xfId="49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177" fontId="3" fillId="0" borderId="28" xfId="49" applyNumberFormat="1" applyFont="1" applyBorder="1" applyAlignment="1">
      <alignment horizontal="right" vertical="center"/>
    </xf>
    <xf numFmtId="0" fontId="3" fillId="0" borderId="38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8" xfId="0" applyFont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86" fontId="3" fillId="0" borderId="27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45" xfId="49" applyFont="1" applyBorder="1" applyAlignment="1">
      <alignment vertical="center"/>
    </xf>
    <xf numFmtId="38" fontId="3" fillId="0" borderId="45" xfId="49" applyFont="1" applyBorder="1" applyAlignment="1">
      <alignment horizontal="center" vertical="center"/>
    </xf>
    <xf numFmtId="38" fontId="3" fillId="0" borderId="46" xfId="49" applyFont="1" applyBorder="1" applyAlignment="1">
      <alignment horizontal="center" vertical="center"/>
    </xf>
    <xf numFmtId="0" fontId="6" fillId="0" borderId="106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177" fontId="3" fillId="0" borderId="81" xfId="49" applyNumberFormat="1" applyFont="1" applyBorder="1" applyAlignment="1">
      <alignment vertical="center"/>
    </xf>
    <xf numFmtId="0" fontId="6" fillId="0" borderId="90" xfId="0" applyFont="1" applyBorder="1" applyAlignment="1">
      <alignment vertical="center"/>
    </xf>
    <xf numFmtId="177" fontId="6" fillId="0" borderId="90" xfId="49" applyNumberFormat="1" applyFont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6" fillId="0" borderId="95" xfId="0" applyFont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3" fillId="0" borderId="107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38" fontId="4" fillId="0" borderId="108" xfId="49" applyFont="1" applyFill="1" applyBorder="1" applyAlignment="1">
      <alignment vertical="center"/>
    </xf>
    <xf numFmtId="38" fontId="4" fillId="0" borderId="109" xfId="49" applyFont="1" applyFill="1" applyBorder="1" applyAlignment="1">
      <alignment vertical="center"/>
    </xf>
    <xf numFmtId="38" fontId="4" fillId="0" borderId="110" xfId="49" applyFont="1" applyFill="1" applyBorder="1" applyAlignment="1">
      <alignment vertical="center"/>
    </xf>
    <xf numFmtId="38" fontId="4" fillId="0" borderId="73" xfId="49" applyFont="1" applyFill="1" applyBorder="1" applyAlignment="1">
      <alignment vertical="center"/>
    </xf>
    <xf numFmtId="38" fontId="4" fillId="0" borderId="66" xfId="49" applyFont="1" applyFill="1" applyBorder="1" applyAlignment="1">
      <alignment vertical="center"/>
    </xf>
    <xf numFmtId="38" fontId="4" fillId="0" borderId="71" xfId="49" applyFont="1" applyFill="1" applyBorder="1" applyAlignment="1">
      <alignment vertical="center"/>
    </xf>
    <xf numFmtId="38" fontId="4" fillId="0" borderId="111" xfId="49" applyFont="1" applyFill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112" xfId="49" applyFont="1" applyFill="1" applyBorder="1" applyAlignment="1">
      <alignment vertical="center"/>
    </xf>
    <xf numFmtId="38" fontId="4" fillId="0" borderId="72" xfId="49" applyFont="1" applyFill="1" applyBorder="1" applyAlignment="1">
      <alignment vertical="center"/>
    </xf>
    <xf numFmtId="38" fontId="4" fillId="0" borderId="91" xfId="49" applyFont="1" applyFill="1" applyBorder="1" applyAlignment="1">
      <alignment vertical="center"/>
    </xf>
    <xf numFmtId="38" fontId="4" fillId="0" borderId="92" xfId="49" applyFont="1" applyFill="1" applyBorder="1" applyAlignment="1">
      <alignment vertical="center"/>
    </xf>
    <xf numFmtId="38" fontId="4" fillId="0" borderId="99" xfId="49" applyFont="1" applyFill="1" applyBorder="1" applyAlignment="1">
      <alignment vertical="center"/>
    </xf>
    <xf numFmtId="38" fontId="4" fillId="0" borderId="113" xfId="49" applyFont="1" applyFill="1" applyBorder="1" applyAlignment="1">
      <alignment vertical="center"/>
    </xf>
    <xf numFmtId="38" fontId="4" fillId="0" borderId="114" xfId="49" applyFont="1" applyFill="1" applyBorder="1" applyAlignment="1">
      <alignment vertical="center"/>
    </xf>
    <xf numFmtId="38" fontId="4" fillId="0" borderId="115" xfId="49" applyFont="1" applyFill="1" applyBorder="1" applyAlignment="1">
      <alignment vertical="center"/>
    </xf>
    <xf numFmtId="38" fontId="4" fillId="0" borderId="96" xfId="49" applyFont="1" applyFill="1" applyBorder="1" applyAlignment="1">
      <alignment vertical="center"/>
    </xf>
    <xf numFmtId="38" fontId="4" fillId="0" borderId="116" xfId="49" applyFont="1" applyFill="1" applyBorder="1" applyAlignment="1">
      <alignment vertical="center"/>
    </xf>
    <xf numFmtId="38" fontId="4" fillId="0" borderId="117" xfId="49" applyFont="1" applyFill="1" applyBorder="1" applyAlignment="1">
      <alignment vertical="center"/>
    </xf>
    <xf numFmtId="38" fontId="4" fillId="0" borderId="118" xfId="49" applyFont="1" applyFill="1" applyBorder="1" applyAlignment="1">
      <alignment vertical="center"/>
    </xf>
    <xf numFmtId="38" fontId="4" fillId="0" borderId="68" xfId="49" applyFont="1" applyFill="1" applyBorder="1" applyAlignment="1">
      <alignment vertical="center" shrinkToFit="1"/>
    </xf>
    <xf numFmtId="38" fontId="4" fillId="0" borderId="43" xfId="49" applyFont="1" applyFill="1" applyBorder="1" applyAlignment="1">
      <alignment vertical="center" shrinkToFit="1"/>
    </xf>
    <xf numFmtId="38" fontId="4" fillId="0" borderId="119" xfId="49" applyFont="1" applyFill="1" applyBorder="1" applyAlignment="1">
      <alignment vertical="center"/>
    </xf>
    <xf numFmtId="38" fontId="4" fillId="0" borderId="120" xfId="49" applyFont="1" applyFill="1" applyBorder="1" applyAlignment="1">
      <alignment vertical="center"/>
    </xf>
    <xf numFmtId="38" fontId="4" fillId="0" borderId="121" xfId="49" applyFont="1" applyFill="1" applyBorder="1" applyAlignment="1">
      <alignment vertical="center"/>
    </xf>
    <xf numFmtId="0" fontId="4" fillId="0" borderId="70" xfId="0" applyFont="1" applyFill="1" applyBorder="1" applyAlignment="1">
      <alignment vertical="center"/>
    </xf>
    <xf numFmtId="0" fontId="4" fillId="0" borderId="122" xfId="0" applyFont="1" applyFill="1" applyBorder="1" applyAlignment="1">
      <alignment vertical="center"/>
    </xf>
    <xf numFmtId="0" fontId="4" fillId="0" borderId="114" xfId="0" applyFont="1" applyFill="1" applyBorder="1" applyAlignment="1">
      <alignment vertical="center"/>
    </xf>
    <xf numFmtId="0" fontId="4" fillId="0" borderId="118" xfId="0" applyFont="1" applyFill="1" applyBorder="1" applyAlignment="1">
      <alignment vertical="center"/>
    </xf>
    <xf numFmtId="0" fontId="4" fillId="0" borderId="123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100" xfId="0" applyFont="1" applyFill="1" applyBorder="1" applyAlignment="1">
      <alignment vertical="center"/>
    </xf>
    <xf numFmtId="0" fontId="4" fillId="0" borderId="76" xfId="0" applyFont="1" applyFill="1" applyBorder="1" applyAlignment="1">
      <alignment vertical="center"/>
    </xf>
    <xf numFmtId="0" fontId="4" fillId="0" borderId="99" xfId="0" applyFont="1" applyFill="1" applyBorder="1" applyAlignment="1">
      <alignment vertical="center"/>
    </xf>
    <xf numFmtId="0" fontId="4" fillId="0" borderId="68" xfId="0" applyFont="1" applyFill="1" applyBorder="1" applyAlignment="1">
      <alignment vertical="center"/>
    </xf>
    <xf numFmtId="0" fontId="4" fillId="0" borderId="84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24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190" fontId="4" fillId="0" borderId="30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190" fontId="4" fillId="0" borderId="31" xfId="0" applyNumberFormat="1" applyFont="1" applyFill="1" applyBorder="1" applyAlignment="1">
      <alignment horizontal="center" vertical="center"/>
    </xf>
    <xf numFmtId="190" fontId="4" fillId="0" borderId="47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center"/>
    </xf>
    <xf numFmtId="0" fontId="4" fillId="0" borderId="125" xfId="0" applyFont="1" applyFill="1" applyBorder="1" applyAlignment="1">
      <alignment vertical="center"/>
    </xf>
    <xf numFmtId="3" fontId="4" fillId="0" borderId="71" xfId="0" applyNumberFormat="1" applyFont="1" applyBorder="1" applyAlignment="1">
      <alignment vertical="center"/>
    </xf>
    <xf numFmtId="3" fontId="4" fillId="0" borderId="73" xfId="0" applyNumberFormat="1" applyFont="1" applyBorder="1" applyAlignment="1">
      <alignment vertical="center"/>
    </xf>
    <xf numFmtId="3" fontId="4" fillId="0" borderId="72" xfId="0" applyNumberFormat="1" applyFont="1" applyBorder="1" applyAlignment="1">
      <alignment vertical="center"/>
    </xf>
    <xf numFmtId="3" fontId="4" fillId="0" borderId="126" xfId="0" applyNumberFormat="1" applyFont="1" applyBorder="1" applyAlignment="1">
      <alignment vertical="center"/>
    </xf>
    <xf numFmtId="38" fontId="3" fillId="0" borderId="21" xfId="49" applyFont="1" applyFill="1" applyBorder="1" applyAlignment="1">
      <alignment vertical="center"/>
    </xf>
    <xf numFmtId="0" fontId="4" fillId="0" borderId="37" xfId="0" applyFont="1" applyFill="1" applyBorder="1" applyAlignment="1">
      <alignment horizontal="right" vertical="center"/>
    </xf>
    <xf numFmtId="38" fontId="3" fillId="0" borderId="18" xfId="49" applyFont="1" applyFill="1" applyBorder="1" applyAlignment="1">
      <alignment vertical="center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45" xfId="0" applyFont="1" applyFill="1" applyBorder="1" applyAlignment="1">
      <alignment vertical="center" shrinkToFit="1"/>
    </xf>
    <xf numFmtId="38" fontId="3" fillId="0" borderId="52" xfId="0" applyNumberFormat="1" applyFont="1" applyFill="1" applyBorder="1" applyAlignment="1">
      <alignment vertical="center"/>
    </xf>
    <xf numFmtId="38" fontId="4" fillId="0" borderId="46" xfId="49" applyFont="1" applyFill="1" applyBorder="1" applyAlignment="1">
      <alignment horizontal="center" vertical="center" shrinkToFit="1"/>
    </xf>
    <xf numFmtId="38" fontId="3" fillId="0" borderId="127" xfId="49" applyFont="1" applyBorder="1" applyAlignment="1">
      <alignment vertical="center"/>
    </xf>
    <xf numFmtId="38" fontId="2" fillId="0" borderId="80" xfId="49" applyFont="1" applyFill="1" applyBorder="1" applyAlignment="1">
      <alignment vertical="center"/>
    </xf>
    <xf numFmtId="38" fontId="4" fillId="0" borderId="128" xfId="49" applyFont="1" applyFill="1" applyBorder="1" applyAlignment="1">
      <alignment vertical="center"/>
    </xf>
    <xf numFmtId="38" fontId="3" fillId="0" borderId="129" xfId="49" applyFont="1" applyFill="1" applyBorder="1" applyAlignment="1">
      <alignment vertical="center"/>
    </xf>
    <xf numFmtId="38" fontId="3" fillId="0" borderId="130" xfId="0" applyNumberFormat="1" applyFont="1" applyFill="1" applyBorder="1" applyAlignment="1">
      <alignment vertical="center"/>
    </xf>
    <xf numFmtId="38" fontId="3" fillId="0" borderId="15" xfId="49" applyFont="1" applyFill="1" applyBorder="1" applyAlignment="1">
      <alignment horizontal="left" vertical="center"/>
    </xf>
    <xf numFmtId="38" fontId="3" fillId="0" borderId="91" xfId="49" applyFont="1" applyBorder="1" applyAlignment="1">
      <alignment vertical="center"/>
    </xf>
    <xf numFmtId="38" fontId="3" fillId="0" borderId="131" xfId="49" applyFont="1" applyFill="1" applyBorder="1" applyAlignment="1">
      <alignment vertical="center"/>
    </xf>
    <xf numFmtId="38" fontId="3" fillId="0" borderId="81" xfId="49" applyFont="1" applyBorder="1" applyAlignment="1">
      <alignment vertical="center"/>
    </xf>
    <xf numFmtId="38" fontId="3" fillId="0" borderId="103" xfId="49" applyFont="1" applyFill="1" applyBorder="1" applyAlignment="1">
      <alignment vertical="center"/>
    </xf>
    <xf numFmtId="38" fontId="3" fillId="0" borderId="95" xfId="49" applyFont="1" applyBorder="1" applyAlignment="1">
      <alignment vertical="center"/>
    </xf>
    <xf numFmtId="38" fontId="3" fillId="0" borderId="104" xfId="49" applyFont="1" applyFill="1" applyBorder="1" applyAlignment="1">
      <alignment vertical="center"/>
    </xf>
    <xf numFmtId="38" fontId="3" fillId="0" borderId="97" xfId="49" applyFont="1" applyBorder="1" applyAlignment="1">
      <alignment vertical="center"/>
    </xf>
    <xf numFmtId="38" fontId="3" fillId="0" borderId="132" xfId="49" applyFont="1" applyFill="1" applyBorder="1" applyAlignment="1">
      <alignment vertical="center"/>
    </xf>
    <xf numFmtId="38" fontId="3" fillId="0" borderId="49" xfId="0" applyNumberFormat="1" applyFont="1" applyFill="1" applyBorder="1" applyAlignment="1">
      <alignment vertical="center"/>
    </xf>
    <xf numFmtId="38" fontId="4" fillId="0" borderId="133" xfId="49" applyFont="1" applyFill="1" applyBorder="1" applyAlignment="1">
      <alignment vertical="center"/>
    </xf>
    <xf numFmtId="38" fontId="3" fillId="0" borderId="120" xfId="49" applyFont="1" applyFill="1" applyBorder="1" applyAlignment="1">
      <alignment vertical="center"/>
    </xf>
    <xf numFmtId="38" fontId="3" fillId="0" borderId="121" xfId="0" applyNumberFormat="1" applyFont="1" applyFill="1" applyBorder="1" applyAlignment="1">
      <alignment vertical="center"/>
    </xf>
    <xf numFmtId="38" fontId="3" fillId="0" borderId="134" xfId="49" applyFont="1" applyFill="1" applyBorder="1" applyAlignment="1">
      <alignment vertical="center"/>
    </xf>
    <xf numFmtId="38" fontId="3" fillId="0" borderId="135" xfId="49" applyFont="1" applyFill="1" applyBorder="1" applyAlignment="1">
      <alignment vertical="center"/>
    </xf>
    <xf numFmtId="38" fontId="4" fillId="0" borderId="66" xfId="49" applyFont="1" applyFill="1" applyBorder="1" applyAlignment="1">
      <alignment vertical="center" shrinkToFit="1"/>
    </xf>
    <xf numFmtId="38" fontId="3" fillId="0" borderId="118" xfId="49" applyFont="1" applyBorder="1" applyAlignment="1">
      <alignment vertical="center"/>
    </xf>
    <xf numFmtId="38" fontId="3" fillId="0" borderId="98" xfId="49" applyFont="1" applyBorder="1" applyAlignment="1">
      <alignment vertical="center"/>
    </xf>
    <xf numFmtId="38" fontId="3" fillId="0" borderId="98" xfId="49" applyFont="1" applyFill="1" applyBorder="1" applyAlignment="1">
      <alignment vertical="center"/>
    </xf>
    <xf numFmtId="38" fontId="2" fillId="0" borderId="90" xfId="49" applyFont="1" applyFill="1" applyBorder="1" applyAlignment="1">
      <alignment vertical="center"/>
    </xf>
    <xf numFmtId="38" fontId="2" fillId="0" borderId="81" xfId="49" applyFont="1" applyFill="1" applyBorder="1" applyAlignment="1">
      <alignment vertical="center"/>
    </xf>
    <xf numFmtId="38" fontId="2" fillId="0" borderId="83" xfId="49" applyFont="1" applyFill="1" applyBorder="1" applyAlignment="1">
      <alignment vertical="center"/>
    </xf>
    <xf numFmtId="38" fontId="2" fillId="0" borderId="136" xfId="49" applyFont="1" applyFill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6" xfId="49" applyFont="1" applyFill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4" fillId="0" borderId="137" xfId="49" applyFont="1" applyFill="1" applyBorder="1" applyAlignment="1">
      <alignment vertical="center"/>
    </xf>
    <xf numFmtId="38" fontId="3" fillId="0" borderId="138" xfId="0" applyNumberFormat="1" applyFont="1" applyFill="1" applyBorder="1" applyAlignment="1">
      <alignment vertical="center"/>
    </xf>
    <xf numFmtId="38" fontId="3" fillId="0" borderId="23" xfId="49" applyFont="1" applyBorder="1" applyAlignment="1">
      <alignment vertical="center"/>
    </xf>
    <xf numFmtId="190" fontId="3" fillId="0" borderId="41" xfId="0" applyNumberFormat="1" applyFont="1" applyFill="1" applyBorder="1" applyAlignment="1">
      <alignment horizontal="center" vertical="center" shrinkToFit="1"/>
    </xf>
    <xf numFmtId="190" fontId="3" fillId="0" borderId="34" xfId="0" applyNumberFormat="1" applyFont="1" applyFill="1" applyBorder="1" applyAlignment="1">
      <alignment horizontal="center" vertical="center" shrinkToFit="1"/>
    </xf>
    <xf numFmtId="38" fontId="3" fillId="0" borderId="139" xfId="49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left" vertical="center"/>
    </xf>
    <xf numFmtId="38" fontId="3" fillId="0" borderId="37" xfId="49" applyFont="1" applyFill="1" applyBorder="1" applyAlignment="1">
      <alignment vertical="center"/>
    </xf>
    <xf numFmtId="38" fontId="3" fillId="0" borderId="32" xfId="0" applyNumberFormat="1" applyFont="1" applyFill="1" applyBorder="1" applyAlignment="1">
      <alignment vertical="center"/>
    </xf>
    <xf numFmtId="38" fontId="4" fillId="0" borderId="59" xfId="49" applyFont="1" applyBorder="1" applyAlignment="1">
      <alignment vertical="center"/>
    </xf>
    <xf numFmtId="38" fontId="4" fillId="0" borderId="62" xfId="49" applyFont="1" applyBorder="1" applyAlignment="1">
      <alignment vertical="center"/>
    </xf>
    <xf numFmtId="38" fontId="4" fillId="0" borderId="65" xfId="49" applyFont="1" applyBorder="1" applyAlignment="1">
      <alignment vertical="center"/>
    </xf>
    <xf numFmtId="177" fontId="3" fillId="0" borderId="0" xfId="49" applyNumberFormat="1" applyFont="1" applyFill="1" applyBorder="1" applyAlignment="1">
      <alignment vertical="center"/>
    </xf>
    <xf numFmtId="49" fontId="4" fillId="0" borderId="101" xfId="49" applyNumberFormat="1" applyFont="1" applyFill="1" applyBorder="1" applyAlignment="1">
      <alignment horizontal="center" vertical="center" shrinkToFit="1"/>
    </xf>
    <xf numFmtId="38" fontId="4" fillId="0" borderId="36" xfId="49" applyFont="1" applyFill="1" applyBorder="1" applyAlignment="1">
      <alignment horizontal="center" vertical="center" shrinkToFit="1"/>
    </xf>
    <xf numFmtId="38" fontId="4" fillId="0" borderId="35" xfId="49" applyFont="1" applyFill="1" applyBorder="1" applyAlignment="1">
      <alignment vertical="center"/>
    </xf>
    <xf numFmtId="38" fontId="4" fillId="0" borderId="140" xfId="49" applyFont="1" applyFill="1" applyBorder="1" applyAlignment="1">
      <alignment vertical="center"/>
    </xf>
    <xf numFmtId="38" fontId="4" fillId="0" borderId="141" xfId="49" applyFont="1" applyFill="1" applyBorder="1" applyAlignment="1">
      <alignment vertical="center"/>
    </xf>
    <xf numFmtId="38" fontId="4" fillId="0" borderId="142" xfId="49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38" fontId="4" fillId="0" borderId="143" xfId="49" applyFont="1" applyFill="1" applyBorder="1" applyAlignment="1">
      <alignment vertical="center"/>
    </xf>
    <xf numFmtId="49" fontId="3" fillId="0" borderId="34" xfId="49" applyNumberFormat="1" applyFont="1" applyFill="1" applyBorder="1" applyAlignment="1">
      <alignment horizontal="left" vertical="center"/>
    </xf>
    <xf numFmtId="190" fontId="3" fillId="0" borderId="31" xfId="0" applyNumberFormat="1" applyFont="1" applyFill="1" applyBorder="1" applyAlignment="1">
      <alignment horizontal="center" vertical="center"/>
    </xf>
    <xf numFmtId="38" fontId="3" fillId="0" borderId="42" xfId="0" applyNumberFormat="1" applyFont="1" applyFill="1" applyBorder="1" applyAlignment="1">
      <alignment vertical="center"/>
    </xf>
    <xf numFmtId="38" fontId="4" fillId="0" borderId="120" xfId="49" applyFont="1" applyBorder="1" applyAlignment="1">
      <alignment vertical="center"/>
    </xf>
    <xf numFmtId="3" fontId="4" fillId="0" borderId="121" xfId="0" applyNumberFormat="1" applyFont="1" applyBorder="1" applyAlignment="1">
      <alignment vertical="center"/>
    </xf>
    <xf numFmtId="49" fontId="4" fillId="0" borderId="101" xfId="49" applyNumberFormat="1" applyFont="1" applyFill="1" applyBorder="1" applyAlignment="1">
      <alignment horizontal="center" vertical="center"/>
    </xf>
    <xf numFmtId="38" fontId="4" fillId="0" borderId="36" xfId="49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93" fontId="12" fillId="0" borderId="45" xfId="49" applyNumberFormat="1" applyFont="1" applyBorder="1" applyAlignment="1">
      <alignment vertical="center"/>
    </xf>
    <xf numFmtId="193" fontId="7" fillId="0" borderId="0" xfId="49" applyNumberFormat="1" applyFont="1" applyBorder="1" applyAlignment="1">
      <alignment vertical="center"/>
    </xf>
    <xf numFmtId="193" fontId="7" fillId="0" borderId="25" xfId="49" applyNumberFormat="1" applyFont="1" applyBorder="1" applyAlignment="1">
      <alignment vertical="center"/>
    </xf>
    <xf numFmtId="193" fontId="7" fillId="0" borderId="26" xfId="49" applyNumberFormat="1" applyFont="1" applyBorder="1" applyAlignment="1">
      <alignment vertical="center"/>
    </xf>
    <xf numFmtId="193" fontId="4" fillId="0" borderId="0" xfId="49" applyNumberFormat="1" applyFont="1" applyAlignment="1">
      <alignment horizontal="center" vertical="center" shrinkToFit="1"/>
    </xf>
    <xf numFmtId="193" fontId="4" fillId="0" borderId="0" xfId="49" applyNumberFormat="1" applyFont="1" applyBorder="1" applyAlignment="1">
      <alignment horizontal="center" vertical="center" shrinkToFit="1"/>
    </xf>
    <xf numFmtId="193" fontId="4" fillId="0" borderId="29" xfId="49" applyNumberFormat="1" applyFont="1" applyBorder="1" applyAlignment="1">
      <alignment horizontal="center" vertical="center" shrinkToFit="1"/>
    </xf>
    <xf numFmtId="193" fontId="4" fillId="0" borderId="45" xfId="49" applyNumberFormat="1" applyFont="1" applyBorder="1" applyAlignment="1">
      <alignment horizontal="center" vertical="center" shrinkToFit="1"/>
    </xf>
    <xf numFmtId="193" fontId="3" fillId="0" borderId="39" xfId="49" applyNumberFormat="1" applyFont="1" applyFill="1" applyBorder="1" applyAlignment="1">
      <alignment vertical="center"/>
    </xf>
    <xf numFmtId="193" fontId="3" fillId="0" borderId="38" xfId="49" applyNumberFormat="1" applyFont="1" applyFill="1" applyBorder="1" applyAlignment="1">
      <alignment vertical="center"/>
    </xf>
    <xf numFmtId="193" fontId="3" fillId="0" borderId="41" xfId="49" applyNumberFormat="1" applyFont="1" applyFill="1" applyBorder="1" applyAlignment="1">
      <alignment horizontal="center" vertical="center"/>
    </xf>
    <xf numFmtId="193" fontId="3" fillId="0" borderId="30" xfId="0" applyNumberFormat="1" applyFont="1" applyFill="1" applyBorder="1" applyAlignment="1">
      <alignment horizontal="center" vertical="center"/>
    </xf>
    <xf numFmtId="193" fontId="3" fillId="0" borderId="47" xfId="0" applyNumberFormat="1" applyFont="1" applyFill="1" applyBorder="1" applyAlignment="1">
      <alignment horizontal="center" vertical="center"/>
    </xf>
    <xf numFmtId="38" fontId="2" fillId="0" borderId="82" xfId="49" applyFont="1" applyFill="1" applyBorder="1" applyAlignment="1">
      <alignment vertical="center"/>
    </xf>
    <xf numFmtId="191" fontId="2" fillId="0" borderId="82" xfId="49" applyNumberFormat="1" applyFont="1" applyFill="1" applyBorder="1" applyAlignment="1">
      <alignment vertical="center"/>
    </xf>
    <xf numFmtId="189" fontId="2" fillId="0" borderId="82" xfId="49" applyNumberFormat="1" applyFont="1" applyFill="1" applyBorder="1" applyAlignment="1">
      <alignment vertical="center"/>
    </xf>
    <xf numFmtId="0" fontId="2" fillId="0" borderId="82" xfId="49" applyNumberFormat="1" applyFont="1" applyFill="1" applyBorder="1" applyAlignment="1">
      <alignment vertical="center"/>
    </xf>
    <xf numFmtId="193" fontId="4" fillId="0" borderId="144" xfId="49" applyNumberFormat="1" applyFont="1" applyBorder="1" applyAlignment="1">
      <alignment horizontal="center" vertical="center" shrinkToFit="1"/>
    </xf>
    <xf numFmtId="193" fontId="4" fillId="0" borderId="145" xfId="49" applyNumberFormat="1" applyFont="1" applyBorder="1" applyAlignment="1">
      <alignment horizontal="center" vertical="center" shrinkToFit="1"/>
    </xf>
    <xf numFmtId="193" fontId="4" fillId="0" borderId="31" xfId="49" applyNumberFormat="1" applyFont="1" applyBorder="1" applyAlignment="1">
      <alignment horizontal="center" vertical="center" shrinkToFit="1"/>
    </xf>
    <xf numFmtId="193" fontId="4" fillId="0" borderId="105" xfId="49" applyNumberFormat="1" applyFont="1" applyBorder="1" applyAlignment="1">
      <alignment horizontal="center" vertical="center" shrinkToFit="1"/>
    </xf>
    <xf numFmtId="193" fontId="4" fillId="0" borderId="21" xfId="49" applyNumberFormat="1" applyFont="1" applyBorder="1" applyAlignment="1">
      <alignment horizontal="center" vertical="center" shrinkToFit="1"/>
    </xf>
    <xf numFmtId="193" fontId="4" fillId="0" borderId="146" xfId="49" applyNumberFormat="1" applyFont="1" applyBorder="1" applyAlignment="1">
      <alignment horizontal="center" vertical="center" shrinkToFit="1"/>
    </xf>
    <xf numFmtId="196" fontId="4" fillId="0" borderId="31" xfId="49" applyNumberFormat="1" applyFont="1" applyBorder="1" applyAlignment="1">
      <alignment horizontal="center" vertical="center" shrinkToFit="1"/>
    </xf>
    <xf numFmtId="209" fontId="3" fillId="0" borderId="88" xfId="0" applyNumberFormat="1" applyFont="1" applyFill="1" applyBorder="1" applyAlignment="1">
      <alignment/>
    </xf>
    <xf numFmtId="209" fontId="3" fillId="0" borderId="62" xfId="0" applyNumberFormat="1" applyFont="1" applyFill="1" applyBorder="1" applyAlignment="1">
      <alignment/>
    </xf>
    <xf numFmtId="209" fontId="3" fillId="0" borderId="79" xfId="0" applyNumberFormat="1" applyFont="1" applyFill="1" applyBorder="1" applyAlignment="1">
      <alignment/>
    </xf>
    <xf numFmtId="204" fontId="12" fillId="0" borderId="0" xfId="49" applyNumberFormat="1" applyFont="1" applyFill="1" applyAlignment="1">
      <alignment vertical="center"/>
    </xf>
    <xf numFmtId="204" fontId="9" fillId="0" borderId="0" xfId="49" applyNumberFormat="1" applyFont="1" applyFill="1" applyAlignment="1">
      <alignment vertical="center"/>
    </xf>
    <xf numFmtId="204" fontId="4" fillId="0" borderId="0" xfId="49" applyNumberFormat="1" applyFont="1" applyFill="1" applyAlignment="1">
      <alignment vertical="center"/>
    </xf>
    <xf numFmtId="204" fontId="4" fillId="0" borderId="0" xfId="49" applyNumberFormat="1" applyFont="1" applyFill="1" applyAlignment="1">
      <alignment horizontal="center" vertical="center"/>
    </xf>
    <xf numFmtId="204" fontId="4" fillId="0" borderId="25" xfId="49" applyNumberFormat="1" applyFont="1" applyFill="1" applyBorder="1" applyAlignment="1">
      <alignment vertical="center"/>
    </xf>
    <xf numFmtId="204" fontId="4" fillId="0" borderId="26" xfId="49" applyNumberFormat="1" applyFont="1" applyFill="1" applyBorder="1" applyAlignment="1">
      <alignment vertical="center"/>
    </xf>
    <xf numFmtId="204" fontId="4" fillId="0" borderId="37" xfId="49" applyNumberFormat="1" applyFont="1" applyFill="1" applyBorder="1" applyAlignment="1">
      <alignment horizontal="right" vertical="center"/>
    </xf>
    <xf numFmtId="204" fontId="4" fillId="0" borderId="41" xfId="49" applyNumberFormat="1" applyFont="1" applyFill="1" applyBorder="1" applyAlignment="1">
      <alignment horizontal="center" vertical="center"/>
    </xf>
    <xf numFmtId="204" fontId="4" fillId="0" borderId="30" xfId="49" applyNumberFormat="1" applyFont="1" applyFill="1" applyBorder="1" applyAlignment="1">
      <alignment horizontal="center" vertical="center"/>
    </xf>
    <xf numFmtId="204" fontId="4" fillId="0" borderId="47" xfId="49" applyNumberFormat="1" applyFont="1" applyFill="1" applyBorder="1" applyAlignment="1">
      <alignment horizontal="center" vertical="center"/>
    </xf>
    <xf numFmtId="204" fontId="4" fillId="0" borderId="29" xfId="49" applyNumberFormat="1" applyFont="1" applyFill="1" applyBorder="1" applyAlignment="1">
      <alignment vertical="center"/>
    </xf>
    <xf numFmtId="204" fontId="4" fillId="0" borderId="45" xfId="49" applyNumberFormat="1" applyFont="1" applyFill="1" applyBorder="1" applyAlignment="1">
      <alignment vertical="center"/>
    </xf>
    <xf numFmtId="204" fontId="4" fillId="0" borderId="46" xfId="49" applyNumberFormat="1" applyFont="1" applyFill="1" applyBorder="1" applyAlignment="1">
      <alignment vertical="center"/>
    </xf>
    <xf numFmtId="204" fontId="4" fillId="0" borderId="31" xfId="49" applyNumberFormat="1" applyFont="1" applyFill="1" applyBorder="1" applyAlignment="1">
      <alignment horizontal="center" vertical="center"/>
    </xf>
    <xf numFmtId="204" fontId="4" fillId="0" borderId="31" xfId="49" applyNumberFormat="1" applyFont="1" applyFill="1" applyBorder="1" applyAlignment="1">
      <alignment horizontal="center" vertical="center" shrinkToFit="1"/>
    </xf>
    <xf numFmtId="204" fontId="4" fillId="0" borderId="22" xfId="49" applyNumberFormat="1" applyFont="1" applyFill="1" applyBorder="1" applyAlignment="1">
      <alignment horizontal="center" vertical="center" shrinkToFit="1"/>
    </xf>
    <xf numFmtId="204" fontId="4" fillId="0" borderId="27" xfId="49" applyNumberFormat="1" applyFont="1" applyFill="1" applyBorder="1" applyAlignment="1">
      <alignment vertical="center"/>
    </xf>
    <xf numFmtId="204" fontId="4" fillId="0" borderId="0" xfId="49" applyNumberFormat="1" applyFont="1" applyFill="1" applyBorder="1" applyAlignment="1">
      <alignment vertical="center"/>
    </xf>
    <xf numFmtId="204" fontId="4" fillId="0" borderId="43" xfId="49" applyNumberFormat="1" applyFont="1" applyFill="1" applyBorder="1" applyAlignment="1">
      <alignment vertical="center"/>
    </xf>
    <xf numFmtId="204" fontId="4" fillId="0" borderId="14" xfId="49" applyNumberFormat="1" applyFont="1" applyFill="1" applyBorder="1" applyAlignment="1">
      <alignment vertical="center"/>
    </xf>
    <xf numFmtId="204" fontId="4" fillId="0" borderId="15" xfId="49" applyNumberFormat="1" applyFont="1" applyFill="1" applyBorder="1" applyAlignment="1">
      <alignment vertical="center"/>
    </xf>
    <xf numFmtId="204" fontId="4" fillId="0" borderId="33" xfId="49" applyNumberFormat="1" applyFont="1" applyFill="1" applyBorder="1" applyAlignment="1">
      <alignment vertical="center"/>
    </xf>
    <xf numFmtId="204" fontId="4" fillId="0" borderId="82" xfId="49" applyNumberFormat="1" applyFont="1" applyFill="1" applyBorder="1" applyAlignment="1">
      <alignment vertical="center"/>
    </xf>
    <xf numFmtId="204" fontId="4" fillId="0" borderId="76" xfId="49" applyNumberFormat="1" applyFont="1" applyFill="1" applyBorder="1" applyAlignment="1">
      <alignment vertical="center"/>
    </xf>
    <xf numFmtId="204" fontId="4" fillId="0" borderId="122" xfId="49" applyNumberFormat="1" applyFont="1" applyFill="1" applyBorder="1" applyAlignment="1">
      <alignment vertical="center"/>
    </xf>
    <xf numFmtId="204" fontId="4" fillId="0" borderId="75" xfId="49" applyNumberFormat="1" applyFont="1" applyFill="1" applyBorder="1" applyAlignment="1">
      <alignment vertical="center"/>
    </xf>
    <xf numFmtId="204" fontId="4" fillId="0" borderId="28" xfId="49" applyNumberFormat="1" applyFont="1" applyFill="1" applyBorder="1" applyAlignment="1">
      <alignment vertical="center"/>
    </xf>
    <xf numFmtId="204" fontId="4" fillId="0" borderId="12" xfId="49" applyNumberFormat="1" applyFont="1" applyFill="1" applyBorder="1" applyAlignment="1">
      <alignment vertical="center"/>
    </xf>
    <xf numFmtId="204" fontId="4" fillId="0" borderId="18" xfId="49" applyNumberFormat="1" applyFont="1" applyFill="1" applyBorder="1" applyAlignment="1">
      <alignment vertical="center"/>
    </xf>
    <xf numFmtId="204" fontId="4" fillId="0" borderId="42" xfId="49" applyNumberFormat="1" applyFont="1" applyFill="1" applyBorder="1" applyAlignment="1">
      <alignment vertical="center"/>
    </xf>
    <xf numFmtId="204" fontId="4" fillId="0" borderId="38" xfId="49" applyNumberFormat="1" applyFont="1" applyFill="1" applyBorder="1" applyAlignment="1">
      <alignment vertical="center"/>
    </xf>
    <xf numFmtId="204" fontId="4" fillId="0" borderId="70" xfId="49" applyNumberFormat="1" applyFont="1" applyFill="1" applyBorder="1" applyAlignment="1">
      <alignment vertical="center"/>
    </xf>
    <xf numFmtId="204" fontId="4" fillId="0" borderId="86" xfId="49" applyNumberFormat="1" applyFont="1" applyFill="1" applyBorder="1" applyAlignment="1">
      <alignment vertical="center"/>
    </xf>
    <xf numFmtId="204" fontId="4" fillId="0" borderId="87" xfId="49" applyNumberFormat="1" applyFont="1" applyFill="1" applyBorder="1" applyAlignment="1">
      <alignment vertical="center"/>
    </xf>
    <xf numFmtId="204" fontId="4" fillId="0" borderId="123" xfId="49" applyNumberFormat="1" applyFont="1" applyFill="1" applyBorder="1" applyAlignment="1">
      <alignment vertical="center"/>
    </xf>
    <xf numFmtId="204" fontId="4" fillId="0" borderId="85" xfId="49" applyNumberFormat="1" applyFont="1" applyFill="1" applyBorder="1" applyAlignment="1">
      <alignment vertical="center"/>
    </xf>
    <xf numFmtId="204" fontId="4" fillId="0" borderId="84" xfId="49" applyNumberFormat="1" applyFont="1" applyFill="1" applyBorder="1" applyAlignment="1">
      <alignment vertical="center"/>
    </xf>
    <xf numFmtId="204" fontId="4" fillId="0" borderId="39" xfId="49" applyNumberFormat="1" applyFont="1" applyFill="1" applyBorder="1" applyAlignment="1">
      <alignment vertical="center"/>
    </xf>
    <xf numFmtId="204" fontId="4" fillId="0" borderId="16" xfId="49" applyNumberFormat="1" applyFont="1" applyFill="1" applyBorder="1" applyAlignment="1">
      <alignment vertical="center"/>
    </xf>
    <xf numFmtId="204" fontId="4" fillId="0" borderId="32" xfId="49" applyNumberFormat="1" applyFont="1" applyFill="1" applyBorder="1" applyAlignment="1">
      <alignment vertical="center"/>
    </xf>
    <xf numFmtId="204" fontId="4" fillId="0" borderId="80" xfId="49" applyNumberFormat="1" applyFont="1" applyFill="1" applyBorder="1" applyAlignment="1">
      <alignment vertical="center"/>
    </xf>
    <xf numFmtId="204" fontId="4" fillId="0" borderId="23" xfId="49" applyNumberFormat="1" applyFont="1" applyFill="1" applyBorder="1" applyAlignment="1">
      <alignment vertical="center"/>
    </xf>
    <xf numFmtId="204" fontId="4" fillId="0" borderId="44" xfId="49" applyNumberFormat="1" applyFont="1" applyFill="1" applyBorder="1" applyAlignment="1">
      <alignment vertical="center"/>
    </xf>
    <xf numFmtId="204" fontId="4" fillId="0" borderId="83" xfId="49" applyNumberFormat="1" applyFont="1" applyFill="1" applyBorder="1" applyAlignment="1">
      <alignment vertical="center"/>
    </xf>
    <xf numFmtId="204" fontId="4" fillId="0" borderId="95" xfId="49" applyNumberFormat="1" applyFont="1" applyFill="1" applyBorder="1" applyAlignment="1">
      <alignment vertical="center"/>
    </xf>
    <xf numFmtId="204" fontId="4" fillId="0" borderId="68" xfId="49" applyNumberFormat="1" applyFont="1" applyFill="1" applyBorder="1" applyAlignment="1">
      <alignment vertical="center"/>
    </xf>
    <xf numFmtId="204" fontId="4" fillId="0" borderId="81" xfId="49" applyNumberFormat="1" applyFont="1" applyFill="1" applyBorder="1" applyAlignment="1">
      <alignment vertical="center"/>
    </xf>
    <xf numFmtId="204" fontId="4" fillId="0" borderId="69" xfId="49" applyNumberFormat="1" applyFont="1" applyFill="1" applyBorder="1" applyAlignment="1">
      <alignment vertical="center"/>
    </xf>
    <xf numFmtId="204" fontId="4" fillId="0" borderId="27" xfId="49" applyNumberFormat="1" applyFont="1" applyFill="1" applyBorder="1" applyAlignment="1">
      <alignment horizontal="center" vertical="center"/>
    </xf>
    <xf numFmtId="204" fontId="4" fillId="0" borderId="147" xfId="49" applyNumberFormat="1" applyFont="1" applyFill="1" applyBorder="1" applyAlignment="1">
      <alignment vertical="center"/>
    </xf>
    <xf numFmtId="204" fontId="4" fillId="0" borderId="148" xfId="49" applyNumberFormat="1" applyFont="1" applyFill="1" applyBorder="1" applyAlignment="1">
      <alignment vertical="center"/>
    </xf>
    <xf numFmtId="204" fontId="4" fillId="0" borderId="149" xfId="49" applyNumberFormat="1" applyFont="1" applyFill="1" applyBorder="1" applyAlignment="1">
      <alignment vertical="center"/>
    </xf>
    <xf numFmtId="204" fontId="4" fillId="0" borderId="29" xfId="49" applyNumberFormat="1" applyFont="1" applyFill="1" applyBorder="1" applyAlignment="1">
      <alignment horizontal="center" vertical="center"/>
    </xf>
    <xf numFmtId="204" fontId="4" fillId="0" borderId="77" xfId="49" applyNumberFormat="1" applyFont="1" applyFill="1" applyBorder="1" applyAlignment="1">
      <alignment vertical="center"/>
    </xf>
    <xf numFmtId="204" fontId="4" fillId="0" borderId="78" xfId="49" applyNumberFormat="1" applyFont="1" applyFill="1" applyBorder="1" applyAlignment="1">
      <alignment vertical="center"/>
    </xf>
    <xf numFmtId="204" fontId="4" fillId="0" borderId="79" xfId="49" applyNumberFormat="1" applyFont="1" applyFill="1" applyBorder="1" applyAlignment="1">
      <alignment vertical="center"/>
    </xf>
    <xf numFmtId="206" fontId="3" fillId="0" borderId="76" xfId="49" applyNumberFormat="1" applyFont="1" applyFill="1" applyBorder="1" applyAlignment="1">
      <alignment vertical="center"/>
    </xf>
    <xf numFmtId="209" fontId="3" fillId="0" borderId="76" xfId="0" applyNumberFormat="1" applyFont="1" applyFill="1" applyBorder="1" applyAlignment="1">
      <alignment/>
    </xf>
    <xf numFmtId="193" fontId="0" fillId="0" borderId="50" xfId="49" applyNumberFormat="1" applyFont="1" applyFill="1" applyBorder="1" applyAlignment="1">
      <alignment vertical="center"/>
    </xf>
    <xf numFmtId="193" fontId="0" fillId="0" borderId="150" xfId="49" applyNumberFormat="1" applyFont="1" applyFill="1" applyBorder="1" applyAlignment="1">
      <alignment vertical="center"/>
    </xf>
    <xf numFmtId="193" fontId="0" fillId="0" borderId="72" xfId="49" applyNumberFormat="1" applyFont="1" applyFill="1" applyBorder="1" applyAlignment="1">
      <alignment vertical="center"/>
    </xf>
    <xf numFmtId="193" fontId="0" fillId="0" borderId="73" xfId="49" applyNumberFormat="1" applyFont="1" applyFill="1" applyBorder="1" applyAlignment="1">
      <alignment vertical="center"/>
    </xf>
    <xf numFmtId="193" fontId="0" fillId="0" borderId="49" xfId="49" applyNumberFormat="1" applyFont="1" applyFill="1" applyBorder="1" applyAlignment="1">
      <alignment vertical="center"/>
    </xf>
    <xf numFmtId="193" fontId="0" fillId="0" borderId="126" xfId="49" applyNumberFormat="1" applyFont="1" applyFill="1" applyBorder="1" applyAlignment="1">
      <alignment vertical="center"/>
    </xf>
    <xf numFmtId="193" fontId="0" fillId="0" borderId="121" xfId="49" applyNumberFormat="1" applyFont="1" applyFill="1" applyBorder="1" applyAlignment="1">
      <alignment vertical="center"/>
    </xf>
    <xf numFmtId="193" fontId="0" fillId="0" borderId="52" xfId="49" applyNumberFormat="1" applyFont="1" applyFill="1" applyBorder="1" applyAlignment="1">
      <alignment vertical="center"/>
    </xf>
    <xf numFmtId="204" fontId="0" fillId="0" borderId="52" xfId="49" applyNumberFormat="1" applyFont="1" applyFill="1" applyBorder="1" applyAlignment="1">
      <alignment vertical="center"/>
    </xf>
    <xf numFmtId="193" fontId="0" fillId="0" borderId="0" xfId="49" applyNumberFormat="1" applyFont="1" applyBorder="1" applyAlignment="1">
      <alignment vertical="center"/>
    </xf>
    <xf numFmtId="193" fontId="0" fillId="0" borderId="0" xfId="49" applyNumberFormat="1" applyFont="1" applyAlignment="1">
      <alignment vertical="center"/>
    </xf>
    <xf numFmtId="204" fontId="0" fillId="0" borderId="71" xfId="49" applyNumberFormat="1" applyFont="1" applyFill="1" applyBorder="1" applyAlignment="1">
      <alignment vertical="center"/>
    </xf>
    <xf numFmtId="204" fontId="0" fillId="0" borderId="72" xfId="49" applyNumberFormat="1" applyFont="1" applyFill="1" applyBorder="1" applyAlignment="1">
      <alignment vertical="center"/>
    </xf>
    <xf numFmtId="204" fontId="0" fillId="0" borderId="115" xfId="49" applyNumberFormat="1" applyFont="1" applyFill="1" applyBorder="1" applyAlignment="1">
      <alignment vertical="center"/>
    </xf>
    <xf numFmtId="204" fontId="0" fillId="0" borderId="48" xfId="49" applyNumberFormat="1" applyFont="1" applyFill="1" applyBorder="1" applyAlignment="1">
      <alignment vertical="center"/>
    </xf>
    <xf numFmtId="204" fontId="0" fillId="0" borderId="121" xfId="49" applyNumberFormat="1" applyFont="1" applyFill="1" applyBorder="1" applyAlignment="1">
      <alignment vertical="center"/>
    </xf>
    <xf numFmtId="204" fontId="0" fillId="0" borderId="112" xfId="49" applyNumberFormat="1" applyFont="1" applyFill="1" applyBorder="1" applyAlignment="1">
      <alignment vertical="center"/>
    </xf>
    <xf numFmtId="204" fontId="0" fillId="0" borderId="73" xfId="49" applyNumberFormat="1" applyFont="1" applyFill="1" applyBorder="1" applyAlignment="1">
      <alignment vertical="center"/>
    </xf>
    <xf numFmtId="204" fontId="0" fillId="0" borderId="51" xfId="49" applyNumberFormat="1" applyFont="1" applyFill="1" applyBorder="1" applyAlignment="1">
      <alignment vertical="center"/>
    </xf>
    <xf numFmtId="204" fontId="0" fillId="0" borderId="130" xfId="49" applyNumberFormat="1" applyFont="1" applyFill="1" applyBorder="1" applyAlignment="1">
      <alignment vertical="center"/>
    </xf>
    <xf numFmtId="204" fontId="0" fillId="0" borderId="126" xfId="49" applyNumberFormat="1" applyFont="1" applyFill="1" applyBorder="1" applyAlignment="1">
      <alignment vertical="center"/>
    </xf>
    <xf numFmtId="177" fontId="19" fillId="0" borderId="90" xfId="49" applyNumberFormat="1" applyFont="1" applyBorder="1" applyAlignment="1">
      <alignment horizontal="center" vertical="center" shrinkToFit="1"/>
    </xf>
    <xf numFmtId="177" fontId="4" fillId="0" borderId="15" xfId="49" applyNumberFormat="1" applyFont="1" applyBorder="1" applyAlignment="1">
      <alignment horizontal="center" vertical="center"/>
    </xf>
    <xf numFmtId="177" fontId="2" fillId="0" borderId="81" xfId="49" applyNumberFormat="1" applyFont="1" applyBorder="1" applyAlignment="1">
      <alignment horizontal="center" vertical="center" shrinkToFit="1"/>
    </xf>
    <xf numFmtId="177" fontId="4" fillId="0" borderId="18" xfId="49" applyNumberFormat="1" applyFont="1" applyBorder="1" applyAlignment="1">
      <alignment horizontal="center" vertical="center"/>
    </xf>
    <xf numFmtId="181" fontId="8" fillId="0" borderId="0" xfId="49" applyNumberFormat="1" applyFont="1" applyAlignment="1">
      <alignment vertical="center"/>
    </xf>
    <xf numFmtId="177" fontId="0" fillId="0" borderId="127" xfId="49" applyNumberFormat="1" applyFont="1" applyBorder="1" applyAlignment="1">
      <alignment vertical="center"/>
    </xf>
    <xf numFmtId="177" fontId="0" fillId="0" borderId="74" xfId="49" applyNumberFormat="1" applyFont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144" xfId="49" applyNumberFormat="1" applyFont="1" applyBorder="1" applyAlignment="1">
      <alignment vertical="center"/>
    </xf>
    <xf numFmtId="177" fontId="0" fillId="0" borderId="145" xfId="49" applyNumberFormat="1" applyFont="1" applyBorder="1" applyAlignment="1">
      <alignment vertical="center"/>
    </xf>
    <xf numFmtId="177" fontId="0" fillId="0" borderId="55" xfId="49" applyNumberFormat="1" applyFont="1" applyBorder="1" applyAlignment="1">
      <alignment vertical="center"/>
    </xf>
    <xf numFmtId="177" fontId="0" fillId="0" borderId="18" xfId="49" applyNumberFormat="1" applyFont="1" applyBorder="1" applyAlignment="1">
      <alignment vertical="center"/>
    </xf>
    <xf numFmtId="177" fontId="0" fillId="0" borderId="20" xfId="49" applyNumberFormat="1" applyFont="1" applyBorder="1" applyAlignment="1">
      <alignment vertical="center"/>
    </xf>
    <xf numFmtId="177" fontId="0" fillId="0" borderId="54" xfId="49" applyNumberFormat="1" applyFont="1" applyBorder="1" applyAlignment="1">
      <alignment vertical="center"/>
    </xf>
    <xf numFmtId="177" fontId="0" fillId="0" borderId="143" xfId="49" applyNumberFormat="1" applyFont="1" applyBorder="1" applyAlignment="1">
      <alignment vertical="center"/>
    </xf>
    <xf numFmtId="177" fontId="0" fillId="0" borderId="151" xfId="49" applyNumberFormat="1" applyFont="1" applyBorder="1" applyAlignment="1">
      <alignment vertical="center"/>
    </xf>
    <xf numFmtId="177" fontId="0" fillId="0" borderId="92" xfId="49" applyNumberFormat="1" applyFont="1" applyBorder="1" applyAlignment="1">
      <alignment vertical="center"/>
    </xf>
    <xf numFmtId="177" fontId="0" fillId="0" borderId="113" xfId="49" applyNumberFormat="1" applyFont="1" applyBorder="1" applyAlignment="1">
      <alignment vertical="center"/>
    </xf>
    <xf numFmtId="177" fontId="0" fillId="0" borderId="152" xfId="49" applyNumberFormat="1" applyFont="1" applyBorder="1" applyAlignment="1">
      <alignment vertical="center"/>
    </xf>
    <xf numFmtId="177" fontId="0" fillId="0" borderId="139" xfId="49" applyNumberFormat="1" applyFont="1" applyBorder="1" applyAlignment="1">
      <alignment vertical="center"/>
    </xf>
    <xf numFmtId="177" fontId="0" fillId="0" borderId="98" xfId="49" applyNumberFormat="1" applyFont="1" applyBorder="1" applyAlignment="1">
      <alignment vertical="center"/>
    </xf>
    <xf numFmtId="177" fontId="0" fillId="0" borderId="120" xfId="49" applyNumberFormat="1" applyFont="1" applyBorder="1" applyAlignment="1">
      <alignment vertical="center"/>
    </xf>
    <xf numFmtId="177" fontId="0" fillId="0" borderId="150" xfId="49" applyNumberFormat="1" applyFont="1" applyBorder="1" applyAlignment="1">
      <alignment vertical="center"/>
    </xf>
    <xf numFmtId="177" fontId="0" fillId="0" borderId="52" xfId="49" applyNumberFormat="1" applyFont="1" applyBorder="1" applyAlignment="1">
      <alignment vertical="center"/>
    </xf>
    <xf numFmtId="177" fontId="0" fillId="0" borderId="115" xfId="49" applyNumberFormat="1" applyFont="1" applyBorder="1" applyAlignment="1">
      <alignment vertical="center"/>
    </xf>
    <xf numFmtId="177" fontId="0" fillId="0" borderId="121" xfId="49" applyNumberFormat="1" applyFont="1" applyBorder="1" applyAlignment="1">
      <alignment vertical="center"/>
    </xf>
    <xf numFmtId="177" fontId="0" fillId="0" borderId="11" xfId="49" applyNumberFormat="1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0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178" fontId="0" fillId="0" borderId="55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52" xfId="0" applyNumberFormat="1" applyFont="1" applyBorder="1" applyAlignment="1">
      <alignment vertical="center"/>
    </xf>
    <xf numFmtId="40" fontId="0" fillId="0" borderId="55" xfId="49" applyNumberFormat="1" applyFont="1" applyBorder="1" applyAlignment="1">
      <alignment vertical="center"/>
    </xf>
    <xf numFmtId="40" fontId="0" fillId="0" borderId="18" xfId="49" applyNumberFormat="1" applyFont="1" applyBorder="1" applyAlignment="1">
      <alignment vertical="center"/>
    </xf>
    <xf numFmtId="40" fontId="0" fillId="0" borderId="52" xfId="49" applyNumberFormat="1" applyFont="1" applyBorder="1" applyAlignment="1">
      <alignment vertical="center"/>
    </xf>
    <xf numFmtId="2" fontId="0" fillId="0" borderId="55" xfId="0" applyNumberFormat="1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0" xfId="0" applyFont="1" applyFill="1" applyBorder="1" applyAlignment="1">
      <alignment vertical="center"/>
    </xf>
    <xf numFmtId="189" fontId="0" fillId="0" borderId="55" xfId="0" applyNumberFormat="1" applyFont="1" applyFill="1" applyBorder="1" applyAlignment="1">
      <alignment vertical="center"/>
    </xf>
    <xf numFmtId="189" fontId="0" fillId="0" borderId="18" xfId="0" applyNumberFormat="1" applyFont="1" applyFill="1" applyBorder="1" applyAlignment="1">
      <alignment vertical="center"/>
    </xf>
    <xf numFmtId="189" fontId="0" fillId="0" borderId="52" xfId="0" applyNumberFormat="1" applyFont="1" applyFill="1" applyBorder="1" applyAlignment="1">
      <alignment vertical="center"/>
    </xf>
    <xf numFmtId="40" fontId="0" fillId="0" borderId="62" xfId="49" applyNumberFormat="1" applyFont="1" applyBorder="1" applyAlignment="1">
      <alignment vertical="center"/>
    </xf>
    <xf numFmtId="40" fontId="0" fillId="0" borderId="63" xfId="49" applyNumberFormat="1" applyFont="1" applyBorder="1" applyAlignment="1">
      <alignment vertical="center"/>
    </xf>
    <xf numFmtId="40" fontId="0" fillId="0" borderId="72" xfId="49" applyNumberFormat="1" applyFont="1" applyBorder="1" applyAlignment="1">
      <alignment vertical="center"/>
    </xf>
    <xf numFmtId="40" fontId="0" fillId="0" borderId="144" xfId="49" applyNumberFormat="1" applyFont="1" applyBorder="1" applyAlignment="1">
      <alignment vertical="center"/>
    </xf>
    <xf numFmtId="40" fontId="0" fillId="0" borderId="145" xfId="49" applyNumberFormat="1" applyFont="1" applyBorder="1" applyAlignment="1">
      <alignment vertical="center"/>
    </xf>
    <xf numFmtId="40" fontId="0" fillId="0" borderId="150" xfId="49" applyNumberFormat="1" applyFont="1" applyBorder="1" applyAlignment="1">
      <alignment vertical="center"/>
    </xf>
    <xf numFmtId="40" fontId="0" fillId="0" borderId="31" xfId="49" applyNumberFormat="1" applyFont="1" applyBorder="1" applyAlignment="1">
      <alignment vertical="center"/>
    </xf>
    <xf numFmtId="40" fontId="0" fillId="0" borderId="105" xfId="49" applyNumberFormat="1" applyFont="1" applyBorder="1" applyAlignment="1">
      <alignment vertical="center"/>
    </xf>
    <xf numFmtId="40" fontId="0" fillId="0" borderId="112" xfId="49" applyNumberFormat="1" applyFont="1" applyBorder="1" applyAlignment="1">
      <alignment vertical="center"/>
    </xf>
    <xf numFmtId="38" fontId="3" fillId="35" borderId="55" xfId="49" applyFont="1" applyFill="1" applyBorder="1" applyAlignment="1">
      <alignment vertical="center"/>
    </xf>
    <xf numFmtId="177" fontId="0" fillId="35" borderId="127" xfId="49" applyNumberFormat="1" applyFont="1" applyFill="1" applyBorder="1" applyAlignment="1">
      <alignment vertical="center"/>
    </xf>
    <xf numFmtId="177" fontId="0" fillId="35" borderId="74" xfId="49" applyNumberFormat="1" applyFont="1" applyFill="1" applyBorder="1" applyAlignment="1">
      <alignment vertical="center"/>
    </xf>
    <xf numFmtId="177" fontId="0" fillId="35" borderId="0" xfId="49" applyNumberFormat="1" applyFont="1" applyFill="1" applyBorder="1" applyAlignment="1">
      <alignment vertical="center"/>
    </xf>
    <xf numFmtId="177" fontId="0" fillId="35" borderId="144" xfId="49" applyNumberFormat="1" applyFont="1" applyFill="1" applyBorder="1" applyAlignment="1">
      <alignment vertical="center"/>
    </xf>
    <xf numFmtId="177" fontId="0" fillId="35" borderId="145" xfId="49" applyNumberFormat="1" applyFont="1" applyFill="1" applyBorder="1" applyAlignment="1">
      <alignment vertical="center"/>
    </xf>
    <xf numFmtId="0" fontId="0" fillId="35" borderId="74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150" xfId="0" applyFont="1" applyFill="1" applyBorder="1" applyAlignment="1">
      <alignment vertical="center"/>
    </xf>
    <xf numFmtId="38" fontId="4" fillId="35" borderId="127" xfId="49" applyFont="1" applyFill="1" applyBorder="1" applyAlignment="1">
      <alignment vertical="center"/>
    </xf>
    <xf numFmtId="38" fontId="4" fillId="35" borderId="144" xfId="49" applyFont="1" applyFill="1" applyBorder="1" applyAlignment="1">
      <alignment vertical="center"/>
    </xf>
    <xf numFmtId="38" fontId="4" fillId="35" borderId="150" xfId="49" applyFont="1" applyFill="1" applyBorder="1" applyAlignment="1">
      <alignment vertical="center"/>
    </xf>
    <xf numFmtId="38" fontId="4" fillId="35" borderId="142" xfId="49" applyFont="1" applyFill="1" applyBorder="1" applyAlignment="1">
      <alignment vertical="center"/>
    </xf>
    <xf numFmtId="38" fontId="4" fillId="35" borderId="20" xfId="49" applyFont="1" applyFill="1" applyBorder="1" applyAlignment="1">
      <alignment vertical="center"/>
    </xf>
    <xf numFmtId="38" fontId="4" fillId="35" borderId="52" xfId="49" applyFont="1" applyFill="1" applyBorder="1" applyAlignment="1">
      <alignment vertical="center"/>
    </xf>
    <xf numFmtId="38" fontId="3" fillId="35" borderId="10" xfId="49" applyFont="1" applyFill="1" applyBorder="1" applyAlignment="1">
      <alignment vertical="center"/>
    </xf>
    <xf numFmtId="38" fontId="3" fillId="35" borderId="153" xfId="49" applyFont="1" applyFill="1" applyBorder="1" applyAlignment="1">
      <alignment vertical="center"/>
    </xf>
    <xf numFmtId="38" fontId="3" fillId="35" borderId="20" xfId="49" applyFont="1" applyFill="1" applyBorder="1" applyAlignment="1">
      <alignment vertical="center"/>
    </xf>
    <xf numFmtId="38" fontId="3" fillId="35" borderId="19" xfId="49" applyFont="1" applyFill="1" applyBorder="1" applyAlignment="1">
      <alignment vertical="center"/>
    </xf>
    <xf numFmtId="38" fontId="3" fillId="0" borderId="33" xfId="0" applyNumberFormat="1" applyFont="1" applyFill="1" applyBorder="1" applyAlignment="1">
      <alignment vertical="center"/>
    </xf>
    <xf numFmtId="0" fontId="4" fillId="35" borderId="142" xfId="0" applyFont="1" applyFill="1" applyBorder="1" applyAlignment="1">
      <alignment vertical="center"/>
    </xf>
    <xf numFmtId="0" fontId="4" fillId="35" borderId="20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35" borderId="52" xfId="0" applyFont="1" applyFill="1" applyBorder="1" applyAlignment="1">
      <alignment vertical="center"/>
    </xf>
    <xf numFmtId="38" fontId="4" fillId="35" borderId="10" xfId="49" applyFont="1" applyFill="1" applyBorder="1" applyAlignment="1">
      <alignment vertical="center"/>
    </xf>
    <xf numFmtId="3" fontId="4" fillId="35" borderId="48" xfId="0" applyNumberFormat="1" applyFont="1" applyFill="1" applyBorder="1" applyAlignment="1">
      <alignment vertical="center"/>
    </xf>
    <xf numFmtId="38" fontId="4" fillId="35" borderId="154" xfId="49" applyFont="1" applyFill="1" applyBorder="1" applyAlignment="1">
      <alignment vertical="center"/>
    </xf>
    <xf numFmtId="3" fontId="4" fillId="35" borderId="50" xfId="0" applyNumberFormat="1" applyFont="1" applyFill="1" applyBorder="1" applyAlignment="1">
      <alignment vertical="center"/>
    </xf>
    <xf numFmtId="38" fontId="4" fillId="35" borderId="21" xfId="49" applyFont="1" applyFill="1" applyBorder="1" applyAlignment="1">
      <alignment vertical="center"/>
    </xf>
    <xf numFmtId="3" fontId="4" fillId="35" borderId="49" xfId="0" applyNumberFormat="1" applyFont="1" applyFill="1" applyBorder="1" applyAlignment="1">
      <alignment vertical="center"/>
    </xf>
    <xf numFmtId="38" fontId="3" fillId="35" borderId="154" xfId="49" applyFont="1" applyFill="1" applyBorder="1" applyAlignment="1">
      <alignment vertical="center"/>
    </xf>
    <xf numFmtId="38" fontId="3" fillId="35" borderId="50" xfId="0" applyNumberFormat="1" applyFont="1" applyFill="1" applyBorder="1" applyAlignment="1">
      <alignment vertical="center"/>
    </xf>
    <xf numFmtId="38" fontId="3" fillId="35" borderId="48" xfId="0" applyNumberFormat="1" applyFont="1" applyFill="1" applyBorder="1" applyAlignment="1">
      <alignment vertical="center"/>
    </xf>
    <xf numFmtId="38" fontId="3" fillId="35" borderId="21" xfId="49" applyFont="1" applyFill="1" applyBorder="1" applyAlignment="1">
      <alignment vertical="center"/>
    </xf>
    <xf numFmtId="38" fontId="3" fillId="35" borderId="49" xfId="0" applyNumberFormat="1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207" fontId="0" fillId="0" borderId="0" xfId="49" applyNumberFormat="1" applyFont="1" applyFill="1" applyAlignment="1">
      <alignment vertical="center"/>
    </xf>
    <xf numFmtId="191" fontId="0" fillId="0" borderId="0" xfId="49" applyNumberFormat="1" applyFont="1" applyFill="1" applyAlignment="1">
      <alignment vertical="center"/>
    </xf>
    <xf numFmtId="189" fontId="0" fillId="0" borderId="0" xfId="49" applyNumberFormat="1" applyFont="1" applyFill="1" applyAlignment="1">
      <alignment vertical="center"/>
    </xf>
    <xf numFmtId="0" fontId="0" fillId="0" borderId="0" xfId="49" applyNumberFormat="1" applyFont="1" applyFill="1" applyAlignment="1">
      <alignment horizontal="right" vertical="center"/>
    </xf>
    <xf numFmtId="193" fontId="0" fillId="0" borderId="0" xfId="49" applyNumberFormat="1" applyFont="1" applyFill="1" applyBorder="1" applyAlignment="1">
      <alignment vertical="center"/>
    </xf>
    <xf numFmtId="193" fontId="0" fillId="0" borderId="0" xfId="49" applyNumberFormat="1" applyFont="1" applyFill="1" applyAlignment="1">
      <alignment vertical="center"/>
    </xf>
    <xf numFmtId="193" fontId="0" fillId="0" borderId="0" xfId="49" applyNumberFormat="1" applyFont="1" applyAlignment="1">
      <alignment horizontal="center" vertical="center"/>
    </xf>
    <xf numFmtId="193" fontId="0" fillId="0" borderId="0" xfId="49" applyNumberFormat="1" applyFont="1" applyBorder="1" applyAlignment="1">
      <alignment horizontal="center" vertical="center"/>
    </xf>
    <xf numFmtId="193" fontId="0" fillId="0" borderId="27" xfId="49" applyNumberFormat="1" applyFont="1" applyBorder="1" applyAlignment="1">
      <alignment vertical="center"/>
    </xf>
    <xf numFmtId="193" fontId="0" fillId="36" borderId="0" xfId="49" applyNumberFormat="1" applyFont="1" applyFill="1" applyAlignment="1">
      <alignment vertical="center"/>
    </xf>
    <xf numFmtId="193" fontId="0" fillId="0" borderId="115" xfId="49" applyNumberFormat="1" applyFont="1" applyFill="1" applyBorder="1" applyAlignment="1">
      <alignment vertical="center"/>
    </xf>
    <xf numFmtId="196" fontId="0" fillId="0" borderId="62" xfId="49" applyNumberFormat="1" applyFont="1" applyFill="1" applyBorder="1" applyAlignment="1">
      <alignment/>
    </xf>
    <xf numFmtId="191" fontId="0" fillId="0" borderId="63" xfId="49" applyNumberFormat="1" applyFont="1" applyFill="1" applyBorder="1" applyAlignment="1">
      <alignment/>
    </xf>
    <xf numFmtId="193" fontId="0" fillId="0" borderId="0" xfId="49" applyNumberFormat="1" applyFont="1" applyFill="1" applyAlignment="1">
      <alignment/>
    </xf>
    <xf numFmtId="193" fontId="4" fillId="0" borderId="14" xfId="49" applyNumberFormat="1" applyFont="1" applyBorder="1" applyAlignment="1">
      <alignment horizontal="center" vertical="center" shrinkToFit="1"/>
    </xf>
    <xf numFmtId="193" fontId="4" fillId="0" borderId="22" xfId="49" applyNumberFormat="1" applyFont="1" applyBorder="1" applyAlignment="1">
      <alignment horizontal="center" vertical="center" shrinkToFit="1"/>
    </xf>
    <xf numFmtId="191" fontId="0" fillId="0" borderId="122" xfId="49" applyNumberFormat="1" applyFont="1" applyFill="1" applyBorder="1" applyAlignment="1">
      <alignment/>
    </xf>
    <xf numFmtId="193" fontId="4" fillId="0" borderId="38" xfId="49" applyNumberFormat="1" applyFont="1" applyBorder="1" applyAlignment="1">
      <alignment horizontal="center" vertical="center" shrinkToFit="1"/>
    </xf>
    <xf numFmtId="193" fontId="0" fillId="0" borderId="26" xfId="49" applyNumberFormat="1" applyFont="1" applyBorder="1" applyAlignment="1">
      <alignment vertical="center"/>
    </xf>
    <xf numFmtId="193" fontId="3" fillId="0" borderId="0" xfId="49" applyNumberFormat="1" applyFont="1" applyBorder="1" applyAlignment="1">
      <alignment horizontal="right" vertical="center"/>
    </xf>
    <xf numFmtId="193" fontId="3" fillId="0" borderId="82" xfId="49" applyNumberFormat="1" applyFont="1" applyFill="1" applyBorder="1" applyAlignment="1">
      <alignment horizontal="left" vertical="center"/>
    </xf>
    <xf numFmtId="193" fontId="3" fillId="0" borderId="82" xfId="49" applyNumberFormat="1" applyFont="1" applyFill="1" applyBorder="1" applyAlignment="1">
      <alignment vertical="center"/>
    </xf>
    <xf numFmtId="193" fontId="3" fillId="0" borderId="83" xfId="49" applyNumberFormat="1" applyFont="1" applyFill="1" applyBorder="1" applyAlignment="1">
      <alignment vertical="center"/>
    </xf>
    <xf numFmtId="193" fontId="3" fillId="0" borderId="18" xfId="49" applyNumberFormat="1" applyFont="1" applyFill="1" applyBorder="1" applyAlignment="1">
      <alignment vertical="center"/>
    </xf>
    <xf numFmtId="193" fontId="4" fillId="0" borderId="17" xfId="49" applyNumberFormat="1" applyFont="1" applyBorder="1" applyAlignment="1">
      <alignment horizontal="center" vertical="center" shrinkToFit="1"/>
    </xf>
    <xf numFmtId="193" fontId="4" fillId="0" borderId="34" xfId="49" applyNumberFormat="1" applyFont="1" applyBorder="1" applyAlignment="1">
      <alignment horizontal="center" vertical="center" shrinkToFit="1"/>
    </xf>
    <xf numFmtId="196" fontId="0" fillId="0" borderId="120" xfId="49" applyNumberFormat="1" applyFont="1" applyFill="1" applyBorder="1" applyAlignment="1">
      <alignment/>
    </xf>
    <xf numFmtId="193" fontId="3" fillId="0" borderId="91" xfId="49" applyNumberFormat="1" applyFont="1" applyFill="1" applyBorder="1" applyAlignment="1">
      <alignment horizontal="left" vertical="center"/>
    </xf>
    <xf numFmtId="193" fontId="3" fillId="0" borderId="97" xfId="49" applyNumberFormat="1" applyFont="1" applyFill="1" applyBorder="1" applyAlignment="1">
      <alignment vertical="center"/>
    </xf>
    <xf numFmtId="193" fontId="3" fillId="0" borderId="86" xfId="49" applyNumberFormat="1" applyFont="1" applyFill="1" applyBorder="1" applyAlignment="1">
      <alignment vertical="center"/>
    </xf>
    <xf numFmtId="204" fontId="4" fillId="0" borderId="36" xfId="49" applyNumberFormat="1" applyFont="1" applyFill="1" applyBorder="1" applyAlignment="1">
      <alignment horizontal="center" vertical="center"/>
    </xf>
    <xf numFmtId="204" fontId="4" fillId="0" borderId="125" xfId="49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8" fontId="4" fillId="0" borderId="155" xfId="49" applyFont="1" applyFill="1" applyBorder="1" applyAlignment="1">
      <alignment vertical="center"/>
    </xf>
    <xf numFmtId="177" fontId="0" fillId="0" borderId="28" xfId="49" applyNumberFormat="1" applyFont="1" applyBorder="1" applyAlignment="1">
      <alignment vertical="center"/>
    </xf>
    <xf numFmtId="177" fontId="0" fillId="0" borderId="52" xfId="49" applyNumberFormat="1" applyFont="1" applyFill="1" applyBorder="1" applyAlignment="1">
      <alignment vertical="center"/>
    </xf>
    <xf numFmtId="177" fontId="3" fillId="0" borderId="35" xfId="49" applyNumberFormat="1" applyFont="1" applyBorder="1" applyAlignment="1">
      <alignment vertical="center"/>
    </xf>
    <xf numFmtId="177" fontId="0" fillId="0" borderId="49" xfId="49" applyNumberFormat="1" applyFont="1" applyBorder="1" applyAlignment="1">
      <alignment vertical="center"/>
    </xf>
    <xf numFmtId="177" fontId="0" fillId="0" borderId="57" xfId="49" applyNumberFormat="1" applyFont="1" applyBorder="1" applyAlignment="1">
      <alignment vertical="center"/>
    </xf>
    <xf numFmtId="177" fontId="0" fillId="0" borderId="156" xfId="49" applyNumberFormat="1" applyFont="1" applyBorder="1" applyAlignment="1">
      <alignment vertical="center"/>
    </xf>
    <xf numFmtId="177" fontId="0" fillId="0" borderId="118" xfId="49" applyNumberFormat="1" applyFont="1" applyBorder="1" applyAlignment="1">
      <alignment vertical="center"/>
    </xf>
    <xf numFmtId="177" fontId="0" fillId="0" borderId="27" xfId="49" applyNumberFormat="1" applyFont="1" applyBorder="1" applyAlignment="1">
      <alignment vertical="center"/>
    </xf>
    <xf numFmtId="177" fontId="6" fillId="0" borderId="91" xfId="49" applyNumberFormat="1" applyFont="1" applyFill="1" applyBorder="1" applyAlignment="1">
      <alignment horizontal="center" vertical="center" shrinkToFit="1"/>
    </xf>
    <xf numFmtId="177" fontId="3" fillId="0" borderId="97" xfId="49" applyNumberFormat="1" applyFont="1" applyFill="1" applyBorder="1" applyAlignment="1">
      <alignment horizontal="center" vertical="center" shrinkToFit="1"/>
    </xf>
    <xf numFmtId="177" fontId="6" fillId="0" borderId="92" xfId="49" applyNumberFormat="1" applyFont="1" applyFill="1" applyBorder="1" applyAlignment="1">
      <alignment horizontal="center" vertical="center" shrinkToFit="1"/>
    </xf>
    <xf numFmtId="177" fontId="3" fillId="0" borderId="98" xfId="49" applyNumberFormat="1" applyFont="1" applyFill="1" applyBorder="1" applyAlignment="1">
      <alignment horizontal="center" vertical="center" shrinkToFit="1"/>
    </xf>
    <xf numFmtId="177" fontId="6" fillId="0" borderId="0" xfId="49" applyNumberFormat="1" applyFont="1" applyFill="1" applyBorder="1" applyAlignment="1">
      <alignment horizontal="center" vertical="center" shrinkToFit="1"/>
    </xf>
    <xf numFmtId="177" fontId="3" fillId="0" borderId="18" xfId="49" applyNumberFormat="1" applyFont="1" applyFill="1" applyBorder="1" applyAlignment="1">
      <alignment horizontal="center" vertical="center" shrinkToFit="1"/>
    </xf>
    <xf numFmtId="177" fontId="3" fillId="0" borderId="27" xfId="49" applyNumberFormat="1" applyFont="1" applyFill="1" applyBorder="1" applyAlignment="1">
      <alignment vertical="center"/>
    </xf>
    <xf numFmtId="177" fontId="3" fillId="0" borderId="94" xfId="49" applyNumberFormat="1" applyFont="1" applyFill="1" applyBorder="1" applyAlignment="1">
      <alignment vertical="center"/>
    </xf>
    <xf numFmtId="177" fontId="6" fillId="0" borderId="95" xfId="49" applyNumberFormat="1" applyFont="1" applyFill="1" applyBorder="1" applyAlignment="1">
      <alignment horizontal="center" vertical="center" shrinkToFit="1"/>
    </xf>
    <xf numFmtId="177" fontId="4" fillId="0" borderId="43" xfId="49" applyNumberFormat="1" applyFont="1" applyFill="1" applyBorder="1" applyAlignment="1">
      <alignment horizontal="center" vertical="center"/>
    </xf>
    <xf numFmtId="177" fontId="0" fillId="0" borderId="127" xfId="49" applyNumberFormat="1" applyFont="1" applyFill="1" applyBorder="1" applyAlignment="1">
      <alignment vertical="center"/>
    </xf>
    <xf numFmtId="177" fontId="0" fillId="0" borderId="74" xfId="49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144" xfId="49" applyNumberFormat="1" applyFont="1" applyFill="1" applyBorder="1" applyAlignment="1">
      <alignment vertical="center"/>
    </xf>
    <xf numFmtId="177" fontId="0" fillId="0" borderId="145" xfId="49" applyNumberFormat="1" applyFont="1" applyFill="1" applyBorder="1" applyAlignment="1">
      <alignment vertical="center"/>
    </xf>
    <xf numFmtId="177" fontId="0" fillId="0" borderId="150" xfId="49" applyNumberFormat="1" applyFont="1" applyFill="1" applyBorder="1" applyAlignment="1">
      <alignment vertical="center"/>
    </xf>
    <xf numFmtId="177" fontId="3" fillId="0" borderId="0" xfId="49" applyNumberFormat="1" applyFont="1" applyFill="1" applyAlignment="1">
      <alignment vertical="center"/>
    </xf>
    <xf numFmtId="177" fontId="3" fillId="0" borderId="0" xfId="49" applyNumberFormat="1" applyFont="1" applyFill="1" applyAlignment="1">
      <alignment/>
    </xf>
    <xf numFmtId="177" fontId="3" fillId="0" borderId="28" xfId="49" applyNumberFormat="1" applyFont="1" applyFill="1" applyBorder="1" applyAlignment="1">
      <alignment vertical="center"/>
    </xf>
    <xf numFmtId="177" fontId="3" fillId="0" borderId="157" xfId="49" applyNumberFormat="1" applyFont="1" applyFill="1" applyBorder="1" applyAlignment="1">
      <alignment horizontal="right" vertical="center"/>
    </xf>
    <xf numFmtId="177" fontId="3" fillId="0" borderId="81" xfId="49" applyNumberFormat="1" applyFont="1" applyFill="1" applyBorder="1" applyAlignment="1">
      <alignment horizontal="center" vertical="center" shrinkToFit="1"/>
    </xf>
    <xf numFmtId="177" fontId="4" fillId="0" borderId="18" xfId="49" applyNumberFormat="1" applyFont="1" applyFill="1" applyBorder="1" applyAlignment="1">
      <alignment horizontal="center" vertical="center"/>
    </xf>
    <xf numFmtId="177" fontId="0" fillId="0" borderId="142" xfId="49" applyNumberFormat="1" applyFont="1" applyFill="1" applyBorder="1" applyAlignment="1">
      <alignment vertical="center"/>
    </xf>
    <xf numFmtId="177" fontId="0" fillId="0" borderId="20" xfId="49" applyNumberFormat="1" applyFont="1" applyFill="1" applyBorder="1" applyAlignment="1">
      <alignment vertical="center"/>
    </xf>
    <xf numFmtId="177" fontId="4" fillId="0" borderId="42" xfId="49" applyNumberFormat="1" applyFont="1" applyFill="1" applyBorder="1" applyAlignment="1">
      <alignment horizontal="center" vertical="center"/>
    </xf>
    <xf numFmtId="177" fontId="0" fillId="0" borderId="55" xfId="49" applyNumberFormat="1" applyFont="1" applyFill="1" applyBorder="1" applyAlignment="1">
      <alignment vertical="center"/>
    </xf>
    <xf numFmtId="177" fontId="0" fillId="0" borderId="28" xfId="49" applyNumberFormat="1" applyFont="1" applyFill="1" applyBorder="1" applyAlignment="1">
      <alignment vertical="center"/>
    </xf>
    <xf numFmtId="193" fontId="12" fillId="0" borderId="0" xfId="49" applyNumberFormat="1" applyFont="1" applyFill="1" applyBorder="1" applyAlignment="1">
      <alignment vertical="center"/>
    </xf>
    <xf numFmtId="193" fontId="5" fillId="0" borderId="0" xfId="49" applyNumberFormat="1" applyFont="1" applyFill="1" applyBorder="1" applyAlignment="1">
      <alignment vertical="center"/>
    </xf>
    <xf numFmtId="193" fontId="3" fillId="0" borderId="0" xfId="49" applyNumberFormat="1" applyFont="1" applyFill="1" applyAlignment="1">
      <alignment horizontal="center" vertical="center"/>
    </xf>
    <xf numFmtId="193" fontId="3" fillId="0" borderId="25" xfId="49" applyNumberFormat="1" applyFont="1" applyFill="1" applyBorder="1" applyAlignment="1">
      <alignment vertical="center"/>
    </xf>
    <xf numFmtId="193" fontId="3" fillId="0" borderId="26" xfId="49" applyNumberFormat="1" applyFont="1" applyFill="1" applyBorder="1" applyAlignment="1">
      <alignment vertical="center"/>
    </xf>
    <xf numFmtId="193" fontId="3" fillId="0" borderId="37" xfId="49" applyNumberFormat="1" applyFont="1" applyFill="1" applyBorder="1" applyAlignment="1">
      <alignment horizontal="center" vertical="center"/>
    </xf>
    <xf numFmtId="193" fontId="3" fillId="0" borderId="29" xfId="49" applyNumberFormat="1" applyFont="1" applyFill="1" applyBorder="1" applyAlignment="1">
      <alignment horizontal="center" vertical="center"/>
    </xf>
    <xf numFmtId="193" fontId="3" fillId="0" borderId="45" xfId="49" applyNumberFormat="1" applyFont="1" applyFill="1" applyBorder="1" applyAlignment="1">
      <alignment horizontal="center" vertical="center"/>
    </xf>
    <xf numFmtId="193" fontId="3" fillId="0" borderId="46" xfId="49" applyNumberFormat="1" applyFont="1" applyFill="1" applyBorder="1" applyAlignment="1">
      <alignment horizontal="center" vertical="center"/>
    </xf>
    <xf numFmtId="192" fontId="0" fillId="0" borderId="158" xfId="0" applyNumberFormat="1" applyFill="1" applyBorder="1" applyAlignment="1">
      <alignment/>
    </xf>
    <xf numFmtId="193" fontId="3" fillId="0" borderId="75" xfId="49" applyNumberFormat="1" applyFont="1" applyFill="1" applyBorder="1" applyAlignment="1">
      <alignment vertical="center"/>
    </xf>
    <xf numFmtId="193" fontId="3" fillId="0" borderId="76" xfId="49" applyNumberFormat="1" applyFont="1" applyFill="1" applyBorder="1" applyAlignment="1">
      <alignment vertical="center"/>
    </xf>
    <xf numFmtId="193" fontId="3" fillId="0" borderId="95" xfId="49" applyNumberFormat="1" applyFont="1" applyFill="1" applyBorder="1" applyAlignment="1">
      <alignment vertical="center"/>
    </xf>
    <xf numFmtId="193" fontId="3" fillId="0" borderId="68" xfId="49" applyNumberFormat="1" applyFont="1" applyFill="1" applyBorder="1" applyAlignment="1">
      <alignment vertical="center"/>
    </xf>
    <xf numFmtId="193" fontId="3" fillId="0" borderId="12" xfId="49" applyNumberFormat="1" applyFont="1" applyFill="1" applyBorder="1" applyAlignment="1">
      <alignment vertical="center"/>
    </xf>
    <xf numFmtId="193" fontId="3" fillId="0" borderId="69" xfId="49" applyNumberFormat="1" applyFont="1" applyFill="1" applyBorder="1" applyAlignment="1">
      <alignment vertical="center"/>
    </xf>
    <xf numFmtId="193" fontId="3" fillId="0" borderId="85" xfId="49" applyNumberFormat="1" applyFont="1" applyFill="1" applyBorder="1" applyAlignment="1">
      <alignment vertical="center"/>
    </xf>
    <xf numFmtId="193" fontId="3" fillId="0" borderId="84" xfId="49" applyNumberFormat="1" applyFont="1" applyFill="1" applyBorder="1" applyAlignment="1">
      <alignment vertical="center"/>
    </xf>
    <xf numFmtId="193" fontId="3" fillId="0" borderId="159" xfId="49" applyNumberFormat="1" applyFont="1" applyFill="1" applyBorder="1" applyAlignment="1">
      <alignment vertical="center"/>
    </xf>
    <xf numFmtId="193" fontId="3" fillId="0" borderId="160" xfId="49" applyNumberFormat="1" applyFont="1" applyFill="1" applyBorder="1" applyAlignment="1">
      <alignment vertical="center"/>
    </xf>
    <xf numFmtId="193" fontId="3" fillId="0" borderId="161" xfId="49" applyNumberFormat="1" applyFont="1" applyFill="1" applyBorder="1" applyAlignment="1">
      <alignment vertical="center"/>
    </xf>
    <xf numFmtId="193" fontId="3" fillId="0" borderId="45" xfId="49" applyNumberFormat="1" applyFont="1" applyFill="1" applyBorder="1" applyAlignment="1">
      <alignment vertical="center"/>
    </xf>
    <xf numFmtId="193" fontId="3" fillId="0" borderId="28" xfId="49" applyNumberFormat="1" applyFont="1" applyFill="1" applyBorder="1" applyAlignment="1">
      <alignment vertical="center"/>
    </xf>
    <xf numFmtId="193" fontId="3" fillId="0" borderId="55" xfId="49" applyNumberFormat="1" applyFont="1" applyFill="1" applyBorder="1" applyAlignment="1">
      <alignment vertical="center"/>
    </xf>
    <xf numFmtId="192" fontId="0" fillId="0" borderId="140" xfId="0" applyNumberFormat="1" applyFill="1" applyBorder="1" applyAlignment="1">
      <alignment/>
    </xf>
    <xf numFmtId="193" fontId="3" fillId="0" borderId="42" xfId="49" applyNumberFormat="1" applyFont="1" applyFill="1" applyBorder="1" applyAlignment="1">
      <alignment vertical="center"/>
    </xf>
    <xf numFmtId="193" fontId="3" fillId="0" borderId="44" xfId="49" applyNumberFormat="1" applyFont="1" applyFill="1" applyBorder="1" applyAlignment="1">
      <alignment vertical="center"/>
    </xf>
    <xf numFmtId="193" fontId="0" fillId="0" borderId="71" xfId="49" applyNumberFormat="1" applyFont="1" applyFill="1" applyBorder="1" applyAlignment="1">
      <alignment vertical="center"/>
    </xf>
    <xf numFmtId="177" fontId="0" fillId="0" borderId="14" xfId="49" applyNumberFormat="1" applyFont="1" applyBorder="1" applyAlignment="1">
      <alignment vertical="center"/>
    </xf>
    <xf numFmtId="177" fontId="0" fillId="0" borderId="12" xfId="49" applyNumberFormat="1" applyFont="1" applyBorder="1" applyAlignment="1">
      <alignment vertical="center"/>
    </xf>
    <xf numFmtId="177" fontId="0" fillId="35" borderId="11" xfId="49" applyNumberFormat="1" applyFont="1" applyFill="1" applyBorder="1" applyAlignment="1">
      <alignment vertical="center"/>
    </xf>
    <xf numFmtId="177" fontId="0" fillId="0" borderId="114" xfId="49" applyNumberFormat="1" applyFont="1" applyBorder="1" applyAlignment="1">
      <alignment vertical="center"/>
    </xf>
    <xf numFmtId="177" fontId="0" fillId="0" borderId="18" xfId="49" applyNumberFormat="1" applyFont="1" applyFill="1" applyBorder="1" applyAlignment="1">
      <alignment vertical="center"/>
    </xf>
    <xf numFmtId="177" fontId="0" fillId="35" borderId="150" xfId="49" applyNumberFormat="1" applyFont="1" applyFill="1" applyBorder="1" applyAlignment="1">
      <alignment vertical="center"/>
    </xf>
    <xf numFmtId="177" fontId="0" fillId="0" borderId="162" xfId="49" applyNumberFormat="1" applyFont="1" applyBorder="1" applyAlignment="1">
      <alignment vertical="center"/>
    </xf>
    <xf numFmtId="177" fontId="0" fillId="0" borderId="54" xfId="49" applyNumberFormat="1" applyFont="1" applyFill="1" applyBorder="1" applyAlignment="1">
      <alignment vertical="center"/>
    </xf>
    <xf numFmtId="177" fontId="4" fillId="0" borderId="0" xfId="49" applyNumberFormat="1" applyFont="1" applyFill="1" applyBorder="1" applyAlignment="1">
      <alignment horizontal="center" vertical="center"/>
    </xf>
    <xf numFmtId="185" fontId="0" fillId="0" borderId="127" xfId="49" applyNumberFormat="1" applyFont="1" applyFill="1" applyBorder="1" applyAlignment="1">
      <alignment vertical="center"/>
    </xf>
    <xf numFmtId="185" fontId="0" fillId="0" borderId="144" xfId="49" applyNumberFormat="1" applyFont="1" applyFill="1" applyBorder="1" applyAlignment="1">
      <alignment vertical="center"/>
    </xf>
    <xf numFmtId="185" fontId="0" fillId="0" borderId="145" xfId="49" applyNumberFormat="1" applyFont="1" applyFill="1" applyBorder="1" applyAlignment="1">
      <alignment vertical="center"/>
    </xf>
    <xf numFmtId="185" fontId="3" fillId="0" borderId="0" xfId="49" applyNumberFormat="1" applyFont="1" applyFill="1" applyBorder="1" applyAlignment="1">
      <alignment vertical="center"/>
    </xf>
    <xf numFmtId="185" fontId="3" fillId="0" borderId="27" xfId="49" applyNumberFormat="1" applyFont="1" applyFill="1" applyBorder="1" applyAlignment="1">
      <alignment vertical="center"/>
    </xf>
    <xf numFmtId="185" fontId="6" fillId="0" borderId="95" xfId="49" applyNumberFormat="1" applyFont="1" applyFill="1" applyBorder="1" applyAlignment="1">
      <alignment horizontal="center" vertical="center" shrinkToFit="1"/>
    </xf>
    <xf numFmtId="185" fontId="4" fillId="0" borderId="43" xfId="49" applyNumberFormat="1" applyFont="1" applyFill="1" applyBorder="1" applyAlignment="1">
      <alignment horizontal="center" vertical="center"/>
    </xf>
    <xf numFmtId="185" fontId="0" fillId="0" borderId="74" xfId="49" applyNumberFormat="1" applyFont="1" applyFill="1" applyBorder="1" applyAlignment="1">
      <alignment vertical="center"/>
    </xf>
    <xf numFmtId="177" fontId="3" fillId="0" borderId="18" xfId="49" applyNumberFormat="1" applyFont="1" applyFill="1" applyBorder="1" applyAlignment="1">
      <alignment horizontal="right" vertical="center"/>
    </xf>
    <xf numFmtId="185" fontId="0" fillId="0" borderId="28" xfId="49" applyNumberFormat="1" applyFont="1" applyFill="1" applyBorder="1" applyAlignment="1">
      <alignment vertical="center"/>
    </xf>
    <xf numFmtId="185" fontId="0" fillId="0" borderId="20" xfId="49" applyNumberFormat="1" applyFont="1" applyFill="1" applyBorder="1" applyAlignment="1">
      <alignment vertical="center"/>
    </xf>
    <xf numFmtId="185" fontId="0" fillId="0" borderId="54" xfId="49" applyNumberFormat="1" applyFont="1" applyFill="1" applyBorder="1" applyAlignment="1">
      <alignment vertical="center"/>
    </xf>
    <xf numFmtId="185" fontId="3" fillId="0" borderId="28" xfId="49" applyNumberFormat="1" applyFont="1" applyFill="1" applyBorder="1" applyAlignment="1">
      <alignment vertical="center"/>
    </xf>
    <xf numFmtId="185" fontId="3" fillId="0" borderId="18" xfId="49" applyNumberFormat="1" applyFont="1" applyFill="1" applyBorder="1" applyAlignment="1">
      <alignment horizontal="right" vertical="center"/>
    </xf>
    <xf numFmtId="185" fontId="3" fillId="0" borderId="81" xfId="49" applyNumberFormat="1" applyFont="1" applyFill="1" applyBorder="1" applyAlignment="1">
      <alignment horizontal="center" vertical="center" shrinkToFit="1"/>
    </xf>
    <xf numFmtId="185" fontId="4" fillId="0" borderId="42" xfId="49" applyNumberFormat="1" applyFont="1" applyFill="1" applyBorder="1" applyAlignment="1">
      <alignment horizontal="center" vertical="center"/>
    </xf>
    <xf numFmtId="185" fontId="0" fillId="0" borderId="55" xfId="49" applyNumberFormat="1" applyFont="1" applyFill="1" applyBorder="1" applyAlignment="1">
      <alignment vertical="center"/>
    </xf>
    <xf numFmtId="212" fontId="0" fillId="0" borderId="35" xfId="49" applyNumberFormat="1" applyFont="1" applyFill="1" applyBorder="1" applyAlignment="1">
      <alignment vertical="center"/>
    </xf>
    <xf numFmtId="212" fontId="0" fillId="0" borderId="21" xfId="49" applyNumberFormat="1" applyFont="1" applyFill="1" applyBorder="1" applyAlignment="1">
      <alignment vertical="center"/>
    </xf>
    <xf numFmtId="212" fontId="0" fillId="0" borderId="146" xfId="49" applyNumberFormat="1" applyFont="1" applyFill="1" applyBorder="1" applyAlignment="1">
      <alignment vertical="center"/>
    </xf>
    <xf numFmtId="212" fontId="3" fillId="0" borderId="0" xfId="49" applyNumberFormat="1" applyFont="1" applyFill="1" applyBorder="1" applyAlignment="1">
      <alignment vertical="center"/>
    </xf>
    <xf numFmtId="212" fontId="3" fillId="0" borderId="27" xfId="49" applyNumberFormat="1" applyFont="1" applyFill="1" applyBorder="1" applyAlignment="1">
      <alignment vertical="center"/>
    </xf>
    <xf numFmtId="212" fontId="6" fillId="0" borderId="95" xfId="49" applyNumberFormat="1" applyFont="1" applyFill="1" applyBorder="1" applyAlignment="1">
      <alignment horizontal="center" vertical="center" shrinkToFit="1"/>
    </xf>
    <xf numFmtId="212" fontId="4" fillId="0" borderId="43" xfId="49" applyNumberFormat="1" applyFont="1" applyFill="1" applyBorder="1" applyAlignment="1">
      <alignment horizontal="center" vertical="center"/>
    </xf>
    <xf numFmtId="212" fontId="0" fillId="0" borderId="74" xfId="49" applyNumberFormat="1" applyFont="1" applyFill="1" applyBorder="1" applyAlignment="1">
      <alignment vertical="center"/>
    </xf>
    <xf numFmtId="212" fontId="0" fillId="0" borderId="144" xfId="49" applyNumberFormat="1" applyFont="1" applyFill="1" applyBorder="1" applyAlignment="1">
      <alignment vertical="center"/>
    </xf>
    <xf numFmtId="212" fontId="0" fillId="0" borderId="11" xfId="49" applyNumberFormat="1" applyFont="1" applyFill="1" applyBorder="1" applyAlignment="1">
      <alignment vertical="center"/>
    </xf>
    <xf numFmtId="212" fontId="0" fillId="0" borderId="49" xfId="49" applyNumberFormat="1" applyFont="1" applyFill="1" applyBorder="1" applyAlignment="1">
      <alignment vertical="center"/>
    </xf>
    <xf numFmtId="212" fontId="0" fillId="0" borderId="28" xfId="49" applyNumberFormat="1" applyFont="1" applyFill="1" applyBorder="1" applyAlignment="1">
      <alignment vertical="center"/>
    </xf>
    <xf numFmtId="212" fontId="0" fillId="0" borderId="20" xfId="49" applyNumberFormat="1" applyFont="1" applyFill="1" applyBorder="1" applyAlignment="1">
      <alignment vertical="center"/>
    </xf>
    <xf numFmtId="212" fontId="0" fillId="0" borderId="54" xfId="49" applyNumberFormat="1" applyFont="1" applyFill="1" applyBorder="1" applyAlignment="1">
      <alignment vertical="center"/>
    </xf>
    <xf numFmtId="212" fontId="3" fillId="0" borderId="28" xfId="49" applyNumberFormat="1" applyFont="1" applyFill="1" applyBorder="1" applyAlignment="1">
      <alignment vertical="center"/>
    </xf>
    <xf numFmtId="212" fontId="3" fillId="0" borderId="18" xfId="49" applyNumberFormat="1" applyFont="1" applyFill="1" applyBorder="1" applyAlignment="1">
      <alignment horizontal="right" vertical="center"/>
    </xf>
    <xf numFmtId="212" fontId="3" fillId="0" borderId="81" xfId="49" applyNumberFormat="1" applyFont="1" applyFill="1" applyBorder="1" applyAlignment="1">
      <alignment horizontal="center" vertical="center" shrinkToFit="1"/>
    </xf>
    <xf numFmtId="212" fontId="4" fillId="0" borderId="42" xfId="49" applyNumberFormat="1" applyFont="1" applyFill="1" applyBorder="1" applyAlignment="1">
      <alignment horizontal="center" vertical="center"/>
    </xf>
    <xf numFmtId="212" fontId="0" fillId="0" borderId="55" xfId="49" applyNumberFormat="1" applyFont="1" applyFill="1" applyBorder="1" applyAlignment="1">
      <alignment vertical="center"/>
    </xf>
    <xf numFmtId="212" fontId="0" fillId="0" borderId="18" xfId="49" applyNumberFormat="1" applyFont="1" applyFill="1" applyBorder="1" applyAlignment="1">
      <alignment vertical="center"/>
    </xf>
    <xf numFmtId="212" fontId="0" fillId="0" borderId="52" xfId="49" applyNumberFormat="1" applyFont="1" applyFill="1" applyBorder="1" applyAlignment="1">
      <alignment vertical="center"/>
    </xf>
    <xf numFmtId="177" fontId="3" fillId="0" borderId="29" xfId="49" applyNumberFormat="1" applyFont="1" applyFill="1" applyBorder="1" applyAlignment="1">
      <alignment vertical="center"/>
    </xf>
    <xf numFmtId="177" fontId="3" fillId="0" borderId="45" xfId="49" applyNumberFormat="1" applyFont="1" applyFill="1" applyBorder="1" applyAlignment="1">
      <alignment horizontal="right" vertical="center"/>
    </xf>
    <xf numFmtId="177" fontId="3" fillId="0" borderId="107" xfId="49" applyNumberFormat="1" applyFont="1" applyFill="1" applyBorder="1" applyAlignment="1">
      <alignment horizontal="center" vertical="center" shrinkToFit="1"/>
    </xf>
    <xf numFmtId="177" fontId="3" fillId="0" borderId="45" xfId="49" applyNumberFormat="1" applyFont="1" applyFill="1" applyBorder="1" applyAlignment="1">
      <alignment horizontal="center" vertical="center" shrinkToFit="1"/>
    </xf>
    <xf numFmtId="177" fontId="4" fillId="0" borderId="45" xfId="49" applyNumberFormat="1" applyFont="1" applyFill="1" applyBorder="1" applyAlignment="1">
      <alignment horizontal="center" vertical="center"/>
    </xf>
    <xf numFmtId="177" fontId="4" fillId="0" borderId="46" xfId="49" applyNumberFormat="1" applyFont="1" applyFill="1" applyBorder="1" applyAlignment="1">
      <alignment horizontal="center" vertical="center"/>
    </xf>
    <xf numFmtId="177" fontId="0" fillId="0" borderId="36" xfId="49" applyNumberFormat="1" applyFont="1" applyFill="1" applyBorder="1" applyAlignment="1">
      <alignment vertical="center"/>
    </xf>
    <xf numFmtId="177" fontId="0" fillId="0" borderId="31" xfId="49" applyNumberFormat="1" applyFont="1" applyFill="1" applyBorder="1" applyAlignment="1">
      <alignment vertical="center"/>
    </xf>
    <xf numFmtId="177" fontId="0" fillId="0" borderId="105" xfId="49" applyNumberFormat="1" applyFont="1" applyFill="1" applyBorder="1" applyAlignment="1">
      <alignment vertical="center"/>
    </xf>
    <xf numFmtId="177" fontId="0" fillId="0" borderId="11" xfId="49" applyNumberFormat="1" applyFont="1" applyFill="1" applyBorder="1" applyAlignment="1">
      <alignment vertical="center"/>
    </xf>
    <xf numFmtId="177" fontId="0" fillId="0" borderId="34" xfId="49" applyNumberFormat="1" applyFont="1" applyFill="1" applyBorder="1" applyAlignment="1">
      <alignment vertical="center"/>
    </xf>
    <xf numFmtId="177" fontId="0" fillId="0" borderId="22" xfId="49" applyNumberFormat="1" applyFont="1" applyFill="1" applyBorder="1" applyAlignment="1">
      <alignment vertical="center"/>
    </xf>
    <xf numFmtId="177" fontId="0" fillId="0" borderId="112" xfId="49" applyNumberFormat="1" applyFont="1" applyFill="1" applyBorder="1" applyAlignment="1">
      <alignment vertical="center"/>
    </xf>
    <xf numFmtId="49" fontId="0" fillId="0" borderId="0" xfId="49" applyNumberFormat="1" applyFont="1" applyFill="1" applyAlignment="1">
      <alignment horizontal="right" vertical="center"/>
    </xf>
    <xf numFmtId="192" fontId="3" fillId="0" borderId="163" xfId="0" applyNumberFormat="1" applyFont="1" applyFill="1" applyBorder="1" applyAlignment="1">
      <alignment/>
    </xf>
    <xf numFmtId="192" fontId="3" fillId="0" borderId="62" xfId="0" applyNumberFormat="1" applyFont="1" applyFill="1" applyBorder="1" applyAlignment="1">
      <alignment/>
    </xf>
    <xf numFmtId="192" fontId="3" fillId="0" borderId="75" xfId="0" applyNumberFormat="1" applyFont="1" applyFill="1" applyBorder="1" applyAlignment="1">
      <alignment/>
    </xf>
    <xf numFmtId="192" fontId="3" fillId="0" borderId="63" xfId="0" applyNumberFormat="1" applyFont="1" applyFill="1" applyBorder="1" applyAlignment="1">
      <alignment/>
    </xf>
    <xf numFmtId="206" fontId="3" fillId="0" borderId="72" xfId="49" applyNumberFormat="1" applyFont="1" applyFill="1" applyBorder="1" applyAlignment="1">
      <alignment vertical="center"/>
    </xf>
    <xf numFmtId="38" fontId="2" fillId="0" borderId="91" xfId="49" applyFont="1" applyFill="1" applyBorder="1" applyAlignment="1">
      <alignment vertical="center"/>
    </xf>
    <xf numFmtId="38" fontId="2" fillId="0" borderId="92" xfId="49" applyFont="1" applyFill="1" applyBorder="1" applyAlignment="1">
      <alignment vertical="center"/>
    </xf>
    <xf numFmtId="38" fontId="2" fillId="0" borderId="99" xfId="49" applyFont="1" applyFill="1" applyBorder="1" applyAlignment="1">
      <alignment vertical="center"/>
    </xf>
    <xf numFmtId="206" fontId="3" fillId="0" borderId="115" xfId="49" applyNumberFormat="1" applyFont="1" applyFill="1" applyBorder="1" applyAlignment="1">
      <alignment vertical="center"/>
    </xf>
    <xf numFmtId="192" fontId="3" fillId="0" borderId="62" xfId="0" applyNumberFormat="1" applyFont="1" applyFill="1" applyBorder="1" applyAlignment="1">
      <alignment vertical="center"/>
    </xf>
    <xf numFmtId="192" fontId="3" fillId="0" borderId="0" xfId="0" applyNumberFormat="1" applyFont="1" applyFill="1" applyAlignment="1">
      <alignment/>
    </xf>
    <xf numFmtId="192" fontId="3" fillId="0" borderId="63" xfId="0" applyNumberFormat="1" applyFont="1" applyFill="1" applyBorder="1" applyAlignment="1">
      <alignment vertical="center"/>
    </xf>
    <xf numFmtId="192" fontId="3" fillId="0" borderId="122" xfId="0" applyNumberFormat="1" applyFont="1" applyFill="1" applyBorder="1" applyAlignment="1">
      <alignment/>
    </xf>
    <xf numFmtId="195" fontId="3" fillId="0" borderId="163" xfId="0" applyNumberFormat="1" applyFont="1" applyFill="1" applyBorder="1" applyAlignment="1">
      <alignment/>
    </xf>
    <xf numFmtId="0" fontId="3" fillId="0" borderId="62" xfId="0" applyFont="1" applyFill="1" applyBorder="1" applyAlignment="1">
      <alignment/>
    </xf>
    <xf numFmtId="195" fontId="3" fillId="0" borderId="62" xfId="0" applyNumberFormat="1" applyFont="1" applyFill="1" applyBorder="1" applyAlignment="1">
      <alignment/>
    </xf>
    <xf numFmtId="195" fontId="3" fillId="0" borderId="63" xfId="0" applyNumberFormat="1" applyFont="1" applyFill="1" applyBorder="1" applyAlignment="1">
      <alignment/>
    </xf>
    <xf numFmtId="0" fontId="3" fillId="0" borderId="63" xfId="0" applyFont="1" applyFill="1" applyBorder="1" applyAlignment="1">
      <alignment/>
    </xf>
    <xf numFmtId="38" fontId="2" fillId="0" borderId="28" xfId="49" applyFont="1" applyFill="1" applyBorder="1" applyAlignment="1">
      <alignment vertical="center"/>
    </xf>
    <xf numFmtId="38" fontId="2" fillId="0" borderId="85" xfId="49" applyFont="1" applyFill="1" applyBorder="1" applyAlignment="1">
      <alignment vertical="center"/>
    </xf>
    <xf numFmtId="38" fontId="2" fillId="0" borderId="84" xfId="49" applyFont="1" applyFill="1" applyBorder="1" applyAlignment="1">
      <alignment vertical="center"/>
    </xf>
    <xf numFmtId="195" fontId="3" fillId="0" borderId="122" xfId="0" applyNumberFormat="1" applyFont="1" applyFill="1" applyBorder="1" applyAlignment="1">
      <alignment/>
    </xf>
    <xf numFmtId="38" fontId="2" fillId="0" borderId="133" xfId="49" applyFont="1" applyFill="1" applyBorder="1" applyAlignment="1">
      <alignment vertical="center"/>
    </xf>
    <xf numFmtId="207" fontId="3" fillId="0" borderId="150" xfId="49" applyNumberFormat="1" applyFont="1" applyFill="1" applyBorder="1" applyAlignment="1">
      <alignment vertical="center"/>
    </xf>
    <xf numFmtId="192" fontId="3" fillId="0" borderId="88" xfId="0" applyNumberFormat="1" applyFont="1" applyFill="1" applyBorder="1" applyAlignment="1">
      <alignment/>
    </xf>
    <xf numFmtId="207" fontId="3" fillId="0" borderId="72" xfId="49" applyNumberFormat="1" applyFont="1" applyFill="1" applyBorder="1" applyAlignment="1">
      <alignment vertical="center"/>
    </xf>
    <xf numFmtId="38" fontId="2" fillId="0" borderId="68" xfId="49" applyFont="1" applyFill="1" applyBorder="1" applyAlignment="1">
      <alignment horizontal="left" vertical="center"/>
    </xf>
    <xf numFmtId="38" fontId="2" fillId="0" borderId="69" xfId="49" applyFont="1" applyFill="1" applyBorder="1" applyAlignment="1">
      <alignment horizontal="left" vertical="center"/>
    </xf>
    <xf numFmtId="192" fontId="3" fillId="0" borderId="164" xfId="0" applyNumberFormat="1" applyFont="1" applyFill="1" applyBorder="1" applyAlignment="1">
      <alignment/>
    </xf>
    <xf numFmtId="192" fontId="3" fillId="0" borderId="123" xfId="0" applyNumberFormat="1" applyFont="1" applyFill="1" applyBorder="1" applyAlignment="1">
      <alignment/>
    </xf>
    <xf numFmtId="192" fontId="3" fillId="0" borderId="65" xfId="0" applyNumberFormat="1" applyFont="1" applyFill="1" applyBorder="1" applyAlignment="1">
      <alignment/>
    </xf>
    <xf numFmtId="207" fontId="3" fillId="0" borderId="52" xfId="49" applyNumberFormat="1" applyFont="1" applyFill="1" applyBorder="1" applyAlignment="1">
      <alignment vertical="center"/>
    </xf>
    <xf numFmtId="177" fontId="2" fillId="0" borderId="27" xfId="49" applyNumberFormat="1" applyFont="1" applyFill="1" applyBorder="1" applyAlignment="1">
      <alignment vertical="center"/>
    </xf>
    <xf numFmtId="0" fontId="2" fillId="0" borderId="68" xfId="49" applyNumberFormat="1" applyFont="1" applyFill="1" applyBorder="1" applyAlignment="1">
      <alignment vertical="center"/>
    </xf>
    <xf numFmtId="177" fontId="0" fillId="0" borderId="0" xfId="49" applyNumberFormat="1" applyFont="1" applyFill="1" applyAlignment="1">
      <alignment vertical="center"/>
    </xf>
    <xf numFmtId="0" fontId="2" fillId="0" borderId="29" xfId="49" applyNumberFormat="1" applyFont="1" applyFill="1" applyBorder="1" applyAlignment="1">
      <alignment vertical="center"/>
    </xf>
    <xf numFmtId="0" fontId="2" fillId="0" borderId="124" xfId="49" applyNumberFormat="1" applyFont="1" applyFill="1" applyBorder="1" applyAlignment="1">
      <alignment vertical="center"/>
    </xf>
    <xf numFmtId="209" fontId="3" fillId="0" borderId="165" xfId="0" applyNumberFormat="1" applyFont="1" applyFill="1" applyBorder="1" applyAlignment="1">
      <alignment/>
    </xf>
    <xf numFmtId="38" fontId="2" fillId="0" borderId="14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33" xfId="49" applyFont="1" applyFill="1" applyBorder="1" applyAlignment="1">
      <alignment vertical="center"/>
    </xf>
    <xf numFmtId="0" fontId="3" fillId="0" borderId="59" xfId="0" applyFont="1" applyFill="1" applyBorder="1" applyAlignment="1">
      <alignment/>
    </xf>
    <xf numFmtId="184" fontId="3" fillId="0" borderId="4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4" fontId="3" fillId="0" borderId="76" xfId="0" applyNumberFormat="1" applyFont="1" applyFill="1" applyBorder="1" applyAlignment="1">
      <alignment/>
    </xf>
    <xf numFmtId="38" fontId="2" fillId="0" borderId="69" xfId="49" applyFont="1" applyFill="1" applyBorder="1" applyAlignment="1">
      <alignment vertical="center"/>
    </xf>
    <xf numFmtId="0" fontId="2" fillId="0" borderId="27" xfId="49" applyNumberFormat="1" applyFont="1" applyFill="1" applyBorder="1" applyAlignment="1">
      <alignment horizontal="right" vertical="center"/>
    </xf>
    <xf numFmtId="0" fontId="2" fillId="0" borderId="13" xfId="49" applyNumberFormat="1" applyFont="1" applyFill="1" applyBorder="1" applyAlignment="1">
      <alignment horizontal="left" vertical="center"/>
    </xf>
    <xf numFmtId="0" fontId="2" fillId="0" borderId="16" xfId="49" applyNumberFormat="1" applyFont="1" applyFill="1" applyBorder="1" applyAlignment="1">
      <alignment horizontal="left" vertical="center"/>
    </xf>
    <xf numFmtId="0" fontId="2" fillId="0" borderId="32" xfId="49" applyNumberFormat="1" applyFont="1" applyFill="1" applyBorder="1" applyAlignment="1">
      <alignment horizontal="right" vertical="center"/>
    </xf>
    <xf numFmtId="0" fontId="3" fillId="0" borderId="14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84" fontId="3" fillId="0" borderId="32" xfId="0" applyNumberFormat="1" applyFont="1" applyFill="1" applyBorder="1" applyAlignment="1">
      <alignment/>
    </xf>
    <xf numFmtId="38" fontId="2" fillId="0" borderId="29" xfId="49" applyFont="1" applyFill="1" applyBorder="1" applyAlignment="1">
      <alignment vertical="center"/>
    </xf>
    <xf numFmtId="38" fontId="2" fillId="0" borderId="45" xfId="49" applyFont="1" applyFill="1" applyBorder="1" applyAlignment="1">
      <alignment vertical="center"/>
    </xf>
    <xf numFmtId="38" fontId="2" fillId="0" borderId="46" xfId="49" applyFont="1" applyFill="1" applyBorder="1" applyAlignment="1">
      <alignment horizontal="center" vertical="center"/>
    </xf>
    <xf numFmtId="0" fontId="3" fillId="0" borderId="36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184" fontId="3" fillId="0" borderId="46" xfId="0" applyNumberFormat="1" applyFont="1" applyFill="1" applyBorder="1" applyAlignment="1">
      <alignment/>
    </xf>
    <xf numFmtId="192" fontId="0" fillId="0" borderId="163" xfId="0" applyNumberFormat="1" applyFont="1" applyFill="1" applyBorder="1" applyAlignment="1">
      <alignment shrinkToFit="1"/>
    </xf>
    <xf numFmtId="192" fontId="0" fillId="0" borderId="88" xfId="0" applyNumberFormat="1" applyFont="1" applyFill="1" applyBorder="1" applyAlignment="1">
      <alignment shrinkToFit="1"/>
    </xf>
    <xf numFmtId="192" fontId="0" fillId="0" borderId="166" xfId="0" applyNumberFormat="1" applyFont="1" applyFill="1" applyBorder="1" applyAlignment="1">
      <alignment shrinkToFit="1"/>
    </xf>
    <xf numFmtId="193" fontId="0" fillId="0" borderId="88" xfId="0" applyNumberFormat="1" applyFont="1" applyFill="1" applyBorder="1" applyAlignment="1">
      <alignment shrinkToFit="1"/>
    </xf>
    <xf numFmtId="193" fontId="0" fillId="0" borderId="166" xfId="0" applyNumberFormat="1" applyFont="1" applyFill="1" applyBorder="1" applyAlignment="1">
      <alignment shrinkToFit="1"/>
    </xf>
    <xf numFmtId="193" fontId="0" fillId="0" borderId="75" xfId="0" applyNumberFormat="1" applyFont="1" applyFill="1" applyBorder="1" applyAlignment="1">
      <alignment shrinkToFit="1"/>
    </xf>
    <xf numFmtId="193" fontId="0" fillId="0" borderId="139" xfId="0" applyNumberFormat="1" applyFont="1" applyFill="1" applyBorder="1" applyAlignment="1">
      <alignment shrinkToFit="1"/>
    </xf>
    <xf numFmtId="193" fontId="0" fillId="0" borderId="119" xfId="0" applyNumberFormat="1" applyFont="1" applyFill="1" applyBorder="1" applyAlignment="1">
      <alignment shrinkToFit="1"/>
    </xf>
    <xf numFmtId="193" fontId="0" fillId="0" borderId="63" xfId="0" applyNumberFormat="1" applyFont="1" applyFill="1" applyBorder="1" applyAlignment="1">
      <alignment shrinkToFit="1"/>
    </xf>
    <xf numFmtId="193" fontId="0" fillId="0" borderId="62" xfId="0" applyNumberFormat="1" applyFont="1" applyFill="1" applyBorder="1" applyAlignment="1">
      <alignment shrinkToFit="1"/>
    </xf>
    <xf numFmtId="193" fontId="0" fillId="0" borderId="76" xfId="0" applyNumberFormat="1" applyFont="1" applyFill="1" applyBorder="1" applyAlignment="1">
      <alignment shrinkToFit="1"/>
    </xf>
    <xf numFmtId="193" fontId="0" fillId="0" borderId="143" xfId="0" applyNumberFormat="1" applyFont="1" applyFill="1" applyBorder="1" applyAlignment="1">
      <alignment shrinkToFit="1"/>
    </xf>
    <xf numFmtId="193" fontId="0" fillId="0" borderId="140" xfId="0" applyNumberFormat="1" applyFont="1" applyFill="1" applyBorder="1" applyAlignment="1">
      <alignment shrinkToFit="1"/>
    </xf>
    <xf numFmtId="193" fontId="0" fillId="0" borderId="19" xfId="0" applyNumberFormat="1" applyFont="1" applyFill="1" applyBorder="1" applyAlignment="1">
      <alignment shrinkToFit="1"/>
    </xf>
    <xf numFmtId="204" fontId="0" fillId="0" borderId="0" xfId="49" applyNumberFormat="1" applyFont="1" applyFill="1" applyAlignment="1">
      <alignment/>
    </xf>
    <xf numFmtId="204" fontId="0" fillId="0" borderId="59" xfId="0" applyNumberFormat="1" applyFont="1" applyFill="1" applyBorder="1" applyAlignment="1">
      <alignment vertical="center" shrinkToFit="1"/>
    </xf>
    <xf numFmtId="196" fontId="0" fillId="0" borderId="62" xfId="49" applyNumberFormat="1" applyFont="1" applyFill="1" applyBorder="1" applyAlignment="1">
      <alignment shrinkToFit="1"/>
    </xf>
    <xf numFmtId="191" fontId="0" fillId="0" borderId="63" xfId="49" applyNumberFormat="1" applyFont="1" applyFill="1" applyBorder="1" applyAlignment="1">
      <alignment shrinkToFit="1"/>
    </xf>
    <xf numFmtId="204" fontId="4" fillId="0" borderId="34" xfId="49" applyNumberFormat="1" applyFont="1" applyFill="1" applyBorder="1" applyAlignment="1">
      <alignment horizontal="center" vertical="center"/>
    </xf>
    <xf numFmtId="193" fontId="3" fillId="0" borderId="83" xfId="49" applyNumberFormat="1" applyFont="1" applyFill="1" applyBorder="1" applyAlignment="1">
      <alignment vertical="center" shrinkToFit="1"/>
    </xf>
    <xf numFmtId="177" fontId="3" fillId="0" borderId="167" xfId="49" applyNumberFormat="1" applyFont="1" applyBorder="1" applyAlignment="1">
      <alignment vertical="center"/>
    </xf>
    <xf numFmtId="38" fontId="3" fillId="0" borderId="168" xfId="49" applyFont="1" applyFill="1" applyBorder="1" applyAlignment="1">
      <alignment vertical="center"/>
    </xf>
    <xf numFmtId="38" fontId="3" fillId="0" borderId="169" xfId="49" applyFont="1" applyFill="1" applyBorder="1" applyAlignment="1">
      <alignment vertical="center"/>
    </xf>
    <xf numFmtId="0" fontId="0" fillId="0" borderId="0" xfId="0" applyAlignment="1">
      <alignment vertical="center"/>
    </xf>
    <xf numFmtId="204" fontId="0" fillId="0" borderId="158" xfId="0" applyNumberFormat="1" applyFill="1" applyBorder="1" applyAlignment="1">
      <alignment/>
    </xf>
    <xf numFmtId="204" fontId="0" fillId="0" borderId="89" xfId="0" applyNumberFormat="1" applyFill="1" applyBorder="1" applyAlignment="1">
      <alignment/>
    </xf>
    <xf numFmtId="204" fontId="0" fillId="0" borderId="88" xfId="0" applyNumberFormat="1" applyFill="1" applyBorder="1" applyAlignment="1">
      <alignment/>
    </xf>
    <xf numFmtId="204" fontId="0" fillId="0" borderId="164" xfId="0" applyNumberFormat="1" applyFill="1" applyBorder="1" applyAlignment="1">
      <alignment/>
    </xf>
    <xf numFmtId="204" fontId="0" fillId="0" borderId="65" xfId="0" applyNumberFormat="1" applyFont="1" applyFill="1" applyBorder="1" applyAlignment="1">
      <alignment/>
    </xf>
    <xf numFmtId="204" fontId="0" fillId="0" borderId="170" xfId="0" applyNumberFormat="1" applyFill="1" applyBorder="1" applyAlignment="1">
      <alignment/>
    </xf>
    <xf numFmtId="204" fontId="0" fillId="0" borderId="140" xfId="0" applyNumberFormat="1" applyFill="1" applyBorder="1" applyAlignment="1">
      <alignment/>
    </xf>
    <xf numFmtId="204" fontId="0" fillId="0" borderId="55" xfId="0" applyNumberFormat="1" applyFont="1" applyFill="1" applyBorder="1" applyAlignment="1">
      <alignment/>
    </xf>
    <xf numFmtId="204" fontId="0" fillId="0" borderId="10" xfId="0" applyNumberFormat="1" applyFont="1" applyFill="1" applyBorder="1" applyAlignment="1">
      <alignment vertical="center" shrinkToFit="1"/>
    </xf>
    <xf numFmtId="204" fontId="0" fillId="0" borderId="19" xfId="0" applyNumberFormat="1" applyFont="1" applyFill="1" applyBorder="1" applyAlignment="1">
      <alignment vertical="center" shrinkToFit="1"/>
    </xf>
    <xf numFmtId="204" fontId="0" fillId="0" borderId="62" xfId="0" applyNumberFormat="1" applyFont="1" applyFill="1" applyBorder="1" applyAlignment="1">
      <alignment vertical="center" shrinkToFit="1"/>
    </xf>
    <xf numFmtId="204" fontId="0" fillId="0" borderId="120" xfId="0" applyNumberFormat="1" applyFont="1" applyFill="1" applyBorder="1" applyAlignment="1">
      <alignment vertical="center" shrinkToFit="1"/>
    </xf>
    <xf numFmtId="204" fontId="0" fillId="0" borderId="24" xfId="0" applyNumberFormat="1" applyFont="1" applyFill="1" applyBorder="1" applyAlignment="1">
      <alignment vertical="center" shrinkToFit="1"/>
    </xf>
    <xf numFmtId="204" fontId="0" fillId="0" borderId="65" xfId="0" applyNumberFormat="1" applyFont="1" applyFill="1" applyBorder="1" applyAlignment="1">
      <alignment vertical="center" shrinkToFit="1"/>
    </xf>
    <xf numFmtId="193" fontId="0" fillId="0" borderId="165" xfId="0" applyNumberFormat="1" applyFont="1" applyBorder="1" applyAlignment="1">
      <alignment/>
    </xf>
    <xf numFmtId="38" fontId="3" fillId="0" borderId="157" xfId="49" applyFont="1" applyFill="1" applyBorder="1" applyAlignment="1">
      <alignment horizontal="left" vertical="center" shrinkToFit="1"/>
    </xf>
    <xf numFmtId="38" fontId="2" fillId="0" borderId="11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13" fillId="0" borderId="0" xfId="49" applyFont="1" applyFill="1" applyAlignment="1">
      <alignment vertical="center"/>
    </xf>
    <xf numFmtId="38" fontId="2" fillId="0" borderId="0" xfId="49" applyFont="1" applyFill="1" applyAlignment="1">
      <alignment vertical="center"/>
    </xf>
    <xf numFmtId="179" fontId="0" fillId="0" borderId="0" xfId="49" applyNumberFormat="1" applyFont="1" applyFill="1" applyAlignment="1">
      <alignment vertical="center"/>
    </xf>
    <xf numFmtId="207" fontId="2" fillId="0" borderId="0" xfId="49" applyNumberFormat="1" applyFont="1" applyFill="1" applyAlignment="1">
      <alignment vertical="center"/>
    </xf>
    <xf numFmtId="38" fontId="14" fillId="0" borderId="0" xfId="49" applyFont="1" applyFill="1" applyAlignment="1">
      <alignment vertical="center"/>
    </xf>
    <xf numFmtId="49" fontId="2" fillId="0" borderId="25" xfId="49" applyNumberFormat="1" applyFont="1" applyFill="1" applyBorder="1" applyAlignment="1">
      <alignment horizontal="right" vertical="center"/>
    </xf>
    <xf numFmtId="49" fontId="2" fillId="0" borderId="26" xfId="49" applyNumberFormat="1" applyFont="1" applyFill="1" applyBorder="1" applyAlignment="1">
      <alignment horizontal="right" vertical="center"/>
    </xf>
    <xf numFmtId="49" fontId="2" fillId="0" borderId="37" xfId="49" applyNumberFormat="1" applyFont="1" applyFill="1" applyBorder="1" applyAlignment="1">
      <alignment horizontal="right" vertical="center"/>
    </xf>
    <xf numFmtId="49" fontId="4" fillId="0" borderId="47" xfId="49" applyNumberFormat="1" applyFont="1" applyFill="1" applyBorder="1" applyAlignment="1">
      <alignment horizontal="center" vertical="center"/>
    </xf>
    <xf numFmtId="49" fontId="2" fillId="0" borderId="30" xfId="49" applyNumberFormat="1" applyFont="1" applyFill="1" applyBorder="1" applyAlignment="1">
      <alignment horizontal="center" vertical="center"/>
    </xf>
    <xf numFmtId="49" fontId="2" fillId="0" borderId="41" xfId="49" applyNumberFormat="1" applyFont="1" applyFill="1" applyBorder="1" applyAlignment="1">
      <alignment horizontal="center" vertical="center"/>
    </xf>
    <xf numFmtId="49" fontId="2" fillId="0" borderId="47" xfId="49" applyNumberFormat="1" applyFont="1" applyFill="1" applyBorder="1" applyAlignment="1">
      <alignment horizontal="center" vertical="center"/>
    </xf>
    <xf numFmtId="49" fontId="0" fillId="0" borderId="0" xfId="49" applyNumberFormat="1" applyFont="1" applyFill="1" applyAlignment="1">
      <alignment horizontal="right" vertical="center"/>
    </xf>
    <xf numFmtId="38" fontId="4" fillId="0" borderId="22" xfId="49" applyFont="1" applyFill="1" applyBorder="1" applyAlignment="1">
      <alignment horizontal="center" vertical="center"/>
    </xf>
    <xf numFmtId="38" fontId="2" fillId="0" borderId="22" xfId="49" applyFont="1" applyFill="1" applyBorder="1" applyAlignment="1">
      <alignment horizontal="center" vertical="center" shrinkToFit="1"/>
    </xf>
    <xf numFmtId="38" fontId="2" fillId="0" borderId="43" xfId="49" applyFont="1" applyFill="1" applyBorder="1" applyAlignment="1">
      <alignment horizontal="center" vertical="center"/>
    </xf>
    <xf numFmtId="38" fontId="4" fillId="0" borderId="74" xfId="49" applyFont="1" applyFill="1" applyBorder="1" applyAlignment="1">
      <alignment horizontal="center" vertical="center"/>
    </xf>
    <xf numFmtId="38" fontId="4" fillId="0" borderId="144" xfId="49" applyFont="1" applyFill="1" applyBorder="1" applyAlignment="1">
      <alignment horizontal="center" vertical="center"/>
    </xf>
    <xf numFmtId="38" fontId="4" fillId="0" borderId="30" xfId="49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2" fillId="0" borderId="144" xfId="49" applyFont="1" applyFill="1" applyBorder="1" applyAlignment="1">
      <alignment horizontal="center" vertical="center"/>
    </xf>
    <xf numFmtId="38" fontId="2" fillId="0" borderId="74" xfId="49" applyFont="1" applyFill="1" applyBorder="1" applyAlignment="1">
      <alignment horizontal="center" vertical="center"/>
    </xf>
    <xf numFmtId="179" fontId="0" fillId="0" borderId="150" xfId="49" applyNumberFormat="1" applyFont="1" applyFill="1" applyBorder="1" applyAlignment="1">
      <alignment horizontal="center" vertical="center"/>
    </xf>
    <xf numFmtId="57" fontId="3" fillId="0" borderId="166" xfId="49" applyNumberFormat="1" applyFont="1" applyFill="1" applyBorder="1" applyAlignment="1">
      <alignment horizontal="center" vertical="center"/>
    </xf>
    <xf numFmtId="57" fontId="3" fillId="0" borderId="62" xfId="49" applyNumberFormat="1" applyFont="1" applyFill="1" applyBorder="1" applyAlignment="1">
      <alignment horizontal="center" vertical="center"/>
    </xf>
    <xf numFmtId="57" fontId="3" fillId="0" borderId="122" xfId="49" applyNumberFormat="1" applyFont="1" applyFill="1" applyBorder="1" applyAlignment="1">
      <alignment horizontal="center" vertical="center"/>
    </xf>
    <xf numFmtId="57" fontId="3" fillId="0" borderId="75" xfId="49" applyNumberFormat="1" applyFont="1" applyFill="1" applyBorder="1" applyAlignment="1">
      <alignment horizontal="center" vertical="center"/>
    </xf>
    <xf numFmtId="57" fontId="0" fillId="0" borderId="0" xfId="49" applyNumberFormat="1" applyFont="1" applyFill="1" applyAlignment="1">
      <alignment vertical="center"/>
    </xf>
    <xf numFmtId="0" fontId="2" fillId="0" borderId="28" xfId="49" applyNumberFormat="1" applyFont="1" applyFill="1" applyBorder="1" applyAlignment="1">
      <alignment vertical="center"/>
    </xf>
    <xf numFmtId="0" fontId="2" fillId="0" borderId="83" xfId="49" applyNumberFormat="1" applyFont="1" applyFill="1" applyBorder="1" applyAlignment="1">
      <alignment vertical="center"/>
    </xf>
    <xf numFmtId="0" fontId="2" fillId="0" borderId="85" xfId="49" applyNumberFormat="1" applyFont="1" applyFill="1" applyBorder="1" applyAlignment="1">
      <alignment vertical="center"/>
    </xf>
    <xf numFmtId="0" fontId="2" fillId="0" borderId="84" xfId="49" applyNumberFormat="1" applyFont="1" applyFill="1" applyBorder="1" applyAlignment="1">
      <alignment vertical="center"/>
    </xf>
    <xf numFmtId="57" fontId="3" fillId="0" borderId="171" xfId="49" applyNumberFormat="1" applyFont="1" applyFill="1" applyBorder="1" applyAlignment="1">
      <alignment horizontal="center" vertical="center"/>
    </xf>
    <xf numFmtId="57" fontId="3" fillId="0" borderId="65" xfId="49" applyNumberFormat="1" applyFont="1" applyFill="1" applyBorder="1" applyAlignment="1">
      <alignment horizontal="center" vertical="center"/>
    </xf>
    <xf numFmtId="57" fontId="3" fillId="0" borderId="123" xfId="49" applyNumberFormat="1" applyFont="1" applyFill="1" applyBorder="1" applyAlignment="1">
      <alignment horizontal="center" vertical="center"/>
    </xf>
    <xf numFmtId="57" fontId="3" fillId="0" borderId="85" xfId="49" applyNumberFormat="1" applyFont="1" applyFill="1" applyBorder="1" applyAlignment="1">
      <alignment horizontal="center" vertical="center"/>
    </xf>
    <xf numFmtId="0" fontId="2" fillId="0" borderId="39" xfId="49" applyNumberFormat="1" applyFont="1" applyFill="1" applyBorder="1" applyAlignment="1">
      <alignment vertical="center"/>
    </xf>
    <xf numFmtId="0" fontId="2" fillId="0" borderId="16" xfId="49" applyNumberFormat="1" applyFont="1" applyFill="1" applyBorder="1" applyAlignment="1">
      <alignment vertical="center"/>
    </xf>
    <xf numFmtId="0" fontId="2" fillId="0" borderId="32" xfId="49" applyNumberFormat="1" applyFont="1" applyFill="1" applyBorder="1" applyAlignment="1">
      <alignment vertical="center"/>
    </xf>
    <xf numFmtId="57" fontId="3" fillId="0" borderId="19" xfId="49" applyNumberFormat="1" applyFont="1" applyFill="1" applyBorder="1" applyAlignment="1">
      <alignment horizontal="center" vertical="center"/>
    </xf>
    <xf numFmtId="57" fontId="3" fillId="0" borderId="10" xfId="49" applyNumberFormat="1" applyFont="1" applyFill="1" applyBorder="1" applyAlignment="1">
      <alignment horizontal="center" vertical="center"/>
    </xf>
    <xf numFmtId="57" fontId="3" fillId="0" borderId="13" xfId="49" applyNumberFormat="1" applyFont="1" applyFill="1" applyBorder="1" applyAlignment="1">
      <alignment horizontal="center" vertical="center"/>
    </xf>
    <xf numFmtId="57" fontId="3" fillId="0" borderId="16" xfId="49" applyNumberFormat="1" applyFont="1" applyFill="1" applyBorder="1" applyAlignment="1">
      <alignment horizontal="center" vertical="center"/>
    </xf>
    <xf numFmtId="0" fontId="2" fillId="0" borderId="80" xfId="49" applyNumberFormat="1" applyFont="1" applyFill="1" applyBorder="1" applyAlignment="1">
      <alignment vertical="center"/>
    </xf>
    <xf numFmtId="0" fontId="2" fillId="0" borderId="23" xfId="49" applyNumberFormat="1" applyFont="1" applyFill="1" applyBorder="1" applyAlignment="1">
      <alignment vertical="center"/>
    </xf>
    <xf numFmtId="0" fontId="2" fillId="0" borderId="44" xfId="49" applyNumberFormat="1" applyFont="1" applyFill="1" applyBorder="1" applyAlignment="1">
      <alignment vertical="center"/>
    </xf>
    <xf numFmtId="179" fontId="0" fillId="0" borderId="51" xfId="49" applyNumberFormat="1" applyFont="1" applyFill="1" applyBorder="1" applyAlignment="1">
      <alignment vertical="center"/>
    </xf>
    <xf numFmtId="0" fontId="2" fillId="0" borderId="148" xfId="49" applyNumberFormat="1" applyFont="1" applyFill="1" applyBorder="1" applyAlignment="1">
      <alignment vertical="center"/>
    </xf>
    <xf numFmtId="0" fontId="2" fillId="0" borderId="149" xfId="49" applyNumberFormat="1" applyFont="1" applyFill="1" applyBorder="1" applyAlignment="1">
      <alignment vertical="center"/>
    </xf>
    <xf numFmtId="57" fontId="4" fillId="0" borderId="172" xfId="49" applyNumberFormat="1" applyFont="1" applyFill="1" applyBorder="1" applyAlignment="1">
      <alignment horizontal="center" vertical="center"/>
    </xf>
    <xf numFmtId="57" fontId="4" fillId="0" borderId="129" xfId="49" applyNumberFormat="1" applyFont="1" applyFill="1" applyBorder="1" applyAlignment="1">
      <alignment horizontal="center" vertical="center"/>
    </xf>
    <xf numFmtId="57" fontId="4" fillId="0" borderId="173" xfId="49" applyNumberFormat="1" applyFont="1" applyFill="1" applyBorder="1" applyAlignment="1">
      <alignment horizontal="center" vertical="center"/>
    </xf>
    <xf numFmtId="57" fontId="4" fillId="0" borderId="148" xfId="49" applyNumberFormat="1" applyFont="1" applyFill="1" applyBorder="1" applyAlignment="1">
      <alignment horizontal="center" vertical="center"/>
    </xf>
    <xf numFmtId="57" fontId="4" fillId="0" borderId="174" xfId="49" applyNumberFormat="1" applyFont="1" applyFill="1" applyBorder="1" applyAlignment="1">
      <alignment horizontal="center" vertical="center"/>
    </xf>
    <xf numFmtId="57" fontId="2" fillId="0" borderId="129" xfId="49" applyNumberFormat="1" applyFont="1" applyFill="1" applyBorder="1" applyAlignment="1">
      <alignment horizontal="center" vertical="center"/>
    </xf>
    <xf numFmtId="57" fontId="2" fillId="0" borderId="148" xfId="49" applyNumberFormat="1" applyFont="1" applyFill="1" applyBorder="1" applyAlignment="1">
      <alignment horizontal="center" vertical="center"/>
    </xf>
    <xf numFmtId="57" fontId="2" fillId="0" borderId="173" xfId="49" applyNumberFormat="1" applyFont="1" applyFill="1" applyBorder="1" applyAlignment="1">
      <alignment horizontal="center" vertical="center"/>
    </xf>
    <xf numFmtId="57" fontId="2" fillId="0" borderId="175" xfId="49" applyNumberFormat="1" applyFont="1" applyFill="1" applyBorder="1" applyAlignment="1">
      <alignment horizontal="center" vertical="center"/>
    </xf>
    <xf numFmtId="179" fontId="3" fillId="0" borderId="130" xfId="49" applyNumberFormat="1" applyFont="1" applyFill="1" applyBorder="1" applyAlignment="1">
      <alignment vertical="center"/>
    </xf>
    <xf numFmtId="196" fontId="0" fillId="0" borderId="0" xfId="49" applyNumberFormat="1" applyFont="1" applyFill="1" applyAlignment="1">
      <alignment vertical="center"/>
    </xf>
    <xf numFmtId="196" fontId="2" fillId="0" borderId="27" xfId="49" applyNumberFormat="1" applyFont="1" applyFill="1" applyBorder="1" applyAlignment="1">
      <alignment vertical="center"/>
    </xf>
    <xf numFmtId="196" fontId="2" fillId="0" borderId="82" xfId="49" applyNumberFormat="1" applyFont="1" applyFill="1" applyBorder="1" applyAlignment="1">
      <alignment vertical="center"/>
    </xf>
    <xf numFmtId="196" fontId="2" fillId="0" borderId="75" xfId="49" applyNumberFormat="1" applyFont="1" applyFill="1" applyBorder="1" applyAlignment="1">
      <alignment vertical="center"/>
    </xf>
    <xf numFmtId="196" fontId="2" fillId="0" borderId="76" xfId="49" applyNumberFormat="1" applyFont="1" applyFill="1" applyBorder="1" applyAlignment="1">
      <alignment vertical="center"/>
    </xf>
    <xf numFmtId="196" fontId="3" fillId="0" borderId="166" xfId="49" applyNumberFormat="1" applyFont="1" applyFill="1" applyBorder="1" applyAlignment="1">
      <alignment vertical="center"/>
    </xf>
    <xf numFmtId="196" fontId="3" fillId="0" borderId="62" xfId="49" applyNumberFormat="1" applyFont="1" applyFill="1" applyBorder="1" applyAlignment="1">
      <alignment vertical="center"/>
    </xf>
    <xf numFmtId="196" fontId="3" fillId="0" borderId="122" xfId="49" applyNumberFormat="1" applyFont="1" applyFill="1" applyBorder="1" applyAlignment="1">
      <alignment vertical="center"/>
    </xf>
    <xf numFmtId="196" fontId="3" fillId="0" borderId="75" xfId="49" applyNumberFormat="1" applyFont="1" applyFill="1" applyBorder="1" applyAlignment="1">
      <alignment vertical="center"/>
    </xf>
    <xf numFmtId="196" fontId="3" fillId="0" borderId="63" xfId="49" applyNumberFormat="1" applyFont="1" applyFill="1" applyBorder="1" applyAlignment="1">
      <alignment vertical="center"/>
    </xf>
    <xf numFmtId="196" fontId="3" fillId="0" borderId="72" xfId="49" applyNumberFormat="1" applyFont="1" applyFill="1" applyBorder="1" applyAlignment="1">
      <alignment vertical="center"/>
    </xf>
    <xf numFmtId="196" fontId="2" fillId="0" borderId="91" xfId="49" applyNumberFormat="1" applyFont="1" applyFill="1" applyBorder="1" applyAlignment="1">
      <alignment vertical="center"/>
    </xf>
    <xf numFmtId="196" fontId="2" fillId="0" borderId="92" xfId="49" applyNumberFormat="1" applyFont="1" applyFill="1" applyBorder="1" applyAlignment="1">
      <alignment vertical="center"/>
    </xf>
    <xf numFmtId="196" fontId="2" fillId="0" borderId="99" xfId="49" applyNumberFormat="1" applyFont="1" applyFill="1" applyBorder="1" applyAlignment="1">
      <alignment vertical="center"/>
    </xf>
    <xf numFmtId="196" fontId="3" fillId="0" borderId="151" xfId="49" applyNumberFormat="1" applyFont="1" applyFill="1" applyBorder="1" applyAlignment="1">
      <alignment vertical="center"/>
    </xf>
    <xf numFmtId="196" fontId="3" fillId="0" borderId="113" xfId="49" applyNumberFormat="1" applyFont="1" applyFill="1" applyBorder="1" applyAlignment="1">
      <alignment vertical="center"/>
    </xf>
    <xf numFmtId="196" fontId="3" fillId="0" borderId="114" xfId="49" applyNumberFormat="1" applyFont="1" applyFill="1" applyBorder="1" applyAlignment="1">
      <alignment vertical="center"/>
    </xf>
    <xf numFmtId="196" fontId="3" fillId="0" borderId="92" xfId="49" applyNumberFormat="1" applyFont="1" applyFill="1" applyBorder="1" applyAlignment="1">
      <alignment vertical="center"/>
    </xf>
    <xf numFmtId="196" fontId="3" fillId="0" borderId="152" xfId="49" applyNumberFormat="1" applyFont="1" applyFill="1" applyBorder="1" applyAlignment="1">
      <alignment vertical="center"/>
    </xf>
    <xf numFmtId="196" fontId="3" fillId="0" borderId="115" xfId="49" applyNumberFormat="1" applyFont="1" applyFill="1" applyBorder="1" applyAlignment="1">
      <alignment vertical="center"/>
    </xf>
    <xf numFmtId="177" fontId="4" fillId="0" borderId="92" xfId="49" applyNumberFormat="1" applyFont="1" applyFill="1" applyBorder="1" applyAlignment="1">
      <alignment vertical="center"/>
    </xf>
    <xf numFmtId="177" fontId="4" fillId="0" borderId="113" xfId="49" applyNumberFormat="1" applyFont="1" applyFill="1" applyBorder="1" applyAlignment="1">
      <alignment vertical="center"/>
    </xf>
    <xf numFmtId="177" fontId="4" fillId="0" borderId="151" xfId="49" applyNumberFormat="1" applyFont="1" applyFill="1" applyBorder="1" applyAlignment="1">
      <alignment vertical="center"/>
    </xf>
    <xf numFmtId="177" fontId="4" fillId="0" borderId="114" xfId="49" applyNumberFormat="1" applyFont="1" applyFill="1" applyBorder="1" applyAlignment="1">
      <alignment vertical="center"/>
    </xf>
    <xf numFmtId="177" fontId="2" fillId="0" borderId="113" xfId="49" applyNumberFormat="1" applyFont="1" applyFill="1" applyBorder="1" applyAlignment="1">
      <alignment vertical="center"/>
    </xf>
    <xf numFmtId="177" fontId="2" fillId="0" borderId="92" xfId="49" applyNumberFormat="1" applyFont="1" applyFill="1" applyBorder="1" applyAlignment="1">
      <alignment vertical="center"/>
    </xf>
    <xf numFmtId="177" fontId="2" fillId="0" borderId="114" xfId="49" applyNumberFormat="1" applyFont="1" applyFill="1" applyBorder="1" applyAlignment="1">
      <alignment vertical="center"/>
    </xf>
    <xf numFmtId="177" fontId="2" fillId="0" borderId="152" xfId="49" applyNumberFormat="1" applyFont="1" applyFill="1" applyBorder="1" applyAlignment="1">
      <alignment vertical="center"/>
    </xf>
    <xf numFmtId="177" fontId="3" fillId="0" borderId="115" xfId="49" applyNumberFormat="1" applyFont="1" applyFill="1" applyBorder="1" applyAlignment="1">
      <alignment vertical="center"/>
    </xf>
    <xf numFmtId="38" fontId="2" fillId="0" borderId="68" xfId="49" applyFont="1" applyFill="1" applyBorder="1" applyAlignment="1">
      <alignment vertical="center" shrinkToFit="1"/>
    </xf>
    <xf numFmtId="49" fontId="3" fillId="0" borderId="75" xfId="49" applyNumberFormat="1" applyFont="1" applyFill="1" applyBorder="1" applyAlignment="1">
      <alignment horizontal="center" vertical="center"/>
    </xf>
    <xf numFmtId="49" fontId="3" fillId="0" borderId="62" xfId="49" applyNumberFormat="1" applyFont="1" applyFill="1" applyBorder="1" applyAlignment="1">
      <alignment horizontal="center" vertical="center"/>
    </xf>
    <xf numFmtId="49" fontId="3" fillId="0" borderId="122" xfId="49" applyNumberFormat="1" applyFont="1" applyFill="1" applyBorder="1" applyAlignment="1">
      <alignment horizontal="center" vertical="center"/>
    </xf>
    <xf numFmtId="49" fontId="3" fillId="0" borderId="166" xfId="49" applyNumberFormat="1" applyFont="1" applyFill="1" applyBorder="1" applyAlignment="1">
      <alignment horizontal="center" vertical="center"/>
    </xf>
    <xf numFmtId="49" fontId="3" fillId="0" borderId="63" xfId="49" applyNumberFormat="1" applyFont="1" applyFill="1" applyBorder="1" applyAlignment="1">
      <alignment horizontal="center" vertical="center"/>
    </xf>
    <xf numFmtId="38" fontId="2" fillId="0" borderId="43" xfId="49" applyFont="1" applyFill="1" applyBorder="1" applyAlignment="1">
      <alignment vertical="center"/>
    </xf>
    <xf numFmtId="38" fontId="3" fillId="0" borderId="176" xfId="49" applyFont="1" applyFill="1" applyBorder="1" applyAlignment="1">
      <alignment vertical="center"/>
    </xf>
    <xf numFmtId="38" fontId="3" fillId="0" borderId="86" xfId="49" applyFont="1" applyFill="1" applyBorder="1" applyAlignment="1">
      <alignment vertical="center"/>
    </xf>
    <xf numFmtId="40" fontId="3" fillId="0" borderId="87" xfId="49" applyNumberFormat="1" applyFont="1" applyFill="1" applyBorder="1" applyAlignment="1">
      <alignment vertical="center"/>
    </xf>
    <xf numFmtId="191" fontId="3" fillId="0" borderId="62" xfId="49" applyNumberFormat="1" applyFont="1" applyFill="1" applyBorder="1" applyAlignment="1">
      <alignment vertical="center"/>
    </xf>
    <xf numFmtId="188" fontId="0" fillId="0" borderId="0" xfId="49" applyNumberFormat="1" applyFont="1" applyFill="1" applyAlignment="1">
      <alignment vertical="center"/>
    </xf>
    <xf numFmtId="188" fontId="2" fillId="0" borderId="29" xfId="49" applyNumberFormat="1" applyFont="1" applyFill="1" applyBorder="1" applyAlignment="1">
      <alignment vertical="center"/>
    </xf>
    <xf numFmtId="188" fontId="2" fillId="0" borderId="77" xfId="49" applyNumberFormat="1" applyFont="1" applyFill="1" applyBorder="1" applyAlignment="1">
      <alignment vertical="center"/>
    </xf>
    <xf numFmtId="188" fontId="2" fillId="0" borderId="78" xfId="49" applyNumberFormat="1" applyFont="1" applyFill="1" applyBorder="1" applyAlignment="1">
      <alignment vertical="center"/>
    </xf>
    <xf numFmtId="188" fontId="2" fillId="0" borderId="79" xfId="49" applyNumberFormat="1" applyFont="1" applyFill="1" applyBorder="1" applyAlignment="1">
      <alignment vertical="center"/>
    </xf>
    <xf numFmtId="188" fontId="3" fillId="0" borderId="165" xfId="49" applyNumberFormat="1" applyFont="1" applyFill="1" applyBorder="1" applyAlignment="1">
      <alignment vertical="center"/>
    </xf>
    <xf numFmtId="188" fontId="3" fillId="0" borderId="177" xfId="49" applyNumberFormat="1" applyFont="1" applyFill="1" applyBorder="1" applyAlignment="1">
      <alignment vertical="center"/>
    </xf>
    <xf numFmtId="188" fontId="3" fillId="0" borderId="178" xfId="49" applyNumberFormat="1" applyFont="1" applyFill="1" applyBorder="1" applyAlignment="1">
      <alignment vertical="center"/>
    </xf>
    <xf numFmtId="188" fontId="3" fillId="0" borderId="78" xfId="49" applyNumberFormat="1" applyFont="1" applyFill="1" applyBorder="1" applyAlignment="1">
      <alignment vertical="center"/>
    </xf>
    <xf numFmtId="188" fontId="3" fillId="0" borderId="179" xfId="49" applyNumberFormat="1" applyFont="1" applyFill="1" applyBorder="1" applyAlignment="1">
      <alignment vertical="center"/>
    </xf>
    <xf numFmtId="188" fontId="3" fillId="0" borderId="79" xfId="49" applyNumberFormat="1" applyFont="1" applyFill="1" applyBorder="1" applyAlignment="1">
      <alignment vertical="center"/>
    </xf>
    <xf numFmtId="0" fontId="2" fillId="0" borderId="0" xfId="49" applyNumberFormat="1" applyFont="1" applyFill="1" applyBorder="1" applyAlignment="1">
      <alignment vertical="center"/>
    </xf>
    <xf numFmtId="0" fontId="2" fillId="0" borderId="43" xfId="49" applyNumberFormat="1" applyFont="1" applyFill="1" applyBorder="1" applyAlignment="1">
      <alignment vertical="center"/>
    </xf>
    <xf numFmtId="40" fontId="3" fillId="0" borderId="18" xfId="49" applyNumberFormat="1" applyFont="1" applyFill="1" applyBorder="1" applyAlignment="1">
      <alignment vertical="center"/>
    </xf>
    <xf numFmtId="40" fontId="3" fillId="0" borderId="20" xfId="49" applyNumberFormat="1" applyFont="1" applyFill="1" applyBorder="1" applyAlignment="1">
      <alignment vertical="center"/>
    </xf>
    <xf numFmtId="40" fontId="3" fillId="0" borderId="55" xfId="49" applyNumberFormat="1" applyFont="1" applyFill="1" applyBorder="1" applyAlignment="1">
      <alignment vertical="center"/>
    </xf>
    <xf numFmtId="40" fontId="3" fillId="0" borderId="12" xfId="49" applyNumberFormat="1" applyFont="1" applyFill="1" applyBorder="1" applyAlignment="1">
      <alignment vertical="center"/>
    </xf>
    <xf numFmtId="40" fontId="3" fillId="0" borderId="52" xfId="49" applyNumberFormat="1" applyFont="1" applyFill="1" applyBorder="1" applyAlignment="1">
      <alignment vertical="center"/>
    </xf>
    <xf numFmtId="40" fontId="3" fillId="0" borderId="10" xfId="49" applyNumberFormat="1" applyFont="1" applyFill="1" applyBorder="1" applyAlignment="1">
      <alignment horizontal="center" vertical="center" shrinkToFit="1"/>
    </xf>
    <xf numFmtId="40" fontId="3" fillId="0" borderId="48" xfId="49" applyNumberFormat="1" applyFont="1" applyFill="1" applyBorder="1" applyAlignment="1">
      <alignment horizontal="center" vertical="center" shrinkToFit="1"/>
    </xf>
    <xf numFmtId="40" fontId="2" fillId="0" borderId="27" xfId="49" applyNumberFormat="1" applyFont="1" applyFill="1" applyBorder="1" applyAlignment="1">
      <alignment vertical="center"/>
    </xf>
    <xf numFmtId="0" fontId="2" fillId="0" borderId="87" xfId="49" applyNumberFormat="1" applyFont="1" applyFill="1" applyBorder="1" applyAlignment="1">
      <alignment vertical="center"/>
    </xf>
    <xf numFmtId="40" fontId="4" fillId="0" borderId="89" xfId="49" applyNumberFormat="1" applyFont="1" applyFill="1" applyBorder="1" applyAlignment="1">
      <alignment vertical="center"/>
    </xf>
    <xf numFmtId="40" fontId="4" fillId="0" borderId="59" xfId="49" applyNumberFormat="1" applyFont="1" applyFill="1" applyBorder="1" applyAlignment="1">
      <alignment vertical="center"/>
    </xf>
    <xf numFmtId="40" fontId="4" fillId="0" borderId="67" xfId="49" applyNumberFormat="1" applyFont="1" applyFill="1" applyBorder="1" applyAlignment="1">
      <alignment vertical="center"/>
    </xf>
    <xf numFmtId="40" fontId="4" fillId="0" borderId="70" xfId="49" applyNumberFormat="1" applyFont="1" applyFill="1" applyBorder="1" applyAlignment="1">
      <alignment vertical="center"/>
    </xf>
    <xf numFmtId="40" fontId="4" fillId="0" borderId="86" xfId="49" applyNumberFormat="1" applyFont="1" applyFill="1" applyBorder="1" applyAlignment="1">
      <alignment vertical="center"/>
    </xf>
    <xf numFmtId="40" fontId="2" fillId="0" borderId="59" xfId="49" applyNumberFormat="1" applyFont="1" applyFill="1" applyBorder="1" applyAlignment="1">
      <alignment vertical="center"/>
    </xf>
    <xf numFmtId="40" fontId="2" fillId="0" borderId="67" xfId="49" applyNumberFormat="1" applyFont="1" applyFill="1" applyBorder="1" applyAlignment="1">
      <alignment vertical="center"/>
    </xf>
    <xf numFmtId="40" fontId="2" fillId="0" borderId="70" xfId="49" applyNumberFormat="1" applyFont="1" applyFill="1" applyBorder="1" applyAlignment="1">
      <alignment vertical="center"/>
    </xf>
    <xf numFmtId="40" fontId="2" fillId="0" borderId="60" xfId="49" applyNumberFormat="1" applyFont="1" applyFill="1" applyBorder="1" applyAlignment="1">
      <alignment vertical="center"/>
    </xf>
    <xf numFmtId="40" fontId="3" fillId="0" borderId="71" xfId="49" applyNumberFormat="1" applyFont="1" applyFill="1" applyBorder="1" applyAlignment="1">
      <alignment vertical="center"/>
    </xf>
    <xf numFmtId="49" fontId="2" fillId="0" borderId="12" xfId="49" applyNumberFormat="1" applyFont="1" applyFill="1" applyBorder="1" applyAlignment="1">
      <alignment horizontal="left" vertical="center"/>
    </xf>
    <xf numFmtId="49" fontId="2" fillId="0" borderId="18" xfId="49" applyNumberFormat="1" applyFont="1" applyFill="1" applyBorder="1" applyAlignment="1">
      <alignment horizontal="left" vertical="center"/>
    </xf>
    <xf numFmtId="49" fontId="2" fillId="0" borderId="42" xfId="49" applyNumberFormat="1" applyFont="1" applyFill="1" applyBorder="1" applyAlignment="1">
      <alignment horizontal="right" vertical="center"/>
    </xf>
    <xf numFmtId="57" fontId="2" fillId="0" borderId="27" xfId="49" applyNumberFormat="1" applyFont="1" applyFill="1" applyBorder="1" applyAlignment="1">
      <alignment vertical="center"/>
    </xf>
    <xf numFmtId="0" fontId="2" fillId="0" borderId="13" xfId="49" applyNumberFormat="1" applyFont="1" applyFill="1" applyBorder="1" applyAlignment="1">
      <alignment vertical="center"/>
    </xf>
    <xf numFmtId="0" fontId="2" fillId="0" borderId="11" xfId="49" applyNumberFormat="1" applyFont="1" applyFill="1" applyBorder="1" applyAlignment="1">
      <alignment vertical="center"/>
    </xf>
    <xf numFmtId="57" fontId="3" fillId="0" borderId="35" xfId="49" applyNumberFormat="1" applyFont="1" applyFill="1" applyBorder="1" applyAlignment="1">
      <alignment horizontal="center" vertical="center"/>
    </xf>
    <xf numFmtId="57" fontId="3" fillId="0" borderId="21" xfId="49" applyNumberFormat="1" applyFont="1" applyFill="1" applyBorder="1" applyAlignment="1">
      <alignment horizontal="center" vertical="center"/>
    </xf>
    <xf numFmtId="57" fontId="3" fillId="0" borderId="17" xfId="49" applyNumberFormat="1" applyFont="1" applyFill="1" applyBorder="1" applyAlignment="1">
      <alignment horizontal="center" vertical="center"/>
    </xf>
    <xf numFmtId="57" fontId="3" fillId="0" borderId="14" xfId="49" applyNumberFormat="1" applyFont="1" applyFill="1" applyBorder="1" applyAlignment="1">
      <alignment horizontal="center" vertical="center"/>
    </xf>
    <xf numFmtId="57" fontId="3" fillId="0" borderId="67" xfId="49" applyNumberFormat="1" applyFont="1" applyFill="1" applyBorder="1" applyAlignment="1">
      <alignment horizontal="center" vertical="center"/>
    </xf>
    <xf numFmtId="57" fontId="3" fillId="0" borderId="59" xfId="49" applyNumberFormat="1" applyFont="1" applyFill="1" applyBorder="1" applyAlignment="1">
      <alignment horizontal="center" vertical="center"/>
    </xf>
    <xf numFmtId="57" fontId="3" fillId="0" borderId="86" xfId="49" applyNumberFormat="1" applyFont="1" applyFill="1" applyBorder="1" applyAlignment="1">
      <alignment horizontal="center" vertical="center"/>
    </xf>
    <xf numFmtId="57" fontId="3" fillId="0" borderId="70" xfId="49" applyNumberFormat="1" applyFont="1" applyFill="1" applyBorder="1" applyAlignment="1">
      <alignment horizontal="center" vertical="center"/>
    </xf>
    <xf numFmtId="57" fontId="3" fillId="0" borderId="60" xfId="49" applyNumberFormat="1" applyFont="1" applyFill="1" applyBorder="1" applyAlignment="1">
      <alignment horizontal="center" vertical="center"/>
    </xf>
    <xf numFmtId="179" fontId="3" fillId="0" borderId="49" xfId="49" applyNumberFormat="1" applyFont="1" applyFill="1" applyBorder="1" applyAlignment="1">
      <alignment vertical="center"/>
    </xf>
    <xf numFmtId="38" fontId="3" fillId="0" borderId="142" xfId="49" applyFont="1" applyFill="1" applyBorder="1" applyAlignment="1">
      <alignment vertical="center"/>
    </xf>
    <xf numFmtId="177" fontId="3" fillId="0" borderId="20" xfId="49" applyNumberFormat="1" applyFont="1" applyFill="1" applyBorder="1" applyAlignment="1">
      <alignment vertical="center"/>
    </xf>
    <xf numFmtId="177" fontId="3" fillId="0" borderId="55" xfId="49" applyNumberFormat="1" applyFont="1" applyFill="1" applyBorder="1" applyAlignment="1">
      <alignment vertical="center"/>
    </xf>
    <xf numFmtId="177" fontId="3" fillId="0" borderId="12" xfId="49" applyNumberFormat="1" applyFont="1" applyFill="1" applyBorder="1" applyAlignment="1">
      <alignment vertical="center"/>
    </xf>
    <xf numFmtId="177" fontId="3" fillId="0" borderId="18" xfId="49" applyNumberFormat="1" applyFont="1" applyFill="1" applyBorder="1" applyAlignment="1">
      <alignment vertical="center"/>
    </xf>
    <xf numFmtId="177" fontId="3" fillId="0" borderId="54" xfId="49" applyNumberFormat="1" applyFont="1" applyFill="1" applyBorder="1" applyAlignment="1">
      <alignment vertical="center"/>
    </xf>
    <xf numFmtId="40" fontId="3" fillId="0" borderId="42" xfId="49" applyNumberFormat="1" applyFont="1" applyFill="1" applyBorder="1" applyAlignment="1">
      <alignment vertical="center"/>
    </xf>
    <xf numFmtId="191" fontId="2" fillId="0" borderId="75" xfId="49" applyNumberFormat="1" applyFont="1" applyFill="1" applyBorder="1" applyAlignment="1">
      <alignment vertical="center"/>
    </xf>
    <xf numFmtId="191" fontId="2" fillId="0" borderId="76" xfId="49" applyNumberFormat="1" applyFont="1" applyFill="1" applyBorder="1" applyAlignment="1">
      <alignment vertical="center"/>
    </xf>
    <xf numFmtId="189" fontId="2" fillId="0" borderId="75" xfId="49" applyNumberFormat="1" applyFont="1" applyFill="1" applyBorder="1" applyAlignment="1">
      <alignment vertical="center"/>
    </xf>
    <xf numFmtId="189" fontId="2" fillId="0" borderId="76" xfId="49" applyNumberFormat="1" applyFont="1" applyFill="1" applyBorder="1" applyAlignment="1">
      <alignment vertical="center"/>
    </xf>
    <xf numFmtId="193" fontId="0" fillId="0" borderId="164" xfId="0" applyNumberFormat="1" applyFont="1" applyFill="1" applyBorder="1" applyAlignment="1">
      <alignment shrinkToFit="1"/>
    </xf>
    <xf numFmtId="204" fontId="0" fillId="0" borderId="88" xfId="49" applyNumberFormat="1" applyFont="1" applyFill="1" applyBorder="1" applyAlignment="1">
      <alignment vertical="center"/>
    </xf>
    <xf numFmtId="204" fontId="0" fillId="0" borderId="62" xfId="49" applyNumberFormat="1" applyFont="1" applyFill="1" applyBorder="1" applyAlignment="1">
      <alignment vertical="center"/>
    </xf>
    <xf numFmtId="204" fontId="0" fillId="0" borderId="166" xfId="49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2" fillId="0" borderId="34" xfId="49" applyFont="1" applyFill="1" applyBorder="1" applyAlignment="1">
      <alignment horizontal="center" vertical="center" shrinkToFit="1"/>
    </xf>
    <xf numFmtId="57" fontId="2" fillId="0" borderId="174" xfId="49" applyNumberFormat="1" applyFont="1" applyFill="1" applyBorder="1" applyAlignment="1">
      <alignment horizontal="center" vertical="center"/>
    </xf>
    <xf numFmtId="177" fontId="2" fillId="0" borderId="151" xfId="49" applyNumberFormat="1" applyFont="1" applyFill="1" applyBorder="1" applyAlignment="1">
      <alignment vertical="center"/>
    </xf>
    <xf numFmtId="220" fontId="3" fillId="0" borderId="144" xfId="0" applyNumberFormat="1" applyFont="1" applyFill="1" applyBorder="1" applyAlignment="1">
      <alignment horizontal="center"/>
    </xf>
    <xf numFmtId="220" fontId="3" fillId="0" borderId="20" xfId="0" applyNumberFormat="1" applyFont="1" applyFill="1" applyBorder="1" applyAlignment="1">
      <alignment horizontal="center"/>
    </xf>
    <xf numFmtId="220" fontId="3" fillId="0" borderId="74" xfId="0" applyNumberFormat="1" applyFont="1" applyFill="1" applyBorder="1" applyAlignment="1">
      <alignment horizontal="center"/>
    </xf>
    <xf numFmtId="220" fontId="3" fillId="0" borderId="12" xfId="0" applyNumberFormat="1" applyFont="1" applyFill="1" applyBorder="1" applyAlignment="1">
      <alignment horizontal="center"/>
    </xf>
    <xf numFmtId="222" fontId="3" fillId="0" borderId="127" xfId="0" applyNumberFormat="1" applyFont="1" applyFill="1" applyBorder="1" applyAlignment="1">
      <alignment horizontal="center"/>
    </xf>
    <xf numFmtId="222" fontId="3" fillId="0" borderId="144" xfId="49" applyNumberFormat="1" applyFont="1" applyFill="1" applyBorder="1" applyAlignment="1">
      <alignment horizontal="center" vertical="center"/>
    </xf>
    <xf numFmtId="222" fontId="3" fillId="0" borderId="144" xfId="0" applyNumberFormat="1" applyFont="1" applyFill="1" applyBorder="1" applyAlignment="1">
      <alignment horizontal="center"/>
    </xf>
    <xf numFmtId="222" fontId="3" fillId="0" borderId="11" xfId="0" applyNumberFormat="1" applyFont="1" applyFill="1" applyBorder="1" applyAlignment="1">
      <alignment horizontal="center"/>
    </xf>
    <xf numFmtId="222" fontId="3" fillId="0" borderId="20" xfId="0" applyNumberFormat="1" applyFont="1" applyFill="1" applyBorder="1" applyAlignment="1">
      <alignment horizontal="center"/>
    </xf>
    <xf numFmtId="222" fontId="3" fillId="0" borderId="0" xfId="0" applyNumberFormat="1" applyFont="1" applyFill="1" applyBorder="1" applyAlignment="1">
      <alignment horizontal="center"/>
    </xf>
    <xf numFmtId="222" fontId="3" fillId="0" borderId="74" xfId="0" applyNumberFormat="1" applyFont="1" applyFill="1" applyBorder="1" applyAlignment="1">
      <alignment horizontal="center"/>
    </xf>
    <xf numFmtId="222" fontId="3" fillId="0" borderId="55" xfId="0" applyNumberFormat="1" applyFont="1" applyFill="1" applyBorder="1" applyAlignment="1">
      <alignment horizontal="center"/>
    </xf>
    <xf numFmtId="222" fontId="3" fillId="0" borderId="12" xfId="0" applyNumberFormat="1" applyFont="1" applyFill="1" applyBorder="1" applyAlignment="1">
      <alignment horizontal="center"/>
    </xf>
    <xf numFmtId="223" fontId="3" fillId="0" borderId="144" xfId="0" applyNumberFormat="1" applyFont="1" applyFill="1" applyBorder="1" applyAlignment="1">
      <alignment horizontal="center"/>
    </xf>
    <xf numFmtId="223" fontId="3" fillId="0" borderId="0" xfId="0" applyNumberFormat="1" applyFont="1" applyFill="1" applyBorder="1" applyAlignment="1">
      <alignment horizontal="center"/>
    </xf>
    <xf numFmtId="223" fontId="3" fillId="0" borderId="11" xfId="0" applyNumberFormat="1" applyFont="1" applyFill="1" applyBorder="1" applyAlignment="1">
      <alignment horizontal="center"/>
    </xf>
    <xf numFmtId="223" fontId="3" fillId="0" borderId="55" xfId="0" applyNumberFormat="1" applyFont="1" applyFill="1" applyBorder="1" applyAlignment="1">
      <alignment horizontal="center"/>
    </xf>
    <xf numFmtId="223" fontId="3" fillId="0" borderId="20" xfId="0" applyNumberFormat="1" applyFont="1" applyFill="1" applyBorder="1" applyAlignment="1">
      <alignment horizontal="center"/>
    </xf>
    <xf numFmtId="193" fontId="0" fillId="0" borderId="36" xfId="49" applyNumberFormat="1" applyFont="1" applyFill="1" applyBorder="1" applyAlignment="1">
      <alignment vertical="center" shrinkToFit="1"/>
    </xf>
    <xf numFmtId="38" fontId="3" fillId="0" borderId="88" xfId="49" applyFont="1" applyFill="1" applyBorder="1" applyAlignment="1">
      <alignment vertical="center"/>
    </xf>
    <xf numFmtId="38" fontId="3" fillId="0" borderId="141" xfId="49" applyFont="1" applyFill="1" applyBorder="1" applyAlignment="1">
      <alignment vertical="center"/>
    </xf>
    <xf numFmtId="38" fontId="3" fillId="0" borderId="144" xfId="49" applyFont="1" applyFill="1" applyBorder="1" applyAlignment="1">
      <alignment vertical="center"/>
    </xf>
    <xf numFmtId="38" fontId="3" fillId="0" borderId="31" xfId="49" applyFont="1" applyFill="1" applyBorder="1" applyAlignment="1">
      <alignment vertical="center"/>
    </xf>
    <xf numFmtId="38" fontId="3" fillId="37" borderId="120" xfId="49" applyFont="1" applyFill="1" applyBorder="1" applyAlignment="1">
      <alignment vertical="center"/>
    </xf>
    <xf numFmtId="38" fontId="3" fillId="0" borderId="162" xfId="49" applyFont="1" applyFill="1" applyBorder="1" applyAlignment="1">
      <alignment vertical="center"/>
    </xf>
    <xf numFmtId="38" fontId="3" fillId="37" borderId="162" xfId="49" applyFont="1" applyFill="1" applyBorder="1" applyAlignment="1">
      <alignment vertical="center"/>
    </xf>
    <xf numFmtId="38" fontId="3" fillId="0" borderId="146" xfId="49" applyFont="1" applyFill="1" applyBorder="1" applyAlignment="1">
      <alignment vertical="center"/>
    </xf>
    <xf numFmtId="0" fontId="58" fillId="0" borderId="0" xfId="0" applyFont="1" applyFill="1" applyAlignment="1">
      <alignment horizontal="right" vertical="center"/>
    </xf>
    <xf numFmtId="38" fontId="58" fillId="0" borderId="0" xfId="49" applyFont="1" applyFill="1" applyAlignment="1">
      <alignment horizontal="right" vertical="center"/>
    </xf>
    <xf numFmtId="192" fontId="3" fillId="0" borderId="113" xfId="0" applyNumberFormat="1" applyFont="1" applyFill="1" applyBorder="1" applyAlignment="1">
      <alignment/>
    </xf>
    <xf numFmtId="192" fontId="3" fillId="0" borderId="114" xfId="0" applyNumberFormat="1" applyFont="1" applyFill="1" applyBorder="1" applyAlignment="1">
      <alignment/>
    </xf>
    <xf numFmtId="195" fontId="3" fillId="0" borderId="88" xfId="0" applyNumberFormat="1" applyFont="1" applyFill="1" applyBorder="1" applyAlignment="1">
      <alignment/>
    </xf>
    <xf numFmtId="191" fontId="3" fillId="0" borderId="72" xfId="49" applyNumberFormat="1" applyFont="1" applyFill="1" applyBorder="1" applyAlignment="1">
      <alignment vertical="center"/>
    </xf>
    <xf numFmtId="206" fontId="3" fillId="0" borderId="73" xfId="49" applyNumberFormat="1" applyFont="1" applyFill="1" applyBorder="1" applyAlignment="1">
      <alignment vertical="center"/>
    </xf>
    <xf numFmtId="40" fontId="3" fillId="0" borderId="140" xfId="49" applyNumberFormat="1" applyFont="1" applyFill="1" applyBorder="1" applyAlignment="1">
      <alignment horizontal="center" vertical="center" shrinkToFit="1"/>
    </xf>
    <xf numFmtId="40" fontId="3" fillId="0" borderId="153" xfId="49" applyNumberFormat="1" applyFont="1" applyFill="1" applyBorder="1" applyAlignment="1">
      <alignment horizontal="center" vertical="center" shrinkToFit="1"/>
    </xf>
    <xf numFmtId="192" fontId="3" fillId="0" borderId="180" xfId="0" applyNumberFormat="1" applyFont="1" applyFill="1" applyBorder="1" applyAlignment="1">
      <alignment/>
    </xf>
    <xf numFmtId="57" fontId="3" fillId="0" borderId="141" xfId="49" applyNumberFormat="1" applyFont="1" applyFill="1" applyBorder="1" applyAlignment="1">
      <alignment horizontal="center" vertical="center"/>
    </xf>
    <xf numFmtId="57" fontId="3" fillId="0" borderId="24" xfId="49" applyNumberFormat="1" applyFont="1" applyFill="1" applyBorder="1" applyAlignment="1">
      <alignment horizontal="center" vertical="center"/>
    </xf>
    <xf numFmtId="57" fontId="3" fillId="0" borderId="53" xfId="49" applyNumberFormat="1" applyFont="1" applyFill="1" applyBorder="1" applyAlignment="1">
      <alignment horizontal="center" vertical="center"/>
    </xf>
    <xf numFmtId="209" fontId="3" fillId="0" borderId="63" xfId="0" applyNumberFormat="1" applyFont="1" applyFill="1" applyBorder="1" applyAlignment="1">
      <alignment/>
    </xf>
    <xf numFmtId="209" fontId="3" fillId="0" borderId="170" xfId="0" applyNumberFormat="1" applyFont="1" applyFill="1" applyBorder="1" applyAlignment="1">
      <alignment/>
    </xf>
    <xf numFmtId="209" fontId="3" fillId="0" borderId="179" xfId="0" applyNumberFormat="1" applyFont="1" applyFill="1" applyBorder="1" applyAlignment="1">
      <alignment/>
    </xf>
    <xf numFmtId="0" fontId="3" fillId="0" borderId="8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88" xfId="0" applyFont="1" applyFill="1" applyBorder="1" applyAlignment="1">
      <alignment/>
    </xf>
    <xf numFmtId="0" fontId="3" fillId="0" borderId="105" xfId="0" applyFont="1" applyFill="1" applyBorder="1" applyAlignment="1">
      <alignment/>
    </xf>
    <xf numFmtId="0" fontId="3" fillId="0" borderId="143" xfId="0" applyFont="1" applyFill="1" applyBorder="1" applyAlignment="1">
      <alignment/>
    </xf>
    <xf numFmtId="0" fontId="3" fillId="0" borderId="113" xfId="0" applyFont="1" applyFill="1" applyBorder="1" applyAlignment="1">
      <alignment/>
    </xf>
    <xf numFmtId="0" fontId="3" fillId="0" borderId="152" xfId="0" applyFont="1" applyFill="1" applyBorder="1" applyAlignment="1">
      <alignment/>
    </xf>
    <xf numFmtId="0" fontId="3" fillId="0" borderId="153" xfId="0" applyFont="1" applyFill="1" applyBorder="1" applyAlignment="1">
      <alignment/>
    </xf>
    <xf numFmtId="192" fontId="3" fillId="0" borderId="88" xfId="0" applyNumberFormat="1" applyFont="1" applyFill="1" applyBorder="1" applyAlignment="1">
      <alignment vertical="center"/>
    </xf>
    <xf numFmtId="38" fontId="59" fillId="0" borderId="0" xfId="49" applyFont="1" applyFill="1" applyAlignment="1">
      <alignment vertical="center"/>
    </xf>
    <xf numFmtId="204" fontId="0" fillId="0" borderId="143" xfId="0" applyNumberFormat="1" applyFill="1" applyBorder="1" applyAlignment="1">
      <alignment/>
    </xf>
    <xf numFmtId="204" fontId="0" fillId="0" borderId="119" xfId="0" applyNumberFormat="1" applyFill="1" applyBorder="1" applyAlignment="1">
      <alignment/>
    </xf>
    <xf numFmtId="204" fontId="0" fillId="0" borderId="127" xfId="0" applyNumberFormat="1" applyFill="1" applyBorder="1" applyAlignment="1">
      <alignment/>
    </xf>
    <xf numFmtId="192" fontId="0" fillId="0" borderId="89" xfId="0" applyNumberFormat="1" applyFill="1" applyBorder="1" applyAlignment="1">
      <alignment/>
    </xf>
    <xf numFmtId="192" fontId="0" fillId="0" borderId="88" xfId="0" applyNumberFormat="1" applyFill="1" applyBorder="1" applyAlignment="1">
      <alignment/>
    </xf>
    <xf numFmtId="192" fontId="0" fillId="0" borderId="164" xfId="0" applyNumberFormat="1" applyFill="1" applyBorder="1" applyAlignment="1">
      <alignment/>
    </xf>
    <xf numFmtId="192" fontId="0" fillId="0" borderId="181" xfId="0" applyNumberFormat="1" applyFont="1" applyFill="1" applyBorder="1" applyAlignment="1">
      <alignment shrinkToFit="1"/>
    </xf>
    <xf numFmtId="192" fontId="0" fillId="0" borderId="156" xfId="0" applyNumberFormat="1" applyFont="1" applyFill="1" applyBorder="1" applyAlignment="1">
      <alignment shrinkToFit="1"/>
    </xf>
    <xf numFmtId="192" fontId="0" fillId="0" borderId="143" xfId="0" applyNumberFormat="1" applyFont="1" applyFill="1" applyBorder="1" applyAlignment="1">
      <alignment shrinkToFit="1"/>
    </xf>
    <xf numFmtId="192" fontId="0" fillId="0" borderId="151" xfId="0" applyNumberFormat="1" applyFont="1" applyFill="1" applyBorder="1" applyAlignment="1">
      <alignment shrinkToFit="1"/>
    </xf>
    <xf numFmtId="193" fontId="0" fillId="0" borderId="151" xfId="0" applyNumberFormat="1" applyFont="1" applyFill="1" applyBorder="1" applyAlignment="1">
      <alignment shrinkToFit="1"/>
    </xf>
    <xf numFmtId="196" fontId="0" fillId="35" borderId="31" xfId="49" applyNumberFormat="1" applyFont="1" applyFill="1" applyBorder="1" applyAlignment="1">
      <alignment vertical="center"/>
    </xf>
    <xf numFmtId="191" fontId="0" fillId="35" borderId="22" xfId="49" applyNumberFormat="1" applyFont="1" applyFill="1" applyBorder="1" applyAlignment="1">
      <alignment vertical="center"/>
    </xf>
    <xf numFmtId="192" fontId="0" fillId="0" borderId="119" xfId="0" applyNumberFormat="1" applyFont="1" applyFill="1" applyBorder="1" applyAlignment="1">
      <alignment shrinkToFit="1"/>
    </xf>
    <xf numFmtId="191" fontId="0" fillId="35" borderId="105" xfId="49" applyNumberFormat="1" applyFont="1" applyFill="1" applyBorder="1" applyAlignment="1">
      <alignment vertical="center"/>
    </xf>
    <xf numFmtId="192" fontId="0" fillId="0" borderId="139" xfId="0" applyNumberFormat="1" applyFont="1" applyFill="1" applyBorder="1" applyAlignment="1">
      <alignment shrinkToFit="1"/>
    </xf>
    <xf numFmtId="196" fontId="0" fillId="35" borderId="31" xfId="49" applyNumberFormat="1" applyFont="1" applyFill="1" applyBorder="1" applyAlignment="1">
      <alignment vertical="center" shrinkToFit="1"/>
    </xf>
    <xf numFmtId="191" fontId="0" fillId="35" borderId="105" xfId="49" applyNumberFormat="1" applyFont="1" applyFill="1" applyBorder="1" applyAlignment="1">
      <alignment vertical="center" shrinkToFit="1"/>
    </xf>
    <xf numFmtId="192" fontId="0" fillId="0" borderId="39" xfId="0" applyNumberFormat="1" applyFont="1" applyFill="1" applyBorder="1" applyAlignment="1">
      <alignment shrinkToFit="1"/>
    </xf>
    <xf numFmtId="192" fontId="0" fillId="0" borderId="140" xfId="0" applyNumberFormat="1" applyFont="1" applyFill="1" applyBorder="1" applyAlignment="1">
      <alignment shrinkToFit="1"/>
    </xf>
    <xf numFmtId="192" fontId="0" fillId="0" borderId="19" xfId="0" applyNumberFormat="1" applyFont="1" applyFill="1" applyBorder="1" applyAlignment="1">
      <alignment shrinkToFit="1"/>
    </xf>
    <xf numFmtId="193" fontId="0" fillId="0" borderId="36" xfId="0" applyNumberFormat="1" applyFont="1" applyFill="1" applyBorder="1" applyAlignment="1">
      <alignment shrinkToFit="1"/>
    </xf>
    <xf numFmtId="193" fontId="0" fillId="0" borderId="34" xfId="0" applyNumberFormat="1" applyFont="1" applyFill="1" applyBorder="1" applyAlignment="1">
      <alignment shrinkToFit="1"/>
    </xf>
    <xf numFmtId="192" fontId="0" fillId="0" borderId="29" xfId="0" applyNumberFormat="1" applyFont="1" applyFill="1" applyBorder="1" applyAlignment="1">
      <alignment shrinkToFit="1"/>
    </xf>
    <xf numFmtId="192" fontId="0" fillId="0" borderId="36" xfId="0" applyNumberFormat="1" applyFont="1" applyFill="1" applyBorder="1" applyAlignment="1">
      <alignment shrinkToFit="1"/>
    </xf>
    <xf numFmtId="192" fontId="0" fillId="0" borderId="34" xfId="0" applyNumberFormat="1" applyFont="1" applyFill="1" applyBorder="1" applyAlignment="1">
      <alignment shrinkToFit="1"/>
    </xf>
    <xf numFmtId="192" fontId="0" fillId="0" borderId="169" xfId="0" applyNumberFormat="1" applyFont="1" applyFill="1" applyBorder="1" applyAlignment="1">
      <alignment shrinkToFit="1"/>
    </xf>
    <xf numFmtId="196" fontId="0" fillId="0" borderId="65" xfId="49" applyNumberFormat="1" applyFont="1" applyFill="1" applyBorder="1" applyAlignment="1">
      <alignment/>
    </xf>
    <xf numFmtId="191" fontId="0" fillId="0" borderId="123" xfId="49" applyNumberFormat="1" applyFont="1" applyFill="1" applyBorder="1" applyAlignment="1">
      <alignment/>
    </xf>
    <xf numFmtId="192" fontId="0" fillId="0" borderId="164" xfId="0" applyNumberFormat="1" applyFont="1" applyFill="1" applyBorder="1" applyAlignment="1">
      <alignment shrinkToFit="1"/>
    </xf>
    <xf numFmtId="191" fontId="0" fillId="0" borderId="180" xfId="49" applyNumberFormat="1" applyFont="1" applyFill="1" applyBorder="1" applyAlignment="1">
      <alignment/>
    </xf>
    <xf numFmtId="192" fontId="0" fillId="0" borderId="171" xfId="0" applyNumberFormat="1" applyFont="1" applyFill="1" applyBorder="1" applyAlignment="1">
      <alignment shrinkToFit="1"/>
    </xf>
    <xf numFmtId="193" fontId="0" fillId="0" borderId="171" xfId="0" applyNumberFormat="1" applyFont="1" applyFill="1" applyBorder="1" applyAlignment="1">
      <alignment shrinkToFit="1"/>
    </xf>
    <xf numFmtId="196" fontId="0" fillId="0" borderId="65" xfId="49" applyNumberFormat="1" applyFont="1" applyFill="1" applyBorder="1" applyAlignment="1">
      <alignment shrinkToFit="1"/>
    </xf>
    <xf numFmtId="191" fontId="0" fillId="0" borderId="180" xfId="49" applyNumberFormat="1" applyFont="1" applyFill="1" applyBorder="1" applyAlignment="1">
      <alignment shrinkToFit="1"/>
    </xf>
    <xf numFmtId="204" fontId="0" fillId="0" borderId="144" xfId="0" applyNumberFormat="1" applyFont="1" applyFill="1" applyBorder="1" applyAlignment="1">
      <alignment vertical="center" shrinkToFit="1"/>
    </xf>
    <xf numFmtId="193" fontId="0" fillId="0" borderId="178" xfId="0" applyNumberFormat="1" applyFont="1" applyBorder="1" applyAlignment="1">
      <alignment/>
    </xf>
    <xf numFmtId="204" fontId="0" fillId="0" borderId="113" xfId="0" applyNumberFormat="1" applyFont="1" applyFill="1" applyBorder="1" applyAlignment="1">
      <alignment vertical="center" shrinkToFit="1"/>
    </xf>
    <xf numFmtId="38" fontId="4" fillId="0" borderId="127" xfId="49" applyFont="1" applyFill="1" applyBorder="1" applyAlignment="1">
      <alignment vertical="center"/>
    </xf>
    <xf numFmtId="38" fontId="4" fillId="0" borderId="101" xfId="49" applyFont="1" applyFill="1" applyBorder="1" applyAlignment="1">
      <alignment vertical="center"/>
    </xf>
    <xf numFmtId="38" fontId="4" fillId="0" borderId="146" xfId="49" applyFont="1" applyFill="1" applyBorder="1" applyAlignment="1">
      <alignment vertical="center"/>
    </xf>
    <xf numFmtId="38" fontId="4" fillId="0" borderId="63" xfId="49" applyFont="1" applyFill="1" applyBorder="1" applyAlignment="1">
      <alignment vertical="center"/>
    </xf>
    <xf numFmtId="38" fontId="4" fillId="0" borderId="144" xfId="49" applyFont="1" applyFill="1" applyBorder="1" applyAlignment="1">
      <alignment vertical="center"/>
    </xf>
    <xf numFmtId="38" fontId="4" fillId="0" borderId="145" xfId="49" applyFont="1" applyFill="1" applyBorder="1" applyAlignment="1">
      <alignment vertical="center"/>
    </xf>
    <xf numFmtId="38" fontId="4" fillId="0" borderId="53" xfId="49" applyFont="1" applyFill="1" applyBorder="1" applyAlignment="1">
      <alignment vertical="center"/>
    </xf>
    <xf numFmtId="38" fontId="4" fillId="35" borderId="54" xfId="49" applyFont="1" applyFill="1" applyBorder="1" applyAlignment="1">
      <alignment vertical="center"/>
    </xf>
    <xf numFmtId="38" fontId="4" fillId="0" borderId="162" xfId="49" applyFont="1" applyFill="1" applyBorder="1" applyAlignment="1">
      <alignment vertical="center"/>
    </xf>
    <xf numFmtId="38" fontId="4" fillId="0" borderId="60" xfId="49" applyFont="1" applyFill="1" applyBorder="1" applyAlignment="1">
      <alignment vertical="center"/>
    </xf>
    <xf numFmtId="38" fontId="4" fillId="0" borderId="54" xfId="49" applyFont="1" applyFill="1" applyBorder="1" applyAlignment="1">
      <alignment vertical="center"/>
    </xf>
    <xf numFmtId="38" fontId="4" fillId="0" borderId="105" xfId="49" applyFont="1" applyFill="1" applyBorder="1" applyAlignment="1">
      <alignment vertical="center"/>
    </xf>
    <xf numFmtId="38" fontId="4" fillId="35" borderId="145" xfId="49" applyFont="1" applyFill="1" applyBorder="1" applyAlignment="1">
      <alignment vertical="center"/>
    </xf>
    <xf numFmtId="38" fontId="4" fillId="0" borderId="152" xfId="49" applyFont="1" applyFill="1" applyBorder="1" applyAlignment="1">
      <alignment vertical="center"/>
    </xf>
    <xf numFmtId="38" fontId="4" fillId="0" borderId="153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57" xfId="49" applyFont="1" applyFill="1" applyBorder="1" applyAlignment="1">
      <alignment vertical="center"/>
    </xf>
    <xf numFmtId="38" fontId="3" fillId="0" borderId="140" xfId="49" applyFont="1" applyFill="1" applyBorder="1" applyAlignment="1">
      <alignment vertical="center"/>
    </xf>
    <xf numFmtId="38" fontId="3" fillId="37" borderId="118" xfId="49" applyFont="1" applyFill="1" applyBorder="1" applyAlignment="1">
      <alignment vertical="center"/>
    </xf>
    <xf numFmtId="38" fontId="3" fillId="35" borderId="50" xfId="49" applyFont="1" applyFill="1" applyBorder="1" applyAlignment="1">
      <alignment vertical="center"/>
    </xf>
    <xf numFmtId="38" fontId="3" fillId="0" borderId="48" xfId="0" applyNumberFormat="1" applyFont="1" applyFill="1" applyBorder="1" applyAlignment="1">
      <alignment vertical="center"/>
    </xf>
    <xf numFmtId="38" fontId="4" fillId="0" borderId="38" xfId="49" applyFont="1" applyBorder="1" applyAlignment="1">
      <alignment vertical="center"/>
    </xf>
    <xf numFmtId="38" fontId="4" fillId="0" borderId="163" xfId="49" applyFont="1" applyBorder="1" applyAlignment="1">
      <alignment vertical="center"/>
    </xf>
    <xf numFmtId="38" fontId="4" fillId="0" borderId="156" xfId="49" applyFont="1" applyBorder="1" applyAlignment="1">
      <alignment vertical="center"/>
    </xf>
    <xf numFmtId="38" fontId="4" fillId="0" borderId="176" xfId="49" applyFont="1" applyBorder="1" applyAlignment="1">
      <alignment vertical="center"/>
    </xf>
    <xf numFmtId="38" fontId="4" fillId="35" borderId="39" xfId="49" applyFont="1" applyFill="1" applyBorder="1" applyAlignment="1">
      <alignment vertical="center"/>
    </xf>
    <xf numFmtId="38" fontId="4" fillId="35" borderId="159" xfId="49" applyFont="1" applyFill="1" applyBorder="1" applyAlignment="1">
      <alignment vertical="center"/>
    </xf>
    <xf numFmtId="38" fontId="4" fillId="0" borderId="169" xfId="49" applyFont="1" applyBorder="1" applyAlignment="1">
      <alignment vertical="center"/>
    </xf>
    <xf numFmtId="38" fontId="4" fillId="35" borderId="38" xfId="49" applyFont="1" applyFill="1" applyBorder="1" applyAlignment="1">
      <alignment vertical="center"/>
    </xf>
    <xf numFmtId="38" fontId="4" fillId="0" borderId="21" xfId="49" applyFont="1" applyBorder="1" applyAlignment="1">
      <alignment vertical="center"/>
    </xf>
    <xf numFmtId="38" fontId="3" fillId="0" borderId="154" xfId="49" applyFont="1" applyFill="1" applyBorder="1" applyAlignment="1">
      <alignment vertical="center"/>
    </xf>
    <xf numFmtId="38" fontId="3" fillId="0" borderId="113" xfId="49" applyFont="1" applyFill="1" applyBorder="1" applyAlignment="1">
      <alignment vertical="center"/>
    </xf>
    <xf numFmtId="38" fontId="4" fillId="35" borderId="158" xfId="49" applyFont="1" applyFill="1" applyBorder="1" applyAlignment="1">
      <alignment vertical="center"/>
    </xf>
    <xf numFmtId="38" fontId="4" fillId="35" borderId="182" xfId="49" applyFont="1" applyFill="1" applyBorder="1" applyAlignment="1">
      <alignment vertical="center"/>
    </xf>
    <xf numFmtId="38" fontId="4" fillId="35" borderId="50" xfId="49" applyFont="1" applyFill="1" applyBorder="1" applyAlignment="1">
      <alignment horizontal="center" vertical="center"/>
    </xf>
    <xf numFmtId="38" fontId="4" fillId="0" borderId="95" xfId="49" applyFont="1" applyBorder="1" applyAlignment="1">
      <alignment vertical="center"/>
    </xf>
    <xf numFmtId="38" fontId="4" fillId="0" borderId="104" xfId="49" applyFont="1" applyFill="1" applyBorder="1" applyAlignment="1">
      <alignment vertical="center"/>
    </xf>
    <xf numFmtId="38" fontId="4" fillId="0" borderId="97" xfId="49" applyFont="1" applyBorder="1" applyAlignment="1">
      <alignment vertical="center"/>
    </xf>
    <xf numFmtId="38" fontId="58" fillId="0" borderId="0" xfId="0" applyNumberFormat="1" applyFont="1" applyFill="1" applyAlignment="1">
      <alignment horizontal="right" vertical="center"/>
    </xf>
    <xf numFmtId="38" fontId="20" fillId="0" borderId="31" xfId="49" applyFont="1" applyFill="1" applyBorder="1" applyAlignment="1">
      <alignment horizontal="center" vertical="center"/>
    </xf>
    <xf numFmtId="191" fontId="3" fillId="0" borderId="63" xfId="49" applyNumberFormat="1" applyFont="1" applyFill="1" applyBorder="1" applyAlignment="1">
      <alignment vertical="center"/>
    </xf>
    <xf numFmtId="181" fontId="3" fillId="0" borderId="72" xfId="49" applyNumberFormat="1" applyFont="1" applyFill="1" applyBorder="1" applyAlignment="1">
      <alignment vertical="center"/>
    </xf>
    <xf numFmtId="204" fontId="4" fillId="0" borderId="0" xfId="49" applyNumberFormat="1" applyFont="1" applyFill="1" applyBorder="1" applyAlignment="1">
      <alignment horizontal="center" vertical="center"/>
    </xf>
    <xf numFmtId="193" fontId="3" fillId="0" borderId="91" xfId="49" applyNumberFormat="1" applyFont="1" applyFill="1" applyBorder="1" applyAlignment="1">
      <alignment vertical="center"/>
    </xf>
    <xf numFmtId="193" fontId="3" fillId="0" borderId="92" xfId="49" applyNumberFormat="1" applyFont="1" applyFill="1" applyBorder="1" applyAlignment="1">
      <alignment vertical="center"/>
    </xf>
    <xf numFmtId="193" fontId="3" fillId="0" borderId="99" xfId="49" applyNumberFormat="1" applyFont="1" applyFill="1" applyBorder="1" applyAlignment="1">
      <alignment vertical="center"/>
    </xf>
    <xf numFmtId="204" fontId="4" fillId="0" borderId="98" xfId="49" applyNumberFormat="1" applyFont="1" applyFill="1" applyBorder="1" applyAlignment="1">
      <alignment vertical="center"/>
    </xf>
    <xf numFmtId="204" fontId="4" fillId="0" borderId="118" xfId="49" applyNumberFormat="1" applyFont="1" applyFill="1" applyBorder="1" applyAlignment="1">
      <alignment vertical="center"/>
    </xf>
    <xf numFmtId="204" fontId="4" fillId="0" borderId="100" xfId="49" applyNumberFormat="1" applyFont="1" applyFill="1" applyBorder="1" applyAlignment="1">
      <alignment vertical="center"/>
    </xf>
    <xf numFmtId="204" fontId="4" fillId="0" borderId="114" xfId="49" applyNumberFormat="1" applyFont="1" applyFill="1" applyBorder="1" applyAlignment="1">
      <alignment vertical="center"/>
    </xf>
    <xf numFmtId="204" fontId="4" fillId="0" borderId="92" xfId="49" applyNumberFormat="1" applyFont="1" applyFill="1" applyBorder="1" applyAlignment="1">
      <alignment vertical="center"/>
    </xf>
    <xf numFmtId="204" fontId="4" fillId="0" borderId="99" xfId="49" applyNumberFormat="1" applyFont="1" applyFill="1" applyBorder="1" applyAlignment="1">
      <alignment vertical="center"/>
    </xf>
    <xf numFmtId="204" fontId="0" fillId="0" borderId="0" xfId="0" applyNumberFormat="1" applyFont="1" applyFill="1" applyBorder="1" applyAlignment="1">
      <alignment vertical="center" shrinkToFit="1"/>
    </xf>
    <xf numFmtId="204" fontId="4" fillId="0" borderId="127" xfId="49" applyNumberFormat="1" applyFont="1" applyFill="1" applyBorder="1" applyAlignment="1">
      <alignment vertical="center"/>
    </xf>
    <xf numFmtId="204" fontId="4" fillId="0" borderId="142" xfId="49" applyNumberFormat="1" applyFont="1" applyFill="1" applyBorder="1" applyAlignment="1">
      <alignment vertical="center"/>
    </xf>
    <xf numFmtId="204" fontId="21" fillId="0" borderId="0" xfId="49" applyNumberFormat="1" applyFont="1" applyFill="1" applyBorder="1" applyAlignment="1">
      <alignment vertical="center"/>
    </xf>
    <xf numFmtId="204" fontId="21" fillId="0" borderId="160" xfId="49" applyNumberFormat="1" applyFont="1" applyFill="1" applyBorder="1" applyAlignment="1">
      <alignment vertical="center"/>
    </xf>
    <xf numFmtId="204" fontId="21" fillId="0" borderId="125" xfId="49" applyNumberFormat="1" applyFont="1" applyFill="1" applyBorder="1" applyAlignment="1">
      <alignment vertical="center"/>
    </xf>
    <xf numFmtId="204" fontId="4" fillId="0" borderId="102" xfId="49" applyNumberFormat="1" applyFont="1" applyFill="1" applyBorder="1" applyAlignment="1">
      <alignment vertical="center"/>
    </xf>
    <xf numFmtId="204" fontId="4" fillId="0" borderId="104" xfId="49" applyNumberFormat="1" applyFont="1" applyFill="1" applyBorder="1" applyAlignment="1">
      <alignment vertical="center"/>
    </xf>
    <xf numFmtId="204" fontId="4" fillId="0" borderId="103" xfId="49" applyNumberFormat="1" applyFont="1" applyFill="1" applyBorder="1" applyAlignment="1">
      <alignment vertical="center"/>
    </xf>
    <xf numFmtId="204" fontId="0" fillId="0" borderId="55" xfId="0" applyNumberFormat="1" applyFont="1" applyFill="1" applyBorder="1" applyAlignment="1">
      <alignment vertical="center" shrinkToFit="1"/>
    </xf>
    <xf numFmtId="204" fontId="0" fillId="0" borderId="74" xfId="0" applyNumberFormat="1" applyFont="1" applyFill="1" applyBorder="1" applyAlignment="1">
      <alignment vertical="center" shrinkToFit="1"/>
    </xf>
    <xf numFmtId="204" fontId="0" fillId="0" borderId="171" xfId="0" applyNumberFormat="1" applyFont="1" applyFill="1" applyBorder="1" applyAlignment="1">
      <alignment vertical="center" shrinkToFit="1"/>
    </xf>
    <xf numFmtId="204" fontId="0" fillId="0" borderId="151" xfId="0" applyNumberFormat="1" applyFont="1" applyFill="1" applyBorder="1" applyAlignment="1">
      <alignment vertical="center" shrinkToFit="1"/>
    </xf>
    <xf numFmtId="204" fontId="0" fillId="0" borderId="17" xfId="0" applyNumberFormat="1" applyFont="1" applyFill="1" applyBorder="1" applyAlignment="1">
      <alignment vertical="center" shrinkToFit="1"/>
    </xf>
    <xf numFmtId="204" fontId="0" fillId="0" borderId="166" xfId="0" applyNumberFormat="1" applyFont="1" applyFill="1" applyBorder="1" applyAlignment="1">
      <alignment vertical="center" shrinkToFit="1"/>
    </xf>
    <xf numFmtId="204" fontId="0" fillId="0" borderId="67" xfId="0" applyNumberFormat="1" applyFont="1" applyFill="1" applyBorder="1" applyAlignment="1">
      <alignment vertical="center" shrinkToFit="1"/>
    </xf>
    <xf numFmtId="204" fontId="0" fillId="0" borderId="139" xfId="0" applyNumberFormat="1" applyFont="1" applyFill="1" applyBorder="1" applyAlignment="1">
      <alignment vertical="center" shrinkToFit="1"/>
    </xf>
    <xf numFmtId="204" fontId="0" fillId="0" borderId="88" xfId="0" applyNumberFormat="1" applyFont="1" applyFill="1" applyBorder="1" applyAlignment="1">
      <alignment vertical="center" shrinkToFit="1"/>
    </xf>
    <xf numFmtId="204" fontId="0" fillId="0" borderId="127" xfId="0" applyNumberFormat="1" applyFont="1" applyFill="1" applyBorder="1" applyAlignment="1">
      <alignment/>
    </xf>
    <xf numFmtId="204" fontId="0" fillId="0" borderId="164" xfId="0" applyNumberFormat="1" applyFont="1" applyFill="1" applyBorder="1" applyAlignment="1">
      <alignment/>
    </xf>
    <xf numFmtId="204" fontId="0" fillId="0" borderId="74" xfId="0" applyNumberFormat="1" applyFont="1" applyFill="1" applyBorder="1" applyAlignment="1">
      <alignment/>
    </xf>
    <xf numFmtId="204" fontId="0" fillId="0" borderId="171" xfId="0" applyNumberFormat="1" applyFont="1" applyFill="1" applyBorder="1" applyAlignment="1">
      <alignment/>
    </xf>
    <xf numFmtId="204" fontId="0" fillId="0" borderId="140" xfId="0" applyNumberFormat="1" applyFont="1" applyFill="1" applyBorder="1" applyAlignment="1">
      <alignment vertical="center" shrinkToFit="1"/>
    </xf>
    <xf numFmtId="204" fontId="0" fillId="0" borderId="144" xfId="0" applyNumberFormat="1" applyFont="1" applyFill="1" applyBorder="1" applyAlignment="1">
      <alignment/>
    </xf>
    <xf numFmtId="204" fontId="0" fillId="0" borderId="35" xfId="0" applyNumberFormat="1" applyFont="1" applyFill="1" applyBorder="1" applyAlignment="1">
      <alignment vertical="center" shrinkToFit="1"/>
    </xf>
    <xf numFmtId="204" fontId="0" fillId="0" borderId="21" xfId="0" applyNumberFormat="1" applyFont="1" applyFill="1" applyBorder="1" applyAlignment="1">
      <alignment vertical="center" shrinkToFit="1"/>
    </xf>
    <xf numFmtId="204" fontId="0" fillId="0" borderId="146" xfId="0" applyNumberFormat="1" applyFont="1" applyFill="1" applyBorder="1" applyAlignment="1">
      <alignment vertical="center" shrinkToFit="1"/>
    </xf>
    <xf numFmtId="204" fontId="0" fillId="0" borderId="158" xfId="0" applyNumberFormat="1" applyFont="1" applyFill="1" applyBorder="1" applyAlignment="1">
      <alignment vertical="center" shrinkToFit="1"/>
    </xf>
    <xf numFmtId="204" fontId="0" fillId="0" borderId="161" xfId="0" applyNumberFormat="1" applyFont="1" applyFill="1" applyBorder="1" applyAlignment="1">
      <alignment vertical="center" shrinkToFit="1"/>
    </xf>
    <xf numFmtId="204" fontId="0" fillId="0" borderId="125" xfId="0" applyNumberFormat="1" applyFont="1" applyFill="1" applyBorder="1" applyAlignment="1">
      <alignment vertical="center" shrinkToFit="1"/>
    </xf>
    <xf numFmtId="204" fontId="0" fillId="0" borderId="76" xfId="0" applyNumberFormat="1" applyFont="1" applyFill="1" applyBorder="1" applyAlignment="1">
      <alignment vertical="center" shrinkToFit="1"/>
    </xf>
    <xf numFmtId="204" fontId="0" fillId="0" borderId="20" xfId="0" applyNumberFormat="1" applyFont="1" applyFill="1" applyBorder="1" applyAlignment="1">
      <alignment vertical="center" shrinkToFit="1"/>
    </xf>
    <xf numFmtId="204" fontId="0" fillId="0" borderId="54" xfId="0" applyNumberFormat="1" applyFont="1" applyFill="1" applyBorder="1" applyAlignment="1">
      <alignment vertical="center" shrinkToFit="1"/>
    </xf>
    <xf numFmtId="204" fontId="0" fillId="0" borderId="50" xfId="49" applyNumberFormat="1" applyFont="1" applyFill="1" applyBorder="1" applyAlignment="1">
      <alignment vertical="center"/>
    </xf>
    <xf numFmtId="204" fontId="0" fillId="0" borderId="56" xfId="0" applyNumberFormat="1" applyFont="1" applyFill="1" applyBorder="1" applyAlignment="1">
      <alignment vertical="center" shrinkToFit="1"/>
    </xf>
    <xf numFmtId="204" fontId="0" fillId="0" borderId="23" xfId="0" applyNumberFormat="1" applyFont="1" applyFill="1" applyBorder="1" applyAlignment="1">
      <alignment vertical="center" shrinkToFit="1"/>
    </xf>
    <xf numFmtId="204" fontId="0" fillId="0" borderId="16" xfId="0" applyNumberFormat="1" applyFont="1" applyFill="1" applyBorder="1" applyAlignment="1">
      <alignment vertical="center" shrinkToFit="1"/>
    </xf>
    <xf numFmtId="204" fontId="0" fillId="0" borderId="98" xfId="0" applyNumberFormat="1" applyFont="1" applyFill="1" applyBorder="1" applyAlignment="1">
      <alignment vertical="center" shrinkToFit="1"/>
    </xf>
    <xf numFmtId="193" fontId="0" fillId="0" borderId="78" xfId="0" applyNumberFormat="1" applyFont="1" applyBorder="1" applyAlignment="1">
      <alignment/>
    </xf>
    <xf numFmtId="204" fontId="0" fillId="0" borderId="141" xfId="0" applyNumberFormat="1" applyFont="1" applyFill="1" applyBorder="1" applyAlignment="1">
      <alignment vertical="center" shrinkToFit="1"/>
    </xf>
    <xf numFmtId="204" fontId="4" fillId="0" borderId="101" xfId="49" applyNumberFormat="1" applyFont="1" applyFill="1" applyBorder="1" applyAlignment="1">
      <alignment horizontal="center" vertical="center"/>
    </xf>
    <xf numFmtId="204" fontId="0" fillId="0" borderId="142" xfId="0" applyNumberFormat="1" applyFont="1" applyFill="1" applyBorder="1" applyAlignment="1">
      <alignment/>
    </xf>
    <xf numFmtId="204" fontId="0" fillId="0" borderId="89" xfId="0" applyNumberFormat="1" applyFont="1" applyFill="1" applyBorder="1" applyAlignment="1">
      <alignment vertical="center" shrinkToFit="1"/>
    </xf>
    <xf numFmtId="204" fontId="0" fillId="0" borderId="127" xfId="0" applyNumberFormat="1" applyFont="1" applyFill="1" applyBorder="1" applyAlignment="1">
      <alignment vertical="center" shrinkToFit="1"/>
    </xf>
    <xf numFmtId="204" fontId="0" fillId="0" borderId="143" xfId="0" applyNumberFormat="1" applyFont="1" applyFill="1" applyBorder="1" applyAlignment="1">
      <alignment vertical="center" shrinkToFit="1"/>
    </xf>
    <xf numFmtId="204" fontId="0" fillId="0" borderId="164" xfId="0" applyNumberFormat="1" applyFont="1" applyFill="1" applyBorder="1" applyAlignment="1">
      <alignment vertical="center" shrinkToFit="1"/>
    </xf>
    <xf numFmtId="204" fontId="0" fillId="0" borderId="119" xfId="0" applyNumberFormat="1" applyFont="1" applyFill="1" applyBorder="1" applyAlignment="1">
      <alignment vertical="center" shrinkToFit="1"/>
    </xf>
    <xf numFmtId="204" fontId="0" fillId="0" borderId="142" xfId="0" applyNumberFormat="1" applyFont="1" applyFill="1" applyBorder="1" applyAlignment="1">
      <alignment vertical="center" shrinkToFit="1"/>
    </xf>
    <xf numFmtId="193" fontId="0" fillId="0" borderId="170" xfId="0" applyNumberFormat="1" applyFont="1" applyBorder="1" applyAlignment="1">
      <alignment/>
    </xf>
    <xf numFmtId="193" fontId="0" fillId="0" borderId="112" xfId="49" applyNumberFormat="1" applyFont="1" applyFill="1" applyBorder="1" applyAlignment="1">
      <alignment vertical="center"/>
    </xf>
    <xf numFmtId="193" fontId="0" fillId="0" borderId="130" xfId="49" applyNumberFormat="1" applyFont="1" applyFill="1" applyBorder="1" applyAlignment="1">
      <alignment vertical="center"/>
    </xf>
    <xf numFmtId="204" fontId="0" fillId="0" borderId="36" xfId="0" applyNumberFormat="1" applyFont="1" applyFill="1" applyBorder="1" applyAlignment="1">
      <alignment vertical="center" shrinkToFit="1"/>
    </xf>
    <xf numFmtId="204" fontId="0" fillId="0" borderId="31" xfId="0" applyNumberFormat="1" applyFont="1" applyFill="1" applyBorder="1" applyAlignment="1">
      <alignment vertical="center" shrinkToFit="1"/>
    </xf>
    <xf numFmtId="204" fontId="0" fillId="0" borderId="45" xfId="0" applyNumberFormat="1" applyFont="1" applyFill="1" applyBorder="1" applyAlignment="1">
      <alignment vertical="center" shrinkToFit="1"/>
    </xf>
    <xf numFmtId="177" fontId="0" fillId="0" borderId="142" xfId="49" applyNumberFormat="1" applyFont="1" applyBorder="1" applyAlignment="1">
      <alignment vertical="center"/>
    </xf>
    <xf numFmtId="179" fontId="59" fillId="0" borderId="72" xfId="49" applyNumberFormat="1" applyFont="1" applyFill="1" applyBorder="1" applyAlignment="1">
      <alignment vertical="center"/>
    </xf>
    <xf numFmtId="40" fontId="59" fillId="0" borderId="0" xfId="49" applyNumberFormat="1" applyFont="1" applyFill="1" applyAlignment="1">
      <alignment vertical="center"/>
    </xf>
    <xf numFmtId="57" fontId="59" fillId="0" borderId="0" xfId="49" applyNumberFormat="1" applyFont="1" applyFill="1" applyAlignment="1">
      <alignment vertical="center"/>
    </xf>
    <xf numFmtId="179" fontId="59" fillId="0" borderId="73" xfId="49" applyNumberFormat="1" applyFont="1" applyFill="1" applyBorder="1" applyAlignment="1">
      <alignment vertical="center"/>
    </xf>
    <xf numFmtId="179" fontId="59" fillId="0" borderId="48" xfId="49" applyNumberFormat="1" applyFont="1" applyFill="1" applyBorder="1" applyAlignment="1">
      <alignment vertical="center"/>
    </xf>
    <xf numFmtId="38" fontId="60" fillId="0" borderId="27" xfId="49" applyFont="1" applyFill="1" applyBorder="1" applyAlignment="1">
      <alignment vertical="center"/>
    </xf>
    <xf numFmtId="49" fontId="61" fillId="0" borderId="76" xfId="49" applyNumberFormat="1" applyFont="1" applyFill="1" applyBorder="1" applyAlignment="1">
      <alignment horizontal="center" vertical="center"/>
    </xf>
    <xf numFmtId="49" fontId="60" fillId="0" borderId="27" xfId="49" applyNumberFormat="1" applyFont="1" applyFill="1" applyBorder="1" applyAlignment="1">
      <alignment horizontal="right" vertical="center"/>
    </xf>
    <xf numFmtId="179" fontId="61" fillId="0" borderId="150" xfId="49" applyNumberFormat="1" applyFont="1" applyFill="1" applyBorder="1" applyAlignment="1">
      <alignment horizontal="center" vertical="center"/>
    </xf>
    <xf numFmtId="49" fontId="59" fillId="0" borderId="0" xfId="49" applyNumberFormat="1" applyFont="1" applyFill="1" applyAlignment="1">
      <alignment horizontal="right" vertical="center"/>
    </xf>
    <xf numFmtId="57" fontId="60" fillId="0" borderId="27" xfId="49" applyNumberFormat="1" applyFont="1" applyFill="1" applyBorder="1" applyAlignment="1">
      <alignment vertical="center"/>
    </xf>
    <xf numFmtId="179" fontId="61" fillId="0" borderId="48" xfId="49" applyNumberFormat="1" applyFont="1" applyFill="1" applyBorder="1" applyAlignment="1">
      <alignment horizontal="center" vertical="center"/>
    </xf>
    <xf numFmtId="193" fontId="0" fillId="0" borderId="48" xfId="49" applyNumberFormat="1" applyFont="1" applyFill="1" applyBorder="1" applyAlignment="1">
      <alignment vertical="center"/>
    </xf>
    <xf numFmtId="2" fontId="0" fillId="0" borderId="18" xfId="0" applyNumberFormat="1" applyFont="1" applyFill="1" applyBorder="1" applyAlignment="1">
      <alignment vertical="center"/>
    </xf>
    <xf numFmtId="2" fontId="0" fillId="0" borderId="142" xfId="0" applyNumberFormat="1" applyFont="1" applyFill="1" applyBorder="1" applyAlignment="1">
      <alignment vertical="center"/>
    </xf>
    <xf numFmtId="40" fontId="0" fillId="0" borderId="163" xfId="49" applyNumberFormat="1" applyFont="1" applyBorder="1" applyAlignment="1">
      <alignment vertical="center"/>
    </xf>
    <xf numFmtId="40" fontId="0" fillId="0" borderId="27" xfId="49" applyNumberFormat="1" applyFont="1" applyBorder="1" applyAlignment="1">
      <alignment vertical="center"/>
    </xf>
    <xf numFmtId="40" fontId="0" fillId="0" borderId="29" xfId="49" applyNumberFormat="1" applyFont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57" fontId="3" fillId="0" borderId="140" xfId="0" applyNumberFormat="1" applyFont="1" applyFill="1" applyBorder="1" applyAlignment="1">
      <alignment horizontal="center" vertical="center"/>
    </xf>
    <xf numFmtId="38" fontId="4" fillId="0" borderId="63" xfId="49" applyFont="1" applyBorder="1" applyAlignment="1">
      <alignment vertical="center"/>
    </xf>
    <xf numFmtId="38" fontId="4" fillId="0" borderId="180" xfId="49" applyFont="1" applyBorder="1" applyAlignment="1">
      <alignment vertical="center"/>
    </xf>
    <xf numFmtId="38" fontId="3" fillId="0" borderId="28" xfId="49" applyFont="1" applyFill="1" applyBorder="1" applyAlignment="1">
      <alignment vertical="center"/>
    </xf>
    <xf numFmtId="38" fontId="3" fillId="35" borderId="39" xfId="49" applyFont="1" applyFill="1" applyBorder="1" applyAlignment="1">
      <alignment vertical="center"/>
    </xf>
    <xf numFmtId="38" fontId="3" fillId="0" borderId="38" xfId="49" applyFont="1" applyFill="1" applyBorder="1" applyAlignment="1">
      <alignment vertical="center"/>
    </xf>
    <xf numFmtId="38" fontId="3" fillId="0" borderId="163" xfId="49" applyFont="1" applyFill="1" applyBorder="1" applyAlignment="1">
      <alignment vertical="center"/>
    </xf>
    <xf numFmtId="38" fontId="3" fillId="0" borderId="156" xfId="49" applyFont="1" applyFill="1" applyBorder="1" applyAlignment="1">
      <alignment vertical="center"/>
    </xf>
    <xf numFmtId="38" fontId="3" fillId="35" borderId="38" xfId="49" applyFont="1" applyFill="1" applyBorder="1" applyAlignment="1">
      <alignment vertical="center"/>
    </xf>
    <xf numFmtId="38" fontId="3" fillId="0" borderId="80" xfId="49" applyFont="1" applyFill="1" applyBorder="1" applyAlignment="1">
      <alignment vertical="center"/>
    </xf>
    <xf numFmtId="38" fontId="3" fillId="0" borderId="29" xfId="49" applyFont="1" applyFill="1" applyBorder="1" applyAlignment="1">
      <alignment vertical="center"/>
    </xf>
    <xf numFmtId="38" fontId="3" fillId="0" borderId="159" xfId="49" applyFont="1" applyFill="1" applyBorder="1" applyAlignment="1">
      <alignment vertical="center"/>
    </xf>
    <xf numFmtId="38" fontId="3" fillId="35" borderId="159" xfId="49" applyFont="1" applyFill="1" applyBorder="1" applyAlignment="1">
      <alignment vertical="center"/>
    </xf>
    <xf numFmtId="38" fontId="3" fillId="0" borderId="181" xfId="49" applyFont="1" applyFill="1" applyBorder="1" applyAlignment="1">
      <alignment vertical="center"/>
    </xf>
    <xf numFmtId="38" fontId="3" fillId="0" borderId="174" xfId="49" applyFont="1" applyFill="1" applyBorder="1" applyAlignment="1">
      <alignment vertical="center"/>
    </xf>
    <xf numFmtId="38" fontId="3" fillId="0" borderId="166" xfId="49" applyFont="1" applyFill="1" applyBorder="1" applyAlignment="1">
      <alignment vertical="center"/>
    </xf>
    <xf numFmtId="38" fontId="3" fillId="0" borderId="171" xfId="49" applyFont="1" applyFill="1" applyBorder="1" applyAlignment="1">
      <alignment vertical="center"/>
    </xf>
    <xf numFmtId="38" fontId="3" fillId="35" borderId="17" xfId="49" applyFont="1" applyFill="1" applyBorder="1" applyAlignment="1">
      <alignment vertical="center"/>
    </xf>
    <xf numFmtId="38" fontId="3" fillId="0" borderId="148" xfId="49" applyFont="1" applyFill="1" applyBorder="1" applyAlignment="1">
      <alignment vertical="center"/>
    </xf>
    <xf numFmtId="38" fontId="3" fillId="0" borderId="85" xfId="49" applyFont="1" applyFill="1" applyBorder="1" applyAlignment="1">
      <alignment vertical="center"/>
    </xf>
    <xf numFmtId="38" fontId="3" fillId="0" borderId="34" xfId="49" applyFont="1" applyFill="1" applyBorder="1" applyAlignment="1">
      <alignment vertical="center"/>
    </xf>
    <xf numFmtId="38" fontId="3" fillId="0" borderId="161" xfId="49" applyFont="1" applyFill="1" applyBorder="1" applyAlignment="1">
      <alignment vertical="center"/>
    </xf>
    <xf numFmtId="38" fontId="3" fillId="35" borderId="161" xfId="49" applyFont="1" applyFill="1" applyBorder="1" applyAlignment="1">
      <alignment vertical="center"/>
    </xf>
    <xf numFmtId="38" fontId="3" fillId="0" borderId="151" xfId="49" applyFont="1" applyFill="1" applyBorder="1" applyAlignment="1">
      <alignment vertical="center"/>
    </xf>
    <xf numFmtId="196" fontId="0" fillId="0" borderId="0" xfId="49" applyNumberFormat="1" applyFont="1" applyFill="1" applyAlignment="1">
      <alignment vertical="center"/>
    </xf>
    <xf numFmtId="193" fontId="0" fillId="35" borderId="168" xfId="49" applyNumberFormat="1" applyFont="1" applyFill="1" applyBorder="1" applyAlignment="1">
      <alignment/>
    </xf>
    <xf numFmtId="193" fontId="0" fillId="35" borderId="129" xfId="49" applyNumberFormat="1" applyFont="1" applyFill="1" applyBorder="1" applyAlignment="1">
      <alignment horizontal="right"/>
    </xf>
    <xf numFmtId="191" fontId="0" fillId="35" borderId="173" xfId="49" applyNumberFormat="1" applyFont="1" applyFill="1" applyBorder="1" applyAlignment="1">
      <alignment/>
    </xf>
    <xf numFmtId="193" fontId="0" fillId="35" borderId="172" xfId="49" applyNumberFormat="1" applyFont="1" applyFill="1" applyBorder="1" applyAlignment="1">
      <alignment/>
    </xf>
    <xf numFmtId="196" fontId="0" fillId="35" borderId="129" xfId="49" applyNumberFormat="1" applyFont="1" applyFill="1" applyBorder="1" applyAlignment="1">
      <alignment horizontal="right"/>
    </xf>
    <xf numFmtId="191" fontId="0" fillId="35" borderId="175" xfId="49" applyNumberFormat="1" applyFont="1" applyFill="1" applyBorder="1" applyAlignment="1">
      <alignment/>
    </xf>
    <xf numFmtId="193" fontId="0" fillId="35" borderId="174" xfId="49" applyNumberFormat="1" applyFont="1" applyFill="1" applyBorder="1" applyAlignment="1">
      <alignment/>
    </xf>
    <xf numFmtId="193" fontId="0" fillId="35" borderId="175" xfId="49" applyNumberFormat="1" applyFont="1" applyFill="1" applyBorder="1" applyAlignment="1">
      <alignment/>
    </xf>
    <xf numFmtId="193" fontId="0" fillId="35" borderId="101" xfId="49" applyNumberFormat="1" applyFont="1" applyFill="1" applyBorder="1" applyAlignment="1">
      <alignment horizontal="center"/>
    </xf>
    <xf numFmtId="193" fontId="0" fillId="0" borderId="88" xfId="49" applyNumberFormat="1" applyFont="1" applyFill="1" applyBorder="1" applyAlignment="1">
      <alignment shrinkToFit="1"/>
    </xf>
    <xf numFmtId="193" fontId="0" fillId="0" borderId="164" xfId="49" applyNumberFormat="1" applyFont="1" applyFill="1" applyBorder="1" applyAlignment="1">
      <alignment shrinkToFit="1"/>
    </xf>
    <xf numFmtId="191" fontId="0" fillId="0" borderId="118" xfId="49" applyNumberFormat="1" applyFont="1" applyFill="1" applyBorder="1" applyAlignment="1">
      <alignment/>
    </xf>
    <xf numFmtId="191" fontId="0" fillId="0" borderId="162" xfId="49" applyNumberFormat="1" applyFont="1" applyFill="1" applyBorder="1" applyAlignment="1">
      <alignment/>
    </xf>
    <xf numFmtId="191" fontId="0" fillId="0" borderId="11" xfId="49" applyNumberFormat="1" applyFont="1" applyFill="1" applyBorder="1" applyAlignment="1">
      <alignment/>
    </xf>
    <xf numFmtId="193" fontId="0" fillId="0" borderId="127" xfId="49" applyNumberFormat="1" applyFont="1" applyFill="1" applyBorder="1" applyAlignment="1">
      <alignment shrinkToFit="1"/>
    </xf>
    <xf numFmtId="196" fontId="0" fillId="0" borderId="120" xfId="49" applyNumberFormat="1" applyFont="1" applyFill="1" applyBorder="1" applyAlignment="1">
      <alignment shrinkToFit="1"/>
    </xf>
    <xf numFmtId="191" fontId="0" fillId="0" borderId="162" xfId="49" applyNumberFormat="1" applyFont="1" applyFill="1" applyBorder="1" applyAlignment="1">
      <alignment shrinkToFit="1"/>
    </xf>
    <xf numFmtId="196" fontId="0" fillId="0" borderId="113" xfId="49" applyNumberFormat="1" applyFont="1" applyFill="1" applyBorder="1" applyAlignment="1">
      <alignment/>
    </xf>
    <xf numFmtId="191" fontId="0" fillId="0" borderId="114" xfId="49" applyNumberFormat="1" applyFont="1" applyFill="1" applyBorder="1" applyAlignment="1">
      <alignment/>
    </xf>
    <xf numFmtId="191" fontId="0" fillId="0" borderId="152" xfId="49" applyNumberFormat="1" applyFont="1" applyFill="1" applyBorder="1" applyAlignment="1">
      <alignment/>
    </xf>
    <xf numFmtId="196" fontId="0" fillId="0" borderId="113" xfId="49" applyNumberFormat="1" applyFont="1" applyFill="1" applyBorder="1" applyAlignment="1">
      <alignment shrinkToFit="1"/>
    </xf>
    <xf numFmtId="191" fontId="0" fillId="0" borderId="152" xfId="49" applyNumberFormat="1" applyFont="1" applyFill="1" applyBorder="1" applyAlignment="1">
      <alignment shrinkToFit="1"/>
    </xf>
    <xf numFmtId="196" fontId="0" fillId="0" borderId="10" xfId="49" applyNumberFormat="1" applyFont="1" applyFill="1" applyBorder="1" applyAlignment="1">
      <alignment/>
    </xf>
    <xf numFmtId="191" fontId="0" fillId="0" borderId="13" xfId="49" applyNumberFormat="1" applyFont="1" applyFill="1" applyBorder="1" applyAlignment="1">
      <alignment/>
    </xf>
    <xf numFmtId="191" fontId="0" fillId="0" borderId="153" xfId="49" applyNumberFormat="1" applyFont="1" applyFill="1" applyBorder="1" applyAlignment="1">
      <alignment/>
    </xf>
    <xf numFmtId="193" fontId="0" fillId="0" borderId="140" xfId="49" applyNumberFormat="1" applyFont="1" applyFill="1" applyBorder="1" applyAlignment="1">
      <alignment shrinkToFit="1"/>
    </xf>
    <xf numFmtId="196" fontId="0" fillId="0" borderId="10" xfId="49" applyNumberFormat="1" applyFont="1" applyFill="1" applyBorder="1" applyAlignment="1">
      <alignment shrinkToFit="1"/>
    </xf>
    <xf numFmtId="191" fontId="0" fillId="0" borderId="153" xfId="49" applyNumberFormat="1" applyFont="1" applyFill="1" applyBorder="1" applyAlignment="1">
      <alignment shrinkToFit="1"/>
    </xf>
    <xf numFmtId="196" fontId="0" fillId="0" borderId="19" xfId="49" applyNumberFormat="1" applyFont="1" applyFill="1" applyBorder="1" applyAlignment="1">
      <alignment/>
    </xf>
    <xf numFmtId="196" fontId="0" fillId="0" borderId="144" xfId="49" applyNumberFormat="1" applyFont="1" applyFill="1" applyBorder="1" applyAlignment="1">
      <alignment/>
    </xf>
    <xf numFmtId="191" fontId="0" fillId="0" borderId="145" xfId="49" applyNumberFormat="1" applyFont="1" applyFill="1" applyBorder="1" applyAlignment="1">
      <alignment/>
    </xf>
    <xf numFmtId="193" fontId="0" fillId="0" borderId="119" xfId="49" applyNumberFormat="1" applyFont="1" applyFill="1" applyBorder="1" applyAlignment="1">
      <alignment shrinkToFit="1"/>
    </xf>
    <xf numFmtId="196" fontId="0" fillId="0" borderId="144" xfId="49" applyNumberFormat="1" applyFont="1" applyFill="1" applyBorder="1" applyAlignment="1">
      <alignment shrinkToFit="1"/>
    </xf>
    <xf numFmtId="191" fontId="0" fillId="0" borderId="145" xfId="49" applyNumberFormat="1" applyFont="1" applyFill="1" applyBorder="1" applyAlignment="1">
      <alignment shrinkToFit="1"/>
    </xf>
    <xf numFmtId="196" fontId="0" fillId="35" borderId="10" xfId="49" applyNumberFormat="1" applyFont="1" applyFill="1" applyBorder="1" applyAlignment="1">
      <alignment/>
    </xf>
    <xf numFmtId="191" fontId="0" fillId="35" borderId="13" xfId="49" applyNumberFormat="1" applyFont="1" applyFill="1" applyBorder="1" applyAlignment="1">
      <alignment/>
    </xf>
    <xf numFmtId="191" fontId="0" fillId="35" borderId="153" xfId="49" applyNumberFormat="1" applyFont="1" applyFill="1" applyBorder="1" applyAlignment="1">
      <alignment/>
    </xf>
    <xf numFmtId="196" fontId="0" fillId="35" borderId="10" xfId="49" applyNumberFormat="1" applyFont="1" applyFill="1" applyBorder="1" applyAlignment="1">
      <alignment shrinkToFit="1"/>
    </xf>
    <xf numFmtId="191" fontId="0" fillId="35" borderId="153" xfId="49" applyNumberFormat="1" applyFont="1" applyFill="1" applyBorder="1" applyAlignment="1">
      <alignment shrinkToFit="1"/>
    </xf>
    <xf numFmtId="38" fontId="4" fillId="0" borderId="183" xfId="49" applyFont="1" applyBorder="1" applyAlignment="1">
      <alignment vertical="center"/>
    </xf>
    <xf numFmtId="38" fontId="4" fillId="0" borderId="165" xfId="49" applyFont="1" applyBorder="1" applyAlignment="1">
      <alignment vertical="center"/>
    </xf>
    <xf numFmtId="38" fontId="4" fillId="0" borderId="184" xfId="49" applyFont="1" applyFill="1" applyBorder="1" applyAlignment="1">
      <alignment vertical="center"/>
    </xf>
    <xf numFmtId="38" fontId="3" fillId="0" borderId="144" xfId="49" applyFont="1" applyBorder="1" applyAlignment="1">
      <alignment vertical="center"/>
    </xf>
    <xf numFmtId="38" fontId="3" fillId="0" borderId="16" xfId="49" applyFont="1" applyBorder="1" applyAlignment="1">
      <alignment horizontal="left" vertical="center"/>
    </xf>
    <xf numFmtId="38" fontId="2" fillId="0" borderId="11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12" xfId="49" applyFont="1" applyFill="1" applyBorder="1" applyAlignment="1">
      <alignment horizontal="center" vertical="center"/>
    </xf>
    <xf numFmtId="38" fontId="2" fillId="0" borderId="18" xfId="49" applyFont="1" applyFill="1" applyBorder="1" applyAlignment="1">
      <alignment horizontal="center" vertical="center"/>
    </xf>
    <xf numFmtId="38" fontId="2" fillId="0" borderId="95" xfId="49" applyFont="1" applyFill="1" applyBorder="1" applyAlignment="1">
      <alignment horizontal="center" vertical="center"/>
    </xf>
    <xf numFmtId="38" fontId="2" fillId="0" borderId="97" xfId="49" applyFont="1" applyFill="1" applyBorder="1" applyAlignment="1">
      <alignment horizontal="center" vertical="center"/>
    </xf>
    <xf numFmtId="38" fontId="2" fillId="0" borderId="98" xfId="49" applyFont="1" applyFill="1" applyBorder="1" applyAlignment="1">
      <alignment horizontal="center" vertical="center"/>
    </xf>
    <xf numFmtId="179" fontId="0" fillId="0" borderId="138" xfId="49" applyNumberFormat="1" applyFont="1" applyFill="1" applyBorder="1" applyAlignment="1">
      <alignment horizontal="center" vertical="center"/>
    </xf>
    <xf numFmtId="179" fontId="0" fillId="0" borderId="112" xfId="49" applyNumberFormat="1" applyFont="1" applyFill="1" applyBorder="1" applyAlignment="1">
      <alignment horizontal="center" vertical="center"/>
    </xf>
    <xf numFmtId="177" fontId="2" fillId="0" borderId="11" xfId="49" applyNumberFormat="1" applyFont="1" applyFill="1" applyBorder="1" applyAlignment="1">
      <alignment horizontal="center" vertical="center"/>
    </xf>
    <xf numFmtId="177" fontId="2" fillId="0" borderId="0" xfId="49" applyNumberFormat="1" applyFont="1" applyFill="1" applyBorder="1" applyAlignment="1">
      <alignment horizontal="center" vertical="center"/>
    </xf>
    <xf numFmtId="177" fontId="2" fillId="0" borderId="22" xfId="49" applyNumberFormat="1" applyFont="1" applyFill="1" applyBorder="1" applyAlignment="1">
      <alignment horizontal="center" vertical="center"/>
    </xf>
    <xf numFmtId="177" fontId="2" fillId="0" borderId="45" xfId="49" applyNumberFormat="1" applyFont="1" applyFill="1" applyBorder="1" applyAlignment="1">
      <alignment horizontal="center" vertical="center"/>
    </xf>
    <xf numFmtId="196" fontId="2" fillId="0" borderId="82" xfId="49" applyNumberFormat="1" applyFont="1" applyFill="1" applyBorder="1" applyAlignment="1">
      <alignment horizontal="left" vertical="center"/>
    </xf>
    <xf numFmtId="196" fontId="2" fillId="0" borderId="75" xfId="49" applyNumberFormat="1" applyFont="1" applyFill="1" applyBorder="1" applyAlignment="1">
      <alignment horizontal="left" vertical="center"/>
    </xf>
    <xf numFmtId="196" fontId="2" fillId="0" borderId="76" xfId="49" applyNumberFormat="1" applyFont="1" applyFill="1" applyBorder="1" applyAlignment="1">
      <alignment horizontal="left" vertical="center"/>
    </xf>
    <xf numFmtId="191" fontId="2" fillId="0" borderId="82" xfId="49" applyNumberFormat="1" applyFont="1" applyFill="1" applyBorder="1" applyAlignment="1">
      <alignment horizontal="left" vertical="center" shrinkToFit="1"/>
    </xf>
    <xf numFmtId="191" fontId="2" fillId="0" borderId="75" xfId="49" applyNumberFormat="1" applyFont="1" applyFill="1" applyBorder="1" applyAlignment="1">
      <alignment horizontal="left" vertical="center" shrinkToFit="1"/>
    </xf>
    <xf numFmtId="191" fontId="2" fillId="0" borderId="76" xfId="49" applyNumberFormat="1" applyFont="1" applyFill="1" applyBorder="1" applyAlignment="1">
      <alignment horizontal="left" vertical="center" shrinkToFit="1"/>
    </xf>
    <xf numFmtId="0" fontId="2" fillId="0" borderId="13" xfId="49" applyNumberFormat="1" applyFont="1" applyFill="1" applyBorder="1" applyAlignment="1">
      <alignment horizontal="left" vertical="center"/>
    </xf>
    <xf numFmtId="0" fontId="2" fillId="0" borderId="16" xfId="49" applyNumberFormat="1" applyFont="1" applyFill="1" applyBorder="1" applyAlignment="1">
      <alignment horizontal="left" vertical="center"/>
    </xf>
    <xf numFmtId="0" fontId="2" fillId="0" borderId="32" xfId="49" applyNumberFormat="1" applyFont="1" applyFill="1" applyBorder="1" applyAlignment="1">
      <alignment horizontal="left" vertical="center"/>
    </xf>
    <xf numFmtId="193" fontId="3" fillId="0" borderId="138" xfId="49" applyNumberFormat="1" applyFont="1" applyFill="1" applyBorder="1" applyAlignment="1">
      <alignment horizontal="center" vertical="center"/>
    </xf>
    <xf numFmtId="193" fontId="3" fillId="0" borderId="112" xfId="49" applyNumberFormat="1" applyFont="1" applyFill="1" applyBorder="1" applyAlignment="1">
      <alignment horizontal="center" vertical="center"/>
    </xf>
    <xf numFmtId="193" fontId="3" fillId="0" borderId="82" xfId="49" applyNumberFormat="1" applyFont="1" applyFill="1" applyBorder="1" applyAlignment="1">
      <alignment horizontal="left" vertical="center" shrinkToFit="1"/>
    </xf>
    <xf numFmtId="193" fontId="3" fillId="0" borderId="75" xfId="49" applyNumberFormat="1" applyFont="1" applyFill="1" applyBorder="1" applyAlignment="1">
      <alignment horizontal="left" vertical="center" shrinkToFit="1"/>
    </xf>
    <xf numFmtId="193" fontId="3" fillId="0" borderId="76" xfId="49" applyNumberFormat="1" applyFont="1" applyFill="1" applyBorder="1" applyAlignment="1">
      <alignment horizontal="left" vertical="center" shrinkToFit="1"/>
    </xf>
    <xf numFmtId="193" fontId="3" fillId="0" borderId="39" xfId="49" applyNumberFormat="1" applyFont="1" applyFill="1" applyBorder="1" applyAlignment="1">
      <alignment horizontal="left" vertical="center" shrinkToFit="1"/>
    </xf>
    <xf numFmtId="193" fontId="0" fillId="0" borderId="16" xfId="0" applyNumberFormat="1" applyFont="1" applyFill="1" applyBorder="1" applyAlignment="1">
      <alignment vertical="center"/>
    </xf>
    <xf numFmtId="193" fontId="0" fillId="0" borderId="32" xfId="0" applyNumberFormat="1" applyFont="1" applyFill="1" applyBorder="1" applyAlignment="1">
      <alignment vertical="center"/>
    </xf>
    <xf numFmtId="193" fontId="3" fillId="0" borderId="57" xfId="49" applyNumberFormat="1" applyFont="1" applyFill="1" applyBorder="1" applyAlignment="1">
      <alignment horizontal="center" vertical="center"/>
    </xf>
    <xf numFmtId="193" fontId="3" fillId="0" borderId="105" xfId="49" applyNumberFormat="1" applyFont="1" applyFill="1" applyBorder="1" applyAlignment="1">
      <alignment horizontal="center" vertical="center"/>
    </xf>
    <xf numFmtId="193" fontId="3" fillId="0" borderId="145" xfId="49" applyNumberFormat="1" applyFont="1" applyFill="1" applyBorder="1" applyAlignment="1">
      <alignment horizontal="center" vertical="center"/>
    </xf>
    <xf numFmtId="193" fontId="3" fillId="0" borderId="159" xfId="49" applyNumberFormat="1" applyFont="1" applyFill="1" applyBorder="1" applyAlignment="1">
      <alignment vertical="center" shrinkToFit="1"/>
    </xf>
    <xf numFmtId="193" fontId="0" fillId="0" borderId="160" xfId="0" applyNumberFormat="1" applyFont="1" applyFill="1" applyBorder="1" applyAlignment="1">
      <alignment vertical="center" shrinkToFit="1"/>
    </xf>
    <xf numFmtId="193" fontId="0" fillId="0" borderId="125" xfId="0" applyNumberFormat="1" applyFont="1" applyFill="1" applyBorder="1" applyAlignment="1">
      <alignment vertical="center" shrinkToFit="1"/>
    </xf>
    <xf numFmtId="193" fontId="3" fillId="0" borderId="95" xfId="49" applyNumberFormat="1" applyFont="1" applyFill="1" applyBorder="1" applyAlignment="1">
      <alignment horizontal="center" vertical="center"/>
    </xf>
    <xf numFmtId="193" fontId="3" fillId="0" borderId="0" xfId="49" applyNumberFormat="1" applyFont="1" applyFill="1" applyBorder="1" applyAlignment="1">
      <alignment horizontal="center" vertical="center"/>
    </xf>
    <xf numFmtId="193" fontId="3" fillId="0" borderId="81" xfId="49" applyNumberFormat="1" applyFont="1" applyFill="1" applyBorder="1" applyAlignment="1">
      <alignment horizontal="center" vertical="center"/>
    </xf>
    <xf numFmtId="193" fontId="3" fillId="0" borderId="18" xfId="49" applyNumberFormat="1" applyFont="1" applyFill="1" applyBorder="1" applyAlignment="1">
      <alignment horizontal="center" vertical="center"/>
    </xf>
    <xf numFmtId="193" fontId="3" fillId="0" borderId="16" xfId="49" applyNumberFormat="1" applyFont="1" applyFill="1" applyBorder="1" applyAlignment="1">
      <alignment horizontal="left" vertical="center" shrinkToFit="1"/>
    </xf>
    <xf numFmtId="193" fontId="3" fillId="0" borderId="32" xfId="49" applyNumberFormat="1" applyFont="1" applyFill="1" applyBorder="1" applyAlignment="1">
      <alignment horizontal="left" vertical="center" shrinkToFit="1"/>
    </xf>
    <xf numFmtId="193" fontId="3" fillId="0" borderId="101" xfId="49" applyNumberFormat="1" applyFont="1" applyFill="1" applyBorder="1" applyAlignment="1">
      <alignment horizontal="center" vertical="center"/>
    </xf>
    <xf numFmtId="193" fontId="3" fillId="0" borderId="30" xfId="49" applyNumberFormat="1" applyFont="1" applyFill="1" applyBorder="1" applyAlignment="1">
      <alignment horizontal="center" vertical="center"/>
    </xf>
    <xf numFmtId="193" fontId="3" fillId="0" borderId="142" xfId="49" applyNumberFormat="1" applyFont="1" applyFill="1" applyBorder="1" applyAlignment="1">
      <alignment horizontal="center" vertical="center"/>
    </xf>
    <xf numFmtId="193" fontId="3" fillId="0" borderId="20" xfId="49" applyNumberFormat="1" applyFont="1" applyFill="1" applyBorder="1" applyAlignment="1">
      <alignment horizontal="center" vertical="center"/>
    </xf>
    <xf numFmtId="193" fontId="3" fillId="0" borderId="54" xfId="49" applyNumberFormat="1" applyFont="1" applyFill="1" applyBorder="1" applyAlignment="1">
      <alignment horizontal="center" vertical="center"/>
    </xf>
    <xf numFmtId="193" fontId="3" fillId="0" borderId="55" xfId="49" applyNumberFormat="1" applyFont="1" applyFill="1" applyBorder="1" applyAlignment="1">
      <alignment horizontal="center" vertical="center"/>
    </xf>
    <xf numFmtId="193" fontId="3" fillId="0" borderId="12" xfId="49" applyNumberFormat="1" applyFont="1" applyFill="1" applyBorder="1" applyAlignment="1">
      <alignment horizontal="center" vertical="center"/>
    </xf>
    <xf numFmtId="193" fontId="3" fillId="0" borderId="41" xfId="49" applyNumberFormat="1" applyFont="1" applyFill="1" applyBorder="1" applyAlignment="1">
      <alignment horizontal="center" vertical="center"/>
    </xf>
    <xf numFmtId="193" fontId="3" fillId="0" borderId="47" xfId="49" applyNumberFormat="1" applyFont="1" applyFill="1" applyBorder="1" applyAlignment="1">
      <alignment horizontal="center" vertical="center"/>
    </xf>
    <xf numFmtId="193" fontId="3" fillId="0" borderId="27" xfId="49" applyNumberFormat="1" applyFont="1" applyFill="1" applyBorder="1" applyAlignment="1">
      <alignment horizontal="center" vertical="center"/>
    </xf>
    <xf numFmtId="193" fontId="3" fillId="0" borderId="104" xfId="49" applyNumberFormat="1" applyFont="1" applyFill="1" applyBorder="1" applyAlignment="1">
      <alignment horizontal="center" vertical="center"/>
    </xf>
    <xf numFmtId="193" fontId="3" fillId="0" borderId="28" xfId="49" applyNumberFormat="1" applyFont="1" applyFill="1" applyBorder="1" applyAlignment="1">
      <alignment horizontal="center" vertical="center"/>
    </xf>
    <xf numFmtId="193" fontId="3" fillId="0" borderId="103" xfId="49" applyNumberFormat="1" applyFont="1" applyFill="1" applyBorder="1" applyAlignment="1">
      <alignment horizontal="center" vertical="center"/>
    </xf>
    <xf numFmtId="193" fontId="3" fillId="0" borderId="27" xfId="49" applyNumberFormat="1" applyFont="1" applyFill="1" applyBorder="1" applyAlignment="1">
      <alignment/>
    </xf>
    <xf numFmtId="193" fontId="3" fillId="0" borderId="0" xfId="49" applyNumberFormat="1" applyFont="1" applyFill="1" applyBorder="1" applyAlignment="1">
      <alignment/>
    </xf>
    <xf numFmtId="193" fontId="3" fillId="0" borderId="28" xfId="49" applyNumberFormat="1" applyFont="1" applyFill="1" applyBorder="1" applyAlignment="1">
      <alignment/>
    </xf>
    <xf numFmtId="204" fontId="4" fillId="0" borderId="11" xfId="49" applyNumberFormat="1" applyFont="1" applyFill="1" applyBorder="1" applyAlignment="1">
      <alignment horizontal="center" vertical="center"/>
    </xf>
    <xf numFmtId="204" fontId="4" fillId="0" borderId="0" xfId="49" applyNumberFormat="1" applyFont="1" applyFill="1" applyBorder="1" applyAlignment="1">
      <alignment horizontal="center" vertical="center"/>
    </xf>
    <xf numFmtId="204" fontId="4" fillId="0" borderId="12" xfId="49" applyNumberFormat="1" applyFont="1" applyFill="1" applyBorder="1" applyAlignment="1">
      <alignment horizontal="center" vertical="center"/>
    </xf>
    <xf numFmtId="204" fontId="4" fillId="0" borderId="18" xfId="49" applyNumberFormat="1" applyFont="1" applyFill="1" applyBorder="1" applyAlignment="1">
      <alignment horizontal="center" vertical="center"/>
    </xf>
    <xf numFmtId="204" fontId="4" fillId="0" borderId="118" xfId="49" applyNumberFormat="1" applyFont="1" applyFill="1" applyBorder="1" applyAlignment="1">
      <alignment horizontal="center" vertical="center"/>
    </xf>
    <xf numFmtId="204" fontId="4" fillId="0" borderId="98" xfId="49" applyNumberFormat="1" applyFont="1" applyFill="1" applyBorder="1" applyAlignment="1">
      <alignment horizontal="center" vertical="center"/>
    </xf>
    <xf numFmtId="204" fontId="4" fillId="0" borderId="138" xfId="49" applyNumberFormat="1" applyFont="1" applyFill="1" applyBorder="1" applyAlignment="1">
      <alignment horizontal="center" vertical="center"/>
    </xf>
    <xf numFmtId="204" fontId="4" fillId="0" borderId="112" xfId="49" applyNumberFormat="1" applyFont="1" applyFill="1" applyBorder="1" applyAlignment="1">
      <alignment horizontal="center" vertical="center"/>
    </xf>
    <xf numFmtId="38" fontId="3" fillId="0" borderId="138" xfId="49" applyFont="1" applyFill="1" applyBorder="1" applyAlignment="1">
      <alignment horizontal="center" vertical="center" shrinkToFit="1"/>
    </xf>
    <xf numFmtId="38" fontId="3" fillId="0" borderId="112" xfId="49" applyFont="1" applyFill="1" applyBorder="1" applyAlignment="1">
      <alignment horizontal="center" vertical="center" shrinkToFit="1"/>
    </xf>
    <xf numFmtId="177" fontId="3" fillId="0" borderId="38" xfId="49" applyNumberFormat="1" applyFont="1" applyBorder="1" applyAlignment="1">
      <alignment horizontal="left" vertical="center" shrinkToFit="1"/>
    </xf>
    <xf numFmtId="177" fontId="3" fillId="0" borderId="15" xfId="49" applyNumberFormat="1" applyFont="1" applyBorder="1" applyAlignment="1">
      <alignment horizontal="left" vertical="center" shrinkToFit="1"/>
    </xf>
    <xf numFmtId="177" fontId="3" fillId="0" borderId="102" xfId="49" applyNumberFormat="1" applyFont="1" applyBorder="1" applyAlignment="1">
      <alignment horizontal="left" vertical="center" shrinkToFit="1"/>
    </xf>
    <xf numFmtId="0" fontId="3" fillId="0" borderId="8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33" xfId="0" applyFont="1" applyFill="1" applyBorder="1" applyAlignment="1">
      <alignment horizontal="left" vertical="center" shrinkToFit="1"/>
    </xf>
    <xf numFmtId="0" fontId="11" fillId="0" borderId="90" xfId="0" applyFont="1" applyBorder="1" applyAlignment="1">
      <alignment horizontal="center" shrinkToFit="1"/>
    </xf>
    <xf numFmtId="0" fontId="11" fillId="0" borderId="15" xfId="0" applyFont="1" applyBorder="1" applyAlignment="1">
      <alignment horizontal="center" shrinkToFit="1"/>
    </xf>
    <xf numFmtId="0" fontId="11" fillId="0" borderId="33" xfId="0" applyFont="1" applyBorder="1" applyAlignment="1">
      <alignment horizontal="center" shrinkToFit="1"/>
    </xf>
    <xf numFmtId="38" fontId="4" fillId="0" borderId="95" xfId="49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4" fillId="0" borderId="91" xfId="49" applyFont="1" applyFill="1" applyBorder="1" applyAlignment="1">
      <alignment horizontal="left" vertical="center"/>
    </xf>
    <xf numFmtId="38" fontId="4" fillId="0" borderId="92" xfId="49" applyFont="1" applyFill="1" applyBorder="1" applyAlignment="1">
      <alignment horizontal="left" vertical="center"/>
    </xf>
    <xf numFmtId="38" fontId="4" fillId="0" borderId="138" xfId="49" applyFont="1" applyFill="1" applyBorder="1" applyAlignment="1">
      <alignment horizontal="center" vertical="center" shrinkToFit="1"/>
    </xf>
    <xf numFmtId="38" fontId="4" fillId="0" borderId="112" xfId="49" applyFont="1" applyFill="1" applyBorder="1" applyAlignment="1">
      <alignment horizontal="center" vertical="center" shrinkToFit="1"/>
    </xf>
    <xf numFmtId="38" fontId="2" fillId="0" borderId="38" xfId="49" applyFont="1" applyFill="1" applyBorder="1" applyAlignment="1">
      <alignment horizontal="left" vertical="center" wrapText="1"/>
    </xf>
    <xf numFmtId="38" fontId="2" fillId="0" borderId="15" xfId="49" applyFont="1" applyFill="1" applyBorder="1" applyAlignment="1">
      <alignment horizontal="left" vertical="center" wrapText="1"/>
    </xf>
    <xf numFmtId="38" fontId="2" fillId="0" borderId="28" xfId="49" applyFont="1" applyFill="1" applyBorder="1" applyAlignment="1">
      <alignment horizontal="left" vertical="center" wrapText="1"/>
    </xf>
    <xf numFmtId="38" fontId="2" fillId="0" borderId="18" xfId="49" applyFont="1" applyFill="1" applyBorder="1" applyAlignment="1">
      <alignment horizontal="left" vertical="center" wrapText="1"/>
    </xf>
    <xf numFmtId="38" fontId="18" fillId="0" borderId="38" xfId="49" applyFont="1" applyFill="1" applyBorder="1" applyAlignment="1">
      <alignment horizontal="left" vertical="center" wrapText="1"/>
    </xf>
    <xf numFmtId="38" fontId="18" fillId="0" borderId="15" xfId="49" applyFont="1" applyFill="1" applyBorder="1" applyAlignment="1">
      <alignment horizontal="left" vertical="center" wrapText="1"/>
    </xf>
    <xf numFmtId="38" fontId="18" fillId="0" borderId="29" xfId="49" applyFont="1" applyFill="1" applyBorder="1" applyAlignment="1">
      <alignment horizontal="left" vertical="center" wrapText="1"/>
    </xf>
    <xf numFmtId="38" fontId="18" fillId="0" borderId="45" xfId="49" applyFont="1" applyFill="1" applyBorder="1" applyAlignment="1">
      <alignment horizontal="left" vertical="center" wrapText="1"/>
    </xf>
    <xf numFmtId="38" fontId="4" fillId="0" borderId="13" xfId="49" applyFont="1" applyFill="1" applyBorder="1" applyAlignment="1">
      <alignment horizontal="left" vertical="center" shrinkToFit="1"/>
    </xf>
    <xf numFmtId="38" fontId="4" fillId="0" borderId="16" xfId="49" applyFont="1" applyFill="1" applyBorder="1" applyAlignment="1">
      <alignment horizontal="left" vertical="center" shrinkToFit="1"/>
    </xf>
    <xf numFmtId="38" fontId="4" fillId="0" borderId="32" xfId="49" applyFont="1" applyFill="1" applyBorder="1" applyAlignment="1">
      <alignment horizontal="left" vertical="center" shrinkToFit="1"/>
    </xf>
    <xf numFmtId="38" fontId="4" fillId="0" borderId="82" xfId="49" applyFont="1" applyFill="1" applyBorder="1" applyAlignment="1">
      <alignment horizontal="left" vertical="center" shrinkToFit="1"/>
    </xf>
    <xf numFmtId="38" fontId="4" fillId="0" borderId="75" xfId="49" applyFont="1" applyFill="1" applyBorder="1" applyAlignment="1">
      <alignment horizontal="left" vertical="center" shrinkToFit="1"/>
    </xf>
    <xf numFmtId="38" fontId="4" fillId="0" borderId="76" xfId="49" applyFont="1" applyFill="1" applyBorder="1" applyAlignment="1">
      <alignment horizontal="left" vertical="center" shrinkToFit="1"/>
    </xf>
    <xf numFmtId="38" fontId="4" fillId="0" borderId="95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4" fillId="0" borderId="97" xfId="49" applyFont="1" applyFill="1" applyBorder="1" applyAlignment="1">
      <alignment horizontal="center" vertical="center"/>
    </xf>
    <xf numFmtId="38" fontId="4" fillId="0" borderId="98" xfId="49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38" fontId="4" fillId="0" borderId="138" xfId="49" applyFont="1" applyFill="1" applyBorder="1" applyAlignment="1">
      <alignment horizontal="center" vertical="center"/>
    </xf>
    <xf numFmtId="38" fontId="4" fillId="0" borderId="112" xfId="49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38" fontId="2" fillId="0" borderId="38" xfId="49" applyFont="1" applyBorder="1" applyAlignment="1">
      <alignment horizontal="left" vertical="center" wrapText="1"/>
    </xf>
    <xf numFmtId="38" fontId="2" fillId="0" borderId="15" xfId="49" applyFont="1" applyBorder="1" applyAlignment="1">
      <alignment horizontal="left" vertical="center"/>
    </xf>
    <xf numFmtId="38" fontId="2" fillId="0" borderId="28" xfId="49" applyFont="1" applyBorder="1" applyAlignment="1">
      <alignment horizontal="left" vertical="center"/>
    </xf>
    <xf numFmtId="38" fontId="2" fillId="0" borderId="18" xfId="49" applyFont="1" applyBorder="1" applyAlignment="1">
      <alignment horizontal="left" vertical="center"/>
    </xf>
    <xf numFmtId="38" fontId="3" fillId="0" borderId="18" xfId="49" applyFont="1" applyBorder="1" applyAlignment="1">
      <alignment horizontal="center" vertical="center"/>
    </xf>
    <xf numFmtId="38" fontId="3" fillId="0" borderId="42" xfId="49" applyFont="1" applyBorder="1" applyAlignment="1">
      <alignment horizontal="center" vertical="center"/>
    </xf>
    <xf numFmtId="38" fontId="18" fillId="0" borderId="135" xfId="49" applyFont="1" applyFill="1" applyBorder="1" applyAlignment="1">
      <alignment horizontal="left" vertical="center" wrapText="1" shrinkToFit="1"/>
    </xf>
    <xf numFmtId="38" fontId="18" fillId="0" borderId="135" xfId="49" applyFont="1" applyFill="1" applyBorder="1" applyAlignment="1">
      <alignment horizontal="left" vertical="center" shrinkToFit="1"/>
    </xf>
    <xf numFmtId="38" fontId="3" fillId="0" borderId="40" xfId="49" applyFont="1" applyBorder="1" applyAlignment="1">
      <alignment horizontal="left" vertical="center"/>
    </xf>
    <xf numFmtId="38" fontId="3" fillId="0" borderId="185" xfId="49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 shrinkToFit="1"/>
    </xf>
    <xf numFmtId="38" fontId="3" fillId="0" borderId="14" xfId="49" applyFont="1" applyBorder="1" applyAlignment="1">
      <alignment horizontal="left" vertical="center"/>
    </xf>
    <xf numFmtId="38" fontId="3" fillId="0" borderId="15" xfId="49" applyFont="1" applyBorder="1" applyAlignment="1">
      <alignment horizontal="left" vertical="center"/>
    </xf>
    <xf numFmtId="38" fontId="3" fillId="0" borderId="11" xfId="49" applyFont="1" applyBorder="1" applyAlignment="1">
      <alignment horizontal="left" vertical="center"/>
    </xf>
    <xf numFmtId="38" fontId="3" fillId="0" borderId="0" xfId="49" applyFont="1" applyBorder="1" applyAlignment="1">
      <alignment horizontal="left" vertical="center"/>
    </xf>
    <xf numFmtId="38" fontId="2" fillId="0" borderId="135" xfId="49" applyFont="1" applyFill="1" applyBorder="1" applyAlignment="1">
      <alignment horizontal="left" vertical="center" wrapText="1" shrinkToFit="1"/>
    </xf>
    <xf numFmtId="38" fontId="2" fillId="0" borderId="135" xfId="49" applyFont="1" applyFill="1" applyBorder="1" applyAlignment="1">
      <alignment horizontal="left" vertical="center" shrinkToFit="1"/>
    </xf>
    <xf numFmtId="38" fontId="3" fillId="0" borderId="135" xfId="49" applyFont="1" applyFill="1" applyBorder="1" applyAlignment="1">
      <alignment horizontal="left" vertical="center" shrinkToFit="1"/>
    </xf>
    <xf numFmtId="38" fontId="3" fillId="0" borderId="91" xfId="49" applyFont="1" applyBorder="1" applyAlignment="1">
      <alignment vertical="center"/>
    </xf>
    <xf numFmtId="0" fontId="0" fillId="0" borderId="131" xfId="0" applyBorder="1" applyAlignment="1">
      <alignment vertical="center"/>
    </xf>
    <xf numFmtId="38" fontId="3" fillId="0" borderId="93" xfId="49" applyFont="1" applyFill="1" applyBorder="1" applyAlignment="1">
      <alignment horizontal="left" vertical="center"/>
    </xf>
    <xf numFmtId="38" fontId="3" fillId="0" borderId="157" xfId="49" applyFont="1" applyFill="1" applyBorder="1" applyAlignment="1">
      <alignment horizontal="left" vertical="center"/>
    </xf>
    <xf numFmtId="38" fontId="3" fillId="0" borderId="135" xfId="49" applyFont="1" applyFill="1" applyBorder="1" applyAlignment="1">
      <alignment horizontal="left" vertical="center" wrapText="1" shrinkToFit="1"/>
    </xf>
    <xf numFmtId="38" fontId="3" fillId="0" borderId="25" xfId="49" applyFont="1" applyBorder="1" applyAlignment="1">
      <alignment horizontal="left" vertical="center" shrinkToFit="1"/>
    </xf>
    <xf numFmtId="38" fontId="3" fillId="0" borderId="26" xfId="49" applyFont="1" applyBorder="1" applyAlignment="1">
      <alignment horizontal="left" vertical="center" shrinkToFit="1"/>
    </xf>
    <xf numFmtId="38" fontId="3" fillId="0" borderId="37" xfId="49" applyFont="1" applyBorder="1" applyAlignment="1">
      <alignment horizontal="left" vertical="center" shrinkToFit="1"/>
    </xf>
    <xf numFmtId="38" fontId="3" fillId="0" borderId="93" xfId="49" applyFont="1" applyFill="1" applyBorder="1" applyAlignment="1">
      <alignment vertical="center" wrapText="1"/>
    </xf>
    <xf numFmtId="0" fontId="0" fillId="0" borderId="96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5</xdr:col>
      <xdr:colOff>9525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8575" y="561975"/>
          <a:ext cx="2628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5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2971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1400175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257175"/>
          <a:ext cx="21240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4</xdr:col>
      <xdr:colOff>1228725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8575" y="219075"/>
          <a:ext cx="1962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6</xdr:col>
      <xdr:colOff>0</xdr:colOff>
      <xdr:row>2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8575" y="304800"/>
          <a:ext cx="44481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32</xdr:row>
      <xdr:rowOff>9525</xdr:rowOff>
    </xdr:from>
    <xdr:to>
      <xdr:col>6</xdr:col>
      <xdr:colOff>0</xdr:colOff>
      <xdr:row>33</xdr:row>
      <xdr:rowOff>180975</xdr:rowOff>
    </xdr:to>
    <xdr:sp>
      <xdr:nvSpPr>
        <xdr:cNvPr id="2" name="Line 2"/>
        <xdr:cNvSpPr>
          <a:spLocks/>
        </xdr:cNvSpPr>
      </xdr:nvSpPr>
      <xdr:spPr>
        <a:xfrm>
          <a:off x="28575" y="6210300"/>
          <a:ext cx="44481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</xdr:row>
      <xdr:rowOff>9525</xdr:rowOff>
    </xdr:from>
    <xdr:to>
      <xdr:col>22</xdr:col>
      <xdr:colOff>0</xdr:colOff>
      <xdr:row>2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5392400" y="304800"/>
          <a:ext cx="4152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32</xdr:row>
      <xdr:rowOff>9525</xdr:rowOff>
    </xdr:from>
    <xdr:to>
      <xdr:col>22</xdr:col>
      <xdr:colOff>0</xdr:colOff>
      <xdr:row>33</xdr:row>
      <xdr:rowOff>180975</xdr:rowOff>
    </xdr:to>
    <xdr:sp>
      <xdr:nvSpPr>
        <xdr:cNvPr id="4" name="Line 4"/>
        <xdr:cNvSpPr>
          <a:spLocks/>
        </xdr:cNvSpPr>
      </xdr:nvSpPr>
      <xdr:spPr>
        <a:xfrm>
          <a:off x="15392400" y="6210300"/>
          <a:ext cx="4152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4</xdr:col>
      <xdr:colOff>1638300</xdr:colOff>
      <xdr:row>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8575" y="200025"/>
          <a:ext cx="28575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5</xdr:col>
      <xdr:colOff>9525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8575" y="266700"/>
          <a:ext cx="29622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W196"/>
  <sheetViews>
    <sheetView showZeros="0" tabSelected="1" view="pageBreakPreview" zoomScale="85" zoomScaleSheetLayoutView="85" zoomScalePageLayoutView="0" workbookViewId="0" topLeftCell="A1">
      <pane xSplit="5" ySplit="5" topLeftCell="F6" activePane="bottomRight" state="frozen"/>
      <selection pane="topLeft" activeCell="F133" sqref="E133:F133"/>
      <selection pane="topRight" activeCell="F133" sqref="E133:F133"/>
      <selection pane="bottomLeft" activeCell="F133" sqref="E133:F133"/>
      <selection pane="bottomRight" activeCell="A1" sqref="A1"/>
    </sheetView>
  </sheetViews>
  <sheetFormatPr defaultColWidth="9.00390625" defaultRowHeight="13.5"/>
  <cols>
    <col min="1" max="1" width="3.25390625" style="89" customWidth="1"/>
    <col min="2" max="4" width="2.125" style="89" customWidth="1"/>
    <col min="5" max="5" width="25.125" style="89" customWidth="1"/>
    <col min="6" max="36" width="10.25390625" style="89" customWidth="1"/>
    <col min="37" max="47" width="10.25390625" style="903" customWidth="1"/>
    <col min="48" max="48" width="10.625" style="903" customWidth="1"/>
    <col min="49" max="49" width="12.625" style="904" customWidth="1"/>
    <col min="50" max="50" width="13.875" style="89" customWidth="1"/>
    <col min="51" max="16384" width="9.00390625" style="89" customWidth="1"/>
  </cols>
  <sheetData>
    <row r="1" spans="1:36" ht="19.5" customHeight="1">
      <c r="A1" s="902" t="s">
        <v>172</v>
      </c>
      <c r="B1" s="902"/>
      <c r="C1" s="902"/>
      <c r="D1" s="902"/>
      <c r="E1" s="902"/>
      <c r="F1" s="902"/>
      <c r="G1" s="90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  <c r="Z1" s="642"/>
      <c r="AA1" s="642"/>
      <c r="AB1" s="642"/>
      <c r="AC1" s="642"/>
      <c r="AD1" s="642"/>
      <c r="AE1" s="642"/>
      <c r="AF1" s="642"/>
      <c r="AG1" s="642"/>
      <c r="AH1" s="642"/>
      <c r="AI1" s="642"/>
      <c r="AJ1" s="642"/>
    </row>
    <row r="2" spans="6:48" ht="8.25" customHeight="1"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B2" s="643"/>
      <c r="AC2" s="643"/>
      <c r="AD2" s="643"/>
      <c r="AE2" s="643"/>
      <c r="AF2" s="643"/>
      <c r="AG2" s="643"/>
      <c r="AH2" s="643"/>
      <c r="AI2" s="643"/>
      <c r="AJ2" s="643"/>
      <c r="AK2" s="905"/>
      <c r="AL2" s="905"/>
      <c r="AM2" s="905"/>
      <c r="AN2" s="905"/>
      <c r="AO2" s="905"/>
      <c r="AP2" s="905"/>
      <c r="AQ2" s="905"/>
      <c r="AR2" s="905"/>
      <c r="AS2" s="905"/>
      <c r="AT2" s="905"/>
      <c r="AU2" s="905"/>
      <c r="AV2" s="905"/>
    </row>
    <row r="3" spans="1:36" ht="14.25" thickBot="1">
      <c r="A3" s="906" t="s">
        <v>173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</row>
    <row r="4" spans="1:49" s="800" customFormat="1" ht="13.5">
      <c r="A4" s="907"/>
      <c r="B4" s="908"/>
      <c r="C4" s="908"/>
      <c r="D4" s="908"/>
      <c r="E4" s="909" t="s">
        <v>242</v>
      </c>
      <c r="F4" s="127" t="s">
        <v>244</v>
      </c>
      <c r="G4" s="105" t="s">
        <v>245</v>
      </c>
      <c r="H4" s="105" t="s">
        <v>246</v>
      </c>
      <c r="I4" s="105" t="s">
        <v>247</v>
      </c>
      <c r="J4" s="105" t="s">
        <v>248</v>
      </c>
      <c r="K4" s="105" t="s">
        <v>249</v>
      </c>
      <c r="L4" s="105" t="s">
        <v>250</v>
      </c>
      <c r="M4" s="105" t="s">
        <v>251</v>
      </c>
      <c r="N4" s="105" t="s">
        <v>252</v>
      </c>
      <c r="O4" s="105" t="s">
        <v>253</v>
      </c>
      <c r="P4" s="105" t="s">
        <v>254</v>
      </c>
      <c r="Q4" s="105" t="s">
        <v>255</v>
      </c>
      <c r="R4" s="105" t="s">
        <v>256</v>
      </c>
      <c r="S4" s="105" t="s">
        <v>284</v>
      </c>
      <c r="T4" s="105" t="s">
        <v>285</v>
      </c>
      <c r="U4" s="127" t="s">
        <v>286</v>
      </c>
      <c r="V4" s="105" t="s">
        <v>617</v>
      </c>
      <c r="W4" s="105" t="s">
        <v>618</v>
      </c>
      <c r="X4" s="910" t="s">
        <v>619</v>
      </c>
      <c r="Y4" s="105" t="s">
        <v>620</v>
      </c>
      <c r="Z4" s="105" t="s">
        <v>621</v>
      </c>
      <c r="AA4" s="105" t="s">
        <v>622</v>
      </c>
      <c r="AB4" s="105" t="s">
        <v>623</v>
      </c>
      <c r="AC4" s="105" t="s">
        <v>624</v>
      </c>
      <c r="AD4" s="105" t="s">
        <v>625</v>
      </c>
      <c r="AE4" s="105" t="s">
        <v>626</v>
      </c>
      <c r="AF4" s="105" t="s">
        <v>627</v>
      </c>
      <c r="AG4" s="105" t="s">
        <v>628</v>
      </c>
      <c r="AH4" s="105" t="s">
        <v>629</v>
      </c>
      <c r="AI4" s="105" t="s">
        <v>630</v>
      </c>
      <c r="AJ4" s="910" t="s">
        <v>631</v>
      </c>
      <c r="AK4" s="911" t="s">
        <v>632</v>
      </c>
      <c r="AL4" s="912" t="s">
        <v>633</v>
      </c>
      <c r="AM4" s="911" t="s">
        <v>634</v>
      </c>
      <c r="AN4" s="913" t="s">
        <v>635</v>
      </c>
      <c r="AO4" s="911" t="s">
        <v>636</v>
      </c>
      <c r="AP4" s="913" t="s">
        <v>637</v>
      </c>
      <c r="AQ4" s="911" t="s">
        <v>638</v>
      </c>
      <c r="AR4" s="912" t="s">
        <v>639</v>
      </c>
      <c r="AS4" s="911" t="s">
        <v>640</v>
      </c>
      <c r="AT4" s="912" t="s">
        <v>641</v>
      </c>
      <c r="AU4" s="913" t="s">
        <v>642</v>
      </c>
      <c r="AV4" s="1361" t="s">
        <v>188</v>
      </c>
      <c r="AW4" s="914"/>
    </row>
    <row r="5" spans="1:49" ht="14.25" thickBot="1">
      <c r="A5" s="854" t="s">
        <v>241</v>
      </c>
      <c r="B5" s="855"/>
      <c r="C5" s="855"/>
      <c r="D5" s="855"/>
      <c r="E5" s="856"/>
      <c r="F5" s="136" t="s">
        <v>175</v>
      </c>
      <c r="G5" s="110" t="s">
        <v>176</v>
      </c>
      <c r="H5" s="110" t="s">
        <v>177</v>
      </c>
      <c r="I5" s="110" t="s">
        <v>178</v>
      </c>
      <c r="J5" s="110" t="s">
        <v>27</v>
      </c>
      <c r="K5" s="110" t="s">
        <v>179</v>
      </c>
      <c r="L5" s="110" t="s">
        <v>180</v>
      </c>
      <c r="M5" s="110" t="s">
        <v>28</v>
      </c>
      <c r="N5" s="110" t="s">
        <v>181</v>
      </c>
      <c r="O5" s="110" t="s">
        <v>182</v>
      </c>
      <c r="P5" s="110" t="s">
        <v>183</v>
      </c>
      <c r="Q5" s="110" t="s">
        <v>184</v>
      </c>
      <c r="R5" s="110" t="s">
        <v>29</v>
      </c>
      <c r="S5" s="110" t="s">
        <v>185</v>
      </c>
      <c r="T5" s="110" t="s">
        <v>186</v>
      </c>
      <c r="U5" s="136" t="s">
        <v>32</v>
      </c>
      <c r="V5" s="110" t="s">
        <v>92</v>
      </c>
      <c r="W5" s="110" t="s">
        <v>93</v>
      </c>
      <c r="X5" s="915" t="s">
        <v>94</v>
      </c>
      <c r="Y5" s="110" t="s">
        <v>95</v>
      </c>
      <c r="Z5" s="110" t="s">
        <v>96</v>
      </c>
      <c r="AA5" s="110" t="s">
        <v>105</v>
      </c>
      <c r="AB5" s="1198" t="s">
        <v>97</v>
      </c>
      <c r="AC5" s="110" t="s">
        <v>98</v>
      </c>
      <c r="AD5" s="110" t="s">
        <v>99</v>
      </c>
      <c r="AE5" s="110" t="s">
        <v>100</v>
      </c>
      <c r="AF5" s="110" t="s">
        <v>101</v>
      </c>
      <c r="AG5" s="1198" t="s">
        <v>102</v>
      </c>
      <c r="AH5" s="110" t="s">
        <v>103</v>
      </c>
      <c r="AI5" s="110" t="s">
        <v>110</v>
      </c>
      <c r="AJ5" s="915" t="s">
        <v>111</v>
      </c>
      <c r="AK5" s="110" t="s">
        <v>104</v>
      </c>
      <c r="AL5" s="110" t="s">
        <v>112</v>
      </c>
      <c r="AM5" s="136" t="s">
        <v>113</v>
      </c>
      <c r="AN5" s="915" t="s">
        <v>114</v>
      </c>
      <c r="AO5" s="110" t="s">
        <v>115</v>
      </c>
      <c r="AP5" s="915" t="s">
        <v>116</v>
      </c>
      <c r="AQ5" s="110" t="s">
        <v>117</v>
      </c>
      <c r="AR5" s="136" t="s">
        <v>118</v>
      </c>
      <c r="AS5" s="110" t="s">
        <v>187</v>
      </c>
      <c r="AT5" s="1065" t="s">
        <v>119</v>
      </c>
      <c r="AU5" s="916" t="s">
        <v>120</v>
      </c>
      <c r="AV5" s="1362"/>
      <c r="AW5" s="89"/>
    </row>
    <row r="6" spans="1:49" ht="14.25" customHeight="1">
      <c r="A6" s="109" t="s">
        <v>189</v>
      </c>
      <c r="B6" s="83"/>
      <c r="C6" s="83"/>
      <c r="D6" s="83"/>
      <c r="E6" s="917"/>
      <c r="F6" s="918"/>
      <c r="G6" s="919"/>
      <c r="H6" s="919"/>
      <c r="I6" s="919"/>
      <c r="J6" s="919"/>
      <c r="K6" s="919"/>
      <c r="L6" s="919"/>
      <c r="M6" s="920"/>
      <c r="N6" s="918"/>
      <c r="O6" s="919"/>
      <c r="P6" s="919"/>
      <c r="Q6" s="921"/>
      <c r="R6" s="920"/>
      <c r="S6" s="918"/>
      <c r="T6" s="919"/>
      <c r="U6" s="918"/>
      <c r="V6" s="920"/>
      <c r="W6" s="918"/>
      <c r="X6" s="921"/>
      <c r="Y6" s="919"/>
      <c r="Z6" s="921"/>
      <c r="AA6" s="920"/>
      <c r="AB6" s="901"/>
      <c r="AC6" s="920"/>
      <c r="AD6" s="918"/>
      <c r="AE6" s="919"/>
      <c r="AF6" s="920"/>
      <c r="AG6" s="901"/>
      <c r="AH6" s="920"/>
      <c r="AI6" s="920"/>
      <c r="AJ6" s="901"/>
      <c r="AK6" s="922"/>
      <c r="AL6" s="922"/>
      <c r="AM6" s="923"/>
      <c r="AN6" s="900"/>
      <c r="AO6" s="922"/>
      <c r="AP6" s="900"/>
      <c r="AQ6" s="922"/>
      <c r="AR6" s="923"/>
      <c r="AS6" s="922"/>
      <c r="AT6" s="923"/>
      <c r="AU6" s="900"/>
      <c r="AV6" s="924"/>
      <c r="AW6" s="89"/>
    </row>
    <row r="7" spans="1:49" s="1268" customFormat="1" ht="14.25" customHeight="1">
      <c r="A7" s="109"/>
      <c r="B7" s="464" t="s">
        <v>190</v>
      </c>
      <c r="C7" s="195"/>
      <c r="D7" s="195"/>
      <c r="E7" s="196"/>
      <c r="F7" s="925">
        <v>11168</v>
      </c>
      <c r="G7" s="926">
        <v>14788</v>
      </c>
      <c r="H7" s="926">
        <v>20949</v>
      </c>
      <c r="I7" s="926">
        <v>21963</v>
      </c>
      <c r="J7" s="926">
        <v>22477</v>
      </c>
      <c r="K7" s="926">
        <v>23007</v>
      </c>
      <c r="L7" s="926">
        <v>29311</v>
      </c>
      <c r="M7" s="926">
        <v>22656</v>
      </c>
      <c r="N7" s="925">
        <v>15967</v>
      </c>
      <c r="O7" s="926">
        <v>24548</v>
      </c>
      <c r="P7" s="926">
        <v>18811</v>
      </c>
      <c r="Q7" s="927">
        <v>27170</v>
      </c>
      <c r="R7" s="926">
        <v>26562</v>
      </c>
      <c r="S7" s="926">
        <v>19807</v>
      </c>
      <c r="T7" s="926">
        <v>23102</v>
      </c>
      <c r="U7" s="925">
        <v>22006</v>
      </c>
      <c r="V7" s="926">
        <v>26036</v>
      </c>
      <c r="W7" s="925">
        <v>21371</v>
      </c>
      <c r="X7" s="927">
        <v>26394</v>
      </c>
      <c r="Y7" s="926">
        <v>21275</v>
      </c>
      <c r="Z7" s="927">
        <v>27479</v>
      </c>
      <c r="AA7" s="926">
        <v>19459</v>
      </c>
      <c r="AB7" s="928">
        <v>22812</v>
      </c>
      <c r="AC7" s="926">
        <v>26059</v>
      </c>
      <c r="AD7" s="925">
        <v>24560</v>
      </c>
      <c r="AE7" s="926">
        <v>29677</v>
      </c>
      <c r="AF7" s="926">
        <v>34059</v>
      </c>
      <c r="AG7" s="928">
        <v>21812</v>
      </c>
      <c r="AH7" s="926">
        <v>23586</v>
      </c>
      <c r="AI7" s="926">
        <v>21772</v>
      </c>
      <c r="AJ7" s="928">
        <v>22998</v>
      </c>
      <c r="AK7" s="926">
        <v>22433</v>
      </c>
      <c r="AL7" s="926">
        <v>26843</v>
      </c>
      <c r="AM7" s="925">
        <v>23095</v>
      </c>
      <c r="AN7" s="927">
        <v>27780</v>
      </c>
      <c r="AO7" s="926">
        <v>23651</v>
      </c>
      <c r="AP7" s="927">
        <v>20904</v>
      </c>
      <c r="AQ7" s="926">
        <v>29676</v>
      </c>
      <c r="AR7" s="925">
        <v>29699</v>
      </c>
      <c r="AS7" s="926">
        <v>27137</v>
      </c>
      <c r="AT7" s="925">
        <v>22727</v>
      </c>
      <c r="AU7" s="927">
        <v>22736</v>
      </c>
      <c r="AV7" s="1266"/>
      <c r="AW7" s="1267"/>
    </row>
    <row r="8" spans="1:49" s="1268" customFormat="1" ht="14.25" customHeight="1">
      <c r="A8" s="930"/>
      <c r="B8" s="931" t="s">
        <v>191</v>
      </c>
      <c r="C8" s="932"/>
      <c r="D8" s="932"/>
      <c r="E8" s="933"/>
      <c r="F8" s="934">
        <v>11871</v>
      </c>
      <c r="G8" s="935">
        <v>17807</v>
      </c>
      <c r="H8" s="935">
        <v>22251</v>
      </c>
      <c r="I8" s="935">
        <v>22737</v>
      </c>
      <c r="J8" s="935">
        <v>22828</v>
      </c>
      <c r="K8" s="935">
        <v>23743</v>
      </c>
      <c r="L8" s="935">
        <v>30512</v>
      </c>
      <c r="M8" s="935">
        <v>23651</v>
      </c>
      <c r="N8" s="934">
        <v>15967</v>
      </c>
      <c r="O8" s="935">
        <v>26755</v>
      </c>
      <c r="P8" s="935">
        <v>19343</v>
      </c>
      <c r="Q8" s="936">
        <v>27851</v>
      </c>
      <c r="R8" s="935">
        <v>26952</v>
      </c>
      <c r="S8" s="935">
        <v>21028</v>
      </c>
      <c r="T8" s="935">
        <v>23833</v>
      </c>
      <c r="U8" s="934">
        <v>22969</v>
      </c>
      <c r="V8" s="935">
        <v>26634</v>
      </c>
      <c r="W8" s="934">
        <v>21565</v>
      </c>
      <c r="X8" s="936">
        <v>26969</v>
      </c>
      <c r="Y8" s="935">
        <v>22221</v>
      </c>
      <c r="Z8" s="936">
        <v>28642</v>
      </c>
      <c r="AA8" s="935">
        <v>20179</v>
      </c>
      <c r="AB8" s="937">
        <v>23468</v>
      </c>
      <c r="AC8" s="935">
        <v>27242</v>
      </c>
      <c r="AD8" s="934">
        <v>25569</v>
      </c>
      <c r="AE8" s="935">
        <v>30468</v>
      </c>
      <c r="AF8" s="935">
        <v>34060</v>
      </c>
      <c r="AG8" s="937">
        <v>22337</v>
      </c>
      <c r="AH8" s="935">
        <v>23986</v>
      </c>
      <c r="AI8" s="935">
        <v>22098</v>
      </c>
      <c r="AJ8" s="937">
        <v>23285</v>
      </c>
      <c r="AK8" s="935">
        <v>22798</v>
      </c>
      <c r="AL8" s="935">
        <v>28272</v>
      </c>
      <c r="AM8" s="934">
        <v>23833</v>
      </c>
      <c r="AN8" s="936">
        <v>28581</v>
      </c>
      <c r="AO8" s="935">
        <v>23651</v>
      </c>
      <c r="AP8" s="936">
        <v>20904</v>
      </c>
      <c r="AQ8" s="935">
        <v>31260</v>
      </c>
      <c r="AR8" s="934">
        <v>30895</v>
      </c>
      <c r="AS8" s="935">
        <v>27942</v>
      </c>
      <c r="AT8" s="934">
        <v>23651</v>
      </c>
      <c r="AU8" s="936">
        <v>23833</v>
      </c>
      <c r="AV8" s="1269"/>
      <c r="AW8" s="1267"/>
    </row>
    <row r="9" spans="1:49" s="1268" customFormat="1" ht="13.5" customHeight="1">
      <c r="A9" s="938" t="s">
        <v>192</v>
      </c>
      <c r="B9" s="939"/>
      <c r="C9" s="939"/>
      <c r="D9" s="939"/>
      <c r="E9" s="940"/>
      <c r="F9" s="941">
        <v>19511</v>
      </c>
      <c r="G9" s="942">
        <v>22372</v>
      </c>
      <c r="H9" s="942">
        <v>24198</v>
      </c>
      <c r="I9" s="942">
        <v>38607</v>
      </c>
      <c r="J9" s="942">
        <v>38626</v>
      </c>
      <c r="K9" s="942">
        <v>24563</v>
      </c>
      <c r="L9" s="942">
        <v>29312</v>
      </c>
      <c r="M9" s="942">
        <v>24929</v>
      </c>
      <c r="N9" s="941">
        <v>24929</v>
      </c>
      <c r="O9" s="942">
        <v>24929</v>
      </c>
      <c r="P9" s="942">
        <v>24563</v>
      </c>
      <c r="Q9" s="943">
        <v>38795</v>
      </c>
      <c r="R9" s="942">
        <v>37561</v>
      </c>
      <c r="S9" s="942">
        <v>22737</v>
      </c>
      <c r="T9" s="942">
        <v>24929</v>
      </c>
      <c r="U9" s="941">
        <v>24563</v>
      </c>
      <c r="V9" s="942">
        <v>28581</v>
      </c>
      <c r="W9" s="941">
        <v>24929</v>
      </c>
      <c r="X9" s="943">
        <v>26394</v>
      </c>
      <c r="Y9" s="942">
        <v>24929</v>
      </c>
      <c r="Z9" s="943">
        <v>27576</v>
      </c>
      <c r="AA9" s="942">
        <v>38433</v>
      </c>
      <c r="AB9" s="944">
        <v>38439</v>
      </c>
      <c r="AC9" s="942">
        <v>38626</v>
      </c>
      <c r="AD9" s="941">
        <v>30042</v>
      </c>
      <c r="AE9" s="942">
        <v>38597</v>
      </c>
      <c r="AF9" s="942">
        <v>38636</v>
      </c>
      <c r="AG9" s="944">
        <v>38803</v>
      </c>
      <c r="AH9" s="942">
        <v>38803</v>
      </c>
      <c r="AI9" s="942">
        <v>29312</v>
      </c>
      <c r="AJ9" s="944">
        <v>24929</v>
      </c>
      <c r="AK9" s="942">
        <v>30407</v>
      </c>
      <c r="AL9" s="942">
        <v>26843</v>
      </c>
      <c r="AM9" s="941">
        <v>24563</v>
      </c>
      <c r="AN9" s="943">
        <v>27871</v>
      </c>
      <c r="AO9" s="942">
        <v>24563</v>
      </c>
      <c r="AP9" s="943">
        <v>24929</v>
      </c>
      <c r="AQ9" s="942">
        <v>29677</v>
      </c>
      <c r="AR9" s="941">
        <v>29699</v>
      </c>
      <c r="AS9" s="942">
        <v>27137</v>
      </c>
      <c r="AT9" s="941">
        <v>24562</v>
      </c>
      <c r="AU9" s="943">
        <v>24929</v>
      </c>
      <c r="AV9" s="1270"/>
      <c r="AW9" s="1267"/>
    </row>
    <row r="10" spans="1:49" s="929" customFormat="1" ht="14.25" customHeight="1" thickBot="1">
      <c r="A10" s="945" t="s">
        <v>193</v>
      </c>
      <c r="B10" s="946"/>
      <c r="C10" s="946"/>
      <c r="D10" s="946"/>
      <c r="E10" s="947"/>
      <c r="F10" s="1105" t="s">
        <v>787</v>
      </c>
      <c r="G10" s="1106" t="s">
        <v>787</v>
      </c>
      <c r="H10" s="1106" t="s">
        <v>788</v>
      </c>
      <c r="I10" s="1106" t="s">
        <v>788</v>
      </c>
      <c r="J10" s="1106" t="s">
        <v>788</v>
      </c>
      <c r="K10" s="1106" t="s">
        <v>788</v>
      </c>
      <c r="L10" s="1106" t="s">
        <v>788</v>
      </c>
      <c r="M10" s="1106" t="s">
        <v>788</v>
      </c>
      <c r="N10" s="1106" t="s">
        <v>788</v>
      </c>
      <c r="O10" s="1106" t="s">
        <v>788</v>
      </c>
      <c r="P10" s="1106" t="s">
        <v>788</v>
      </c>
      <c r="Q10" s="1106" t="s">
        <v>788</v>
      </c>
      <c r="R10" s="1106" t="s">
        <v>788</v>
      </c>
      <c r="S10" s="1106" t="s">
        <v>787</v>
      </c>
      <c r="T10" s="1106" t="s">
        <v>788</v>
      </c>
      <c r="U10" s="1106" t="s">
        <v>788</v>
      </c>
      <c r="V10" s="1106" t="s">
        <v>788</v>
      </c>
      <c r="W10" s="1106" t="s">
        <v>788</v>
      </c>
      <c r="X10" s="1106" t="s">
        <v>788</v>
      </c>
      <c r="Y10" s="1106" t="s">
        <v>788</v>
      </c>
      <c r="Z10" s="1106" t="s">
        <v>788</v>
      </c>
      <c r="AA10" s="1106" t="s">
        <v>788</v>
      </c>
      <c r="AB10" s="1106" t="s">
        <v>788</v>
      </c>
      <c r="AC10" s="1106" t="s">
        <v>788</v>
      </c>
      <c r="AD10" s="1106" t="s">
        <v>788</v>
      </c>
      <c r="AE10" s="1106" t="s">
        <v>788</v>
      </c>
      <c r="AF10" s="1106" t="s">
        <v>788</v>
      </c>
      <c r="AG10" s="1106" t="s">
        <v>788</v>
      </c>
      <c r="AH10" s="1106" t="s">
        <v>788</v>
      </c>
      <c r="AI10" s="1106" t="s">
        <v>788</v>
      </c>
      <c r="AJ10" s="1106" t="s">
        <v>788</v>
      </c>
      <c r="AK10" s="1106" t="s">
        <v>788</v>
      </c>
      <c r="AL10" s="1106" t="s">
        <v>788</v>
      </c>
      <c r="AM10" s="1106" t="s">
        <v>788</v>
      </c>
      <c r="AN10" s="1106" t="s">
        <v>788</v>
      </c>
      <c r="AO10" s="1106" t="s">
        <v>788</v>
      </c>
      <c r="AP10" s="1106" t="s">
        <v>788</v>
      </c>
      <c r="AQ10" s="1106" t="s">
        <v>788</v>
      </c>
      <c r="AR10" s="1106" t="s">
        <v>788</v>
      </c>
      <c r="AS10" s="1106" t="s">
        <v>788</v>
      </c>
      <c r="AT10" s="1106" t="s">
        <v>787</v>
      </c>
      <c r="AU10" s="1107" t="s">
        <v>787</v>
      </c>
      <c r="AV10" s="948"/>
      <c r="AW10" s="88"/>
    </row>
    <row r="11" spans="1:49" s="929" customFormat="1" ht="14.25" customHeight="1">
      <c r="A11" s="109" t="s">
        <v>194</v>
      </c>
      <c r="B11" s="949"/>
      <c r="C11" s="949"/>
      <c r="D11" s="949"/>
      <c r="E11" s="950"/>
      <c r="F11" s="951"/>
      <c r="G11" s="952"/>
      <c r="H11" s="953"/>
      <c r="I11" s="952"/>
      <c r="J11" s="952"/>
      <c r="K11" s="954"/>
      <c r="L11" s="952"/>
      <c r="M11" s="952"/>
      <c r="N11" s="952"/>
      <c r="O11" s="954"/>
      <c r="P11" s="952"/>
      <c r="Q11" s="954"/>
      <c r="R11" s="952"/>
      <c r="S11" s="952"/>
      <c r="T11" s="952"/>
      <c r="U11" s="955"/>
      <c r="V11" s="952"/>
      <c r="W11" s="955"/>
      <c r="X11" s="953"/>
      <c r="Y11" s="952"/>
      <c r="Z11" s="953"/>
      <c r="AA11" s="952"/>
      <c r="AB11" s="954"/>
      <c r="AC11" s="952"/>
      <c r="AD11" s="952"/>
      <c r="AE11" s="952"/>
      <c r="AF11" s="955"/>
      <c r="AG11" s="954"/>
      <c r="AH11" s="952"/>
      <c r="AI11" s="952"/>
      <c r="AJ11" s="954"/>
      <c r="AK11" s="956"/>
      <c r="AL11" s="956"/>
      <c r="AM11" s="956"/>
      <c r="AN11" s="957"/>
      <c r="AO11" s="956"/>
      <c r="AP11" s="958"/>
      <c r="AQ11" s="956"/>
      <c r="AR11" s="956"/>
      <c r="AS11" s="1066"/>
      <c r="AT11" s="957"/>
      <c r="AU11" s="959"/>
      <c r="AV11" s="960"/>
      <c r="AW11" s="88"/>
    </row>
    <row r="12" spans="1:49" ht="14.25" customHeight="1">
      <c r="A12" s="106"/>
      <c r="B12" s="461" t="s">
        <v>195</v>
      </c>
      <c r="C12" s="197"/>
      <c r="D12" s="197"/>
      <c r="E12" s="198"/>
      <c r="F12" s="801">
        <v>272677</v>
      </c>
      <c r="G12" s="802">
        <v>185771</v>
      </c>
      <c r="H12" s="802">
        <v>143726</v>
      </c>
      <c r="I12" s="802">
        <v>147111</v>
      </c>
      <c r="J12" s="802">
        <v>77288</v>
      </c>
      <c r="K12" s="802">
        <v>52557</v>
      </c>
      <c r="L12" s="802">
        <v>44504</v>
      </c>
      <c r="M12" s="802">
        <v>64272</v>
      </c>
      <c r="N12" s="802">
        <v>54336</v>
      </c>
      <c r="O12" s="802">
        <v>28794</v>
      </c>
      <c r="P12" s="802">
        <v>44263</v>
      </c>
      <c r="Q12" s="802">
        <v>77815</v>
      </c>
      <c r="R12" s="802">
        <v>223771</v>
      </c>
      <c r="S12" s="802">
        <v>155564</v>
      </c>
      <c r="T12" s="802">
        <v>67977</v>
      </c>
      <c r="U12" s="802">
        <v>29114</v>
      </c>
      <c r="V12" s="802">
        <v>65626</v>
      </c>
      <c r="W12" s="802">
        <v>43894</v>
      </c>
      <c r="X12" s="802">
        <v>55576</v>
      </c>
      <c r="Y12" s="802">
        <v>107574</v>
      </c>
      <c r="Z12" s="802">
        <v>55820</v>
      </c>
      <c r="AA12" s="802">
        <v>43323</v>
      </c>
      <c r="AB12" s="802">
        <v>42866</v>
      </c>
      <c r="AC12" s="802">
        <v>44042</v>
      </c>
      <c r="AD12" s="802">
        <v>94759</v>
      </c>
      <c r="AE12" s="802">
        <v>34603</v>
      </c>
      <c r="AF12" s="802">
        <v>50400</v>
      </c>
      <c r="AG12" s="802">
        <v>50506</v>
      </c>
      <c r="AH12" s="802">
        <v>52302</v>
      </c>
      <c r="AI12" s="802">
        <v>33385</v>
      </c>
      <c r="AJ12" s="802">
        <v>17485</v>
      </c>
      <c r="AK12" s="802">
        <v>20614</v>
      </c>
      <c r="AL12" s="802">
        <v>38386</v>
      </c>
      <c r="AM12" s="802">
        <v>18498</v>
      </c>
      <c r="AN12" s="802">
        <v>16292</v>
      </c>
      <c r="AO12" s="802">
        <v>47439</v>
      </c>
      <c r="AP12" s="802">
        <v>9379</v>
      </c>
      <c r="AQ12" s="802">
        <v>22830</v>
      </c>
      <c r="AR12" s="802">
        <v>8930</v>
      </c>
      <c r="AS12" s="802">
        <v>25410</v>
      </c>
      <c r="AT12" s="802">
        <v>288988</v>
      </c>
      <c r="AU12" s="803">
        <v>126184</v>
      </c>
      <c r="AV12" s="805">
        <v>3084651</v>
      </c>
      <c r="AW12" s="88"/>
    </row>
    <row r="13" spans="1:49" ht="14.25" customHeight="1">
      <c r="A13" s="106"/>
      <c r="B13" s="461" t="s">
        <v>196</v>
      </c>
      <c r="C13" s="197"/>
      <c r="D13" s="197"/>
      <c r="E13" s="198"/>
      <c r="F13" s="801">
        <v>317100</v>
      </c>
      <c r="G13" s="802">
        <v>251730</v>
      </c>
      <c r="H13" s="802">
        <v>161900</v>
      </c>
      <c r="I13" s="802">
        <v>144600</v>
      </c>
      <c r="J13" s="802">
        <v>31800</v>
      </c>
      <c r="K13" s="802">
        <v>61400</v>
      </c>
      <c r="L13" s="802">
        <v>47820</v>
      </c>
      <c r="M13" s="802">
        <v>62000</v>
      </c>
      <c r="N13" s="802">
        <v>47000</v>
      </c>
      <c r="O13" s="802">
        <v>37200</v>
      </c>
      <c r="P13" s="802">
        <v>49420</v>
      </c>
      <c r="Q13" s="802">
        <v>77800</v>
      </c>
      <c r="R13" s="802">
        <v>182300</v>
      </c>
      <c r="S13" s="802">
        <v>154000</v>
      </c>
      <c r="T13" s="802">
        <v>68300</v>
      </c>
      <c r="U13" s="802">
        <v>44050</v>
      </c>
      <c r="V13" s="802">
        <v>68240</v>
      </c>
      <c r="W13" s="802">
        <v>32130</v>
      </c>
      <c r="X13" s="802">
        <v>59900</v>
      </c>
      <c r="Y13" s="802">
        <v>97900</v>
      </c>
      <c r="Z13" s="802">
        <v>47530</v>
      </c>
      <c r="AA13" s="802">
        <v>43050</v>
      </c>
      <c r="AB13" s="802">
        <v>46200</v>
      </c>
      <c r="AC13" s="802">
        <v>42810</v>
      </c>
      <c r="AD13" s="802">
        <v>94300</v>
      </c>
      <c r="AE13" s="802">
        <v>36000</v>
      </c>
      <c r="AF13" s="802">
        <v>48500</v>
      </c>
      <c r="AG13" s="802">
        <v>48900</v>
      </c>
      <c r="AH13" s="802">
        <v>42900</v>
      </c>
      <c r="AI13" s="802">
        <v>44700</v>
      </c>
      <c r="AJ13" s="802">
        <v>29600</v>
      </c>
      <c r="AK13" s="802">
        <v>21200</v>
      </c>
      <c r="AL13" s="802">
        <v>44500</v>
      </c>
      <c r="AM13" s="802">
        <v>30650</v>
      </c>
      <c r="AN13" s="802">
        <v>17530</v>
      </c>
      <c r="AO13" s="802">
        <v>43400</v>
      </c>
      <c r="AP13" s="802">
        <v>10200</v>
      </c>
      <c r="AQ13" s="802">
        <v>25700</v>
      </c>
      <c r="AR13" s="802">
        <v>14200</v>
      </c>
      <c r="AS13" s="802">
        <v>28900</v>
      </c>
      <c r="AT13" s="802">
        <v>261320</v>
      </c>
      <c r="AU13" s="803">
        <v>61250</v>
      </c>
      <c r="AV13" s="805">
        <v>3079930</v>
      </c>
      <c r="AW13" s="88"/>
    </row>
    <row r="14" spans="1:49" ht="14.25" customHeight="1">
      <c r="A14" s="106"/>
      <c r="B14" s="806" t="s">
        <v>197</v>
      </c>
      <c r="C14" s="807"/>
      <c r="D14" s="807"/>
      <c r="E14" s="808"/>
      <c r="F14" s="801">
        <v>268805</v>
      </c>
      <c r="G14" s="802">
        <v>180881</v>
      </c>
      <c r="H14" s="802">
        <v>135709</v>
      </c>
      <c r="I14" s="802">
        <v>138092</v>
      </c>
      <c r="J14" s="802">
        <v>21891</v>
      </c>
      <c r="K14" s="802">
        <v>51846</v>
      </c>
      <c r="L14" s="802">
        <v>39808</v>
      </c>
      <c r="M14" s="802">
        <v>54434</v>
      </c>
      <c r="N14" s="802">
        <v>45528</v>
      </c>
      <c r="O14" s="802">
        <v>28064</v>
      </c>
      <c r="P14" s="802">
        <v>43361</v>
      </c>
      <c r="Q14" s="802">
        <v>63513</v>
      </c>
      <c r="R14" s="802">
        <v>192281</v>
      </c>
      <c r="S14" s="802">
        <v>151558</v>
      </c>
      <c r="T14" s="802">
        <v>50536</v>
      </c>
      <c r="U14" s="802">
        <v>27650</v>
      </c>
      <c r="V14" s="802">
        <v>65219</v>
      </c>
      <c r="W14" s="802">
        <v>25382</v>
      </c>
      <c r="X14" s="802">
        <v>54764</v>
      </c>
      <c r="Y14" s="802">
        <v>90881</v>
      </c>
      <c r="Z14" s="802">
        <v>46482</v>
      </c>
      <c r="AA14" s="802">
        <v>30044</v>
      </c>
      <c r="AB14" s="802">
        <v>40053</v>
      </c>
      <c r="AC14" s="802">
        <v>38872</v>
      </c>
      <c r="AD14" s="802">
        <v>86865</v>
      </c>
      <c r="AE14" s="802">
        <v>32755</v>
      </c>
      <c r="AF14" s="802">
        <v>40071</v>
      </c>
      <c r="AG14" s="802">
        <v>47665</v>
      </c>
      <c r="AH14" s="802">
        <v>41825</v>
      </c>
      <c r="AI14" s="802">
        <v>28952</v>
      </c>
      <c r="AJ14" s="802">
        <v>17453</v>
      </c>
      <c r="AK14" s="802">
        <v>20419</v>
      </c>
      <c r="AL14" s="802">
        <v>37539</v>
      </c>
      <c r="AM14" s="802">
        <v>18369</v>
      </c>
      <c r="AN14" s="802">
        <v>15026</v>
      </c>
      <c r="AO14" s="802">
        <v>40702</v>
      </c>
      <c r="AP14" s="802">
        <v>8966</v>
      </c>
      <c r="AQ14" s="802">
        <v>21527</v>
      </c>
      <c r="AR14" s="802">
        <v>8635</v>
      </c>
      <c r="AS14" s="802">
        <v>23709</v>
      </c>
      <c r="AT14" s="802">
        <v>242600</v>
      </c>
      <c r="AU14" s="803">
        <v>50869</v>
      </c>
      <c r="AV14" s="809">
        <v>2669601</v>
      </c>
      <c r="AW14" s="88"/>
    </row>
    <row r="15" spans="1:48" s="961" customFormat="1" ht="14.25" customHeight="1">
      <c r="A15" s="962"/>
      <c r="B15" s="963" t="s">
        <v>91</v>
      </c>
      <c r="C15" s="964"/>
      <c r="D15" s="964"/>
      <c r="E15" s="965"/>
      <c r="F15" s="967">
        <v>98.6</v>
      </c>
      <c r="G15" s="967">
        <v>97.4</v>
      </c>
      <c r="H15" s="968">
        <v>94.4</v>
      </c>
      <c r="I15" s="967">
        <v>93.9</v>
      </c>
      <c r="J15" s="967">
        <v>28.3</v>
      </c>
      <c r="K15" s="969">
        <v>98.6</v>
      </c>
      <c r="L15" s="967">
        <v>89.4</v>
      </c>
      <c r="M15" s="967">
        <v>84.7</v>
      </c>
      <c r="N15" s="967">
        <v>83.8</v>
      </c>
      <c r="O15" s="969">
        <v>97.5</v>
      </c>
      <c r="P15" s="967">
        <v>98</v>
      </c>
      <c r="Q15" s="969">
        <v>81.6</v>
      </c>
      <c r="R15" s="967">
        <v>85.9</v>
      </c>
      <c r="S15" s="967">
        <v>97.4</v>
      </c>
      <c r="T15" s="967">
        <v>74.3</v>
      </c>
      <c r="U15" s="966">
        <v>95</v>
      </c>
      <c r="V15" s="967">
        <v>99.4</v>
      </c>
      <c r="W15" s="966">
        <v>57.8</v>
      </c>
      <c r="X15" s="968">
        <v>98.5</v>
      </c>
      <c r="Y15" s="967">
        <v>84.5</v>
      </c>
      <c r="Z15" s="968">
        <v>83.3</v>
      </c>
      <c r="AA15" s="967">
        <v>69.3</v>
      </c>
      <c r="AB15" s="969">
        <v>93.4</v>
      </c>
      <c r="AC15" s="967">
        <v>88.3</v>
      </c>
      <c r="AD15" s="967">
        <v>91.7</v>
      </c>
      <c r="AE15" s="967">
        <v>94.7</v>
      </c>
      <c r="AF15" s="966">
        <v>79.5</v>
      </c>
      <c r="AG15" s="969">
        <v>94.4</v>
      </c>
      <c r="AH15" s="967">
        <v>80</v>
      </c>
      <c r="AI15" s="967">
        <v>86.7</v>
      </c>
      <c r="AJ15" s="969">
        <v>99.8</v>
      </c>
      <c r="AK15" s="967">
        <v>99.1</v>
      </c>
      <c r="AL15" s="967">
        <v>97.8</v>
      </c>
      <c r="AM15" s="967">
        <v>99.3</v>
      </c>
      <c r="AN15" s="969">
        <v>92.2</v>
      </c>
      <c r="AO15" s="967">
        <v>85.8</v>
      </c>
      <c r="AP15" s="968">
        <v>95.6</v>
      </c>
      <c r="AQ15" s="967">
        <v>94.3</v>
      </c>
      <c r="AR15" s="967">
        <v>96.7</v>
      </c>
      <c r="AS15" s="966">
        <v>93.3</v>
      </c>
      <c r="AT15" s="969">
        <v>83.9</v>
      </c>
      <c r="AU15" s="970">
        <v>40.3</v>
      </c>
      <c r="AV15" s="971">
        <v>86.5</v>
      </c>
    </row>
    <row r="16" spans="1:48" s="961" customFormat="1" ht="14.25" customHeight="1">
      <c r="A16" s="962"/>
      <c r="B16" s="972" t="s">
        <v>198</v>
      </c>
      <c r="C16" s="973"/>
      <c r="D16" s="973"/>
      <c r="E16" s="974"/>
      <c r="F16" s="976">
        <v>84.8</v>
      </c>
      <c r="G16" s="976">
        <v>71.9</v>
      </c>
      <c r="H16" s="977">
        <v>83.8</v>
      </c>
      <c r="I16" s="967">
        <v>95.5</v>
      </c>
      <c r="J16" s="976">
        <v>68.8</v>
      </c>
      <c r="K16" s="978">
        <v>84.4</v>
      </c>
      <c r="L16" s="976">
        <v>83.2</v>
      </c>
      <c r="M16" s="976">
        <v>87.8</v>
      </c>
      <c r="N16" s="976">
        <v>96.9</v>
      </c>
      <c r="O16" s="978">
        <v>75.4</v>
      </c>
      <c r="P16" s="976">
        <v>87.7</v>
      </c>
      <c r="Q16" s="978">
        <v>81.6</v>
      </c>
      <c r="R16" s="976">
        <v>105.5</v>
      </c>
      <c r="S16" s="976">
        <v>98.4</v>
      </c>
      <c r="T16" s="976">
        <v>74</v>
      </c>
      <c r="U16" s="975">
        <v>62.8</v>
      </c>
      <c r="V16" s="976">
        <v>95.6</v>
      </c>
      <c r="W16" s="975">
        <v>79</v>
      </c>
      <c r="X16" s="977">
        <v>91.4</v>
      </c>
      <c r="Y16" s="976">
        <v>92.8</v>
      </c>
      <c r="Z16" s="977">
        <v>97.8</v>
      </c>
      <c r="AA16" s="976">
        <v>69.8</v>
      </c>
      <c r="AB16" s="978">
        <v>86.7</v>
      </c>
      <c r="AC16" s="976">
        <v>90.8</v>
      </c>
      <c r="AD16" s="976">
        <v>92.1</v>
      </c>
      <c r="AE16" s="976">
        <v>91</v>
      </c>
      <c r="AF16" s="975">
        <v>82.6</v>
      </c>
      <c r="AG16" s="978">
        <v>97.5</v>
      </c>
      <c r="AH16" s="976">
        <v>97.5</v>
      </c>
      <c r="AI16" s="976">
        <v>64.8</v>
      </c>
      <c r="AJ16" s="978">
        <v>59</v>
      </c>
      <c r="AK16" s="976">
        <v>96.3</v>
      </c>
      <c r="AL16" s="976">
        <v>84.4</v>
      </c>
      <c r="AM16" s="976">
        <v>59.9</v>
      </c>
      <c r="AN16" s="978">
        <v>85.7</v>
      </c>
      <c r="AO16" s="976">
        <v>93.8</v>
      </c>
      <c r="AP16" s="977">
        <v>87.9</v>
      </c>
      <c r="AQ16" s="976">
        <v>83.8</v>
      </c>
      <c r="AR16" s="976">
        <v>60.8</v>
      </c>
      <c r="AS16" s="975">
        <v>82</v>
      </c>
      <c r="AT16" s="978">
        <v>92.8</v>
      </c>
      <c r="AU16" s="979">
        <v>83.1</v>
      </c>
      <c r="AV16" s="980">
        <v>86.7</v>
      </c>
    </row>
    <row r="17" spans="1:49" ht="14.25" customHeight="1">
      <c r="A17" s="106"/>
      <c r="B17" s="806" t="s">
        <v>199</v>
      </c>
      <c r="C17" s="807"/>
      <c r="D17" s="807"/>
      <c r="E17" s="808"/>
      <c r="F17" s="981"/>
      <c r="G17" s="982"/>
      <c r="H17" s="982"/>
      <c r="I17" s="982"/>
      <c r="J17" s="982"/>
      <c r="K17" s="981"/>
      <c r="L17" s="982"/>
      <c r="M17" s="982"/>
      <c r="N17" s="982"/>
      <c r="O17" s="981"/>
      <c r="P17" s="982"/>
      <c r="Q17" s="981"/>
      <c r="R17" s="982"/>
      <c r="S17" s="982"/>
      <c r="T17" s="982"/>
      <c r="U17" s="983"/>
      <c r="V17" s="982"/>
      <c r="W17" s="983"/>
      <c r="X17" s="984"/>
      <c r="Y17" s="982"/>
      <c r="Z17" s="984"/>
      <c r="AA17" s="982"/>
      <c r="AB17" s="981"/>
      <c r="AC17" s="982"/>
      <c r="AD17" s="982"/>
      <c r="AE17" s="982"/>
      <c r="AF17" s="983"/>
      <c r="AG17" s="981"/>
      <c r="AH17" s="982"/>
      <c r="AI17" s="982"/>
      <c r="AJ17" s="981"/>
      <c r="AK17" s="985"/>
      <c r="AL17" s="985"/>
      <c r="AM17" s="985"/>
      <c r="AN17" s="986"/>
      <c r="AO17" s="985"/>
      <c r="AP17" s="987"/>
      <c r="AQ17" s="985"/>
      <c r="AR17" s="985"/>
      <c r="AS17" s="1067"/>
      <c r="AT17" s="986"/>
      <c r="AU17" s="988"/>
      <c r="AV17" s="989"/>
      <c r="AW17" s="88"/>
    </row>
    <row r="18" spans="1:49" s="1120" customFormat="1" ht="14.25" customHeight="1">
      <c r="A18" s="1271"/>
      <c r="B18" s="1358"/>
      <c r="C18" s="1355"/>
      <c r="D18" s="1355"/>
      <c r="E18" s="990" t="s">
        <v>200</v>
      </c>
      <c r="F18" s="991" t="s">
        <v>765</v>
      </c>
      <c r="G18" s="992" t="s">
        <v>766</v>
      </c>
      <c r="H18" s="992" t="s">
        <v>767</v>
      </c>
      <c r="I18" s="993" t="s">
        <v>768</v>
      </c>
      <c r="J18" s="992" t="s">
        <v>767</v>
      </c>
      <c r="K18" s="991" t="s">
        <v>767</v>
      </c>
      <c r="L18" s="992" t="s">
        <v>767</v>
      </c>
      <c r="M18" s="992" t="s">
        <v>767</v>
      </c>
      <c r="N18" s="992" t="s">
        <v>766</v>
      </c>
      <c r="O18" s="991" t="s">
        <v>769</v>
      </c>
      <c r="P18" s="992" t="s">
        <v>770</v>
      </c>
      <c r="Q18" s="991" t="s">
        <v>767</v>
      </c>
      <c r="R18" s="992" t="s">
        <v>767</v>
      </c>
      <c r="S18" s="992" t="s">
        <v>768</v>
      </c>
      <c r="T18" s="992" t="s">
        <v>767</v>
      </c>
      <c r="U18" s="994" t="s">
        <v>771</v>
      </c>
      <c r="V18" s="992" t="s">
        <v>767</v>
      </c>
      <c r="W18" s="994" t="s">
        <v>768</v>
      </c>
      <c r="X18" s="993" t="s">
        <v>768</v>
      </c>
      <c r="Y18" s="992" t="s">
        <v>767</v>
      </c>
      <c r="Z18" s="993" t="s">
        <v>767</v>
      </c>
      <c r="AA18" s="992" t="s">
        <v>767</v>
      </c>
      <c r="AB18" s="991" t="s">
        <v>767</v>
      </c>
      <c r="AC18" s="992" t="s">
        <v>767</v>
      </c>
      <c r="AD18" s="992" t="s">
        <v>772</v>
      </c>
      <c r="AE18" s="992" t="s">
        <v>767</v>
      </c>
      <c r="AF18" s="994" t="s">
        <v>767</v>
      </c>
      <c r="AG18" s="991" t="s">
        <v>767</v>
      </c>
      <c r="AH18" s="992" t="s">
        <v>767</v>
      </c>
      <c r="AI18" s="992" t="s">
        <v>767</v>
      </c>
      <c r="AJ18" s="991" t="s">
        <v>773</v>
      </c>
      <c r="AK18" s="992" t="s">
        <v>774</v>
      </c>
      <c r="AL18" s="992" t="s">
        <v>771</v>
      </c>
      <c r="AM18" s="992" t="s">
        <v>774</v>
      </c>
      <c r="AN18" s="991" t="s">
        <v>772</v>
      </c>
      <c r="AO18" s="992" t="s">
        <v>767</v>
      </c>
      <c r="AP18" s="993" t="s">
        <v>772</v>
      </c>
      <c r="AQ18" s="992" t="s">
        <v>767</v>
      </c>
      <c r="AR18" s="992" t="s">
        <v>771</v>
      </c>
      <c r="AS18" s="994" t="s">
        <v>767</v>
      </c>
      <c r="AT18" s="991" t="s">
        <v>772</v>
      </c>
      <c r="AU18" s="995" t="s">
        <v>767</v>
      </c>
      <c r="AV18" s="1272"/>
      <c r="AW18" s="1267"/>
    </row>
    <row r="19" spans="1:49" ht="14.25" customHeight="1">
      <c r="A19" s="106"/>
      <c r="B19" s="1359"/>
      <c r="C19" s="1360"/>
      <c r="D19" s="1360"/>
      <c r="E19" s="199" t="s">
        <v>201</v>
      </c>
      <c r="F19" s="1119">
        <v>172160</v>
      </c>
      <c r="G19" s="810">
        <v>125752</v>
      </c>
      <c r="H19" s="810">
        <v>66900</v>
      </c>
      <c r="I19" s="810">
        <v>58964</v>
      </c>
      <c r="J19" s="810">
        <v>9860</v>
      </c>
      <c r="K19" s="810">
        <v>25600</v>
      </c>
      <c r="L19" s="810">
        <v>13010</v>
      </c>
      <c r="M19" s="810">
        <v>24700</v>
      </c>
      <c r="N19" s="810">
        <v>23250</v>
      </c>
      <c r="O19" s="810">
        <v>20500</v>
      </c>
      <c r="P19" s="810">
        <v>30980</v>
      </c>
      <c r="Q19" s="810">
        <v>27570</v>
      </c>
      <c r="R19" s="810">
        <v>103755</v>
      </c>
      <c r="S19" s="810">
        <v>69629</v>
      </c>
      <c r="T19" s="810">
        <v>31590</v>
      </c>
      <c r="U19" s="810">
        <v>16500</v>
      </c>
      <c r="V19" s="810">
        <v>26800</v>
      </c>
      <c r="W19" s="810">
        <v>16541</v>
      </c>
      <c r="X19" s="810">
        <v>20218</v>
      </c>
      <c r="Y19" s="810">
        <v>36612</v>
      </c>
      <c r="Z19" s="810">
        <v>18340</v>
      </c>
      <c r="AA19" s="810">
        <v>14228</v>
      </c>
      <c r="AB19" s="810">
        <v>17500</v>
      </c>
      <c r="AC19" s="810">
        <v>17020</v>
      </c>
      <c r="AD19" s="810">
        <v>45700</v>
      </c>
      <c r="AE19" s="810">
        <v>17150</v>
      </c>
      <c r="AF19" s="810">
        <v>21480</v>
      </c>
      <c r="AG19" s="810">
        <v>19018</v>
      </c>
      <c r="AH19" s="810">
        <v>17439</v>
      </c>
      <c r="AI19" s="810">
        <v>13480</v>
      </c>
      <c r="AJ19" s="810">
        <v>16200</v>
      </c>
      <c r="AK19" s="810">
        <v>12450</v>
      </c>
      <c r="AL19" s="810">
        <v>19739</v>
      </c>
      <c r="AM19" s="810">
        <v>11468</v>
      </c>
      <c r="AN19" s="810">
        <v>11000</v>
      </c>
      <c r="AO19" s="810">
        <v>15700</v>
      </c>
      <c r="AP19" s="810">
        <v>4000</v>
      </c>
      <c r="AQ19" s="810">
        <v>6800</v>
      </c>
      <c r="AR19" s="810">
        <v>12040</v>
      </c>
      <c r="AS19" s="810">
        <v>11490</v>
      </c>
      <c r="AT19" s="810">
        <v>90375</v>
      </c>
      <c r="AU19" s="812">
        <v>29654</v>
      </c>
      <c r="AV19" s="531">
        <v>1363162</v>
      </c>
      <c r="AW19" s="88"/>
    </row>
    <row r="20" spans="1:49" ht="14.25" customHeight="1">
      <c r="A20" s="106"/>
      <c r="B20" s="461" t="s">
        <v>204</v>
      </c>
      <c r="C20" s="197"/>
      <c r="D20" s="197"/>
      <c r="E20" s="198"/>
      <c r="F20" s="811">
        <v>137100</v>
      </c>
      <c r="G20" s="1097">
        <v>124923</v>
      </c>
      <c r="H20" s="1097">
        <v>0</v>
      </c>
      <c r="I20" s="1097">
        <v>40176</v>
      </c>
      <c r="J20" s="1097">
        <v>0</v>
      </c>
      <c r="K20" s="1097">
        <v>0</v>
      </c>
      <c r="L20" s="1097">
        <v>0</v>
      </c>
      <c r="M20" s="1097">
        <v>0</v>
      </c>
      <c r="N20" s="1097">
        <v>12007</v>
      </c>
      <c r="O20" s="1097">
        <v>13550</v>
      </c>
      <c r="P20" s="1097">
        <v>30980</v>
      </c>
      <c r="Q20" s="1097">
        <v>0</v>
      </c>
      <c r="R20" s="1097">
        <v>0</v>
      </c>
      <c r="S20" s="1097">
        <v>38100</v>
      </c>
      <c r="T20" s="1097">
        <v>0</v>
      </c>
      <c r="U20" s="1097">
        <v>11300</v>
      </c>
      <c r="V20" s="1097">
        <v>0</v>
      </c>
      <c r="W20" s="1097">
        <v>7776</v>
      </c>
      <c r="X20" s="1097">
        <v>11290</v>
      </c>
      <c r="Y20" s="1097">
        <v>0</v>
      </c>
      <c r="Z20" s="1097">
        <v>0</v>
      </c>
      <c r="AA20" s="1097">
        <v>750</v>
      </c>
      <c r="AB20" s="1097">
        <v>6100</v>
      </c>
      <c r="AC20" s="1097">
        <v>0</v>
      </c>
      <c r="AD20" s="1097">
        <v>0</v>
      </c>
      <c r="AE20" s="1097">
        <v>0</v>
      </c>
      <c r="AF20" s="1097">
        <v>0</v>
      </c>
      <c r="AG20" s="1097">
        <v>0</v>
      </c>
      <c r="AH20" s="1097">
        <v>0</v>
      </c>
      <c r="AI20" s="1097">
        <v>0</v>
      </c>
      <c r="AJ20" s="1097">
        <v>0</v>
      </c>
      <c r="AK20" s="1097">
        <v>4170</v>
      </c>
      <c r="AL20" s="1097">
        <v>10250</v>
      </c>
      <c r="AM20" s="1097">
        <v>4494</v>
      </c>
      <c r="AN20" s="1097">
        <v>0</v>
      </c>
      <c r="AO20" s="1097">
        <v>0</v>
      </c>
      <c r="AP20" s="1097">
        <v>0</v>
      </c>
      <c r="AQ20" s="1097">
        <v>0</v>
      </c>
      <c r="AR20" s="1097">
        <v>3336</v>
      </c>
      <c r="AS20" s="1097">
        <v>11490</v>
      </c>
      <c r="AT20" s="1097">
        <v>0</v>
      </c>
      <c r="AU20" s="1098">
        <v>0</v>
      </c>
      <c r="AV20" s="805">
        <v>467792</v>
      </c>
      <c r="AW20" s="88"/>
    </row>
    <row r="21" spans="1:48" s="644" customFormat="1" ht="14.25" customHeight="1">
      <c r="A21" s="107"/>
      <c r="B21" s="462" t="s">
        <v>205</v>
      </c>
      <c r="C21" s="1056"/>
      <c r="D21" s="1056"/>
      <c r="E21" s="1057"/>
      <c r="F21" s="814">
        <v>24.98</v>
      </c>
      <c r="G21" s="816">
        <v>14.52</v>
      </c>
      <c r="H21" s="816">
        <v>0</v>
      </c>
      <c r="I21" s="816">
        <v>10.06</v>
      </c>
      <c r="J21" s="816">
        <v>23.29</v>
      </c>
      <c r="K21" s="816">
        <v>5.79</v>
      </c>
      <c r="L21" s="816">
        <v>9.58</v>
      </c>
      <c r="M21" s="816">
        <v>14.52</v>
      </c>
      <c r="N21" s="816">
        <v>8.44</v>
      </c>
      <c r="O21" s="816">
        <v>4.75</v>
      </c>
      <c r="P21" s="816">
        <v>2.96</v>
      </c>
      <c r="Q21" s="816">
        <v>21.03</v>
      </c>
      <c r="R21" s="816">
        <v>4.27</v>
      </c>
      <c r="S21" s="816">
        <v>20.12</v>
      </c>
      <c r="T21" s="816">
        <v>1.26</v>
      </c>
      <c r="U21" s="816">
        <v>11.58</v>
      </c>
      <c r="V21" s="816">
        <v>7.65</v>
      </c>
      <c r="W21" s="816">
        <v>3.56</v>
      </c>
      <c r="X21" s="816">
        <v>7.11</v>
      </c>
      <c r="Y21" s="816">
        <v>13.49</v>
      </c>
      <c r="Z21" s="816">
        <v>8.65</v>
      </c>
      <c r="AA21" s="816">
        <v>2.47</v>
      </c>
      <c r="AB21" s="816">
        <v>6.41</v>
      </c>
      <c r="AC21" s="816">
        <v>28.2</v>
      </c>
      <c r="AD21" s="816">
        <v>0</v>
      </c>
      <c r="AE21" s="816">
        <v>27.74</v>
      </c>
      <c r="AF21" s="816">
        <v>6.51</v>
      </c>
      <c r="AG21" s="816">
        <v>20.75</v>
      </c>
      <c r="AH21" s="816">
        <v>17.02</v>
      </c>
      <c r="AI21" s="816">
        <v>26.45</v>
      </c>
      <c r="AJ21" s="816">
        <v>10.75</v>
      </c>
      <c r="AK21" s="816">
        <v>11.85</v>
      </c>
      <c r="AL21" s="816">
        <v>0</v>
      </c>
      <c r="AM21" s="816">
        <v>10.54</v>
      </c>
      <c r="AN21" s="816">
        <v>0</v>
      </c>
      <c r="AO21" s="816">
        <v>1.5</v>
      </c>
      <c r="AP21" s="816">
        <v>0.53</v>
      </c>
      <c r="AQ21" s="816">
        <v>5.22</v>
      </c>
      <c r="AR21" s="816">
        <v>3.71</v>
      </c>
      <c r="AS21" s="816">
        <v>2.51</v>
      </c>
      <c r="AT21" s="816">
        <v>4.16</v>
      </c>
      <c r="AU21" s="822">
        <v>16.21</v>
      </c>
      <c r="AV21" s="1100">
        <v>420.14</v>
      </c>
    </row>
    <row r="22" spans="1:48" s="644" customFormat="1" ht="14.25" customHeight="1">
      <c r="A22" s="107"/>
      <c r="B22" s="462" t="s">
        <v>206</v>
      </c>
      <c r="C22" s="1056"/>
      <c r="D22" s="1056"/>
      <c r="E22" s="1057"/>
      <c r="F22" s="814">
        <v>8.97</v>
      </c>
      <c r="G22" s="816">
        <v>42.35</v>
      </c>
      <c r="H22" s="816">
        <v>19.14</v>
      </c>
      <c r="I22" s="816">
        <v>0</v>
      </c>
      <c r="J22" s="816">
        <v>53.74</v>
      </c>
      <c r="K22" s="816">
        <v>0.18</v>
      </c>
      <c r="L22" s="816">
        <v>3.54</v>
      </c>
      <c r="M22" s="816">
        <v>1.83</v>
      </c>
      <c r="N22" s="816">
        <v>18.62</v>
      </c>
      <c r="O22" s="816">
        <v>4.74</v>
      </c>
      <c r="P22" s="816">
        <v>5.96</v>
      </c>
      <c r="Q22" s="816">
        <v>1.57</v>
      </c>
      <c r="R22" s="816">
        <v>29.21</v>
      </c>
      <c r="S22" s="816">
        <v>0.65</v>
      </c>
      <c r="T22" s="816">
        <v>1.04</v>
      </c>
      <c r="U22" s="816">
        <v>0.17</v>
      </c>
      <c r="V22" s="816">
        <v>0</v>
      </c>
      <c r="W22" s="816">
        <v>6.62</v>
      </c>
      <c r="X22" s="816">
        <v>0.41</v>
      </c>
      <c r="Y22" s="816">
        <v>4.38</v>
      </c>
      <c r="Z22" s="816">
        <v>0</v>
      </c>
      <c r="AA22" s="816">
        <v>0</v>
      </c>
      <c r="AB22" s="816">
        <v>10.79</v>
      </c>
      <c r="AC22" s="816">
        <v>5.73</v>
      </c>
      <c r="AD22" s="816">
        <v>0</v>
      </c>
      <c r="AE22" s="816">
        <v>0</v>
      </c>
      <c r="AF22" s="816">
        <v>4.01</v>
      </c>
      <c r="AG22" s="816">
        <v>3.1</v>
      </c>
      <c r="AH22" s="816">
        <v>0</v>
      </c>
      <c r="AI22" s="816">
        <v>5.53</v>
      </c>
      <c r="AJ22" s="816">
        <v>0.56</v>
      </c>
      <c r="AK22" s="816">
        <v>10.17</v>
      </c>
      <c r="AL22" s="816">
        <v>0</v>
      </c>
      <c r="AM22" s="816">
        <v>21.98</v>
      </c>
      <c r="AN22" s="816">
        <v>5.44</v>
      </c>
      <c r="AO22" s="816">
        <v>0.3</v>
      </c>
      <c r="AP22" s="816">
        <v>0</v>
      </c>
      <c r="AQ22" s="816">
        <v>0</v>
      </c>
      <c r="AR22" s="816">
        <v>3.48</v>
      </c>
      <c r="AS22" s="816">
        <v>0.3</v>
      </c>
      <c r="AT22" s="816">
        <v>3.5</v>
      </c>
      <c r="AU22" s="822">
        <v>3.16</v>
      </c>
      <c r="AV22" s="1100">
        <v>281.1700000000001</v>
      </c>
    </row>
    <row r="23" spans="1:48" s="645" customFormat="1" ht="14.25" customHeight="1">
      <c r="A23" s="108"/>
      <c r="B23" s="463" t="s">
        <v>207</v>
      </c>
      <c r="C23" s="1058"/>
      <c r="D23" s="1058"/>
      <c r="E23" s="1059"/>
      <c r="F23" s="814">
        <v>1740.55</v>
      </c>
      <c r="G23" s="816">
        <v>897.48</v>
      </c>
      <c r="H23" s="816">
        <v>839.6</v>
      </c>
      <c r="I23" s="816">
        <v>990.24</v>
      </c>
      <c r="J23" s="816">
        <v>337.61</v>
      </c>
      <c r="K23" s="816">
        <v>381.59</v>
      </c>
      <c r="L23" s="816">
        <v>407.99</v>
      </c>
      <c r="M23" s="816">
        <v>607.62</v>
      </c>
      <c r="N23" s="816">
        <v>507.5</v>
      </c>
      <c r="O23" s="816">
        <v>172.5</v>
      </c>
      <c r="P23" s="816">
        <v>297.5</v>
      </c>
      <c r="Q23" s="816">
        <v>824.6</v>
      </c>
      <c r="R23" s="816">
        <v>1310.05</v>
      </c>
      <c r="S23" s="816">
        <v>885.46</v>
      </c>
      <c r="T23" s="816">
        <v>569.79</v>
      </c>
      <c r="U23" s="816">
        <v>303.9</v>
      </c>
      <c r="V23" s="816">
        <v>365.66</v>
      </c>
      <c r="W23" s="816">
        <v>258.08</v>
      </c>
      <c r="X23" s="816">
        <v>459.2</v>
      </c>
      <c r="Y23" s="816">
        <v>952.95</v>
      </c>
      <c r="Z23" s="816">
        <v>520.03</v>
      </c>
      <c r="AA23" s="816">
        <v>512.75</v>
      </c>
      <c r="AB23" s="816">
        <v>399.56</v>
      </c>
      <c r="AC23" s="816">
        <v>486.67</v>
      </c>
      <c r="AD23" s="816">
        <v>679.93</v>
      </c>
      <c r="AE23" s="816">
        <v>684.85</v>
      </c>
      <c r="AF23" s="816">
        <v>797.5</v>
      </c>
      <c r="AG23" s="816">
        <v>433.66</v>
      </c>
      <c r="AH23" s="816">
        <v>467.42</v>
      </c>
      <c r="AI23" s="816">
        <v>435.02</v>
      </c>
      <c r="AJ23" s="816">
        <v>127.99</v>
      </c>
      <c r="AK23" s="816">
        <v>341.98</v>
      </c>
      <c r="AL23" s="816">
        <v>283.91</v>
      </c>
      <c r="AM23" s="816">
        <v>289.81</v>
      </c>
      <c r="AN23" s="816">
        <v>136.35</v>
      </c>
      <c r="AO23" s="816">
        <v>260.17</v>
      </c>
      <c r="AP23" s="816">
        <v>141.47</v>
      </c>
      <c r="AQ23" s="816">
        <v>243.29</v>
      </c>
      <c r="AR23" s="816">
        <v>122</v>
      </c>
      <c r="AS23" s="816">
        <v>226.92</v>
      </c>
      <c r="AT23" s="816">
        <v>1460.62</v>
      </c>
      <c r="AU23" s="822">
        <v>284.15</v>
      </c>
      <c r="AV23" s="1100">
        <v>22445.920000000002</v>
      </c>
    </row>
    <row r="24" spans="1:49" ht="14.25" customHeight="1">
      <c r="A24" s="106"/>
      <c r="B24" s="461" t="s">
        <v>208</v>
      </c>
      <c r="C24" s="197"/>
      <c r="D24" s="197"/>
      <c r="E24" s="198"/>
      <c r="F24" s="801">
        <v>4</v>
      </c>
      <c r="G24" s="802">
        <v>2</v>
      </c>
      <c r="H24" s="802">
        <v>1</v>
      </c>
      <c r="I24" s="802">
        <v>4</v>
      </c>
      <c r="J24" s="802">
        <v>5</v>
      </c>
      <c r="K24" s="802">
        <v>2</v>
      </c>
      <c r="L24" s="802">
        <v>2</v>
      </c>
      <c r="M24" s="802">
        <v>3</v>
      </c>
      <c r="N24" s="802">
        <v>5</v>
      </c>
      <c r="O24" s="802">
        <v>2</v>
      </c>
      <c r="P24" s="802">
        <v>4</v>
      </c>
      <c r="Q24" s="802">
        <v>2</v>
      </c>
      <c r="R24" s="802">
        <v>8</v>
      </c>
      <c r="S24" s="802">
        <v>2</v>
      </c>
      <c r="T24" s="802">
        <v>5</v>
      </c>
      <c r="U24" s="802">
        <v>1</v>
      </c>
      <c r="V24" s="802">
        <v>1</v>
      </c>
      <c r="W24" s="802">
        <v>4</v>
      </c>
      <c r="X24" s="802">
        <v>3</v>
      </c>
      <c r="Y24" s="802">
        <v>9</v>
      </c>
      <c r="Z24" s="802">
        <v>2</v>
      </c>
      <c r="AA24" s="802">
        <v>4</v>
      </c>
      <c r="AB24" s="802">
        <v>6</v>
      </c>
      <c r="AC24" s="802">
        <v>4</v>
      </c>
      <c r="AD24" s="802">
        <v>0</v>
      </c>
      <c r="AE24" s="802">
        <v>10</v>
      </c>
      <c r="AF24" s="802">
        <v>3</v>
      </c>
      <c r="AG24" s="802">
        <v>2</v>
      </c>
      <c r="AH24" s="802">
        <v>2</v>
      </c>
      <c r="AI24" s="802">
        <v>2</v>
      </c>
      <c r="AJ24" s="802">
        <v>2</v>
      </c>
      <c r="AK24" s="802">
        <v>4</v>
      </c>
      <c r="AL24" s="802">
        <v>1</v>
      </c>
      <c r="AM24" s="802">
        <v>13</v>
      </c>
      <c r="AN24" s="802">
        <v>0</v>
      </c>
      <c r="AO24" s="802">
        <v>1</v>
      </c>
      <c r="AP24" s="802">
        <v>1</v>
      </c>
      <c r="AQ24" s="802">
        <v>1</v>
      </c>
      <c r="AR24" s="802">
        <v>1</v>
      </c>
      <c r="AS24" s="802">
        <v>2</v>
      </c>
      <c r="AT24" s="802">
        <v>0</v>
      </c>
      <c r="AU24" s="813">
        <v>3</v>
      </c>
      <c r="AV24" s="805">
        <v>133</v>
      </c>
      <c r="AW24" s="88"/>
    </row>
    <row r="25" spans="1:49" ht="14.25" customHeight="1">
      <c r="A25" s="819"/>
      <c r="B25" s="412" t="s">
        <v>209</v>
      </c>
      <c r="C25" s="820"/>
      <c r="D25" s="820"/>
      <c r="E25" s="821"/>
      <c r="F25" s="801">
        <v>12</v>
      </c>
      <c r="G25" s="831">
        <v>78</v>
      </c>
      <c r="H25" s="831">
        <v>11</v>
      </c>
      <c r="I25" s="831">
        <v>9</v>
      </c>
      <c r="J25" s="831">
        <v>15</v>
      </c>
      <c r="K25" s="831">
        <v>6</v>
      </c>
      <c r="L25" s="831">
        <v>12</v>
      </c>
      <c r="M25" s="831">
        <v>10</v>
      </c>
      <c r="N25" s="831">
        <v>21</v>
      </c>
      <c r="O25" s="831">
        <v>5</v>
      </c>
      <c r="P25" s="831">
        <v>11</v>
      </c>
      <c r="Q25" s="831">
        <v>8</v>
      </c>
      <c r="R25" s="831">
        <v>34</v>
      </c>
      <c r="S25" s="831">
        <v>10</v>
      </c>
      <c r="T25" s="831">
        <v>10</v>
      </c>
      <c r="U25" s="831">
        <v>6</v>
      </c>
      <c r="V25" s="831">
        <v>4</v>
      </c>
      <c r="W25" s="831">
        <v>4</v>
      </c>
      <c r="X25" s="831">
        <v>6</v>
      </c>
      <c r="Y25" s="831">
        <v>14</v>
      </c>
      <c r="Z25" s="831">
        <v>8</v>
      </c>
      <c r="AA25" s="831">
        <v>12</v>
      </c>
      <c r="AB25" s="831">
        <v>16</v>
      </c>
      <c r="AC25" s="831">
        <v>18</v>
      </c>
      <c r="AD25" s="831">
        <v>6</v>
      </c>
      <c r="AE25" s="831">
        <v>22</v>
      </c>
      <c r="AF25" s="831">
        <v>14</v>
      </c>
      <c r="AG25" s="831">
        <v>7</v>
      </c>
      <c r="AH25" s="831">
        <v>4</v>
      </c>
      <c r="AI25" s="831">
        <v>5</v>
      </c>
      <c r="AJ25" s="831">
        <v>4</v>
      </c>
      <c r="AK25" s="831">
        <v>12</v>
      </c>
      <c r="AL25" s="831">
        <v>3</v>
      </c>
      <c r="AM25" s="831">
        <v>112</v>
      </c>
      <c r="AN25" s="831">
        <v>4</v>
      </c>
      <c r="AO25" s="831">
        <v>3</v>
      </c>
      <c r="AP25" s="831">
        <v>1</v>
      </c>
      <c r="AQ25" s="831">
        <v>2</v>
      </c>
      <c r="AR25" s="831">
        <v>4</v>
      </c>
      <c r="AS25" s="831">
        <v>7</v>
      </c>
      <c r="AT25" s="831">
        <v>16</v>
      </c>
      <c r="AU25" s="830">
        <v>9</v>
      </c>
      <c r="AV25" s="1101">
        <v>575</v>
      </c>
      <c r="AW25" s="88"/>
    </row>
    <row r="26" spans="1:49" ht="14.25" customHeight="1">
      <c r="A26" s="106" t="s">
        <v>210</v>
      </c>
      <c r="B26" s="106"/>
      <c r="C26" s="83"/>
      <c r="D26" s="83"/>
      <c r="E26" s="996"/>
      <c r="F26" s="997"/>
      <c r="G26" s="177"/>
      <c r="H26" s="998"/>
      <c r="I26" s="177"/>
      <c r="J26" s="177"/>
      <c r="K26" s="185"/>
      <c r="L26" s="177"/>
      <c r="M26" s="177"/>
      <c r="N26" s="177"/>
      <c r="O26" s="185"/>
      <c r="P26" s="177"/>
      <c r="Q26" s="189"/>
      <c r="R26" s="177"/>
      <c r="S26" s="177"/>
      <c r="T26" s="177"/>
      <c r="U26" s="185"/>
      <c r="V26" s="177"/>
      <c r="W26" s="185"/>
      <c r="X26" s="189"/>
      <c r="Y26" s="177"/>
      <c r="Z26" s="189"/>
      <c r="AA26" s="177"/>
      <c r="AB26" s="998"/>
      <c r="AC26" s="177"/>
      <c r="AD26" s="185"/>
      <c r="AE26" s="189"/>
      <c r="AF26" s="177"/>
      <c r="AG26" s="998"/>
      <c r="AH26" s="177"/>
      <c r="AI26" s="177"/>
      <c r="AJ26" s="998"/>
      <c r="AK26" s="177"/>
      <c r="AL26" s="177"/>
      <c r="AM26" s="185"/>
      <c r="AN26" s="189"/>
      <c r="AO26" s="177"/>
      <c r="AP26" s="189"/>
      <c r="AQ26" s="177"/>
      <c r="AR26" s="185"/>
      <c r="AS26" s="177"/>
      <c r="AT26" s="998"/>
      <c r="AU26" s="178"/>
      <c r="AV26" s="999"/>
      <c r="AW26" s="88"/>
    </row>
    <row r="27" spans="1:49" ht="14.25" customHeight="1">
      <c r="A27" s="106"/>
      <c r="B27" s="461" t="s">
        <v>90</v>
      </c>
      <c r="C27" s="197"/>
      <c r="D27" s="197"/>
      <c r="E27" s="198"/>
      <c r="F27" s="825">
        <v>130750</v>
      </c>
      <c r="G27" s="802">
        <v>124451</v>
      </c>
      <c r="H27" s="802">
        <v>66900</v>
      </c>
      <c r="I27" s="802">
        <v>57186</v>
      </c>
      <c r="J27" s="802">
        <v>9600</v>
      </c>
      <c r="K27" s="802">
        <v>25000</v>
      </c>
      <c r="L27" s="802">
        <v>14200</v>
      </c>
      <c r="M27" s="802">
        <v>21900</v>
      </c>
      <c r="N27" s="802">
        <v>22700</v>
      </c>
      <c r="O27" s="802">
        <v>13750</v>
      </c>
      <c r="P27" s="802">
        <v>30980</v>
      </c>
      <c r="Q27" s="802">
        <v>27570</v>
      </c>
      <c r="R27" s="802">
        <v>103400</v>
      </c>
      <c r="S27" s="802">
        <v>67709</v>
      </c>
      <c r="T27" s="802">
        <v>26590</v>
      </c>
      <c r="U27" s="802">
        <v>15900</v>
      </c>
      <c r="V27" s="802">
        <v>22000</v>
      </c>
      <c r="W27" s="802">
        <v>13940</v>
      </c>
      <c r="X27" s="802">
        <v>21610</v>
      </c>
      <c r="Y27" s="802">
        <v>30500</v>
      </c>
      <c r="Z27" s="802">
        <v>17660</v>
      </c>
      <c r="AA27" s="802">
        <v>14228</v>
      </c>
      <c r="AB27" s="802">
        <v>22100</v>
      </c>
      <c r="AC27" s="802">
        <v>16640</v>
      </c>
      <c r="AD27" s="802">
        <v>51200</v>
      </c>
      <c r="AE27" s="802">
        <v>17150</v>
      </c>
      <c r="AF27" s="802">
        <v>18900</v>
      </c>
      <c r="AG27" s="802">
        <v>18000</v>
      </c>
      <c r="AH27" s="802">
        <v>16700</v>
      </c>
      <c r="AI27" s="802">
        <v>16245</v>
      </c>
      <c r="AJ27" s="802">
        <v>16200</v>
      </c>
      <c r="AK27" s="802">
        <v>12030</v>
      </c>
      <c r="AL27" s="802">
        <v>19739</v>
      </c>
      <c r="AM27" s="802">
        <v>10775</v>
      </c>
      <c r="AN27" s="802">
        <v>11000</v>
      </c>
      <c r="AO27" s="802">
        <v>15700</v>
      </c>
      <c r="AP27" s="802">
        <v>4000</v>
      </c>
      <c r="AQ27" s="802">
        <v>6800</v>
      </c>
      <c r="AR27" s="802">
        <v>6736</v>
      </c>
      <c r="AS27" s="802">
        <v>9900</v>
      </c>
      <c r="AT27" s="802">
        <v>90375</v>
      </c>
      <c r="AU27" s="804">
        <v>36900</v>
      </c>
      <c r="AV27" s="531">
        <v>1295614</v>
      </c>
      <c r="AW27" s="88"/>
    </row>
    <row r="28" spans="1:49" ht="14.25" customHeight="1">
      <c r="A28" s="106"/>
      <c r="B28" s="461" t="s">
        <v>211</v>
      </c>
      <c r="C28" s="197"/>
      <c r="D28" s="197"/>
      <c r="E28" s="198"/>
      <c r="F28" s="825">
        <v>102019</v>
      </c>
      <c r="G28" s="802">
        <v>64533</v>
      </c>
      <c r="H28" s="802">
        <v>44593</v>
      </c>
      <c r="I28" s="802">
        <v>47851</v>
      </c>
      <c r="J28" s="802">
        <v>8441</v>
      </c>
      <c r="K28" s="802">
        <v>17052</v>
      </c>
      <c r="L28" s="802">
        <v>10876</v>
      </c>
      <c r="M28" s="802">
        <v>18142</v>
      </c>
      <c r="N28" s="802">
        <v>18468</v>
      </c>
      <c r="O28" s="802">
        <v>10684</v>
      </c>
      <c r="P28" s="802">
        <v>21469</v>
      </c>
      <c r="Q28" s="802">
        <v>24197</v>
      </c>
      <c r="R28" s="802">
        <v>67462</v>
      </c>
      <c r="S28" s="802">
        <v>55544</v>
      </c>
      <c r="T28" s="802">
        <v>18916</v>
      </c>
      <c r="U28" s="802">
        <v>9466</v>
      </c>
      <c r="V28" s="802">
        <v>19651</v>
      </c>
      <c r="W28" s="802">
        <v>11968</v>
      </c>
      <c r="X28" s="802">
        <v>17627</v>
      </c>
      <c r="Y28" s="802">
        <v>28869</v>
      </c>
      <c r="Z28" s="802">
        <v>14652</v>
      </c>
      <c r="AA28" s="802">
        <v>11042</v>
      </c>
      <c r="AB28" s="802">
        <v>13321</v>
      </c>
      <c r="AC28" s="802">
        <v>12201</v>
      </c>
      <c r="AD28" s="802">
        <v>31201</v>
      </c>
      <c r="AE28" s="802">
        <v>10224</v>
      </c>
      <c r="AF28" s="802">
        <v>7310</v>
      </c>
      <c r="AG28" s="802">
        <v>15172</v>
      </c>
      <c r="AH28" s="802">
        <v>12808</v>
      </c>
      <c r="AI28" s="802">
        <v>9617</v>
      </c>
      <c r="AJ28" s="802">
        <v>10708</v>
      </c>
      <c r="AK28" s="802">
        <v>7794</v>
      </c>
      <c r="AL28" s="802">
        <v>13897</v>
      </c>
      <c r="AM28" s="802">
        <v>9229</v>
      </c>
      <c r="AN28" s="802">
        <v>7219</v>
      </c>
      <c r="AO28" s="802">
        <v>13889</v>
      </c>
      <c r="AP28" s="802">
        <v>3166</v>
      </c>
      <c r="AQ28" s="802">
        <v>4885</v>
      </c>
      <c r="AR28" s="802">
        <v>5657</v>
      </c>
      <c r="AS28" s="802">
        <v>8987</v>
      </c>
      <c r="AT28" s="802">
        <v>77636</v>
      </c>
      <c r="AU28" s="804">
        <v>22606</v>
      </c>
      <c r="AV28" s="805">
        <v>941049</v>
      </c>
      <c r="AW28" s="88"/>
    </row>
    <row r="29" spans="1:48" s="88" customFormat="1" ht="14.25" customHeight="1">
      <c r="A29" s="109"/>
      <c r="B29" s="464" t="s">
        <v>212</v>
      </c>
      <c r="C29" s="195"/>
      <c r="D29" s="195"/>
      <c r="E29" s="196"/>
      <c r="F29" s="1099">
        <v>33551.25</v>
      </c>
      <c r="G29" s="816">
        <v>21116.27</v>
      </c>
      <c r="H29" s="816">
        <v>14739.33</v>
      </c>
      <c r="I29" s="816">
        <v>16138.15</v>
      </c>
      <c r="J29" s="816">
        <v>2641.12</v>
      </c>
      <c r="K29" s="816">
        <v>5706.04</v>
      </c>
      <c r="L29" s="816">
        <v>3595.29</v>
      </c>
      <c r="M29" s="816">
        <v>5368.12</v>
      </c>
      <c r="N29" s="816">
        <v>5771.38</v>
      </c>
      <c r="O29" s="816">
        <v>3273.98</v>
      </c>
      <c r="P29" s="816">
        <v>6664.86</v>
      </c>
      <c r="Q29" s="816">
        <v>7808.85</v>
      </c>
      <c r="R29" s="816">
        <v>22057.25</v>
      </c>
      <c r="S29" s="816">
        <v>18047.72</v>
      </c>
      <c r="T29" s="816">
        <v>6320.98</v>
      </c>
      <c r="U29" s="816">
        <v>2931.58</v>
      </c>
      <c r="V29" s="816">
        <v>6506.22</v>
      </c>
      <c r="W29" s="816">
        <v>3613.95</v>
      </c>
      <c r="X29" s="816">
        <v>5666.33</v>
      </c>
      <c r="Y29" s="816">
        <v>9507.97</v>
      </c>
      <c r="Z29" s="816">
        <v>4818.7</v>
      </c>
      <c r="AA29" s="816">
        <v>3511.45</v>
      </c>
      <c r="AB29" s="816">
        <v>4431.65</v>
      </c>
      <c r="AC29" s="816">
        <v>4004.49</v>
      </c>
      <c r="AD29" s="816">
        <v>9836.61</v>
      </c>
      <c r="AE29" s="816">
        <v>3569.97</v>
      </c>
      <c r="AF29" s="816">
        <v>2209.38</v>
      </c>
      <c r="AG29" s="816">
        <v>5048.14</v>
      </c>
      <c r="AH29" s="816">
        <v>4280.86</v>
      </c>
      <c r="AI29" s="816">
        <v>3081.25</v>
      </c>
      <c r="AJ29" s="816">
        <v>2973.02</v>
      </c>
      <c r="AK29" s="816">
        <v>2310.1</v>
      </c>
      <c r="AL29" s="816">
        <v>4476.43</v>
      </c>
      <c r="AM29" s="816">
        <v>2575.78</v>
      </c>
      <c r="AN29" s="816">
        <v>2217.59</v>
      </c>
      <c r="AO29" s="816">
        <v>4165.7</v>
      </c>
      <c r="AP29" s="816">
        <v>992.87</v>
      </c>
      <c r="AQ29" s="816">
        <v>1534.15</v>
      </c>
      <c r="AR29" s="816">
        <v>1542.94</v>
      </c>
      <c r="AS29" s="816">
        <v>2837.55</v>
      </c>
      <c r="AT29" s="816">
        <v>25342.1</v>
      </c>
      <c r="AU29" s="817">
        <v>7098.18</v>
      </c>
      <c r="AV29" s="1200">
        <v>303885.54999999993</v>
      </c>
    </row>
    <row r="30" spans="1:49" s="961" customFormat="1" ht="14.25" customHeight="1">
      <c r="A30" s="962"/>
      <c r="B30" s="1367" t="s">
        <v>762</v>
      </c>
      <c r="C30" s="1368"/>
      <c r="D30" s="1368"/>
      <c r="E30" s="1369"/>
      <c r="F30" s="967">
        <v>91670.1</v>
      </c>
      <c r="G30" s="967">
        <v>57694.7</v>
      </c>
      <c r="H30" s="967">
        <v>40271.4</v>
      </c>
      <c r="I30" s="967">
        <v>44093.3</v>
      </c>
      <c r="J30" s="967">
        <v>7216.2</v>
      </c>
      <c r="K30" s="967">
        <v>15590.3</v>
      </c>
      <c r="L30" s="967">
        <v>9823.2</v>
      </c>
      <c r="M30" s="967">
        <v>14667</v>
      </c>
      <c r="N30" s="967">
        <v>15768.8</v>
      </c>
      <c r="O30" s="967">
        <v>8945.3</v>
      </c>
      <c r="P30" s="967">
        <v>18210</v>
      </c>
      <c r="Q30" s="967">
        <v>21335.7</v>
      </c>
      <c r="R30" s="967">
        <v>60265.7</v>
      </c>
      <c r="S30" s="967">
        <v>49310.7</v>
      </c>
      <c r="T30" s="967">
        <v>17270.4</v>
      </c>
      <c r="U30" s="967">
        <v>8009.8</v>
      </c>
      <c r="V30" s="967">
        <v>17776.6</v>
      </c>
      <c r="W30" s="967">
        <v>9874.2</v>
      </c>
      <c r="X30" s="967">
        <v>15481.8</v>
      </c>
      <c r="Y30" s="967">
        <v>25978.1</v>
      </c>
      <c r="Z30" s="967">
        <v>13165.8</v>
      </c>
      <c r="AA30" s="967">
        <v>9594.1</v>
      </c>
      <c r="AB30" s="967">
        <v>12108.3</v>
      </c>
      <c r="AC30" s="967">
        <v>10941.2</v>
      </c>
      <c r="AD30" s="967">
        <v>26876</v>
      </c>
      <c r="AE30" s="967">
        <v>9754</v>
      </c>
      <c r="AF30" s="967">
        <v>6036.6</v>
      </c>
      <c r="AG30" s="967">
        <v>13792.7</v>
      </c>
      <c r="AH30" s="967">
        <v>11696.3</v>
      </c>
      <c r="AI30" s="967">
        <v>8418.7</v>
      </c>
      <c r="AJ30" s="967">
        <v>8123</v>
      </c>
      <c r="AK30" s="967">
        <v>6311.7</v>
      </c>
      <c r="AL30" s="967">
        <v>12230.7</v>
      </c>
      <c r="AM30" s="967">
        <v>7037.7</v>
      </c>
      <c r="AN30" s="967">
        <v>6059</v>
      </c>
      <c r="AO30" s="967">
        <v>11381.7</v>
      </c>
      <c r="AP30" s="967">
        <v>2712.8</v>
      </c>
      <c r="AQ30" s="967">
        <v>4191.7</v>
      </c>
      <c r="AR30" s="967">
        <v>4215.7</v>
      </c>
      <c r="AS30" s="967">
        <v>7752.9</v>
      </c>
      <c r="AT30" s="967">
        <v>69240.7</v>
      </c>
      <c r="AU30" s="970">
        <v>19393.9</v>
      </c>
      <c r="AV30" s="971">
        <v>830288.4</v>
      </c>
      <c r="AW30" s="1309" t="s">
        <v>764</v>
      </c>
    </row>
    <row r="31" spans="1:48" s="961" customFormat="1" ht="14.25" customHeight="1">
      <c r="A31" s="962"/>
      <c r="B31" s="1367" t="s">
        <v>643</v>
      </c>
      <c r="C31" s="1368"/>
      <c r="D31" s="1368"/>
      <c r="E31" s="1369"/>
      <c r="F31" s="967">
        <v>379.5</v>
      </c>
      <c r="G31" s="967">
        <v>356.8</v>
      </c>
      <c r="H31" s="966">
        <v>328.6</v>
      </c>
      <c r="I31" s="968">
        <v>346.5</v>
      </c>
      <c r="J31" s="967">
        <v>385.6</v>
      </c>
      <c r="K31" s="966">
        <v>328.9</v>
      </c>
      <c r="L31" s="967">
        <v>273.2</v>
      </c>
      <c r="M31" s="967">
        <v>333.3</v>
      </c>
      <c r="N31" s="966">
        <v>405.6</v>
      </c>
      <c r="O31" s="968">
        <v>380.7</v>
      </c>
      <c r="P31" s="967">
        <v>495.1</v>
      </c>
      <c r="Q31" s="969">
        <v>381</v>
      </c>
      <c r="R31" s="967">
        <v>350.9</v>
      </c>
      <c r="S31" s="967">
        <v>366.5</v>
      </c>
      <c r="T31" s="967">
        <v>374.3</v>
      </c>
      <c r="U31" s="966">
        <v>342.4</v>
      </c>
      <c r="V31" s="966">
        <v>301.3</v>
      </c>
      <c r="W31" s="967">
        <v>471.5</v>
      </c>
      <c r="X31" s="968">
        <v>321.9</v>
      </c>
      <c r="Y31" s="967">
        <v>317.7</v>
      </c>
      <c r="Z31" s="968">
        <v>315.2</v>
      </c>
      <c r="AA31" s="967">
        <v>367.5</v>
      </c>
      <c r="AB31" s="969">
        <v>332.6</v>
      </c>
      <c r="AC31" s="967">
        <v>313.9</v>
      </c>
      <c r="AD31" s="966">
        <v>359.2</v>
      </c>
      <c r="AE31" s="967">
        <v>312.1</v>
      </c>
      <c r="AF31" s="967">
        <v>182.4</v>
      </c>
      <c r="AG31" s="969">
        <v>318.3</v>
      </c>
      <c r="AH31" s="967">
        <v>306.2</v>
      </c>
      <c r="AI31" s="967">
        <v>332.2</v>
      </c>
      <c r="AJ31" s="969">
        <v>613.5</v>
      </c>
      <c r="AK31" s="967">
        <v>381.7</v>
      </c>
      <c r="AL31" s="967">
        <v>370.2</v>
      </c>
      <c r="AM31" s="966">
        <v>502.4</v>
      </c>
      <c r="AN31" s="968">
        <v>480.4</v>
      </c>
      <c r="AO31" s="967">
        <v>341.2</v>
      </c>
      <c r="AP31" s="968">
        <v>353.1</v>
      </c>
      <c r="AQ31" s="967">
        <v>226.9</v>
      </c>
      <c r="AR31" s="966">
        <v>655.1</v>
      </c>
      <c r="AS31" s="967">
        <v>379.1</v>
      </c>
      <c r="AT31" s="966">
        <v>320</v>
      </c>
      <c r="AU31" s="970">
        <v>444.4</v>
      </c>
      <c r="AV31" s="971">
        <v>352.5</v>
      </c>
    </row>
    <row r="32" spans="1:48" s="88" customFormat="1" ht="14.25" customHeight="1">
      <c r="A32" s="109"/>
      <c r="B32" s="464" t="s">
        <v>213</v>
      </c>
      <c r="C32" s="195"/>
      <c r="D32" s="195"/>
      <c r="E32" s="196"/>
      <c r="F32" s="1099">
        <v>29366.64</v>
      </c>
      <c r="G32" s="816">
        <v>18967.31</v>
      </c>
      <c r="H32" s="816">
        <v>13743.09</v>
      </c>
      <c r="I32" s="816">
        <v>14054.23</v>
      </c>
      <c r="J32" s="816">
        <v>2004.4</v>
      </c>
      <c r="K32" s="816">
        <v>5132.98</v>
      </c>
      <c r="L32" s="816">
        <v>3453</v>
      </c>
      <c r="M32" s="816">
        <v>4484.76</v>
      </c>
      <c r="N32" s="816">
        <v>4849.58</v>
      </c>
      <c r="O32" s="816">
        <v>3164.06</v>
      </c>
      <c r="P32" s="816">
        <v>5331.48</v>
      </c>
      <c r="Q32" s="816">
        <v>6608.83</v>
      </c>
      <c r="R32" s="816">
        <v>20319.08</v>
      </c>
      <c r="S32" s="816">
        <v>16362.22</v>
      </c>
      <c r="T32" s="816">
        <v>5811.54</v>
      </c>
      <c r="U32" s="816">
        <v>2568.4</v>
      </c>
      <c r="V32" s="816">
        <v>6301.92</v>
      </c>
      <c r="W32" s="816">
        <v>2923.46</v>
      </c>
      <c r="X32" s="816">
        <v>4958.9</v>
      </c>
      <c r="Y32" s="816">
        <v>7993.01</v>
      </c>
      <c r="Z32" s="816">
        <v>4383.39</v>
      </c>
      <c r="AA32" s="816">
        <v>3062.79</v>
      </c>
      <c r="AB32" s="816">
        <v>3797.27</v>
      </c>
      <c r="AC32" s="816">
        <v>2757.14</v>
      </c>
      <c r="AD32" s="816">
        <v>8959</v>
      </c>
      <c r="AE32" s="816">
        <v>3030.5</v>
      </c>
      <c r="AF32" s="816">
        <v>1980.38</v>
      </c>
      <c r="AG32" s="816">
        <v>4507.5</v>
      </c>
      <c r="AH32" s="816">
        <v>3639.84</v>
      </c>
      <c r="AI32" s="816">
        <v>2819.83</v>
      </c>
      <c r="AJ32" s="816">
        <v>2488.18</v>
      </c>
      <c r="AK32" s="816">
        <v>1807.23</v>
      </c>
      <c r="AL32" s="816">
        <v>3822.45</v>
      </c>
      <c r="AM32" s="816">
        <v>1909.81</v>
      </c>
      <c r="AN32" s="816">
        <v>2196.67</v>
      </c>
      <c r="AO32" s="816">
        <v>3848.38</v>
      </c>
      <c r="AP32" s="816">
        <v>840.78</v>
      </c>
      <c r="AQ32" s="816">
        <v>1503.55</v>
      </c>
      <c r="AR32" s="816">
        <v>1461.11</v>
      </c>
      <c r="AS32" s="816">
        <v>2398.99</v>
      </c>
      <c r="AT32" s="816">
        <v>23083.25</v>
      </c>
      <c r="AU32" s="817">
        <v>6264.36</v>
      </c>
      <c r="AV32" s="1100">
        <v>268961.29</v>
      </c>
    </row>
    <row r="33" spans="1:48" s="644" customFormat="1" ht="14.25" customHeight="1">
      <c r="A33" s="107"/>
      <c r="B33" s="1370" t="s">
        <v>763</v>
      </c>
      <c r="C33" s="1371"/>
      <c r="D33" s="1371"/>
      <c r="E33" s="1372"/>
      <c r="F33" s="1000">
        <v>298.5</v>
      </c>
      <c r="G33" s="1000">
        <v>286.5</v>
      </c>
      <c r="H33" s="1000">
        <v>276.7</v>
      </c>
      <c r="I33" s="1000">
        <v>278.1</v>
      </c>
      <c r="J33" s="1000">
        <v>250.2</v>
      </c>
      <c r="K33" s="1000">
        <v>270.5</v>
      </c>
      <c r="L33" s="1000">
        <v>237</v>
      </c>
      <c r="M33" s="1000">
        <v>225.1</v>
      </c>
      <c r="N33" s="1000">
        <v>291</v>
      </c>
      <c r="O33" s="1000">
        <v>308</v>
      </c>
      <c r="P33" s="1000">
        <v>335.9</v>
      </c>
      <c r="Q33" s="1000">
        <v>284.3</v>
      </c>
      <c r="R33" s="1000">
        <v>288.7</v>
      </c>
      <c r="S33" s="1000">
        <v>295</v>
      </c>
      <c r="T33" s="1000">
        <v>314.2</v>
      </c>
      <c r="U33" s="1000">
        <v>253.8</v>
      </c>
      <c r="V33" s="1000">
        <v>264</v>
      </c>
      <c r="W33" s="1000">
        <v>314.7</v>
      </c>
      <c r="X33" s="1000">
        <v>247.4</v>
      </c>
      <c r="Y33" s="1000">
        <v>240.3</v>
      </c>
      <c r="Z33" s="1000">
        <v>257.7</v>
      </c>
      <c r="AA33" s="1000">
        <v>278.5</v>
      </c>
      <c r="AB33" s="1000">
        <v>259</v>
      </c>
      <c r="AC33" s="1000">
        <v>193.8</v>
      </c>
      <c r="AD33" s="1000">
        <v>281.8</v>
      </c>
      <c r="AE33" s="1000">
        <v>252.8</v>
      </c>
      <c r="AF33" s="1000">
        <v>135</v>
      </c>
      <c r="AG33" s="1000">
        <v>258.4</v>
      </c>
      <c r="AH33" s="1000">
        <v>237.8</v>
      </c>
      <c r="AI33" s="1000">
        <v>266.1</v>
      </c>
      <c r="AJ33" s="1000">
        <v>389.5</v>
      </c>
      <c r="AK33" s="1000">
        <v>241.8</v>
      </c>
      <c r="AL33" s="1000">
        <v>278.2</v>
      </c>
      <c r="AM33" s="1000">
        <v>284.1</v>
      </c>
      <c r="AN33" s="1000">
        <v>399.4</v>
      </c>
      <c r="AO33" s="1000">
        <v>258.3</v>
      </c>
      <c r="AP33" s="1000">
        <v>256.2</v>
      </c>
      <c r="AQ33" s="1000">
        <v>190.8</v>
      </c>
      <c r="AR33" s="1000">
        <v>462.3</v>
      </c>
      <c r="AS33" s="1000">
        <v>276.5</v>
      </c>
      <c r="AT33" s="1000">
        <v>260</v>
      </c>
      <c r="AU33" s="1199">
        <v>336.5</v>
      </c>
      <c r="AV33" s="1100">
        <v>275.3</v>
      </c>
    </row>
    <row r="34" spans="1:48" s="1001" customFormat="1" ht="14.25" customHeight="1" thickBot="1">
      <c r="A34" s="1002"/>
      <c r="B34" s="1003" t="s">
        <v>214</v>
      </c>
      <c r="C34" s="1004"/>
      <c r="D34" s="1004"/>
      <c r="E34" s="1005"/>
      <c r="F34" s="1006">
        <v>87.5</v>
      </c>
      <c r="G34" s="1006">
        <v>89.8</v>
      </c>
      <c r="H34" s="1007">
        <v>93.2</v>
      </c>
      <c r="I34" s="1008">
        <v>87.1</v>
      </c>
      <c r="J34" s="1006">
        <v>75.9</v>
      </c>
      <c r="K34" s="1007">
        <v>90</v>
      </c>
      <c r="L34" s="1006">
        <v>96</v>
      </c>
      <c r="M34" s="1006">
        <v>83.5</v>
      </c>
      <c r="N34" s="1006">
        <v>84</v>
      </c>
      <c r="O34" s="1008">
        <v>96.6</v>
      </c>
      <c r="P34" s="1006">
        <v>80</v>
      </c>
      <c r="Q34" s="1009">
        <v>84.6</v>
      </c>
      <c r="R34" s="1006">
        <v>92.1</v>
      </c>
      <c r="S34" s="1006">
        <v>90.7</v>
      </c>
      <c r="T34" s="1006">
        <v>91.9</v>
      </c>
      <c r="U34" s="1007">
        <v>87.6</v>
      </c>
      <c r="V34" s="1007">
        <v>96.9</v>
      </c>
      <c r="W34" s="1006">
        <v>80.9</v>
      </c>
      <c r="X34" s="1008">
        <v>87.5</v>
      </c>
      <c r="Y34" s="1006">
        <v>84.1</v>
      </c>
      <c r="Z34" s="1006">
        <v>91</v>
      </c>
      <c r="AA34" s="1006">
        <v>87.2</v>
      </c>
      <c r="AB34" s="1008">
        <v>85.7</v>
      </c>
      <c r="AC34" s="1006">
        <v>68.9</v>
      </c>
      <c r="AD34" s="1007">
        <v>91.1</v>
      </c>
      <c r="AE34" s="1006">
        <v>84.9</v>
      </c>
      <c r="AF34" s="1006">
        <v>89.6</v>
      </c>
      <c r="AG34" s="1009">
        <v>89.3</v>
      </c>
      <c r="AH34" s="1006">
        <v>85</v>
      </c>
      <c r="AI34" s="1006">
        <v>91.5</v>
      </c>
      <c r="AJ34" s="1009">
        <v>83.7</v>
      </c>
      <c r="AK34" s="1006">
        <v>78.2</v>
      </c>
      <c r="AL34" s="1006">
        <v>85.4</v>
      </c>
      <c r="AM34" s="1007">
        <v>74.1</v>
      </c>
      <c r="AN34" s="1008">
        <v>99.1</v>
      </c>
      <c r="AO34" s="1006">
        <v>92.4</v>
      </c>
      <c r="AP34" s="1008">
        <v>84.7</v>
      </c>
      <c r="AQ34" s="1006">
        <v>98</v>
      </c>
      <c r="AR34" s="1007">
        <v>94.7</v>
      </c>
      <c r="AS34" s="1006">
        <v>84.5</v>
      </c>
      <c r="AT34" s="1007">
        <v>91.1</v>
      </c>
      <c r="AU34" s="1010">
        <v>88.3</v>
      </c>
      <c r="AV34" s="1011">
        <v>88.5</v>
      </c>
    </row>
    <row r="35" spans="1:48" s="88" customFormat="1" ht="14.25" customHeight="1">
      <c r="A35" s="106" t="s">
        <v>215</v>
      </c>
      <c r="B35" s="109"/>
      <c r="C35" s="1012"/>
      <c r="D35" s="1012"/>
      <c r="E35" s="1013"/>
      <c r="F35" s="1014"/>
      <c r="G35" s="1015"/>
      <c r="H35" s="1016"/>
      <c r="I35" s="1017"/>
      <c r="J35" s="1015"/>
      <c r="K35" s="1016"/>
      <c r="L35" s="1015"/>
      <c r="M35" s="1015"/>
      <c r="N35" s="1015"/>
      <c r="O35" s="1017"/>
      <c r="P35" s="1015"/>
      <c r="Q35" s="1014"/>
      <c r="R35" s="1015"/>
      <c r="S35" s="1015"/>
      <c r="T35" s="1015"/>
      <c r="U35" s="1016"/>
      <c r="V35" s="1016"/>
      <c r="W35" s="1015"/>
      <c r="X35" s="1017"/>
      <c r="Y35" s="1015"/>
      <c r="Z35" s="1015"/>
      <c r="AA35" s="1015"/>
      <c r="AB35" s="1017"/>
      <c r="AC35" s="1015"/>
      <c r="AD35" s="1016"/>
      <c r="AE35" s="1015"/>
      <c r="AF35" s="1015"/>
      <c r="AG35" s="1014"/>
      <c r="AH35" s="1015"/>
      <c r="AI35" s="1015"/>
      <c r="AJ35" s="1014"/>
      <c r="AK35" s="1015"/>
      <c r="AL35" s="1015"/>
      <c r="AM35" s="1016"/>
      <c r="AN35" s="1017"/>
      <c r="AO35" s="1015"/>
      <c r="AP35" s="1017"/>
      <c r="AQ35" s="1015"/>
      <c r="AR35" s="1016"/>
      <c r="AS35" s="1015"/>
      <c r="AT35" s="1016"/>
      <c r="AU35" s="1014"/>
      <c r="AV35" s="1018"/>
    </row>
    <row r="36" spans="1:48" s="88" customFormat="1" ht="19.5" customHeight="1">
      <c r="A36" s="106"/>
      <c r="B36" s="1373" t="s">
        <v>216</v>
      </c>
      <c r="C36" s="1374"/>
      <c r="D36" s="1374"/>
      <c r="E36" s="1375"/>
      <c r="F36" s="1102" t="s">
        <v>775</v>
      </c>
      <c r="G36" s="1019" t="s">
        <v>775</v>
      </c>
      <c r="H36" s="1019" t="s">
        <v>776</v>
      </c>
      <c r="I36" s="1019" t="s">
        <v>777</v>
      </c>
      <c r="J36" s="1019" t="s">
        <v>776</v>
      </c>
      <c r="K36" s="1019" t="s">
        <v>126</v>
      </c>
      <c r="L36" s="1019" t="s">
        <v>776</v>
      </c>
      <c r="M36" s="1019" t="s">
        <v>126</v>
      </c>
      <c r="N36" s="1019" t="s">
        <v>777</v>
      </c>
      <c r="O36" s="1019" t="s">
        <v>776</v>
      </c>
      <c r="P36" s="1019" t="s">
        <v>777</v>
      </c>
      <c r="Q36" s="1019" t="s">
        <v>777</v>
      </c>
      <c r="R36" s="1019" t="s">
        <v>777</v>
      </c>
      <c r="S36" s="1019" t="s">
        <v>775</v>
      </c>
      <c r="T36" s="1019" t="s">
        <v>778</v>
      </c>
      <c r="U36" s="1019" t="s">
        <v>776</v>
      </c>
      <c r="V36" s="1019" t="s">
        <v>776</v>
      </c>
      <c r="W36" s="1019" t="s">
        <v>776</v>
      </c>
      <c r="X36" s="1019" t="s">
        <v>776</v>
      </c>
      <c r="Y36" s="1019" t="s">
        <v>775</v>
      </c>
      <c r="Z36" s="1019" t="s">
        <v>776</v>
      </c>
      <c r="AA36" s="1019" t="s">
        <v>777</v>
      </c>
      <c r="AB36" s="1019" t="s">
        <v>776</v>
      </c>
      <c r="AC36" s="1019" t="s">
        <v>777</v>
      </c>
      <c r="AD36" s="1019" t="s">
        <v>777</v>
      </c>
      <c r="AE36" s="1019" t="s">
        <v>775</v>
      </c>
      <c r="AF36" s="1019" t="s">
        <v>777</v>
      </c>
      <c r="AG36" s="1019" t="s">
        <v>777</v>
      </c>
      <c r="AH36" s="1019" t="s">
        <v>776</v>
      </c>
      <c r="AI36" s="1019" t="s">
        <v>777</v>
      </c>
      <c r="AJ36" s="1019" t="s">
        <v>777</v>
      </c>
      <c r="AK36" s="1019" t="s">
        <v>777</v>
      </c>
      <c r="AL36" s="1019" t="s">
        <v>777</v>
      </c>
      <c r="AM36" s="1019" t="s">
        <v>776</v>
      </c>
      <c r="AN36" s="1019" t="s">
        <v>776</v>
      </c>
      <c r="AO36" s="1019" t="s">
        <v>776</v>
      </c>
      <c r="AP36" s="1019" t="s">
        <v>777</v>
      </c>
      <c r="AQ36" s="1019" t="s">
        <v>777</v>
      </c>
      <c r="AR36" s="1019" t="s">
        <v>777</v>
      </c>
      <c r="AS36" s="1019" t="s">
        <v>777</v>
      </c>
      <c r="AT36" s="1019" t="s">
        <v>776</v>
      </c>
      <c r="AU36" s="1103" t="s">
        <v>776</v>
      </c>
      <c r="AV36" s="1020"/>
    </row>
    <row r="37" spans="1:48" s="88" customFormat="1" ht="14.25" customHeight="1">
      <c r="A37" s="1021"/>
      <c r="B37" s="839" t="s">
        <v>218</v>
      </c>
      <c r="C37" s="840"/>
      <c r="D37" s="840"/>
      <c r="E37" s="1022"/>
      <c r="F37" s="1023"/>
      <c r="G37" s="1024"/>
      <c r="H37" s="1025"/>
      <c r="I37" s="1026"/>
      <c r="J37" s="1024"/>
      <c r="K37" s="1025"/>
      <c r="L37" s="1024"/>
      <c r="M37" s="1024"/>
      <c r="N37" s="1024"/>
      <c r="O37" s="1027"/>
      <c r="P37" s="1024"/>
      <c r="Q37" s="1027"/>
      <c r="R37" s="1024"/>
      <c r="S37" s="1024"/>
      <c r="T37" s="1024"/>
      <c r="U37" s="1025"/>
      <c r="V37" s="1025"/>
      <c r="W37" s="1024"/>
      <c r="X37" s="1026"/>
      <c r="Y37" s="1024"/>
      <c r="Z37" s="1024"/>
      <c r="AA37" s="1024"/>
      <c r="AB37" s="1026"/>
      <c r="AC37" s="1024"/>
      <c r="AD37" s="1025"/>
      <c r="AE37" s="1024"/>
      <c r="AF37" s="1024"/>
      <c r="AG37" s="1027"/>
      <c r="AH37" s="1024"/>
      <c r="AI37" s="1024"/>
      <c r="AJ37" s="1027"/>
      <c r="AK37" s="1028"/>
      <c r="AL37" s="1028"/>
      <c r="AM37" s="1029"/>
      <c r="AN37" s="1030"/>
      <c r="AO37" s="1028"/>
      <c r="AP37" s="1030"/>
      <c r="AQ37" s="1028"/>
      <c r="AR37" s="1029"/>
      <c r="AS37" s="1028"/>
      <c r="AT37" s="1029"/>
      <c r="AU37" s="1031"/>
      <c r="AV37" s="1032"/>
    </row>
    <row r="38" spans="1:49" ht="14.25" customHeight="1">
      <c r="A38" s="106"/>
      <c r="B38" s="1354"/>
      <c r="C38" s="1355"/>
      <c r="D38" s="1355"/>
      <c r="E38" s="823" t="s">
        <v>226</v>
      </c>
      <c r="F38" s="825">
        <v>8</v>
      </c>
      <c r="G38" s="802">
        <v>0</v>
      </c>
      <c r="H38" s="802">
        <v>0</v>
      </c>
      <c r="I38" s="802">
        <v>0</v>
      </c>
      <c r="J38" s="802">
        <v>10</v>
      </c>
      <c r="K38" s="802">
        <v>10</v>
      </c>
      <c r="L38" s="802">
        <v>10</v>
      </c>
      <c r="M38" s="802">
        <v>10</v>
      </c>
      <c r="N38" s="802">
        <v>8</v>
      </c>
      <c r="O38" s="802">
        <v>8</v>
      </c>
      <c r="P38" s="802">
        <v>10</v>
      </c>
      <c r="Q38" s="802">
        <v>10</v>
      </c>
      <c r="R38" s="802">
        <v>10</v>
      </c>
      <c r="S38" s="802">
        <v>5</v>
      </c>
      <c r="T38" s="802">
        <v>10</v>
      </c>
      <c r="U38" s="802">
        <v>10</v>
      </c>
      <c r="V38" s="802">
        <v>0</v>
      </c>
      <c r="W38" s="802">
        <v>10</v>
      </c>
      <c r="X38" s="802">
        <v>10</v>
      </c>
      <c r="Y38" s="802">
        <v>10</v>
      </c>
      <c r="Z38" s="802">
        <v>10</v>
      </c>
      <c r="AA38" s="802">
        <v>10</v>
      </c>
      <c r="AB38" s="802">
        <v>10</v>
      </c>
      <c r="AC38" s="802">
        <v>10</v>
      </c>
      <c r="AD38" s="802">
        <v>0</v>
      </c>
      <c r="AE38" s="802">
        <v>10</v>
      </c>
      <c r="AF38" s="802">
        <v>10</v>
      </c>
      <c r="AG38" s="802">
        <v>0</v>
      </c>
      <c r="AH38" s="802">
        <v>10</v>
      </c>
      <c r="AI38" s="802">
        <v>10</v>
      </c>
      <c r="AJ38" s="802">
        <v>8</v>
      </c>
      <c r="AK38" s="802">
        <v>10</v>
      </c>
      <c r="AL38" s="802">
        <v>10</v>
      </c>
      <c r="AM38" s="802">
        <v>10</v>
      </c>
      <c r="AN38" s="802">
        <v>10</v>
      </c>
      <c r="AO38" s="802">
        <v>10</v>
      </c>
      <c r="AP38" s="802">
        <v>10</v>
      </c>
      <c r="AQ38" s="802">
        <v>10</v>
      </c>
      <c r="AR38" s="802">
        <v>10</v>
      </c>
      <c r="AS38" s="802">
        <v>10</v>
      </c>
      <c r="AT38" s="802">
        <v>10</v>
      </c>
      <c r="AU38" s="804">
        <v>0</v>
      </c>
      <c r="AV38" s="824">
        <v>8.023809523809524</v>
      </c>
      <c r="AW38" s="88"/>
    </row>
    <row r="39" spans="1:49" ht="14.25" customHeight="1">
      <c r="A39" s="106"/>
      <c r="B39" s="1354"/>
      <c r="C39" s="1355"/>
      <c r="D39" s="1355"/>
      <c r="E39" s="199" t="s">
        <v>227</v>
      </c>
      <c r="F39" s="825">
        <v>882</v>
      </c>
      <c r="G39" s="802">
        <v>853</v>
      </c>
      <c r="H39" s="802">
        <v>486</v>
      </c>
      <c r="I39" s="802">
        <v>594</v>
      </c>
      <c r="J39" s="802">
        <v>2303</v>
      </c>
      <c r="K39" s="802">
        <v>1657</v>
      </c>
      <c r="L39" s="802">
        <v>1940</v>
      </c>
      <c r="M39" s="802">
        <v>1851</v>
      </c>
      <c r="N39" s="802">
        <v>1543</v>
      </c>
      <c r="O39" s="802">
        <v>1209</v>
      </c>
      <c r="P39" s="802">
        <v>1296</v>
      </c>
      <c r="Q39" s="802">
        <v>2268</v>
      </c>
      <c r="R39" s="802">
        <v>1188</v>
      </c>
      <c r="S39" s="802">
        <v>1080</v>
      </c>
      <c r="T39" s="802">
        <v>1566</v>
      </c>
      <c r="U39" s="802">
        <v>1998</v>
      </c>
      <c r="V39" s="802">
        <v>514</v>
      </c>
      <c r="W39" s="802">
        <v>1950</v>
      </c>
      <c r="X39" s="802">
        <v>1728</v>
      </c>
      <c r="Y39" s="802">
        <v>1944</v>
      </c>
      <c r="Z39" s="802">
        <v>2120</v>
      </c>
      <c r="AA39" s="802">
        <v>2700</v>
      </c>
      <c r="AB39" s="802">
        <v>2106</v>
      </c>
      <c r="AC39" s="802">
        <v>2376</v>
      </c>
      <c r="AD39" s="802">
        <v>540</v>
      </c>
      <c r="AE39" s="802">
        <v>2160</v>
      </c>
      <c r="AF39" s="802">
        <v>1836</v>
      </c>
      <c r="AG39" s="802">
        <v>864</v>
      </c>
      <c r="AH39" s="802">
        <v>1512</v>
      </c>
      <c r="AI39" s="802">
        <v>1836</v>
      </c>
      <c r="AJ39" s="802">
        <v>1144</v>
      </c>
      <c r="AK39" s="802">
        <v>1944</v>
      </c>
      <c r="AL39" s="802">
        <v>1306</v>
      </c>
      <c r="AM39" s="802">
        <v>1720</v>
      </c>
      <c r="AN39" s="802">
        <v>1836</v>
      </c>
      <c r="AO39" s="802">
        <v>1944</v>
      </c>
      <c r="AP39" s="802">
        <v>2376</v>
      </c>
      <c r="AQ39" s="802">
        <v>1890</v>
      </c>
      <c r="AR39" s="802">
        <v>2160</v>
      </c>
      <c r="AS39" s="802">
        <v>1512</v>
      </c>
      <c r="AT39" s="802">
        <v>1512</v>
      </c>
      <c r="AU39" s="804">
        <v>1188</v>
      </c>
      <c r="AV39" s="826">
        <v>1605.5238095238096</v>
      </c>
      <c r="AW39" s="88"/>
    </row>
    <row r="40" spans="1:49" ht="14.25" customHeight="1">
      <c r="A40" s="106"/>
      <c r="B40" s="1354"/>
      <c r="C40" s="1355"/>
      <c r="D40" s="1355"/>
      <c r="E40" s="199" t="s">
        <v>228</v>
      </c>
      <c r="F40" s="825">
        <v>46</v>
      </c>
      <c r="G40" s="802">
        <v>25</v>
      </c>
      <c r="H40" s="802">
        <v>124</v>
      </c>
      <c r="I40" s="802">
        <v>75</v>
      </c>
      <c r="J40" s="802">
        <v>231</v>
      </c>
      <c r="K40" s="802">
        <v>176</v>
      </c>
      <c r="L40" s="802">
        <v>220</v>
      </c>
      <c r="M40" s="802">
        <v>237</v>
      </c>
      <c r="N40" s="802">
        <v>180</v>
      </c>
      <c r="O40" s="802">
        <v>162</v>
      </c>
      <c r="P40" s="802">
        <v>162</v>
      </c>
      <c r="Q40" s="802">
        <v>226</v>
      </c>
      <c r="R40" s="802">
        <v>119</v>
      </c>
      <c r="S40" s="802">
        <v>27</v>
      </c>
      <c r="T40" s="802">
        <v>227</v>
      </c>
      <c r="U40" s="802">
        <v>237</v>
      </c>
      <c r="V40" s="802">
        <v>128</v>
      </c>
      <c r="W40" s="802">
        <v>210</v>
      </c>
      <c r="X40" s="802">
        <v>216</v>
      </c>
      <c r="Y40" s="802">
        <v>227</v>
      </c>
      <c r="Z40" s="802">
        <v>225</v>
      </c>
      <c r="AA40" s="802">
        <v>237</v>
      </c>
      <c r="AB40" s="802">
        <v>205</v>
      </c>
      <c r="AC40" s="802">
        <v>280</v>
      </c>
      <c r="AD40" s="802">
        <v>194</v>
      </c>
      <c r="AE40" s="802">
        <v>216</v>
      </c>
      <c r="AF40" s="802">
        <v>211</v>
      </c>
      <c r="AG40" s="802">
        <v>108</v>
      </c>
      <c r="AH40" s="802">
        <v>183</v>
      </c>
      <c r="AI40" s="802">
        <v>216</v>
      </c>
      <c r="AJ40" s="802">
        <v>135</v>
      </c>
      <c r="AK40" s="802">
        <v>216</v>
      </c>
      <c r="AL40" s="802">
        <v>167</v>
      </c>
      <c r="AM40" s="802">
        <v>237</v>
      </c>
      <c r="AN40" s="802">
        <v>178</v>
      </c>
      <c r="AO40" s="802">
        <v>237</v>
      </c>
      <c r="AP40" s="802">
        <v>248</v>
      </c>
      <c r="AQ40" s="802">
        <v>270</v>
      </c>
      <c r="AR40" s="802">
        <v>216</v>
      </c>
      <c r="AS40" s="802">
        <v>194</v>
      </c>
      <c r="AT40" s="802">
        <v>227</v>
      </c>
      <c r="AU40" s="804">
        <v>108</v>
      </c>
      <c r="AV40" s="824">
        <v>184.83333333333334</v>
      </c>
      <c r="AW40" s="88"/>
    </row>
    <row r="41" spans="1:49" ht="14.25" customHeight="1">
      <c r="A41" s="106"/>
      <c r="B41" s="1354"/>
      <c r="C41" s="1355"/>
      <c r="D41" s="1355"/>
      <c r="E41" s="827" t="s">
        <v>229</v>
      </c>
      <c r="F41" s="825">
        <v>975</v>
      </c>
      <c r="G41" s="802">
        <v>1101</v>
      </c>
      <c r="H41" s="802">
        <v>1760</v>
      </c>
      <c r="I41" s="802">
        <v>1350</v>
      </c>
      <c r="J41" s="802">
        <v>2405</v>
      </c>
      <c r="K41" s="802">
        <v>1722</v>
      </c>
      <c r="L41" s="802">
        <v>2050</v>
      </c>
      <c r="M41" s="802">
        <v>1851</v>
      </c>
      <c r="N41" s="802">
        <v>1903</v>
      </c>
      <c r="O41" s="802">
        <v>1587</v>
      </c>
      <c r="P41" s="802">
        <v>1296</v>
      </c>
      <c r="Q41" s="802">
        <v>2322</v>
      </c>
      <c r="R41" s="802">
        <v>1188</v>
      </c>
      <c r="S41" s="802">
        <v>1080</v>
      </c>
      <c r="T41" s="802">
        <v>1566</v>
      </c>
      <c r="U41" s="802">
        <v>2106</v>
      </c>
      <c r="V41" s="802">
        <v>1794</v>
      </c>
      <c r="W41" s="802">
        <v>2060</v>
      </c>
      <c r="X41" s="802">
        <v>1680</v>
      </c>
      <c r="Y41" s="802">
        <v>1944</v>
      </c>
      <c r="Z41" s="802">
        <v>2210</v>
      </c>
      <c r="AA41" s="802">
        <v>2700</v>
      </c>
      <c r="AB41" s="802">
        <v>2160</v>
      </c>
      <c r="AC41" s="802">
        <v>2376</v>
      </c>
      <c r="AD41" s="802">
        <v>1512</v>
      </c>
      <c r="AE41" s="802">
        <v>2252</v>
      </c>
      <c r="AF41" s="802">
        <v>1944</v>
      </c>
      <c r="AG41" s="802">
        <v>2052</v>
      </c>
      <c r="AH41" s="802">
        <v>1587</v>
      </c>
      <c r="AI41" s="802">
        <v>1933</v>
      </c>
      <c r="AJ41" s="802">
        <v>1414</v>
      </c>
      <c r="AK41" s="802">
        <v>1944</v>
      </c>
      <c r="AL41" s="802">
        <v>1306</v>
      </c>
      <c r="AM41" s="802">
        <v>1780</v>
      </c>
      <c r="AN41" s="802">
        <v>1836</v>
      </c>
      <c r="AO41" s="802">
        <v>2030</v>
      </c>
      <c r="AP41" s="802">
        <v>2376</v>
      </c>
      <c r="AQ41" s="802">
        <v>1998</v>
      </c>
      <c r="AR41" s="802">
        <v>2214</v>
      </c>
      <c r="AS41" s="802">
        <v>1576</v>
      </c>
      <c r="AT41" s="802">
        <v>1512</v>
      </c>
      <c r="AU41" s="804">
        <v>2354</v>
      </c>
      <c r="AV41" s="826">
        <v>1828.7142857142858</v>
      </c>
      <c r="AW41" s="88"/>
    </row>
    <row r="42" spans="1:49" ht="14.25" customHeight="1">
      <c r="A42" s="106"/>
      <c r="B42" s="1354"/>
      <c r="C42" s="1355"/>
      <c r="D42" s="1355"/>
      <c r="E42" s="827" t="s">
        <v>230</v>
      </c>
      <c r="F42" s="825">
        <v>1325</v>
      </c>
      <c r="G42" s="802">
        <v>1555</v>
      </c>
      <c r="H42" s="802">
        <v>1776</v>
      </c>
      <c r="I42" s="802">
        <v>1447</v>
      </c>
      <c r="J42" s="802">
        <v>2457</v>
      </c>
      <c r="K42" s="802">
        <v>1776</v>
      </c>
      <c r="L42" s="802">
        <v>2130</v>
      </c>
      <c r="M42" s="802">
        <v>1851</v>
      </c>
      <c r="N42" s="802">
        <v>2417</v>
      </c>
      <c r="O42" s="802">
        <v>1641</v>
      </c>
      <c r="P42" s="802">
        <v>1728</v>
      </c>
      <c r="Q42" s="802">
        <v>2370</v>
      </c>
      <c r="R42" s="802">
        <v>1512</v>
      </c>
      <c r="S42" s="802">
        <v>1566</v>
      </c>
      <c r="T42" s="802">
        <v>2268</v>
      </c>
      <c r="U42" s="802">
        <v>2214</v>
      </c>
      <c r="V42" s="802">
        <v>1794</v>
      </c>
      <c r="W42" s="802">
        <v>2170</v>
      </c>
      <c r="X42" s="802">
        <v>1760</v>
      </c>
      <c r="Y42" s="802">
        <v>2052</v>
      </c>
      <c r="Z42" s="802">
        <v>2295</v>
      </c>
      <c r="AA42" s="802">
        <v>2700</v>
      </c>
      <c r="AB42" s="802">
        <v>2214</v>
      </c>
      <c r="AC42" s="802">
        <v>2376</v>
      </c>
      <c r="AD42" s="802">
        <v>1944</v>
      </c>
      <c r="AE42" s="802">
        <v>2283</v>
      </c>
      <c r="AF42" s="802">
        <v>2106</v>
      </c>
      <c r="AG42" s="802">
        <v>2376</v>
      </c>
      <c r="AH42" s="802">
        <v>1652</v>
      </c>
      <c r="AI42" s="802">
        <v>2106</v>
      </c>
      <c r="AJ42" s="802">
        <v>1587</v>
      </c>
      <c r="AK42" s="802">
        <v>2160</v>
      </c>
      <c r="AL42" s="802">
        <v>1366</v>
      </c>
      <c r="AM42" s="802">
        <v>1830</v>
      </c>
      <c r="AN42" s="802">
        <v>1836</v>
      </c>
      <c r="AO42" s="802">
        <v>2106</v>
      </c>
      <c r="AP42" s="802">
        <v>2592</v>
      </c>
      <c r="AQ42" s="802">
        <v>2646</v>
      </c>
      <c r="AR42" s="802">
        <v>2268</v>
      </c>
      <c r="AS42" s="802">
        <v>2613</v>
      </c>
      <c r="AT42" s="802">
        <v>1512</v>
      </c>
      <c r="AU42" s="804">
        <v>2440</v>
      </c>
      <c r="AV42" s="824">
        <v>2019.452380952381</v>
      </c>
      <c r="AW42" s="88"/>
    </row>
    <row r="43" spans="1:49" ht="14.25" customHeight="1">
      <c r="A43" s="106"/>
      <c r="B43" s="1354"/>
      <c r="C43" s="1355"/>
      <c r="D43" s="1355"/>
      <c r="E43" s="827" t="s">
        <v>231</v>
      </c>
      <c r="F43" s="825">
        <v>2595</v>
      </c>
      <c r="G43" s="802">
        <v>2462</v>
      </c>
      <c r="H43" s="802">
        <v>4028</v>
      </c>
      <c r="I43" s="802">
        <v>3078</v>
      </c>
      <c r="J43" s="802">
        <v>4720</v>
      </c>
      <c r="K43" s="802">
        <v>3483</v>
      </c>
      <c r="L43" s="802">
        <v>4320</v>
      </c>
      <c r="M43" s="802">
        <v>4221</v>
      </c>
      <c r="N43" s="802">
        <v>3703</v>
      </c>
      <c r="O43" s="802">
        <v>3207</v>
      </c>
      <c r="P43" s="802">
        <v>2916</v>
      </c>
      <c r="Q43" s="802">
        <v>4590</v>
      </c>
      <c r="R43" s="802">
        <v>2376</v>
      </c>
      <c r="S43" s="802">
        <v>3105</v>
      </c>
      <c r="T43" s="802">
        <v>3834</v>
      </c>
      <c r="U43" s="802">
        <v>4482</v>
      </c>
      <c r="V43" s="802">
        <v>3594</v>
      </c>
      <c r="W43" s="802">
        <v>4220</v>
      </c>
      <c r="X43" s="802">
        <v>3680</v>
      </c>
      <c r="Y43" s="802">
        <v>4212</v>
      </c>
      <c r="Z43" s="802">
        <v>4460</v>
      </c>
      <c r="AA43" s="802">
        <v>5070</v>
      </c>
      <c r="AB43" s="802">
        <v>4212</v>
      </c>
      <c r="AC43" s="802">
        <v>5184</v>
      </c>
      <c r="AD43" s="802">
        <v>3456</v>
      </c>
      <c r="AE43" s="802">
        <v>4412</v>
      </c>
      <c r="AF43" s="802">
        <v>4050</v>
      </c>
      <c r="AG43" s="802">
        <v>4212</v>
      </c>
      <c r="AH43" s="802">
        <v>3423</v>
      </c>
      <c r="AI43" s="802">
        <v>4093</v>
      </c>
      <c r="AJ43" s="802">
        <v>2764</v>
      </c>
      <c r="AK43" s="802">
        <v>4104</v>
      </c>
      <c r="AL43" s="802">
        <v>2980</v>
      </c>
      <c r="AM43" s="802">
        <v>4150</v>
      </c>
      <c r="AN43" s="802">
        <v>3672</v>
      </c>
      <c r="AO43" s="802">
        <v>4406</v>
      </c>
      <c r="AP43" s="802">
        <v>4860</v>
      </c>
      <c r="AQ43" s="802">
        <v>4696</v>
      </c>
      <c r="AR43" s="802">
        <v>4347</v>
      </c>
      <c r="AS43" s="802">
        <v>3520</v>
      </c>
      <c r="AT43" s="802">
        <v>3780</v>
      </c>
      <c r="AU43" s="804">
        <v>4136</v>
      </c>
      <c r="AV43" s="826">
        <v>3876.5</v>
      </c>
      <c r="AW43" s="88"/>
    </row>
    <row r="44" spans="1:49" ht="14.25" customHeight="1">
      <c r="A44" s="106"/>
      <c r="B44" s="1356"/>
      <c r="C44" s="1357"/>
      <c r="D44" s="1357"/>
      <c r="E44" s="828" t="s">
        <v>232</v>
      </c>
      <c r="F44" s="829">
        <v>2945</v>
      </c>
      <c r="G44" s="831">
        <v>2916</v>
      </c>
      <c r="H44" s="831">
        <v>4044</v>
      </c>
      <c r="I44" s="831">
        <v>3175</v>
      </c>
      <c r="J44" s="831">
        <v>4771</v>
      </c>
      <c r="K44" s="831">
        <v>3537</v>
      </c>
      <c r="L44" s="831">
        <v>4400</v>
      </c>
      <c r="M44" s="831">
        <v>4221</v>
      </c>
      <c r="N44" s="831">
        <v>4217</v>
      </c>
      <c r="O44" s="831">
        <v>3261</v>
      </c>
      <c r="P44" s="831">
        <v>3348</v>
      </c>
      <c r="Q44" s="831">
        <v>4644</v>
      </c>
      <c r="R44" s="831">
        <v>2700</v>
      </c>
      <c r="S44" s="831">
        <v>3591</v>
      </c>
      <c r="T44" s="831">
        <v>4536</v>
      </c>
      <c r="U44" s="831">
        <v>4590</v>
      </c>
      <c r="V44" s="831">
        <v>3594</v>
      </c>
      <c r="W44" s="831">
        <v>4330</v>
      </c>
      <c r="X44" s="831">
        <v>3760</v>
      </c>
      <c r="Y44" s="831">
        <v>4320</v>
      </c>
      <c r="Z44" s="831">
        <v>4545</v>
      </c>
      <c r="AA44" s="831">
        <v>5070</v>
      </c>
      <c r="AB44" s="831">
        <v>4266</v>
      </c>
      <c r="AC44" s="831">
        <v>5184</v>
      </c>
      <c r="AD44" s="831">
        <v>3996</v>
      </c>
      <c r="AE44" s="831">
        <v>4443</v>
      </c>
      <c r="AF44" s="831">
        <v>4212</v>
      </c>
      <c r="AG44" s="831">
        <v>4536</v>
      </c>
      <c r="AH44" s="831">
        <v>3488</v>
      </c>
      <c r="AI44" s="831">
        <v>4266</v>
      </c>
      <c r="AJ44" s="831">
        <v>2937</v>
      </c>
      <c r="AK44" s="831">
        <v>4320</v>
      </c>
      <c r="AL44" s="831">
        <v>3040</v>
      </c>
      <c r="AM44" s="831">
        <v>4210</v>
      </c>
      <c r="AN44" s="831">
        <v>3672</v>
      </c>
      <c r="AO44" s="831">
        <v>4482</v>
      </c>
      <c r="AP44" s="831">
        <v>5076</v>
      </c>
      <c r="AQ44" s="831">
        <v>5346</v>
      </c>
      <c r="AR44" s="831">
        <v>4428</v>
      </c>
      <c r="AS44" s="831">
        <v>4557</v>
      </c>
      <c r="AT44" s="831">
        <v>3780</v>
      </c>
      <c r="AU44" s="1104">
        <v>4222</v>
      </c>
      <c r="AV44" s="832">
        <v>4070.8571428571427</v>
      </c>
      <c r="AW44" s="88"/>
    </row>
    <row r="45" spans="1:49" s="1275" customFormat="1" ht="14.25" customHeight="1">
      <c r="A45" s="1273"/>
      <c r="B45" s="1033" t="s">
        <v>233</v>
      </c>
      <c r="C45" s="1034"/>
      <c r="D45" s="1034"/>
      <c r="E45" s="1035"/>
      <c r="F45" s="1072" t="s">
        <v>779</v>
      </c>
      <c r="G45" s="1073" t="s">
        <v>780</v>
      </c>
      <c r="H45" s="1081">
        <v>59</v>
      </c>
      <c r="I45" s="1081">
        <v>36</v>
      </c>
      <c r="J45" s="1074">
        <v>9</v>
      </c>
      <c r="K45" s="1075">
        <v>12</v>
      </c>
      <c r="L45" s="1076">
        <v>17</v>
      </c>
      <c r="M45" s="1081" t="s">
        <v>781</v>
      </c>
      <c r="N45" s="1074">
        <v>3</v>
      </c>
      <c r="O45" s="1082" t="s">
        <v>781</v>
      </c>
      <c r="P45" s="1081" t="s">
        <v>780</v>
      </c>
      <c r="Q45" s="1070" t="s">
        <v>781</v>
      </c>
      <c r="R45" s="1081">
        <v>115</v>
      </c>
      <c r="S45" s="1074" t="s">
        <v>782</v>
      </c>
      <c r="T45" s="1074">
        <v>15</v>
      </c>
      <c r="U45" s="1079">
        <v>10</v>
      </c>
      <c r="V45" s="1085">
        <v>41</v>
      </c>
      <c r="W45" s="1069" t="s">
        <v>780</v>
      </c>
      <c r="X45" s="1083" t="s">
        <v>783</v>
      </c>
      <c r="Y45" s="1074">
        <v>5</v>
      </c>
      <c r="Z45" s="1076">
        <v>17</v>
      </c>
      <c r="AA45" s="1068" t="s">
        <v>784</v>
      </c>
      <c r="AB45" s="1083">
        <v>40452</v>
      </c>
      <c r="AC45" s="1074">
        <v>7</v>
      </c>
      <c r="AD45" s="1084">
        <v>77</v>
      </c>
      <c r="AE45" s="1068">
        <v>411</v>
      </c>
      <c r="AF45" s="1068">
        <v>310</v>
      </c>
      <c r="AG45" s="1077">
        <v>6</v>
      </c>
      <c r="AH45" s="1085">
        <v>53</v>
      </c>
      <c r="AI45" s="1074">
        <v>17</v>
      </c>
      <c r="AJ45" s="1081" t="s">
        <v>785</v>
      </c>
      <c r="AK45" s="1074">
        <v>3</v>
      </c>
      <c r="AL45" s="1076">
        <v>2</v>
      </c>
      <c r="AM45" s="1078">
        <v>5</v>
      </c>
      <c r="AN45" s="1071" t="s">
        <v>786</v>
      </c>
      <c r="AO45" s="1074">
        <v>17</v>
      </c>
      <c r="AP45" s="1080">
        <v>16</v>
      </c>
      <c r="AQ45" s="1074">
        <v>17</v>
      </c>
      <c r="AR45" s="1079">
        <v>17</v>
      </c>
      <c r="AS45" s="1074">
        <v>16</v>
      </c>
      <c r="AT45" s="1084">
        <v>56</v>
      </c>
      <c r="AU45" s="1077">
        <v>17</v>
      </c>
      <c r="AV45" s="1274"/>
      <c r="AW45" s="1267"/>
    </row>
    <row r="46" spans="1:49" s="1268" customFormat="1" ht="14.25" customHeight="1">
      <c r="A46" s="1276"/>
      <c r="B46" s="1037" t="s">
        <v>219</v>
      </c>
      <c r="C46" s="939"/>
      <c r="D46" s="939"/>
      <c r="E46" s="940"/>
      <c r="F46" s="1285">
        <v>41730</v>
      </c>
      <c r="G46" s="942">
        <v>41730</v>
      </c>
      <c r="H46" s="942">
        <v>41730</v>
      </c>
      <c r="I46" s="942">
        <v>41730</v>
      </c>
      <c r="J46" s="942">
        <v>41730</v>
      </c>
      <c r="K46" s="942">
        <v>41730</v>
      </c>
      <c r="L46" s="942">
        <v>41730</v>
      </c>
      <c r="M46" s="942">
        <v>41730</v>
      </c>
      <c r="N46" s="942">
        <v>41730</v>
      </c>
      <c r="O46" s="944">
        <v>41730</v>
      </c>
      <c r="P46" s="942">
        <v>41730</v>
      </c>
      <c r="Q46" s="941">
        <v>41730</v>
      </c>
      <c r="R46" s="942">
        <v>41730</v>
      </c>
      <c r="S46" s="942">
        <v>42278</v>
      </c>
      <c r="T46" s="942">
        <v>41730</v>
      </c>
      <c r="U46" s="941">
        <v>41730</v>
      </c>
      <c r="V46" s="942">
        <v>41730</v>
      </c>
      <c r="W46" s="942">
        <v>41730</v>
      </c>
      <c r="X46" s="943">
        <v>41730</v>
      </c>
      <c r="Y46" s="942">
        <v>41730</v>
      </c>
      <c r="Z46" s="942">
        <v>41730</v>
      </c>
      <c r="AA46" s="942">
        <v>41730</v>
      </c>
      <c r="AB46" s="943">
        <v>42370</v>
      </c>
      <c r="AC46" s="942">
        <v>39173</v>
      </c>
      <c r="AD46" s="941">
        <v>39417</v>
      </c>
      <c r="AE46" s="942">
        <v>39600</v>
      </c>
      <c r="AF46" s="942">
        <v>41730</v>
      </c>
      <c r="AG46" s="944">
        <v>41730</v>
      </c>
      <c r="AH46" s="942">
        <v>41730</v>
      </c>
      <c r="AI46" s="942">
        <v>41730</v>
      </c>
      <c r="AJ46" s="944">
        <v>41365</v>
      </c>
      <c r="AK46" s="942">
        <v>41730</v>
      </c>
      <c r="AL46" s="942">
        <v>41730</v>
      </c>
      <c r="AM46" s="941">
        <v>41730</v>
      </c>
      <c r="AN46" s="943">
        <v>41730</v>
      </c>
      <c r="AO46" s="942">
        <v>41730</v>
      </c>
      <c r="AP46" s="943">
        <v>41730</v>
      </c>
      <c r="AQ46" s="942">
        <v>41730</v>
      </c>
      <c r="AR46" s="941">
        <v>41730</v>
      </c>
      <c r="AS46" s="942">
        <v>35886</v>
      </c>
      <c r="AT46" s="941">
        <v>41730</v>
      </c>
      <c r="AU46" s="943">
        <v>41730</v>
      </c>
      <c r="AV46" s="1277"/>
      <c r="AW46" s="1267"/>
    </row>
    <row r="47" spans="1:49" s="929" customFormat="1" ht="14.25" customHeight="1">
      <c r="A47" s="1036"/>
      <c r="B47" s="1038" t="s">
        <v>681</v>
      </c>
      <c r="C47" s="1012"/>
      <c r="D47" s="1012"/>
      <c r="E47" s="1013"/>
      <c r="F47" s="1039"/>
      <c r="G47" s="1040"/>
      <c r="H47" s="1040"/>
      <c r="I47" s="1040"/>
      <c r="J47" s="1040"/>
      <c r="K47" s="1040"/>
      <c r="L47" s="1040"/>
      <c r="M47" s="1040"/>
      <c r="N47" s="1041"/>
      <c r="O47" s="1042"/>
      <c r="P47" s="1040"/>
      <c r="Q47" s="1043"/>
      <c r="R47" s="1044"/>
      <c r="S47" s="1044"/>
      <c r="T47" s="1044"/>
      <c r="U47" s="1045"/>
      <c r="V47" s="1044"/>
      <c r="W47" s="1043"/>
      <c r="X47" s="1046"/>
      <c r="Y47" s="1044"/>
      <c r="Z47" s="1044"/>
      <c r="AA47" s="1044"/>
      <c r="AB47" s="1046"/>
      <c r="AC47" s="1044"/>
      <c r="AD47" s="1043"/>
      <c r="AE47" s="1044"/>
      <c r="AF47" s="1044"/>
      <c r="AG47" s="1045"/>
      <c r="AH47" s="1044"/>
      <c r="AI47" s="1044"/>
      <c r="AJ47" s="1045"/>
      <c r="AK47" s="1044"/>
      <c r="AL47" s="1044"/>
      <c r="AM47" s="1043"/>
      <c r="AN47" s="1046"/>
      <c r="AO47" s="1044"/>
      <c r="AP47" s="1046"/>
      <c r="AQ47" s="1044"/>
      <c r="AR47" s="1043"/>
      <c r="AS47" s="1044"/>
      <c r="AT47" s="1043"/>
      <c r="AU47" s="1047"/>
      <c r="AV47" s="1048"/>
      <c r="AW47" s="88"/>
    </row>
    <row r="48" spans="1:49" s="835" customFormat="1" ht="14.25" customHeight="1">
      <c r="A48" s="833"/>
      <c r="B48" s="1363"/>
      <c r="C48" s="1364"/>
      <c r="D48" s="1364"/>
      <c r="E48" s="834" t="s">
        <v>234</v>
      </c>
      <c r="F48" s="472">
        <v>0</v>
      </c>
      <c r="G48" s="473">
        <v>0</v>
      </c>
      <c r="H48" s="473">
        <v>0</v>
      </c>
      <c r="I48" s="473">
        <v>0</v>
      </c>
      <c r="J48" s="473">
        <v>0</v>
      </c>
      <c r="K48" s="473">
        <v>0</v>
      </c>
      <c r="L48" s="473">
        <v>0</v>
      </c>
      <c r="M48" s="473">
        <v>0</v>
      </c>
      <c r="N48" s="473">
        <v>0</v>
      </c>
      <c r="O48" s="473">
        <v>0</v>
      </c>
      <c r="P48" s="473">
        <v>0</v>
      </c>
      <c r="Q48" s="473">
        <v>0</v>
      </c>
      <c r="R48" s="473">
        <v>0</v>
      </c>
      <c r="S48" s="473">
        <v>250</v>
      </c>
      <c r="T48" s="473">
        <v>0</v>
      </c>
      <c r="U48" s="473">
        <v>0</v>
      </c>
      <c r="V48" s="473">
        <v>0</v>
      </c>
      <c r="W48" s="473">
        <v>0</v>
      </c>
      <c r="X48" s="473">
        <v>0</v>
      </c>
      <c r="Y48" s="473">
        <v>0</v>
      </c>
      <c r="Z48" s="473">
        <v>0</v>
      </c>
      <c r="AA48" s="473">
        <v>0</v>
      </c>
      <c r="AB48" s="473">
        <v>0</v>
      </c>
      <c r="AC48" s="473">
        <v>0</v>
      </c>
      <c r="AD48" s="473">
        <v>0</v>
      </c>
      <c r="AE48" s="473">
        <v>0</v>
      </c>
      <c r="AF48" s="473">
        <v>0</v>
      </c>
      <c r="AG48" s="473">
        <v>0</v>
      </c>
      <c r="AH48" s="473">
        <v>0</v>
      </c>
      <c r="AI48" s="473">
        <v>0</v>
      </c>
      <c r="AJ48" s="473">
        <v>0</v>
      </c>
      <c r="AK48" s="473">
        <v>0</v>
      </c>
      <c r="AL48" s="473">
        <v>0</v>
      </c>
      <c r="AM48" s="473">
        <v>0</v>
      </c>
      <c r="AN48" s="473">
        <v>0</v>
      </c>
      <c r="AO48" s="473">
        <v>0</v>
      </c>
      <c r="AP48" s="473">
        <v>0</v>
      </c>
      <c r="AQ48" s="473">
        <v>0</v>
      </c>
      <c r="AR48" s="473">
        <v>0</v>
      </c>
      <c r="AS48" s="473">
        <v>0</v>
      </c>
      <c r="AT48" s="473">
        <v>0</v>
      </c>
      <c r="AU48" s="1108">
        <v>0</v>
      </c>
      <c r="AV48" s="532"/>
      <c r="AW48" s="88"/>
    </row>
    <row r="49" spans="1:49" s="835" customFormat="1" ht="14.25" customHeight="1" thickBot="1">
      <c r="A49" s="836"/>
      <c r="B49" s="1365"/>
      <c r="C49" s="1366"/>
      <c r="D49" s="1366"/>
      <c r="E49" s="837" t="s">
        <v>235</v>
      </c>
      <c r="F49" s="1109">
        <v>0</v>
      </c>
      <c r="G49" s="838">
        <v>0</v>
      </c>
      <c r="H49" s="838">
        <v>0</v>
      </c>
      <c r="I49" s="838">
        <v>0</v>
      </c>
      <c r="J49" s="838">
        <v>0</v>
      </c>
      <c r="K49" s="838">
        <v>0</v>
      </c>
      <c r="L49" s="838">
        <v>0</v>
      </c>
      <c r="M49" s="838">
        <v>0</v>
      </c>
      <c r="N49" s="838">
        <v>0</v>
      </c>
      <c r="O49" s="838">
        <v>0</v>
      </c>
      <c r="P49" s="838">
        <v>0</v>
      </c>
      <c r="Q49" s="838">
        <v>0</v>
      </c>
      <c r="R49" s="838">
        <v>0</v>
      </c>
      <c r="S49" s="838">
        <v>184</v>
      </c>
      <c r="T49" s="838">
        <v>0</v>
      </c>
      <c r="U49" s="838">
        <v>0</v>
      </c>
      <c r="V49" s="838">
        <v>0</v>
      </c>
      <c r="W49" s="838">
        <v>0</v>
      </c>
      <c r="X49" s="838">
        <v>0</v>
      </c>
      <c r="Y49" s="838">
        <v>0</v>
      </c>
      <c r="Z49" s="838">
        <v>0</v>
      </c>
      <c r="AA49" s="838">
        <v>0</v>
      </c>
      <c r="AB49" s="838">
        <v>-15</v>
      </c>
      <c r="AC49" s="838">
        <v>0</v>
      </c>
      <c r="AD49" s="838">
        <v>0</v>
      </c>
      <c r="AE49" s="838">
        <v>0</v>
      </c>
      <c r="AF49" s="838">
        <v>0</v>
      </c>
      <c r="AG49" s="838">
        <v>0</v>
      </c>
      <c r="AH49" s="838">
        <v>0</v>
      </c>
      <c r="AI49" s="838">
        <v>0</v>
      </c>
      <c r="AJ49" s="838">
        <v>0</v>
      </c>
      <c r="AK49" s="838">
        <v>0</v>
      </c>
      <c r="AL49" s="838">
        <v>0</v>
      </c>
      <c r="AM49" s="838">
        <v>0</v>
      </c>
      <c r="AN49" s="838">
        <v>0</v>
      </c>
      <c r="AO49" s="838">
        <v>0</v>
      </c>
      <c r="AP49" s="838">
        <v>0</v>
      </c>
      <c r="AQ49" s="838">
        <v>0</v>
      </c>
      <c r="AR49" s="838">
        <v>0</v>
      </c>
      <c r="AS49" s="838">
        <v>0</v>
      </c>
      <c r="AT49" s="838">
        <v>0</v>
      </c>
      <c r="AU49" s="1110">
        <v>0</v>
      </c>
      <c r="AV49" s="474"/>
      <c r="AW49" s="88"/>
    </row>
    <row r="50" spans="1:49" s="835" customFormat="1" ht="14.25" customHeight="1">
      <c r="A50" s="106" t="s">
        <v>236</v>
      </c>
      <c r="B50" s="1012"/>
      <c r="C50" s="1012"/>
      <c r="D50" s="1012"/>
      <c r="E50" s="1013"/>
      <c r="F50" s="1049">
        <v>0</v>
      </c>
      <c r="G50" s="1050">
        <v>0</v>
      </c>
      <c r="H50" s="1050">
        <v>0</v>
      </c>
      <c r="I50" s="1050">
        <v>0</v>
      </c>
      <c r="J50" s="1050">
        <v>0</v>
      </c>
      <c r="K50" s="1050">
        <v>0</v>
      </c>
      <c r="L50" s="1050">
        <v>0</v>
      </c>
      <c r="M50" s="1050">
        <v>0</v>
      </c>
      <c r="N50" s="1051">
        <v>0</v>
      </c>
      <c r="O50" s="1052">
        <v>0</v>
      </c>
      <c r="P50" s="1050">
        <v>0</v>
      </c>
      <c r="Q50" s="1051">
        <v>0</v>
      </c>
      <c r="R50" s="1050">
        <v>0</v>
      </c>
      <c r="S50" s="1052">
        <v>0</v>
      </c>
      <c r="T50" s="1050">
        <v>0</v>
      </c>
      <c r="U50" s="1053">
        <v>0</v>
      </c>
      <c r="V50" s="1050">
        <v>0</v>
      </c>
      <c r="W50" s="1051">
        <v>0</v>
      </c>
      <c r="X50" s="1052">
        <v>0</v>
      </c>
      <c r="Y50" s="1050">
        <v>0</v>
      </c>
      <c r="Z50" s="1050">
        <v>0</v>
      </c>
      <c r="AA50" s="1050">
        <v>0</v>
      </c>
      <c r="AB50" s="1052">
        <v>0</v>
      </c>
      <c r="AC50" s="1050">
        <v>0</v>
      </c>
      <c r="AD50" s="1051">
        <v>0</v>
      </c>
      <c r="AE50" s="1050">
        <v>0</v>
      </c>
      <c r="AF50" s="1050">
        <v>0</v>
      </c>
      <c r="AG50" s="1053">
        <v>0</v>
      </c>
      <c r="AH50" s="1050">
        <v>0</v>
      </c>
      <c r="AI50" s="1050">
        <v>0</v>
      </c>
      <c r="AJ50" s="1053">
        <v>0</v>
      </c>
      <c r="AK50" s="1050">
        <v>0</v>
      </c>
      <c r="AL50" s="1050">
        <v>0</v>
      </c>
      <c r="AM50" s="1051">
        <v>0</v>
      </c>
      <c r="AN50" s="1052">
        <v>0</v>
      </c>
      <c r="AO50" s="1050">
        <v>0</v>
      </c>
      <c r="AP50" s="1052">
        <v>0</v>
      </c>
      <c r="AQ50" s="1050">
        <v>0</v>
      </c>
      <c r="AR50" s="1051">
        <v>0</v>
      </c>
      <c r="AS50" s="1050">
        <v>0</v>
      </c>
      <c r="AT50" s="1051">
        <v>0</v>
      </c>
      <c r="AU50" s="1054">
        <v>0</v>
      </c>
      <c r="AV50" s="1055"/>
      <c r="AW50" s="88"/>
    </row>
    <row r="51" spans="1:49" ht="14.25" customHeight="1">
      <c r="A51" s="106"/>
      <c r="B51" s="839" t="s">
        <v>237</v>
      </c>
      <c r="C51" s="840"/>
      <c r="D51" s="840"/>
      <c r="E51" s="841"/>
      <c r="F51" s="1111">
        <v>80</v>
      </c>
      <c r="G51" s="842">
        <v>70</v>
      </c>
      <c r="H51" s="842">
        <v>18</v>
      </c>
      <c r="I51" s="842">
        <v>15</v>
      </c>
      <c r="J51" s="842">
        <v>7</v>
      </c>
      <c r="K51" s="842">
        <v>7</v>
      </c>
      <c r="L51" s="842">
        <v>6</v>
      </c>
      <c r="M51" s="842">
        <v>8</v>
      </c>
      <c r="N51" s="842">
        <v>15</v>
      </c>
      <c r="O51" s="842">
        <v>7</v>
      </c>
      <c r="P51" s="842">
        <v>19</v>
      </c>
      <c r="Q51" s="842">
        <v>12</v>
      </c>
      <c r="R51" s="842">
        <v>29</v>
      </c>
      <c r="S51" s="842">
        <v>36</v>
      </c>
      <c r="T51" s="842">
        <v>8</v>
      </c>
      <c r="U51" s="842">
        <v>6</v>
      </c>
      <c r="V51" s="842">
        <v>7</v>
      </c>
      <c r="W51" s="842">
        <v>12</v>
      </c>
      <c r="X51" s="842">
        <v>12</v>
      </c>
      <c r="Y51" s="842">
        <v>11</v>
      </c>
      <c r="Z51" s="842">
        <v>8</v>
      </c>
      <c r="AA51" s="842">
        <v>12</v>
      </c>
      <c r="AB51" s="842">
        <v>7</v>
      </c>
      <c r="AC51" s="842">
        <v>11</v>
      </c>
      <c r="AD51" s="842">
        <v>15</v>
      </c>
      <c r="AE51" s="842">
        <v>7</v>
      </c>
      <c r="AF51" s="842">
        <v>3</v>
      </c>
      <c r="AG51" s="842">
        <v>11</v>
      </c>
      <c r="AH51" s="842">
        <v>9</v>
      </c>
      <c r="AI51" s="842">
        <v>13</v>
      </c>
      <c r="AJ51" s="842">
        <v>5</v>
      </c>
      <c r="AK51" s="842">
        <v>7</v>
      </c>
      <c r="AL51" s="842">
        <v>10</v>
      </c>
      <c r="AM51" s="842">
        <v>14</v>
      </c>
      <c r="AN51" s="842">
        <v>5</v>
      </c>
      <c r="AO51" s="842">
        <v>6</v>
      </c>
      <c r="AP51" s="842">
        <v>4</v>
      </c>
      <c r="AQ51" s="842">
        <v>4</v>
      </c>
      <c r="AR51" s="842">
        <v>2</v>
      </c>
      <c r="AS51" s="842">
        <v>10</v>
      </c>
      <c r="AT51" s="842">
        <v>61</v>
      </c>
      <c r="AU51" s="1112">
        <v>19</v>
      </c>
      <c r="AV51" s="843">
        <v>628</v>
      </c>
      <c r="AW51" s="844"/>
    </row>
    <row r="52" spans="1:49" ht="14.25" customHeight="1">
      <c r="A52" s="106"/>
      <c r="B52" s="1354"/>
      <c r="C52" s="1355"/>
      <c r="D52" s="1355"/>
      <c r="E52" s="199" t="s">
        <v>238</v>
      </c>
      <c r="F52" s="1113">
        <v>0</v>
      </c>
      <c r="G52" s="815">
        <v>4</v>
      </c>
      <c r="H52" s="815">
        <v>1</v>
      </c>
      <c r="I52" s="815">
        <v>1</v>
      </c>
      <c r="J52" s="815">
        <v>0</v>
      </c>
      <c r="K52" s="815">
        <v>1</v>
      </c>
      <c r="L52" s="815">
        <v>0</v>
      </c>
      <c r="M52" s="815">
        <v>1</v>
      </c>
      <c r="N52" s="815">
        <v>0</v>
      </c>
      <c r="O52" s="815">
        <v>0</v>
      </c>
      <c r="P52" s="815">
        <v>2</v>
      </c>
      <c r="Q52" s="815">
        <v>0</v>
      </c>
      <c r="R52" s="815">
        <v>0</v>
      </c>
      <c r="S52" s="815">
        <v>6</v>
      </c>
      <c r="T52" s="815">
        <v>2</v>
      </c>
      <c r="U52" s="815">
        <v>1</v>
      </c>
      <c r="V52" s="815">
        <v>0</v>
      </c>
      <c r="W52" s="815">
        <v>1</v>
      </c>
      <c r="X52" s="815">
        <v>0</v>
      </c>
      <c r="Y52" s="815">
        <v>0</v>
      </c>
      <c r="Z52" s="815">
        <v>1</v>
      </c>
      <c r="AA52" s="815">
        <v>0</v>
      </c>
      <c r="AB52" s="815">
        <v>2</v>
      </c>
      <c r="AC52" s="815">
        <v>0</v>
      </c>
      <c r="AD52" s="815">
        <v>0</v>
      </c>
      <c r="AE52" s="815">
        <v>4</v>
      </c>
      <c r="AF52" s="815">
        <v>0</v>
      </c>
      <c r="AG52" s="815">
        <v>0</v>
      </c>
      <c r="AH52" s="815">
        <v>1</v>
      </c>
      <c r="AI52" s="815">
        <v>2</v>
      </c>
      <c r="AJ52" s="815">
        <v>1</v>
      </c>
      <c r="AK52" s="815">
        <v>2</v>
      </c>
      <c r="AL52" s="815">
        <v>2</v>
      </c>
      <c r="AM52" s="815">
        <v>2</v>
      </c>
      <c r="AN52" s="815">
        <v>0</v>
      </c>
      <c r="AO52" s="815">
        <v>0</v>
      </c>
      <c r="AP52" s="815">
        <v>0</v>
      </c>
      <c r="AQ52" s="815">
        <v>0</v>
      </c>
      <c r="AR52" s="815">
        <v>0</v>
      </c>
      <c r="AS52" s="815">
        <v>2</v>
      </c>
      <c r="AT52" s="815">
        <v>0</v>
      </c>
      <c r="AU52" s="818">
        <v>0</v>
      </c>
      <c r="AV52" s="845">
        <v>39</v>
      </c>
      <c r="AW52" s="844"/>
    </row>
    <row r="53" spans="1:49" ht="14.25" customHeight="1">
      <c r="A53" s="106"/>
      <c r="B53" s="1354"/>
      <c r="C53" s="1355"/>
      <c r="D53" s="1355"/>
      <c r="E53" s="199" t="s">
        <v>106</v>
      </c>
      <c r="F53" s="1113">
        <v>21</v>
      </c>
      <c r="G53" s="815">
        <v>18</v>
      </c>
      <c r="H53" s="815">
        <v>0</v>
      </c>
      <c r="I53" s="815">
        <v>3</v>
      </c>
      <c r="J53" s="815">
        <v>0</v>
      </c>
      <c r="K53" s="815">
        <v>0</v>
      </c>
      <c r="L53" s="815">
        <v>0</v>
      </c>
      <c r="M53" s="815">
        <v>2</v>
      </c>
      <c r="N53" s="815">
        <v>1</v>
      </c>
      <c r="O53" s="815">
        <v>1</v>
      </c>
      <c r="P53" s="815">
        <v>2</v>
      </c>
      <c r="Q53" s="815">
        <v>0</v>
      </c>
      <c r="R53" s="815">
        <v>0</v>
      </c>
      <c r="S53" s="815">
        <v>3</v>
      </c>
      <c r="T53" s="815">
        <v>1</v>
      </c>
      <c r="U53" s="815">
        <v>0</v>
      </c>
      <c r="V53" s="815">
        <v>0</v>
      </c>
      <c r="W53" s="815">
        <v>1</v>
      </c>
      <c r="X53" s="815">
        <v>2</v>
      </c>
      <c r="Y53" s="815">
        <v>3</v>
      </c>
      <c r="Z53" s="815">
        <v>1</v>
      </c>
      <c r="AA53" s="815">
        <v>0</v>
      </c>
      <c r="AB53" s="815">
        <v>2</v>
      </c>
      <c r="AC53" s="815">
        <v>0</v>
      </c>
      <c r="AD53" s="815">
        <v>0</v>
      </c>
      <c r="AE53" s="815">
        <v>0</v>
      </c>
      <c r="AF53" s="815">
        <v>0</v>
      </c>
      <c r="AG53" s="815">
        <v>0</v>
      </c>
      <c r="AH53" s="815">
        <v>1</v>
      </c>
      <c r="AI53" s="815">
        <v>2</v>
      </c>
      <c r="AJ53" s="815">
        <v>0</v>
      </c>
      <c r="AK53" s="815">
        <v>2</v>
      </c>
      <c r="AL53" s="815">
        <v>0</v>
      </c>
      <c r="AM53" s="815">
        <v>3</v>
      </c>
      <c r="AN53" s="815">
        <v>0</v>
      </c>
      <c r="AO53" s="815">
        <v>0</v>
      </c>
      <c r="AP53" s="815">
        <v>3</v>
      </c>
      <c r="AQ53" s="815">
        <v>0</v>
      </c>
      <c r="AR53" s="815">
        <v>2</v>
      </c>
      <c r="AS53" s="815">
        <v>0</v>
      </c>
      <c r="AT53" s="815">
        <v>0</v>
      </c>
      <c r="AU53" s="818">
        <v>0</v>
      </c>
      <c r="AV53" s="845">
        <v>74</v>
      </c>
      <c r="AW53" s="844"/>
    </row>
    <row r="54" spans="1:49" ht="14.25" customHeight="1">
      <c r="A54" s="106"/>
      <c r="B54" s="1354"/>
      <c r="C54" s="1355"/>
      <c r="D54" s="1355"/>
      <c r="E54" s="199" t="s">
        <v>107</v>
      </c>
      <c r="F54" s="1113">
        <v>23</v>
      </c>
      <c r="G54" s="815">
        <v>7</v>
      </c>
      <c r="H54" s="815">
        <v>11</v>
      </c>
      <c r="I54" s="815">
        <v>11</v>
      </c>
      <c r="J54" s="815">
        <v>0</v>
      </c>
      <c r="K54" s="815">
        <v>2</v>
      </c>
      <c r="L54" s="815">
        <v>6</v>
      </c>
      <c r="M54" s="815">
        <v>2</v>
      </c>
      <c r="N54" s="815">
        <v>6</v>
      </c>
      <c r="O54" s="815">
        <v>3</v>
      </c>
      <c r="P54" s="815">
        <v>9</v>
      </c>
      <c r="Q54" s="815">
        <v>0</v>
      </c>
      <c r="R54" s="815">
        <v>14</v>
      </c>
      <c r="S54" s="815">
        <v>5</v>
      </c>
      <c r="T54" s="815">
        <v>5</v>
      </c>
      <c r="U54" s="815">
        <v>3</v>
      </c>
      <c r="V54" s="815">
        <v>7</v>
      </c>
      <c r="W54" s="815">
        <v>3</v>
      </c>
      <c r="X54" s="815">
        <v>0</v>
      </c>
      <c r="Y54" s="815">
        <v>0</v>
      </c>
      <c r="Z54" s="815">
        <v>3</v>
      </c>
      <c r="AA54" s="815">
        <v>12</v>
      </c>
      <c r="AB54" s="815">
        <v>3</v>
      </c>
      <c r="AC54" s="815">
        <v>0</v>
      </c>
      <c r="AD54" s="815">
        <v>12</v>
      </c>
      <c r="AE54" s="815">
        <v>3</v>
      </c>
      <c r="AF54" s="815">
        <v>3</v>
      </c>
      <c r="AG54" s="815">
        <v>7</v>
      </c>
      <c r="AH54" s="815">
        <v>3</v>
      </c>
      <c r="AI54" s="815">
        <v>9</v>
      </c>
      <c r="AJ54" s="815">
        <v>2</v>
      </c>
      <c r="AK54" s="815">
        <v>3</v>
      </c>
      <c r="AL54" s="815">
        <v>3</v>
      </c>
      <c r="AM54" s="815">
        <v>3</v>
      </c>
      <c r="AN54" s="815">
        <v>5</v>
      </c>
      <c r="AO54" s="815">
        <v>6</v>
      </c>
      <c r="AP54" s="815">
        <v>1</v>
      </c>
      <c r="AQ54" s="815">
        <v>4</v>
      </c>
      <c r="AR54" s="815">
        <v>0</v>
      </c>
      <c r="AS54" s="815">
        <v>8</v>
      </c>
      <c r="AT54" s="815">
        <v>5</v>
      </c>
      <c r="AU54" s="818">
        <v>3</v>
      </c>
      <c r="AV54" s="845">
        <v>215</v>
      </c>
      <c r="AW54" s="844"/>
    </row>
    <row r="55" spans="1:49" ht="14.25" customHeight="1">
      <c r="A55" s="106"/>
      <c r="B55" s="1354"/>
      <c r="C55" s="1355"/>
      <c r="D55" s="1355"/>
      <c r="E55" s="199" t="s">
        <v>108</v>
      </c>
      <c r="F55" s="1113">
        <v>0</v>
      </c>
      <c r="G55" s="815">
        <v>0</v>
      </c>
      <c r="H55" s="815">
        <v>0</v>
      </c>
      <c r="I55" s="815">
        <v>0</v>
      </c>
      <c r="J55" s="815">
        <v>0</v>
      </c>
      <c r="K55" s="815">
        <v>0</v>
      </c>
      <c r="L55" s="815">
        <v>0</v>
      </c>
      <c r="M55" s="815">
        <v>0</v>
      </c>
      <c r="N55" s="815">
        <v>0</v>
      </c>
      <c r="O55" s="815">
        <v>0</v>
      </c>
      <c r="P55" s="815">
        <v>0</v>
      </c>
      <c r="Q55" s="815">
        <v>0</v>
      </c>
      <c r="R55" s="815">
        <v>0</v>
      </c>
      <c r="S55" s="815">
        <v>0</v>
      </c>
      <c r="T55" s="815">
        <v>0</v>
      </c>
      <c r="U55" s="815">
        <v>0</v>
      </c>
      <c r="V55" s="815">
        <v>0</v>
      </c>
      <c r="W55" s="815">
        <v>0</v>
      </c>
      <c r="X55" s="815">
        <v>0</v>
      </c>
      <c r="Y55" s="815">
        <v>0</v>
      </c>
      <c r="Z55" s="815">
        <v>0</v>
      </c>
      <c r="AA55" s="815">
        <v>0</v>
      </c>
      <c r="AB55" s="815">
        <v>0</v>
      </c>
      <c r="AC55" s="815">
        <v>0</v>
      </c>
      <c r="AD55" s="815">
        <v>0</v>
      </c>
      <c r="AE55" s="815">
        <v>0</v>
      </c>
      <c r="AF55" s="815">
        <v>0</v>
      </c>
      <c r="AG55" s="815">
        <v>0</v>
      </c>
      <c r="AH55" s="815">
        <v>0</v>
      </c>
      <c r="AI55" s="815">
        <v>0</v>
      </c>
      <c r="AJ55" s="815">
        <v>0</v>
      </c>
      <c r="AK55" s="815">
        <v>0</v>
      </c>
      <c r="AL55" s="815">
        <v>0</v>
      </c>
      <c r="AM55" s="815">
        <v>0</v>
      </c>
      <c r="AN55" s="815">
        <v>0</v>
      </c>
      <c r="AO55" s="815">
        <v>0</v>
      </c>
      <c r="AP55" s="815">
        <v>0</v>
      </c>
      <c r="AQ55" s="815">
        <v>0</v>
      </c>
      <c r="AR55" s="815">
        <v>0</v>
      </c>
      <c r="AS55" s="815">
        <v>0</v>
      </c>
      <c r="AT55" s="815">
        <v>7</v>
      </c>
      <c r="AU55" s="818">
        <v>0</v>
      </c>
      <c r="AV55" s="845">
        <v>7</v>
      </c>
      <c r="AW55" s="844"/>
    </row>
    <row r="56" spans="1:49" ht="14.25" customHeight="1">
      <c r="A56" s="106"/>
      <c r="B56" s="1356"/>
      <c r="C56" s="1357"/>
      <c r="D56" s="1357"/>
      <c r="E56" s="846" t="s">
        <v>109</v>
      </c>
      <c r="F56" s="1115">
        <v>0</v>
      </c>
      <c r="G56" s="1116">
        <v>0</v>
      </c>
      <c r="H56" s="1116">
        <v>0</v>
      </c>
      <c r="I56" s="1116">
        <v>0</v>
      </c>
      <c r="J56" s="1116">
        <v>0</v>
      </c>
      <c r="K56" s="1116">
        <v>0</v>
      </c>
      <c r="L56" s="1116">
        <v>0</v>
      </c>
      <c r="M56" s="1116">
        <v>0</v>
      </c>
      <c r="N56" s="1116">
        <v>0</v>
      </c>
      <c r="O56" s="1116">
        <v>0</v>
      </c>
      <c r="P56" s="1116">
        <v>0</v>
      </c>
      <c r="Q56" s="1116">
        <v>0</v>
      </c>
      <c r="R56" s="1116">
        <v>0</v>
      </c>
      <c r="S56" s="1116">
        <v>0</v>
      </c>
      <c r="T56" s="1116">
        <v>0</v>
      </c>
      <c r="U56" s="1116">
        <v>0</v>
      </c>
      <c r="V56" s="1116">
        <v>0</v>
      </c>
      <c r="W56" s="1116">
        <v>0</v>
      </c>
      <c r="X56" s="1116">
        <v>0</v>
      </c>
      <c r="Y56" s="1116">
        <v>0</v>
      </c>
      <c r="Z56" s="1116">
        <v>0</v>
      </c>
      <c r="AA56" s="1116">
        <v>0</v>
      </c>
      <c r="AB56" s="1116">
        <v>0</v>
      </c>
      <c r="AC56" s="1116">
        <v>0</v>
      </c>
      <c r="AD56" s="1116">
        <v>0</v>
      </c>
      <c r="AE56" s="1116">
        <v>0</v>
      </c>
      <c r="AF56" s="1116">
        <v>0</v>
      </c>
      <c r="AG56" s="1116">
        <v>0</v>
      </c>
      <c r="AH56" s="1116">
        <v>4</v>
      </c>
      <c r="AI56" s="1116">
        <v>0</v>
      </c>
      <c r="AJ56" s="1116">
        <v>0</v>
      </c>
      <c r="AK56" s="1116">
        <v>0</v>
      </c>
      <c r="AL56" s="1116">
        <v>0</v>
      </c>
      <c r="AM56" s="1116">
        <v>0</v>
      </c>
      <c r="AN56" s="1116">
        <v>0</v>
      </c>
      <c r="AO56" s="1116">
        <v>0</v>
      </c>
      <c r="AP56" s="1116">
        <v>0</v>
      </c>
      <c r="AQ56" s="1116">
        <v>0</v>
      </c>
      <c r="AR56" s="1116">
        <v>0</v>
      </c>
      <c r="AS56" s="1116">
        <v>0</v>
      </c>
      <c r="AT56" s="1116">
        <v>6</v>
      </c>
      <c r="AU56" s="1117">
        <v>0</v>
      </c>
      <c r="AV56" s="843">
        <v>10</v>
      </c>
      <c r="AW56" s="844"/>
    </row>
    <row r="57" spans="1:49" s="646" customFormat="1" ht="14.25" customHeight="1">
      <c r="A57" s="847"/>
      <c r="B57" s="848" t="s">
        <v>239</v>
      </c>
      <c r="C57" s="849"/>
      <c r="D57" s="849"/>
      <c r="E57" s="850"/>
      <c r="F57" s="851">
        <v>31</v>
      </c>
      <c r="G57" s="852">
        <v>11</v>
      </c>
      <c r="H57" s="852">
        <v>4</v>
      </c>
      <c r="I57" s="852">
        <v>4</v>
      </c>
      <c r="J57" s="852">
        <v>0</v>
      </c>
      <c r="K57" s="852">
        <v>4</v>
      </c>
      <c r="L57" s="852">
        <v>2</v>
      </c>
      <c r="M57" s="852">
        <v>0</v>
      </c>
      <c r="N57" s="852">
        <v>0</v>
      </c>
      <c r="O57" s="852">
        <v>0</v>
      </c>
      <c r="P57" s="852">
        <v>1</v>
      </c>
      <c r="Q57" s="852">
        <v>1</v>
      </c>
      <c r="R57" s="852">
        <v>5</v>
      </c>
      <c r="S57" s="852">
        <v>7</v>
      </c>
      <c r="T57" s="852">
        <v>0</v>
      </c>
      <c r="U57" s="852">
        <v>0</v>
      </c>
      <c r="V57" s="852">
        <v>1</v>
      </c>
      <c r="W57" s="852">
        <v>0</v>
      </c>
      <c r="X57" s="852">
        <v>2</v>
      </c>
      <c r="Y57" s="852">
        <v>6</v>
      </c>
      <c r="Z57" s="852">
        <v>5</v>
      </c>
      <c r="AA57" s="852">
        <v>0</v>
      </c>
      <c r="AB57" s="852">
        <v>0</v>
      </c>
      <c r="AC57" s="852">
        <v>0</v>
      </c>
      <c r="AD57" s="852">
        <v>0</v>
      </c>
      <c r="AE57" s="852">
        <v>0</v>
      </c>
      <c r="AF57" s="852">
        <v>6</v>
      </c>
      <c r="AG57" s="852">
        <v>0</v>
      </c>
      <c r="AH57" s="852">
        <v>0</v>
      </c>
      <c r="AI57" s="852">
        <v>0</v>
      </c>
      <c r="AJ57" s="852">
        <v>3</v>
      </c>
      <c r="AK57" s="852">
        <v>0</v>
      </c>
      <c r="AL57" s="852">
        <v>0</v>
      </c>
      <c r="AM57" s="852">
        <v>0</v>
      </c>
      <c r="AN57" s="852">
        <v>0</v>
      </c>
      <c r="AO57" s="852">
        <v>0</v>
      </c>
      <c r="AP57" s="852">
        <v>0</v>
      </c>
      <c r="AQ57" s="852">
        <v>0</v>
      </c>
      <c r="AR57" s="852">
        <v>2</v>
      </c>
      <c r="AS57" s="852">
        <v>0</v>
      </c>
      <c r="AT57" s="852">
        <v>0</v>
      </c>
      <c r="AU57" s="1118">
        <v>3</v>
      </c>
      <c r="AV57" s="853">
        <v>98</v>
      </c>
      <c r="AW57" s="844"/>
    </row>
    <row r="58" spans="1:49" ht="14.25" customHeight="1" thickBot="1">
      <c r="A58" s="854"/>
      <c r="B58" s="855"/>
      <c r="C58" s="855"/>
      <c r="D58" s="855"/>
      <c r="E58" s="856" t="s">
        <v>240</v>
      </c>
      <c r="F58" s="857">
        <v>111</v>
      </c>
      <c r="G58" s="858">
        <v>81</v>
      </c>
      <c r="H58" s="858">
        <v>22</v>
      </c>
      <c r="I58" s="858">
        <v>19</v>
      </c>
      <c r="J58" s="858">
        <v>7</v>
      </c>
      <c r="K58" s="858">
        <v>11</v>
      </c>
      <c r="L58" s="858">
        <v>8</v>
      </c>
      <c r="M58" s="858">
        <v>8</v>
      </c>
      <c r="N58" s="858">
        <v>15</v>
      </c>
      <c r="O58" s="858">
        <v>7</v>
      </c>
      <c r="P58" s="858">
        <v>20</v>
      </c>
      <c r="Q58" s="858">
        <v>13</v>
      </c>
      <c r="R58" s="858">
        <v>34</v>
      </c>
      <c r="S58" s="858">
        <v>43</v>
      </c>
      <c r="T58" s="858">
        <v>8</v>
      </c>
      <c r="U58" s="858">
        <v>6</v>
      </c>
      <c r="V58" s="858">
        <v>8</v>
      </c>
      <c r="W58" s="858">
        <v>12</v>
      </c>
      <c r="X58" s="858">
        <v>14</v>
      </c>
      <c r="Y58" s="858">
        <v>17</v>
      </c>
      <c r="Z58" s="858">
        <v>13</v>
      </c>
      <c r="AA58" s="858">
        <v>12</v>
      </c>
      <c r="AB58" s="858">
        <v>7</v>
      </c>
      <c r="AC58" s="858">
        <v>11</v>
      </c>
      <c r="AD58" s="858">
        <v>15</v>
      </c>
      <c r="AE58" s="858">
        <v>7</v>
      </c>
      <c r="AF58" s="858">
        <v>9</v>
      </c>
      <c r="AG58" s="858">
        <v>11</v>
      </c>
      <c r="AH58" s="858">
        <v>9</v>
      </c>
      <c r="AI58" s="858">
        <v>13</v>
      </c>
      <c r="AJ58" s="858">
        <v>8</v>
      </c>
      <c r="AK58" s="858">
        <v>7</v>
      </c>
      <c r="AL58" s="858">
        <v>10</v>
      </c>
      <c r="AM58" s="858">
        <v>14</v>
      </c>
      <c r="AN58" s="858">
        <v>5</v>
      </c>
      <c r="AO58" s="858">
        <v>6</v>
      </c>
      <c r="AP58" s="858">
        <v>4</v>
      </c>
      <c r="AQ58" s="858">
        <v>4</v>
      </c>
      <c r="AR58" s="858">
        <v>4</v>
      </c>
      <c r="AS58" s="858">
        <v>10</v>
      </c>
      <c r="AT58" s="858">
        <v>61</v>
      </c>
      <c r="AU58" s="1114">
        <v>22</v>
      </c>
      <c r="AV58" s="859">
        <v>726</v>
      </c>
      <c r="AW58" s="844"/>
    </row>
    <row r="59" spans="5:48" ht="13.5">
      <c r="E59" s="1064"/>
      <c r="F59" s="883">
        <v>0</v>
      </c>
      <c r="G59" s="1064"/>
      <c r="H59" s="1064"/>
      <c r="I59" s="1064"/>
      <c r="J59" s="1064"/>
      <c r="K59" s="1064"/>
      <c r="L59" s="1064"/>
      <c r="M59" s="1064"/>
      <c r="N59" s="1064"/>
      <c r="O59" s="1064"/>
      <c r="P59" s="1064"/>
      <c r="Q59" s="1064"/>
      <c r="R59" s="1064"/>
      <c r="S59" s="1064"/>
      <c r="T59" s="1064"/>
      <c r="U59" s="1064"/>
      <c r="V59" s="1064"/>
      <c r="W59" s="1064"/>
      <c r="X59" s="1064"/>
      <c r="Y59" s="1064"/>
      <c r="Z59" s="1064"/>
      <c r="AA59" s="1064"/>
      <c r="AB59" s="1064"/>
      <c r="AC59" s="1064"/>
      <c r="AD59" s="1064"/>
      <c r="AE59" s="1064"/>
      <c r="AF59" s="1064"/>
      <c r="AG59" s="1064"/>
      <c r="AH59" s="1064"/>
      <c r="AI59" s="1064"/>
      <c r="AJ59" s="1064"/>
      <c r="AK59" s="1064"/>
      <c r="AL59" s="1064"/>
      <c r="AM59" s="1064"/>
      <c r="AN59" s="1064"/>
      <c r="AO59" s="1064"/>
      <c r="AP59" s="1064"/>
      <c r="AQ59" s="1064"/>
      <c r="AR59" s="1064"/>
      <c r="AS59" s="1064"/>
      <c r="AT59" s="1064"/>
      <c r="AU59" s="1064"/>
      <c r="AV59" s="883"/>
    </row>
    <row r="60" spans="5:48" ht="13.5">
      <c r="E60" s="1064"/>
      <c r="F60" s="883">
        <v>0</v>
      </c>
      <c r="G60" s="1064"/>
      <c r="H60" s="1064"/>
      <c r="I60" s="1064"/>
      <c r="J60" s="1064"/>
      <c r="K60" s="1064"/>
      <c r="L60" s="1064"/>
      <c r="M60" s="1064"/>
      <c r="N60" s="1064"/>
      <c r="O60" s="1064"/>
      <c r="P60" s="1064"/>
      <c r="Q60" s="1064"/>
      <c r="R60" s="1064"/>
      <c r="S60" s="1064"/>
      <c r="T60" s="1064"/>
      <c r="U60" s="1064"/>
      <c r="V60" s="1064"/>
      <c r="W60" s="1064"/>
      <c r="X60" s="1064"/>
      <c r="Y60" s="1064"/>
      <c r="Z60" s="1064"/>
      <c r="AA60" s="1064"/>
      <c r="AB60" s="1064"/>
      <c r="AC60" s="1064"/>
      <c r="AD60" s="1064"/>
      <c r="AE60" s="1064"/>
      <c r="AF60" s="1064"/>
      <c r="AG60" s="1064"/>
      <c r="AH60" s="1064"/>
      <c r="AI60" s="1064"/>
      <c r="AJ60" s="1064"/>
      <c r="AK60" s="1064"/>
      <c r="AL60" s="1064"/>
      <c r="AM60" s="1064"/>
      <c r="AN60" s="1064"/>
      <c r="AO60" s="1064"/>
      <c r="AP60" s="1064"/>
      <c r="AQ60" s="1064"/>
      <c r="AR60" s="1064"/>
      <c r="AS60" s="1064"/>
      <c r="AT60" s="1064"/>
      <c r="AU60" s="1064"/>
      <c r="AV60" s="883"/>
    </row>
    <row r="61" spans="5:48" ht="13.5">
      <c r="E61" s="1064"/>
      <c r="F61" s="883">
        <v>0</v>
      </c>
      <c r="G61" s="1064"/>
      <c r="H61" s="1064"/>
      <c r="I61" s="1064"/>
      <c r="J61" s="1064"/>
      <c r="K61" s="1064"/>
      <c r="L61" s="1064"/>
      <c r="M61" s="1064"/>
      <c r="N61" s="1064"/>
      <c r="O61" s="1064"/>
      <c r="P61" s="1064"/>
      <c r="Q61" s="1064"/>
      <c r="R61" s="1064"/>
      <c r="S61" s="1064"/>
      <c r="T61" s="1064"/>
      <c r="U61" s="1064"/>
      <c r="V61" s="1064"/>
      <c r="W61" s="1064"/>
      <c r="X61" s="1064"/>
      <c r="Y61" s="1064"/>
      <c r="Z61" s="1064"/>
      <c r="AA61" s="1064"/>
      <c r="AB61" s="1064"/>
      <c r="AC61" s="1064"/>
      <c r="AD61" s="1064"/>
      <c r="AE61" s="1064"/>
      <c r="AF61" s="1064"/>
      <c r="AG61" s="1064"/>
      <c r="AH61" s="1064"/>
      <c r="AI61" s="1064"/>
      <c r="AJ61" s="1064"/>
      <c r="AK61" s="1064"/>
      <c r="AL61" s="1064"/>
      <c r="AM61" s="1064"/>
      <c r="AN61" s="1064"/>
      <c r="AO61" s="1064"/>
      <c r="AP61" s="1064"/>
      <c r="AQ61" s="1064"/>
      <c r="AR61" s="1064"/>
      <c r="AS61" s="1064"/>
      <c r="AT61" s="1064"/>
      <c r="AU61" s="1064"/>
      <c r="AV61" s="883"/>
    </row>
    <row r="62" spans="5:48" ht="13.5">
      <c r="E62" s="1064"/>
      <c r="F62" s="883"/>
      <c r="G62" s="1064"/>
      <c r="H62" s="1064"/>
      <c r="I62" s="1064"/>
      <c r="J62" s="1064"/>
      <c r="K62" s="1064"/>
      <c r="L62" s="1064"/>
      <c r="M62" s="1064"/>
      <c r="N62" s="1064"/>
      <c r="O62" s="1064"/>
      <c r="P62" s="1064"/>
      <c r="Q62" s="1064"/>
      <c r="R62" s="1064"/>
      <c r="S62" s="1064"/>
      <c r="T62" s="1064"/>
      <c r="U62" s="1064"/>
      <c r="V62" s="1064"/>
      <c r="W62" s="1064"/>
      <c r="X62" s="1064"/>
      <c r="Y62" s="1064"/>
      <c r="Z62" s="1064"/>
      <c r="AA62" s="1064"/>
      <c r="AB62" s="1064"/>
      <c r="AC62" s="1064"/>
      <c r="AD62" s="1064"/>
      <c r="AE62" s="1064"/>
      <c r="AF62" s="1064"/>
      <c r="AG62" s="1064"/>
      <c r="AH62" s="1064"/>
      <c r="AI62" s="1064"/>
      <c r="AJ62" s="1064"/>
      <c r="AK62" s="1064"/>
      <c r="AL62" s="1064"/>
      <c r="AM62" s="1064"/>
      <c r="AN62" s="1064"/>
      <c r="AO62" s="1064"/>
      <c r="AP62" s="1064"/>
      <c r="AQ62" s="1064"/>
      <c r="AR62" s="1064"/>
      <c r="AS62" s="1064"/>
      <c r="AT62" s="1064"/>
      <c r="AU62" s="1064"/>
      <c r="AV62" s="883"/>
    </row>
    <row r="63" spans="5:48" ht="13.5">
      <c r="E63" s="1064"/>
      <c r="F63" s="883"/>
      <c r="G63" s="1064"/>
      <c r="H63" s="1064"/>
      <c r="I63" s="1064"/>
      <c r="J63" s="1064"/>
      <c r="K63" s="1064"/>
      <c r="L63" s="1064"/>
      <c r="M63" s="1064"/>
      <c r="N63" s="1064"/>
      <c r="O63" s="1064"/>
      <c r="P63" s="1064"/>
      <c r="Q63" s="1064"/>
      <c r="R63" s="1064"/>
      <c r="S63" s="1064"/>
      <c r="T63" s="1064"/>
      <c r="U63" s="1064"/>
      <c r="V63" s="1064"/>
      <c r="W63" s="1064"/>
      <c r="X63" s="1064"/>
      <c r="Y63" s="1064"/>
      <c r="Z63" s="1064"/>
      <c r="AA63" s="1064"/>
      <c r="AB63" s="1064"/>
      <c r="AC63" s="1064"/>
      <c r="AD63" s="1064"/>
      <c r="AE63" s="1064"/>
      <c r="AF63" s="1064"/>
      <c r="AG63" s="1064"/>
      <c r="AH63" s="1064"/>
      <c r="AI63" s="1064"/>
      <c r="AJ63" s="1064"/>
      <c r="AK63" s="1064"/>
      <c r="AL63" s="1064"/>
      <c r="AM63" s="1064"/>
      <c r="AN63" s="1064"/>
      <c r="AO63" s="1064"/>
      <c r="AP63" s="1064"/>
      <c r="AQ63" s="1064"/>
      <c r="AR63" s="1064"/>
      <c r="AS63" s="1064"/>
      <c r="AT63" s="1064"/>
      <c r="AU63" s="1064"/>
      <c r="AV63" s="883"/>
    </row>
    <row r="64" spans="5:48" ht="13.5">
      <c r="E64" s="1064"/>
      <c r="F64" s="883"/>
      <c r="G64" s="1064"/>
      <c r="H64" s="1064"/>
      <c r="I64" s="1064"/>
      <c r="J64" s="1064"/>
      <c r="K64" s="1064"/>
      <c r="L64" s="1064"/>
      <c r="M64" s="1064"/>
      <c r="N64" s="1064"/>
      <c r="O64" s="1064"/>
      <c r="P64" s="1064"/>
      <c r="Q64" s="1064"/>
      <c r="R64" s="1064"/>
      <c r="S64" s="1064"/>
      <c r="T64" s="1064"/>
      <c r="U64" s="1064"/>
      <c r="V64" s="1064"/>
      <c r="W64" s="1064"/>
      <c r="X64" s="1064"/>
      <c r="Y64" s="1064"/>
      <c r="Z64" s="1064"/>
      <c r="AA64" s="1064"/>
      <c r="AB64" s="1064"/>
      <c r="AC64" s="1064"/>
      <c r="AD64" s="1064"/>
      <c r="AE64" s="1064"/>
      <c r="AF64" s="1064"/>
      <c r="AG64" s="1064"/>
      <c r="AH64" s="1064"/>
      <c r="AI64" s="1064"/>
      <c r="AJ64" s="1064"/>
      <c r="AK64" s="1064"/>
      <c r="AL64" s="1064"/>
      <c r="AM64" s="1064"/>
      <c r="AN64" s="1064"/>
      <c r="AO64" s="1064"/>
      <c r="AP64" s="1064"/>
      <c r="AQ64" s="1064"/>
      <c r="AR64" s="1064"/>
      <c r="AS64" s="1064"/>
      <c r="AT64" s="1064"/>
      <c r="AU64" s="1064"/>
      <c r="AV64" s="883"/>
    </row>
    <row r="65" spans="5:48" ht="13.5">
      <c r="E65" s="1064"/>
      <c r="F65" s="883"/>
      <c r="G65" s="1064"/>
      <c r="H65" s="1064"/>
      <c r="I65" s="1064"/>
      <c r="J65" s="1064"/>
      <c r="K65" s="1064"/>
      <c r="L65" s="1064"/>
      <c r="M65" s="1064"/>
      <c r="N65" s="1064"/>
      <c r="O65" s="1064"/>
      <c r="P65" s="1064"/>
      <c r="Q65" s="1064"/>
      <c r="R65" s="1064"/>
      <c r="S65" s="1064"/>
      <c r="T65" s="1064"/>
      <c r="U65" s="1064"/>
      <c r="V65" s="1064"/>
      <c r="W65" s="1064"/>
      <c r="X65" s="1064"/>
      <c r="Y65" s="1064"/>
      <c r="Z65" s="1064"/>
      <c r="AA65" s="1064"/>
      <c r="AB65" s="1064"/>
      <c r="AC65" s="1064"/>
      <c r="AD65" s="1064"/>
      <c r="AE65" s="1064"/>
      <c r="AF65" s="1064"/>
      <c r="AG65" s="1064"/>
      <c r="AH65" s="1064"/>
      <c r="AI65" s="1064"/>
      <c r="AJ65" s="1064"/>
      <c r="AK65" s="1064"/>
      <c r="AL65" s="1064"/>
      <c r="AM65" s="1064"/>
      <c r="AN65" s="1064"/>
      <c r="AO65" s="1064"/>
      <c r="AP65" s="1064"/>
      <c r="AQ65" s="1064"/>
      <c r="AR65" s="1064"/>
      <c r="AS65" s="1064"/>
      <c r="AT65" s="1064"/>
      <c r="AU65" s="1064"/>
      <c r="AV65" s="883"/>
    </row>
    <row r="66" spans="5:48" ht="13.5">
      <c r="E66" s="1064"/>
      <c r="F66" s="883"/>
      <c r="G66" s="1064"/>
      <c r="H66" s="1064"/>
      <c r="I66" s="1064"/>
      <c r="J66" s="1064"/>
      <c r="K66" s="1064"/>
      <c r="L66" s="1064"/>
      <c r="M66" s="1064"/>
      <c r="N66" s="1064"/>
      <c r="O66" s="1064"/>
      <c r="P66" s="1064"/>
      <c r="Q66" s="1064"/>
      <c r="R66" s="1064"/>
      <c r="S66" s="1064"/>
      <c r="T66" s="1064"/>
      <c r="U66" s="1064"/>
      <c r="V66" s="1064"/>
      <c r="W66" s="1064"/>
      <c r="X66" s="1064"/>
      <c r="Y66" s="1064"/>
      <c r="Z66" s="1064"/>
      <c r="AA66" s="1064"/>
      <c r="AB66" s="1064"/>
      <c r="AC66" s="1064"/>
      <c r="AD66" s="1064"/>
      <c r="AE66" s="1064"/>
      <c r="AF66" s="1064"/>
      <c r="AG66" s="1064"/>
      <c r="AH66" s="1064"/>
      <c r="AI66" s="1064"/>
      <c r="AJ66" s="1064"/>
      <c r="AK66" s="1064"/>
      <c r="AL66" s="1064"/>
      <c r="AM66" s="1064"/>
      <c r="AN66" s="1064"/>
      <c r="AO66" s="1064"/>
      <c r="AP66" s="1064"/>
      <c r="AQ66" s="1064"/>
      <c r="AR66" s="1064"/>
      <c r="AS66" s="1064"/>
      <c r="AT66" s="1064"/>
      <c r="AU66" s="1064"/>
      <c r="AV66" s="883"/>
    </row>
    <row r="67" spans="5:48" ht="13.5">
      <c r="E67" s="1064"/>
      <c r="F67" s="883"/>
      <c r="G67" s="1064"/>
      <c r="H67" s="1064"/>
      <c r="I67" s="1064"/>
      <c r="J67" s="1064"/>
      <c r="K67" s="1064"/>
      <c r="L67" s="1064"/>
      <c r="M67" s="1064"/>
      <c r="N67" s="1064"/>
      <c r="O67" s="1064"/>
      <c r="P67" s="1064"/>
      <c r="Q67" s="1064"/>
      <c r="R67" s="1064"/>
      <c r="S67" s="1064"/>
      <c r="T67" s="1064"/>
      <c r="U67" s="1064"/>
      <c r="V67" s="1064"/>
      <c r="W67" s="1064"/>
      <c r="X67" s="1064"/>
      <c r="Y67" s="1064"/>
      <c r="Z67" s="1064"/>
      <c r="AA67" s="1064"/>
      <c r="AB67" s="1064"/>
      <c r="AC67" s="1064"/>
      <c r="AD67" s="1064"/>
      <c r="AE67" s="1064"/>
      <c r="AF67" s="1064"/>
      <c r="AG67" s="1064"/>
      <c r="AH67" s="1064"/>
      <c r="AI67" s="1064"/>
      <c r="AJ67" s="1064"/>
      <c r="AK67" s="1064"/>
      <c r="AL67" s="1064"/>
      <c r="AM67" s="1064"/>
      <c r="AN67" s="1064"/>
      <c r="AO67" s="1064"/>
      <c r="AP67" s="1064"/>
      <c r="AQ67" s="1064"/>
      <c r="AR67" s="1064"/>
      <c r="AS67" s="1064"/>
      <c r="AT67" s="1064"/>
      <c r="AU67" s="1064"/>
      <c r="AV67" s="883"/>
    </row>
    <row r="68" spans="5:48" ht="13.5">
      <c r="E68" s="1064"/>
      <c r="F68" s="1064"/>
      <c r="G68" s="1064"/>
      <c r="H68" s="1064"/>
      <c r="I68" s="1064"/>
      <c r="J68" s="1064"/>
      <c r="K68" s="1064"/>
      <c r="L68" s="1064"/>
      <c r="M68" s="1064"/>
      <c r="N68" s="1064"/>
      <c r="O68" s="1064"/>
      <c r="P68" s="1064"/>
      <c r="Q68" s="1064"/>
      <c r="R68" s="1064"/>
      <c r="S68" s="1064"/>
      <c r="T68" s="1064"/>
      <c r="U68" s="1064"/>
      <c r="V68" s="1064"/>
      <c r="W68" s="1064"/>
      <c r="X68" s="1064"/>
      <c r="Y68" s="1064"/>
      <c r="Z68" s="1064"/>
      <c r="AA68" s="1064"/>
      <c r="AB68" s="1064"/>
      <c r="AC68" s="1064"/>
      <c r="AD68" s="1064"/>
      <c r="AE68" s="1064"/>
      <c r="AF68" s="1064"/>
      <c r="AG68" s="1064"/>
      <c r="AH68" s="1064"/>
      <c r="AI68" s="1064"/>
      <c r="AJ68" s="1064"/>
      <c r="AK68" s="1064"/>
      <c r="AL68" s="1064"/>
      <c r="AM68" s="1064"/>
      <c r="AN68" s="1064"/>
      <c r="AO68" s="1064"/>
      <c r="AP68" s="1064"/>
      <c r="AQ68" s="1064"/>
      <c r="AR68" s="1064"/>
      <c r="AS68" s="1064"/>
      <c r="AT68" s="1064"/>
      <c r="AU68" s="1064"/>
      <c r="AV68" s="883"/>
    </row>
    <row r="69" spans="5:48" ht="13.5">
      <c r="E69" s="1064"/>
      <c r="F69" s="1064"/>
      <c r="G69" s="1064"/>
      <c r="H69" s="1064"/>
      <c r="I69" s="1064"/>
      <c r="J69" s="1064"/>
      <c r="K69" s="1064"/>
      <c r="L69" s="1064"/>
      <c r="M69" s="1064"/>
      <c r="N69" s="1064"/>
      <c r="O69" s="1064"/>
      <c r="P69" s="1064"/>
      <c r="Q69" s="1064"/>
      <c r="R69" s="1064"/>
      <c r="S69" s="1064"/>
      <c r="T69" s="1064"/>
      <c r="U69" s="1064"/>
      <c r="V69" s="1064"/>
      <c r="W69" s="1064"/>
      <c r="X69" s="1064"/>
      <c r="Y69" s="1064"/>
      <c r="Z69" s="1064"/>
      <c r="AA69" s="1064"/>
      <c r="AB69" s="1064"/>
      <c r="AC69" s="1064"/>
      <c r="AD69" s="1064"/>
      <c r="AE69" s="1064"/>
      <c r="AF69" s="1064"/>
      <c r="AG69" s="1064"/>
      <c r="AH69" s="1064"/>
      <c r="AI69" s="1064"/>
      <c r="AJ69" s="1064"/>
      <c r="AK69" s="1064"/>
      <c r="AL69" s="1064"/>
      <c r="AM69" s="1064"/>
      <c r="AN69" s="1064"/>
      <c r="AO69" s="1064"/>
      <c r="AP69" s="1064"/>
      <c r="AQ69" s="1064"/>
      <c r="AR69" s="1064"/>
      <c r="AS69" s="1064"/>
      <c r="AT69" s="1064"/>
      <c r="AU69" s="1064"/>
      <c r="AV69" s="883"/>
    </row>
    <row r="70" spans="5:48" ht="13.5">
      <c r="E70" s="1064"/>
      <c r="F70" s="1064"/>
      <c r="G70" s="1064"/>
      <c r="H70" s="1064"/>
      <c r="I70" s="1064"/>
      <c r="J70" s="1064"/>
      <c r="K70" s="1064"/>
      <c r="L70" s="1064"/>
      <c r="M70" s="1064"/>
      <c r="N70" s="1064"/>
      <c r="O70" s="1064"/>
      <c r="P70" s="1064"/>
      <c r="Q70" s="1064"/>
      <c r="R70" s="1064"/>
      <c r="S70" s="1064"/>
      <c r="T70" s="1064"/>
      <c r="U70" s="1064"/>
      <c r="V70" s="1064"/>
      <c r="W70" s="1064"/>
      <c r="X70" s="1064"/>
      <c r="Y70" s="1064"/>
      <c r="Z70" s="1064"/>
      <c r="AA70" s="1064"/>
      <c r="AB70" s="1064"/>
      <c r="AC70" s="1064"/>
      <c r="AD70" s="1064"/>
      <c r="AE70" s="1064"/>
      <c r="AF70" s="1064"/>
      <c r="AG70" s="1064"/>
      <c r="AH70" s="1064"/>
      <c r="AI70" s="1064"/>
      <c r="AJ70" s="1064"/>
      <c r="AK70" s="1064"/>
      <c r="AL70" s="1064"/>
      <c r="AM70" s="1064"/>
      <c r="AN70" s="1064"/>
      <c r="AO70" s="1064"/>
      <c r="AP70" s="1064"/>
      <c r="AQ70" s="1064"/>
      <c r="AR70" s="1064"/>
      <c r="AS70" s="1064"/>
      <c r="AT70" s="1064"/>
      <c r="AU70" s="1064"/>
      <c r="AV70" s="883"/>
    </row>
    <row r="71" spans="5:48" ht="13.5">
      <c r="E71" s="1064"/>
      <c r="F71" s="1064"/>
      <c r="G71" s="1064"/>
      <c r="H71" s="1064"/>
      <c r="I71" s="1064"/>
      <c r="J71" s="1064"/>
      <c r="K71" s="1064"/>
      <c r="L71" s="1064"/>
      <c r="M71" s="1064"/>
      <c r="N71" s="1064"/>
      <c r="O71" s="1064"/>
      <c r="P71" s="1064"/>
      <c r="Q71" s="1064"/>
      <c r="R71" s="1064"/>
      <c r="S71" s="1064"/>
      <c r="T71" s="1064"/>
      <c r="U71" s="1064"/>
      <c r="V71" s="1064"/>
      <c r="W71" s="1064"/>
      <c r="X71" s="1064"/>
      <c r="Y71" s="1064"/>
      <c r="Z71" s="1064"/>
      <c r="AA71" s="1064"/>
      <c r="AB71" s="1064"/>
      <c r="AC71" s="1064"/>
      <c r="AD71" s="1064"/>
      <c r="AE71" s="1064"/>
      <c r="AF71" s="1064"/>
      <c r="AG71" s="1064"/>
      <c r="AH71" s="1064"/>
      <c r="AI71" s="1064"/>
      <c r="AJ71" s="1064"/>
      <c r="AK71" s="1064"/>
      <c r="AL71" s="1064"/>
      <c r="AM71" s="1064"/>
      <c r="AN71" s="1064"/>
      <c r="AO71" s="1064"/>
      <c r="AP71" s="1064"/>
      <c r="AQ71" s="1064"/>
      <c r="AR71" s="1064"/>
      <c r="AS71" s="1064"/>
      <c r="AT71" s="1064"/>
      <c r="AU71" s="1064"/>
      <c r="AV71" s="883"/>
    </row>
    <row r="72" spans="5:48" ht="13.5">
      <c r="E72" s="1064"/>
      <c r="F72" s="1064"/>
      <c r="G72" s="1064"/>
      <c r="H72" s="1064"/>
      <c r="I72" s="1064"/>
      <c r="J72" s="1064"/>
      <c r="K72" s="1064"/>
      <c r="L72" s="1064"/>
      <c r="M72" s="1064"/>
      <c r="N72" s="1064"/>
      <c r="O72" s="1064"/>
      <c r="P72" s="1064"/>
      <c r="Q72" s="1064"/>
      <c r="R72" s="1064"/>
      <c r="S72" s="1064"/>
      <c r="T72" s="1064"/>
      <c r="U72" s="1064"/>
      <c r="V72" s="1064"/>
      <c r="W72" s="1064"/>
      <c r="X72" s="1064"/>
      <c r="Y72" s="1064"/>
      <c r="Z72" s="1064"/>
      <c r="AA72" s="1064"/>
      <c r="AB72" s="1064"/>
      <c r="AC72" s="1064"/>
      <c r="AD72" s="1064"/>
      <c r="AE72" s="1064"/>
      <c r="AF72" s="1064"/>
      <c r="AG72" s="1064"/>
      <c r="AH72" s="1064"/>
      <c r="AI72" s="1064"/>
      <c r="AJ72" s="1064"/>
      <c r="AK72" s="1064"/>
      <c r="AL72" s="1064"/>
      <c r="AM72" s="1064"/>
      <c r="AN72" s="1064"/>
      <c r="AO72" s="1064"/>
      <c r="AP72" s="1064"/>
      <c r="AQ72" s="1064"/>
      <c r="AR72" s="1064"/>
      <c r="AS72" s="1064"/>
      <c r="AT72" s="1064"/>
      <c r="AU72" s="1064"/>
      <c r="AV72" s="883"/>
    </row>
    <row r="73" spans="5:48" ht="13.5">
      <c r="E73" s="1064"/>
      <c r="F73" s="1064"/>
      <c r="G73" s="1064"/>
      <c r="H73" s="1064"/>
      <c r="I73" s="1064"/>
      <c r="J73" s="1064"/>
      <c r="K73" s="1064"/>
      <c r="L73" s="1064"/>
      <c r="M73" s="1064"/>
      <c r="N73" s="1064"/>
      <c r="O73" s="1064"/>
      <c r="P73" s="1064"/>
      <c r="Q73" s="1064"/>
      <c r="R73" s="1064"/>
      <c r="S73" s="1064"/>
      <c r="T73" s="1064"/>
      <c r="U73" s="1064"/>
      <c r="V73" s="1064"/>
      <c r="W73" s="1064"/>
      <c r="X73" s="1064"/>
      <c r="Y73" s="1064"/>
      <c r="Z73" s="1064"/>
      <c r="AA73" s="1064"/>
      <c r="AB73" s="1064"/>
      <c r="AC73" s="1064"/>
      <c r="AD73" s="1064"/>
      <c r="AE73" s="1064"/>
      <c r="AF73" s="1064"/>
      <c r="AG73" s="1064"/>
      <c r="AH73" s="1064"/>
      <c r="AI73" s="1064"/>
      <c r="AJ73" s="1064"/>
      <c r="AK73" s="1064"/>
      <c r="AL73" s="1064"/>
      <c r="AM73" s="1064"/>
      <c r="AN73" s="1064"/>
      <c r="AO73" s="1064"/>
      <c r="AP73" s="1064"/>
      <c r="AQ73" s="1064"/>
      <c r="AR73" s="1064"/>
      <c r="AS73" s="1064"/>
      <c r="AT73" s="1064"/>
      <c r="AU73" s="1064"/>
      <c r="AV73" s="883"/>
    </row>
    <row r="74" spans="5:48" ht="13.5">
      <c r="E74" s="1064"/>
      <c r="F74" s="1064"/>
      <c r="G74" s="1064"/>
      <c r="H74" s="1064"/>
      <c r="I74" s="1064"/>
      <c r="J74" s="1064"/>
      <c r="K74" s="1064"/>
      <c r="L74" s="1064"/>
      <c r="M74" s="1064"/>
      <c r="N74" s="1064"/>
      <c r="O74" s="1064"/>
      <c r="P74" s="1064"/>
      <c r="Q74" s="1064"/>
      <c r="R74" s="1064"/>
      <c r="S74" s="1064"/>
      <c r="T74" s="1064"/>
      <c r="U74" s="1064"/>
      <c r="V74" s="1064"/>
      <c r="W74" s="1064"/>
      <c r="X74" s="1064"/>
      <c r="Y74" s="1064"/>
      <c r="Z74" s="1064"/>
      <c r="AA74" s="1064"/>
      <c r="AB74" s="1064"/>
      <c r="AC74" s="1064"/>
      <c r="AD74" s="1064"/>
      <c r="AE74" s="1064"/>
      <c r="AF74" s="1064"/>
      <c r="AG74" s="1064"/>
      <c r="AH74" s="1064"/>
      <c r="AI74" s="1064"/>
      <c r="AJ74" s="1064"/>
      <c r="AK74" s="1064"/>
      <c r="AL74" s="1064"/>
      <c r="AM74" s="1064"/>
      <c r="AN74" s="1064"/>
      <c r="AO74" s="1064"/>
      <c r="AP74" s="1064"/>
      <c r="AQ74" s="1064"/>
      <c r="AR74" s="1064"/>
      <c r="AS74" s="1064"/>
      <c r="AT74" s="1064"/>
      <c r="AU74" s="1064"/>
      <c r="AV74" s="675"/>
    </row>
    <row r="75" spans="5:48" ht="13.5">
      <c r="E75" s="1064"/>
      <c r="F75" s="1064"/>
      <c r="G75" s="1064"/>
      <c r="H75" s="1064"/>
      <c r="I75" s="1064"/>
      <c r="J75" s="1064"/>
      <c r="K75" s="1064"/>
      <c r="L75" s="1064"/>
      <c r="M75" s="1064"/>
      <c r="N75" s="1064"/>
      <c r="O75" s="1064"/>
      <c r="P75" s="1064"/>
      <c r="Q75" s="1064"/>
      <c r="R75" s="1064"/>
      <c r="S75" s="1064"/>
      <c r="T75" s="1064"/>
      <c r="U75" s="1064"/>
      <c r="V75" s="1064"/>
      <c r="W75" s="1064"/>
      <c r="X75" s="1064"/>
      <c r="Y75" s="1064"/>
      <c r="Z75" s="1064"/>
      <c r="AA75" s="1064"/>
      <c r="AB75" s="1064"/>
      <c r="AC75" s="1064"/>
      <c r="AD75" s="1064"/>
      <c r="AE75" s="1064"/>
      <c r="AF75" s="1064"/>
      <c r="AG75" s="1064"/>
      <c r="AH75" s="1064"/>
      <c r="AI75" s="1064"/>
      <c r="AJ75" s="1064"/>
      <c r="AK75" s="1064"/>
      <c r="AL75" s="1064"/>
      <c r="AM75" s="1064"/>
      <c r="AN75" s="1064"/>
      <c r="AO75" s="1064"/>
      <c r="AP75" s="1064"/>
      <c r="AQ75" s="1064"/>
      <c r="AR75" s="1064"/>
      <c r="AS75" s="1064"/>
      <c r="AT75" s="1064"/>
      <c r="AU75" s="1064"/>
      <c r="AV75" s="675"/>
    </row>
    <row r="76" spans="5:48" ht="13.5">
      <c r="E76" s="1064"/>
      <c r="F76" s="1064"/>
      <c r="G76" s="1064"/>
      <c r="H76" s="1064"/>
      <c r="I76" s="1064"/>
      <c r="J76" s="1064"/>
      <c r="K76" s="1064"/>
      <c r="L76" s="1064"/>
      <c r="M76" s="1064"/>
      <c r="N76" s="1064"/>
      <c r="O76" s="1064"/>
      <c r="P76" s="1064"/>
      <c r="Q76" s="1064"/>
      <c r="R76" s="1064"/>
      <c r="S76" s="1064"/>
      <c r="T76" s="1064"/>
      <c r="U76" s="1064"/>
      <c r="V76" s="1064"/>
      <c r="W76" s="1064"/>
      <c r="X76" s="1064"/>
      <c r="Y76" s="1064"/>
      <c r="Z76" s="1064"/>
      <c r="AA76" s="1064"/>
      <c r="AB76" s="1064"/>
      <c r="AC76" s="1064"/>
      <c r="AD76" s="1064"/>
      <c r="AE76" s="1064"/>
      <c r="AF76" s="1064"/>
      <c r="AG76" s="1064"/>
      <c r="AH76" s="1064"/>
      <c r="AI76" s="1064"/>
      <c r="AJ76" s="1064"/>
      <c r="AK76" s="1064"/>
      <c r="AL76" s="1064"/>
      <c r="AM76" s="1064"/>
      <c r="AN76" s="1064"/>
      <c r="AO76" s="1064"/>
      <c r="AP76" s="1064"/>
      <c r="AQ76" s="1064"/>
      <c r="AR76" s="1064"/>
      <c r="AS76" s="1064"/>
      <c r="AT76" s="1064"/>
      <c r="AU76" s="1064"/>
      <c r="AV76" s="675"/>
    </row>
    <row r="77" spans="5:48" ht="13.5">
      <c r="E77" s="1064"/>
      <c r="F77" s="1064"/>
      <c r="G77" s="1064"/>
      <c r="H77" s="1064"/>
      <c r="I77" s="1064"/>
      <c r="J77" s="1064"/>
      <c r="K77" s="1064"/>
      <c r="L77" s="1064"/>
      <c r="M77" s="1064"/>
      <c r="N77" s="1064"/>
      <c r="O77" s="1064"/>
      <c r="P77" s="1064"/>
      <c r="Q77" s="1064"/>
      <c r="R77" s="1064"/>
      <c r="S77" s="1064"/>
      <c r="T77" s="1064"/>
      <c r="U77" s="1064"/>
      <c r="V77" s="1064"/>
      <c r="W77" s="1064"/>
      <c r="X77" s="1064"/>
      <c r="Y77" s="1064"/>
      <c r="Z77" s="1064"/>
      <c r="AA77" s="1064"/>
      <c r="AB77" s="1064"/>
      <c r="AC77" s="1064"/>
      <c r="AD77" s="1064"/>
      <c r="AE77" s="1064"/>
      <c r="AF77" s="1064"/>
      <c r="AG77" s="1064"/>
      <c r="AH77" s="1064"/>
      <c r="AI77" s="1064"/>
      <c r="AJ77" s="1064"/>
      <c r="AK77" s="1064"/>
      <c r="AL77" s="1064"/>
      <c r="AM77" s="1064"/>
      <c r="AN77" s="1064"/>
      <c r="AO77" s="1064"/>
      <c r="AP77" s="1064"/>
      <c r="AQ77" s="1064"/>
      <c r="AR77" s="1064"/>
      <c r="AS77" s="1064"/>
      <c r="AT77" s="1064"/>
      <c r="AU77" s="1064"/>
      <c r="AV77" s="675"/>
    </row>
    <row r="78" spans="5:48" ht="13.5">
      <c r="E78" s="1064"/>
      <c r="F78" s="1064"/>
      <c r="G78" s="1064"/>
      <c r="H78" s="1064"/>
      <c r="I78" s="1064"/>
      <c r="J78" s="1064"/>
      <c r="K78" s="1064"/>
      <c r="L78" s="1064"/>
      <c r="M78" s="1064"/>
      <c r="N78" s="1064"/>
      <c r="O78" s="1064"/>
      <c r="P78" s="1064"/>
      <c r="Q78" s="1064"/>
      <c r="R78" s="1064"/>
      <c r="S78" s="1064"/>
      <c r="T78" s="1064"/>
      <c r="U78" s="1064"/>
      <c r="V78" s="1064"/>
      <c r="W78" s="1064"/>
      <c r="X78" s="1064"/>
      <c r="Y78" s="1064"/>
      <c r="Z78" s="1064"/>
      <c r="AA78" s="1064"/>
      <c r="AB78" s="1064"/>
      <c r="AC78" s="1064"/>
      <c r="AD78" s="1064"/>
      <c r="AE78" s="1064"/>
      <c r="AF78" s="1064"/>
      <c r="AG78" s="1064"/>
      <c r="AH78" s="1064"/>
      <c r="AI78" s="1064"/>
      <c r="AJ78" s="1064"/>
      <c r="AK78" s="1064"/>
      <c r="AL78" s="1064"/>
      <c r="AM78" s="1064"/>
      <c r="AN78" s="1064"/>
      <c r="AO78" s="1064"/>
      <c r="AP78" s="1064"/>
      <c r="AQ78" s="1064"/>
      <c r="AR78" s="1064"/>
      <c r="AS78" s="1064"/>
      <c r="AT78" s="1064"/>
      <c r="AU78" s="1064"/>
      <c r="AV78" s="675"/>
    </row>
    <row r="79" spans="5:48" ht="13.5">
      <c r="E79" s="1064"/>
      <c r="F79" s="1064"/>
      <c r="G79" s="1064"/>
      <c r="H79" s="1064"/>
      <c r="I79" s="1064"/>
      <c r="J79" s="1064"/>
      <c r="K79" s="1064"/>
      <c r="L79" s="1064"/>
      <c r="M79" s="1064"/>
      <c r="N79" s="1064"/>
      <c r="O79" s="1064"/>
      <c r="P79" s="1064"/>
      <c r="Q79" s="1064"/>
      <c r="R79" s="1064"/>
      <c r="S79" s="1064"/>
      <c r="T79" s="1064"/>
      <c r="U79" s="1064"/>
      <c r="V79" s="1064"/>
      <c r="W79" s="1064"/>
      <c r="X79" s="1064"/>
      <c r="Y79" s="1064"/>
      <c r="Z79" s="1064"/>
      <c r="AA79" s="1064"/>
      <c r="AB79" s="1064"/>
      <c r="AC79" s="1064"/>
      <c r="AD79" s="1064"/>
      <c r="AE79" s="1064"/>
      <c r="AF79" s="1064"/>
      <c r="AG79" s="1064"/>
      <c r="AH79" s="1064"/>
      <c r="AI79" s="1064"/>
      <c r="AJ79" s="1064"/>
      <c r="AK79" s="1064"/>
      <c r="AL79" s="1064"/>
      <c r="AM79" s="1064"/>
      <c r="AN79" s="1064"/>
      <c r="AO79" s="1064"/>
      <c r="AP79" s="1064"/>
      <c r="AQ79" s="1064"/>
      <c r="AR79" s="1064"/>
      <c r="AS79" s="1064"/>
      <c r="AT79" s="1064"/>
      <c r="AU79" s="1064"/>
      <c r="AV79" s="675"/>
    </row>
    <row r="80" spans="5:48" ht="13.5">
      <c r="E80" s="1064"/>
      <c r="F80" s="1064"/>
      <c r="G80" s="1064"/>
      <c r="H80" s="1064"/>
      <c r="I80" s="1064"/>
      <c r="J80" s="1064"/>
      <c r="K80" s="1064"/>
      <c r="L80" s="1064"/>
      <c r="M80" s="1064"/>
      <c r="N80" s="1064"/>
      <c r="O80" s="1064"/>
      <c r="P80" s="1064"/>
      <c r="Q80" s="1064"/>
      <c r="R80" s="1064"/>
      <c r="S80" s="1064"/>
      <c r="T80" s="1064"/>
      <c r="U80" s="1064"/>
      <c r="V80" s="1064"/>
      <c r="W80" s="1064"/>
      <c r="X80" s="1064"/>
      <c r="Y80" s="1064"/>
      <c r="Z80" s="1064"/>
      <c r="AA80" s="1064"/>
      <c r="AB80" s="1064"/>
      <c r="AC80" s="1064"/>
      <c r="AD80" s="1064"/>
      <c r="AE80" s="1064"/>
      <c r="AF80" s="1064"/>
      <c r="AG80" s="1064"/>
      <c r="AH80" s="1064"/>
      <c r="AI80" s="1064"/>
      <c r="AJ80" s="1064"/>
      <c r="AK80" s="1064"/>
      <c r="AL80" s="1064"/>
      <c r="AM80" s="1064"/>
      <c r="AN80" s="1064"/>
      <c r="AO80" s="1064"/>
      <c r="AP80" s="1064"/>
      <c r="AQ80" s="1064"/>
      <c r="AR80" s="1064"/>
      <c r="AS80" s="1064"/>
      <c r="AT80" s="1064"/>
      <c r="AU80" s="1064"/>
      <c r="AV80" s="675"/>
    </row>
    <row r="81" spans="5:48" ht="13.5">
      <c r="E81" s="1064"/>
      <c r="F81" s="1064"/>
      <c r="G81" s="1064"/>
      <c r="H81" s="1064"/>
      <c r="I81" s="1064"/>
      <c r="J81" s="1064"/>
      <c r="K81" s="1064"/>
      <c r="L81" s="1064"/>
      <c r="M81" s="1064"/>
      <c r="N81" s="1064"/>
      <c r="O81" s="1064"/>
      <c r="P81" s="1064"/>
      <c r="Q81" s="1064"/>
      <c r="R81" s="1064"/>
      <c r="S81" s="1064"/>
      <c r="T81" s="1064"/>
      <c r="U81" s="1064"/>
      <c r="V81" s="1064"/>
      <c r="W81" s="1064"/>
      <c r="X81" s="1064"/>
      <c r="Y81" s="1064"/>
      <c r="Z81" s="1064"/>
      <c r="AA81" s="1064"/>
      <c r="AB81" s="1064"/>
      <c r="AC81" s="1064"/>
      <c r="AD81" s="1064"/>
      <c r="AE81" s="1064"/>
      <c r="AF81" s="1064"/>
      <c r="AG81" s="1064"/>
      <c r="AH81" s="1064"/>
      <c r="AI81" s="1064"/>
      <c r="AJ81" s="1064"/>
      <c r="AK81" s="1064"/>
      <c r="AL81" s="1064"/>
      <c r="AM81" s="1064"/>
      <c r="AN81" s="1064"/>
      <c r="AO81" s="1064"/>
      <c r="AP81" s="1064"/>
      <c r="AQ81" s="1064"/>
      <c r="AR81" s="1064"/>
      <c r="AS81" s="1064"/>
      <c r="AT81" s="1064"/>
      <c r="AU81" s="1064"/>
      <c r="AV81" s="675"/>
    </row>
    <row r="82" spans="5:48" ht="13.5">
      <c r="E82" s="1064"/>
      <c r="F82" s="1064"/>
      <c r="G82" s="1064"/>
      <c r="H82" s="1064"/>
      <c r="I82" s="1064"/>
      <c r="J82" s="1064"/>
      <c r="K82" s="1064"/>
      <c r="L82" s="1064"/>
      <c r="M82" s="1064"/>
      <c r="N82" s="1064"/>
      <c r="O82" s="1064"/>
      <c r="P82" s="1064"/>
      <c r="Q82" s="1064"/>
      <c r="R82" s="1064"/>
      <c r="S82" s="1064"/>
      <c r="T82" s="1064"/>
      <c r="U82" s="1064"/>
      <c r="V82" s="1064"/>
      <c r="W82" s="1064"/>
      <c r="X82" s="1064"/>
      <c r="Y82" s="1064"/>
      <c r="Z82" s="1064"/>
      <c r="AA82" s="1064"/>
      <c r="AB82" s="1064"/>
      <c r="AC82" s="1064"/>
      <c r="AD82" s="1064"/>
      <c r="AE82" s="1064"/>
      <c r="AF82" s="1064"/>
      <c r="AG82" s="1064"/>
      <c r="AH82" s="1064"/>
      <c r="AI82" s="1064"/>
      <c r="AJ82" s="1064"/>
      <c r="AK82" s="1064"/>
      <c r="AL82" s="1064"/>
      <c r="AM82" s="1064"/>
      <c r="AN82" s="1064"/>
      <c r="AO82" s="1064"/>
      <c r="AP82" s="1064"/>
      <c r="AQ82" s="1064"/>
      <c r="AR82" s="1064"/>
      <c r="AS82" s="1064"/>
      <c r="AT82" s="1064"/>
      <c r="AU82" s="1064"/>
      <c r="AV82" s="675"/>
    </row>
    <row r="83" spans="5:48" ht="13.5">
      <c r="E83" s="1064"/>
      <c r="F83" s="1064"/>
      <c r="G83" s="1064"/>
      <c r="H83" s="1064"/>
      <c r="I83" s="1064"/>
      <c r="J83" s="1064"/>
      <c r="K83" s="1064"/>
      <c r="L83" s="1064"/>
      <c r="M83" s="1064"/>
      <c r="N83" s="1064"/>
      <c r="O83" s="1064"/>
      <c r="P83" s="1064"/>
      <c r="Q83" s="1064"/>
      <c r="R83" s="1064"/>
      <c r="S83" s="1064"/>
      <c r="T83" s="1064"/>
      <c r="U83" s="1064"/>
      <c r="V83" s="1064"/>
      <c r="W83" s="1064"/>
      <c r="X83" s="1064"/>
      <c r="Y83" s="1064"/>
      <c r="Z83" s="1064"/>
      <c r="AA83" s="1064"/>
      <c r="AB83" s="1064"/>
      <c r="AC83" s="1064"/>
      <c r="AD83" s="1064"/>
      <c r="AE83" s="1064"/>
      <c r="AF83" s="1064"/>
      <c r="AG83" s="1064"/>
      <c r="AH83" s="1064"/>
      <c r="AI83" s="1064"/>
      <c r="AJ83" s="1064"/>
      <c r="AK83" s="1064"/>
      <c r="AL83" s="1064"/>
      <c r="AM83" s="1064"/>
      <c r="AN83" s="1064"/>
      <c r="AO83" s="1064"/>
      <c r="AP83" s="1064"/>
      <c r="AQ83" s="1064"/>
      <c r="AR83" s="1064"/>
      <c r="AS83" s="1064"/>
      <c r="AT83" s="1064"/>
      <c r="AU83" s="1064"/>
      <c r="AV83" s="675"/>
    </row>
    <row r="84" spans="5:48" ht="13.5">
      <c r="E84" s="1064"/>
      <c r="F84" s="1064"/>
      <c r="G84" s="1064"/>
      <c r="H84" s="1064"/>
      <c r="I84" s="1064"/>
      <c r="J84" s="1064"/>
      <c r="K84" s="1064"/>
      <c r="L84" s="1064"/>
      <c r="M84" s="1064"/>
      <c r="N84" s="1064"/>
      <c r="O84" s="1064"/>
      <c r="P84" s="1064"/>
      <c r="Q84" s="1064"/>
      <c r="R84" s="1064"/>
      <c r="S84" s="1064"/>
      <c r="T84" s="1064"/>
      <c r="U84" s="1064"/>
      <c r="V84" s="1064"/>
      <c r="W84" s="1064"/>
      <c r="X84" s="1064"/>
      <c r="Y84" s="1064"/>
      <c r="Z84" s="1064"/>
      <c r="AA84" s="1064"/>
      <c r="AB84" s="1064"/>
      <c r="AC84" s="1064"/>
      <c r="AD84" s="1064"/>
      <c r="AE84" s="1064"/>
      <c r="AF84" s="1064"/>
      <c r="AG84" s="1064"/>
      <c r="AH84" s="1064"/>
      <c r="AI84" s="1064"/>
      <c r="AJ84" s="1064"/>
      <c r="AK84" s="1064"/>
      <c r="AL84" s="1064"/>
      <c r="AM84" s="1064"/>
      <c r="AN84" s="1064"/>
      <c r="AO84" s="1064"/>
      <c r="AP84" s="1064"/>
      <c r="AQ84" s="1064"/>
      <c r="AR84" s="1064"/>
      <c r="AS84" s="1064"/>
      <c r="AT84" s="1064"/>
      <c r="AU84" s="1064"/>
      <c r="AV84" s="675"/>
    </row>
    <row r="85" spans="5:48" ht="13.5">
      <c r="E85" s="1064"/>
      <c r="F85" s="1064"/>
      <c r="G85" s="1064"/>
      <c r="H85" s="1064"/>
      <c r="I85" s="1064"/>
      <c r="J85" s="1064"/>
      <c r="K85" s="1064"/>
      <c r="L85" s="1064"/>
      <c r="M85" s="1064"/>
      <c r="N85" s="1064"/>
      <c r="O85" s="1064"/>
      <c r="P85" s="1064"/>
      <c r="Q85" s="1064"/>
      <c r="R85" s="1064"/>
      <c r="S85" s="1064"/>
      <c r="T85" s="1064"/>
      <c r="U85" s="1064"/>
      <c r="V85" s="1064"/>
      <c r="W85" s="1064"/>
      <c r="X85" s="1064"/>
      <c r="Y85" s="1064"/>
      <c r="Z85" s="1064"/>
      <c r="AA85" s="1064"/>
      <c r="AB85" s="1064"/>
      <c r="AC85" s="1064"/>
      <c r="AD85" s="1064"/>
      <c r="AE85" s="1064"/>
      <c r="AF85" s="1064"/>
      <c r="AG85" s="1064"/>
      <c r="AH85" s="1064"/>
      <c r="AI85" s="1064"/>
      <c r="AJ85" s="1064"/>
      <c r="AK85" s="1064"/>
      <c r="AL85" s="1064"/>
      <c r="AM85" s="1064"/>
      <c r="AN85" s="1064"/>
      <c r="AO85" s="1064"/>
      <c r="AP85" s="1064"/>
      <c r="AQ85" s="1064"/>
      <c r="AR85" s="1064"/>
      <c r="AS85" s="1064"/>
      <c r="AT85" s="1064"/>
      <c r="AU85" s="1064"/>
      <c r="AV85" s="675"/>
    </row>
    <row r="86" spans="5:48" ht="13.5">
      <c r="E86" s="1064"/>
      <c r="F86" s="1064"/>
      <c r="G86" s="1064"/>
      <c r="H86" s="1064"/>
      <c r="I86" s="1064"/>
      <c r="J86" s="1064"/>
      <c r="K86" s="1064"/>
      <c r="L86" s="1064"/>
      <c r="M86" s="1064"/>
      <c r="N86" s="1064"/>
      <c r="O86" s="1064"/>
      <c r="P86" s="1064"/>
      <c r="Q86" s="1064"/>
      <c r="R86" s="1064"/>
      <c r="S86" s="1064"/>
      <c r="T86" s="1064"/>
      <c r="U86" s="1064"/>
      <c r="V86" s="1064"/>
      <c r="W86" s="1064"/>
      <c r="X86" s="1064"/>
      <c r="Y86" s="1064"/>
      <c r="Z86" s="1064"/>
      <c r="AA86" s="1064"/>
      <c r="AB86" s="1064"/>
      <c r="AC86" s="1064"/>
      <c r="AD86" s="1064"/>
      <c r="AE86" s="1064"/>
      <c r="AF86" s="1064"/>
      <c r="AG86" s="1064"/>
      <c r="AH86" s="1064"/>
      <c r="AI86" s="1064"/>
      <c r="AJ86" s="1064"/>
      <c r="AK86" s="1064"/>
      <c r="AL86" s="1064"/>
      <c r="AM86" s="1064"/>
      <c r="AN86" s="1064"/>
      <c r="AO86" s="1064"/>
      <c r="AP86" s="1064"/>
      <c r="AQ86" s="1064"/>
      <c r="AR86" s="1064"/>
      <c r="AS86" s="1064"/>
      <c r="AT86" s="1064"/>
      <c r="AU86" s="1064"/>
      <c r="AV86" s="675"/>
    </row>
    <row r="87" spans="5:48" ht="13.5">
      <c r="E87" s="1064"/>
      <c r="F87" s="1064"/>
      <c r="G87" s="1064"/>
      <c r="H87" s="1064"/>
      <c r="I87" s="1064"/>
      <c r="J87" s="1064"/>
      <c r="K87" s="1064"/>
      <c r="L87" s="1064"/>
      <c r="M87" s="1064"/>
      <c r="N87" s="1064"/>
      <c r="O87" s="1064"/>
      <c r="P87" s="1064"/>
      <c r="Q87" s="1064"/>
      <c r="R87" s="1064"/>
      <c r="S87" s="1064"/>
      <c r="T87" s="1064"/>
      <c r="U87" s="1064"/>
      <c r="V87" s="1064"/>
      <c r="W87" s="1064"/>
      <c r="X87" s="1064"/>
      <c r="Y87" s="1064"/>
      <c r="Z87" s="1064"/>
      <c r="AA87" s="1064"/>
      <c r="AB87" s="1064"/>
      <c r="AC87" s="1064"/>
      <c r="AD87" s="1064"/>
      <c r="AE87" s="1064"/>
      <c r="AF87" s="1064"/>
      <c r="AG87" s="1064"/>
      <c r="AH87" s="1064"/>
      <c r="AI87" s="1064"/>
      <c r="AJ87" s="1064"/>
      <c r="AK87" s="1064"/>
      <c r="AL87" s="1064"/>
      <c r="AM87" s="1064"/>
      <c r="AN87" s="1064"/>
      <c r="AO87" s="1064"/>
      <c r="AP87" s="1064"/>
      <c r="AQ87" s="1064"/>
      <c r="AR87" s="1064"/>
      <c r="AS87" s="1064"/>
      <c r="AT87" s="1064"/>
      <c r="AU87" s="1064"/>
      <c r="AV87" s="675"/>
    </row>
    <row r="88" spans="5:48" ht="13.5">
      <c r="E88" s="1064"/>
      <c r="F88" s="1064"/>
      <c r="G88" s="1064"/>
      <c r="H88" s="1064"/>
      <c r="I88" s="1064"/>
      <c r="J88" s="1064"/>
      <c r="K88" s="1064"/>
      <c r="L88" s="1064"/>
      <c r="M88" s="1064"/>
      <c r="N88" s="1064"/>
      <c r="O88" s="1064"/>
      <c r="P88" s="1064"/>
      <c r="Q88" s="1064"/>
      <c r="R88" s="1064"/>
      <c r="S88" s="1064"/>
      <c r="T88" s="1064"/>
      <c r="U88" s="1064"/>
      <c r="V88" s="1064"/>
      <c r="W88" s="1064"/>
      <c r="X88" s="1064"/>
      <c r="Y88" s="1064"/>
      <c r="Z88" s="1064"/>
      <c r="AA88" s="1064"/>
      <c r="AB88" s="1064"/>
      <c r="AC88" s="1064"/>
      <c r="AD88" s="1064"/>
      <c r="AE88" s="1064"/>
      <c r="AF88" s="1064"/>
      <c r="AG88" s="1064"/>
      <c r="AH88" s="1064"/>
      <c r="AI88" s="1064"/>
      <c r="AJ88" s="1064"/>
      <c r="AK88" s="1064"/>
      <c r="AL88" s="1064"/>
      <c r="AM88" s="1064"/>
      <c r="AN88" s="1064"/>
      <c r="AO88" s="1064"/>
      <c r="AP88" s="1064"/>
      <c r="AQ88" s="1064"/>
      <c r="AR88" s="1064"/>
      <c r="AS88" s="1064"/>
      <c r="AT88" s="1064"/>
      <c r="AU88" s="1064"/>
      <c r="AV88" s="675"/>
    </row>
    <row r="89" spans="5:48" ht="13.5">
      <c r="E89" s="1064"/>
      <c r="F89" s="1064"/>
      <c r="G89" s="1064"/>
      <c r="H89" s="1064"/>
      <c r="I89" s="1064"/>
      <c r="J89" s="1064"/>
      <c r="K89" s="1064"/>
      <c r="L89" s="1064"/>
      <c r="M89" s="1064"/>
      <c r="N89" s="1064"/>
      <c r="O89" s="1064"/>
      <c r="P89" s="1064"/>
      <c r="Q89" s="1064"/>
      <c r="R89" s="1064"/>
      <c r="S89" s="1064"/>
      <c r="T89" s="1064"/>
      <c r="U89" s="1064"/>
      <c r="V89" s="1064"/>
      <c r="W89" s="1064"/>
      <c r="X89" s="1064"/>
      <c r="Y89" s="1064"/>
      <c r="Z89" s="1064"/>
      <c r="AA89" s="1064"/>
      <c r="AB89" s="1064"/>
      <c r="AC89" s="1064"/>
      <c r="AD89" s="1064"/>
      <c r="AE89" s="1064"/>
      <c r="AF89" s="1064"/>
      <c r="AG89" s="1064"/>
      <c r="AH89" s="1064"/>
      <c r="AI89" s="1064"/>
      <c r="AJ89" s="1064"/>
      <c r="AK89" s="1064"/>
      <c r="AL89" s="1064"/>
      <c r="AM89" s="1064"/>
      <c r="AN89" s="1064"/>
      <c r="AO89" s="1064"/>
      <c r="AP89" s="1064"/>
      <c r="AQ89" s="1064"/>
      <c r="AR89" s="1064"/>
      <c r="AS89" s="1064"/>
      <c r="AT89" s="1064"/>
      <c r="AU89" s="1064"/>
      <c r="AV89" s="675"/>
    </row>
    <row r="90" spans="5:48" ht="13.5">
      <c r="E90" s="1064"/>
      <c r="F90" s="1064"/>
      <c r="G90" s="1064"/>
      <c r="H90" s="1064"/>
      <c r="I90" s="1064"/>
      <c r="J90" s="1064"/>
      <c r="K90" s="1064"/>
      <c r="L90" s="1064"/>
      <c r="M90" s="1064"/>
      <c r="N90" s="1064"/>
      <c r="O90" s="1064"/>
      <c r="P90" s="1064"/>
      <c r="Q90" s="1064"/>
      <c r="R90" s="1064"/>
      <c r="S90" s="1064"/>
      <c r="T90" s="1064"/>
      <c r="U90" s="1064"/>
      <c r="V90" s="1064"/>
      <c r="W90" s="1064"/>
      <c r="X90" s="1064"/>
      <c r="Y90" s="1064"/>
      <c r="Z90" s="1064"/>
      <c r="AA90" s="1064"/>
      <c r="AB90" s="1064"/>
      <c r="AC90" s="1064"/>
      <c r="AD90" s="1064"/>
      <c r="AE90" s="1064"/>
      <c r="AF90" s="1064"/>
      <c r="AG90" s="1064"/>
      <c r="AH90" s="1064"/>
      <c r="AI90" s="1064"/>
      <c r="AJ90" s="1064"/>
      <c r="AK90" s="1064"/>
      <c r="AL90" s="1064"/>
      <c r="AM90" s="1064"/>
      <c r="AN90" s="1064"/>
      <c r="AO90" s="1064"/>
      <c r="AP90" s="1064"/>
      <c r="AQ90" s="1064"/>
      <c r="AR90" s="1064"/>
      <c r="AS90" s="1064"/>
      <c r="AT90" s="1064"/>
      <c r="AU90" s="1064"/>
      <c r="AV90" s="675"/>
    </row>
    <row r="91" spans="5:48" ht="13.5">
      <c r="E91" s="1064"/>
      <c r="F91" s="1064"/>
      <c r="G91" s="1064"/>
      <c r="H91" s="1064"/>
      <c r="I91" s="1064"/>
      <c r="J91" s="1064"/>
      <c r="K91" s="1064"/>
      <c r="L91" s="1064"/>
      <c r="M91" s="1064"/>
      <c r="N91" s="1064"/>
      <c r="O91" s="1064"/>
      <c r="P91" s="1064"/>
      <c r="Q91" s="1064"/>
      <c r="R91" s="1064"/>
      <c r="S91" s="1064"/>
      <c r="T91" s="1064"/>
      <c r="U91" s="1064"/>
      <c r="V91" s="1064"/>
      <c r="W91" s="1064"/>
      <c r="X91" s="1064"/>
      <c r="Y91" s="1064"/>
      <c r="Z91" s="1064"/>
      <c r="AA91" s="1064"/>
      <c r="AB91" s="1064"/>
      <c r="AC91" s="1064"/>
      <c r="AD91" s="1064"/>
      <c r="AE91" s="1064"/>
      <c r="AF91" s="1064"/>
      <c r="AG91" s="1064"/>
      <c r="AH91" s="1064"/>
      <c r="AI91" s="1064"/>
      <c r="AJ91" s="1064"/>
      <c r="AK91" s="1064"/>
      <c r="AL91" s="1064"/>
      <c r="AM91" s="1064"/>
      <c r="AN91" s="1064"/>
      <c r="AO91" s="1064"/>
      <c r="AP91" s="1064"/>
      <c r="AQ91" s="1064"/>
      <c r="AR91" s="1064"/>
      <c r="AS91" s="1064"/>
      <c r="AT91" s="1064"/>
      <c r="AU91" s="1064"/>
      <c r="AV91" s="675"/>
    </row>
    <row r="92" spans="5:48" ht="13.5">
      <c r="E92" s="1064"/>
      <c r="F92" s="1064"/>
      <c r="G92" s="1064"/>
      <c r="H92" s="1064"/>
      <c r="I92" s="1064"/>
      <c r="J92" s="1064"/>
      <c r="K92" s="1064"/>
      <c r="L92" s="1064"/>
      <c r="M92" s="1064"/>
      <c r="N92" s="1064"/>
      <c r="O92" s="1064"/>
      <c r="P92" s="1064"/>
      <c r="Q92" s="1064"/>
      <c r="R92" s="1064"/>
      <c r="S92" s="1064"/>
      <c r="T92" s="1064"/>
      <c r="U92" s="1064"/>
      <c r="V92" s="1064"/>
      <c r="W92" s="1064"/>
      <c r="X92" s="1064"/>
      <c r="Y92" s="1064"/>
      <c r="Z92" s="1064"/>
      <c r="AA92" s="1064"/>
      <c r="AB92" s="1064"/>
      <c r="AC92" s="1064"/>
      <c r="AD92" s="1064"/>
      <c r="AE92" s="1064"/>
      <c r="AF92" s="1064"/>
      <c r="AG92" s="1064"/>
      <c r="AH92" s="1064"/>
      <c r="AI92" s="1064"/>
      <c r="AJ92" s="1064"/>
      <c r="AK92" s="1064"/>
      <c r="AL92" s="1064"/>
      <c r="AM92" s="1064"/>
      <c r="AN92" s="1064"/>
      <c r="AO92" s="1064"/>
      <c r="AP92" s="1064"/>
      <c r="AQ92" s="1064"/>
      <c r="AR92" s="1064"/>
      <c r="AS92" s="1064"/>
      <c r="AT92" s="1064"/>
      <c r="AU92" s="1064"/>
      <c r="AV92" s="675"/>
    </row>
    <row r="93" spans="5:48" ht="13.5">
      <c r="E93" s="1064"/>
      <c r="F93" s="1064"/>
      <c r="G93" s="1064"/>
      <c r="H93" s="1064"/>
      <c r="I93" s="1064"/>
      <c r="J93" s="1064"/>
      <c r="K93" s="1064"/>
      <c r="L93" s="1064"/>
      <c r="M93" s="1064"/>
      <c r="N93" s="1064"/>
      <c r="O93" s="1064"/>
      <c r="P93" s="1064"/>
      <c r="Q93" s="1064"/>
      <c r="R93" s="1064"/>
      <c r="S93" s="1064"/>
      <c r="T93" s="1064"/>
      <c r="U93" s="1064"/>
      <c r="V93" s="1064"/>
      <c r="W93" s="1064"/>
      <c r="X93" s="1064"/>
      <c r="Y93" s="1064"/>
      <c r="Z93" s="1064"/>
      <c r="AA93" s="1064"/>
      <c r="AB93" s="1064"/>
      <c r="AC93" s="1064"/>
      <c r="AD93" s="1064"/>
      <c r="AE93" s="1064"/>
      <c r="AF93" s="1064"/>
      <c r="AG93" s="1064"/>
      <c r="AH93" s="1064"/>
      <c r="AI93" s="1064"/>
      <c r="AJ93" s="1064"/>
      <c r="AK93" s="1064"/>
      <c r="AL93" s="1064"/>
      <c r="AM93" s="1064"/>
      <c r="AN93" s="1064"/>
      <c r="AO93" s="1064"/>
      <c r="AP93" s="1064"/>
      <c r="AQ93" s="1064"/>
      <c r="AR93" s="1064"/>
      <c r="AS93" s="1064"/>
      <c r="AT93" s="1064"/>
      <c r="AU93" s="1064"/>
      <c r="AV93" s="675"/>
    </row>
    <row r="94" spans="5:48" ht="13.5">
      <c r="E94" s="1064"/>
      <c r="F94" s="1064"/>
      <c r="G94" s="1064"/>
      <c r="H94" s="1064"/>
      <c r="I94" s="1064"/>
      <c r="J94" s="1064"/>
      <c r="K94" s="1064"/>
      <c r="L94" s="1064"/>
      <c r="M94" s="1064"/>
      <c r="N94" s="1064"/>
      <c r="O94" s="1064"/>
      <c r="P94" s="1064"/>
      <c r="Q94" s="1064"/>
      <c r="R94" s="1064"/>
      <c r="S94" s="1064"/>
      <c r="T94" s="1064"/>
      <c r="U94" s="1064"/>
      <c r="V94" s="1064"/>
      <c r="W94" s="1064"/>
      <c r="X94" s="1064"/>
      <c r="Y94" s="1064"/>
      <c r="Z94" s="1064"/>
      <c r="AA94" s="1064"/>
      <c r="AB94" s="1064"/>
      <c r="AC94" s="1064"/>
      <c r="AD94" s="1064"/>
      <c r="AE94" s="1064"/>
      <c r="AF94" s="1064"/>
      <c r="AG94" s="1064"/>
      <c r="AH94" s="1064"/>
      <c r="AI94" s="1064"/>
      <c r="AJ94" s="1064"/>
      <c r="AK94" s="1064"/>
      <c r="AL94" s="1064"/>
      <c r="AM94" s="1064"/>
      <c r="AN94" s="1064"/>
      <c r="AO94" s="1064"/>
      <c r="AP94" s="1064"/>
      <c r="AQ94" s="1064"/>
      <c r="AR94" s="1064"/>
      <c r="AS94" s="1064"/>
      <c r="AT94" s="1064"/>
      <c r="AU94" s="1064"/>
      <c r="AV94" s="675"/>
    </row>
    <row r="95" spans="5:48" ht="13.5">
      <c r="E95" s="1064"/>
      <c r="F95" s="1064"/>
      <c r="G95" s="1064"/>
      <c r="H95" s="1064"/>
      <c r="I95" s="1064"/>
      <c r="J95" s="1064"/>
      <c r="K95" s="1064"/>
      <c r="L95" s="1064"/>
      <c r="M95" s="1064"/>
      <c r="N95" s="1064"/>
      <c r="O95" s="1064"/>
      <c r="P95" s="1064"/>
      <c r="Q95" s="1064"/>
      <c r="R95" s="1064"/>
      <c r="S95" s="1064"/>
      <c r="T95" s="1064"/>
      <c r="U95" s="1064"/>
      <c r="V95" s="1064"/>
      <c r="W95" s="1064"/>
      <c r="X95" s="1064"/>
      <c r="Y95" s="1064"/>
      <c r="Z95" s="1064"/>
      <c r="AA95" s="1064"/>
      <c r="AB95" s="1064"/>
      <c r="AC95" s="1064"/>
      <c r="AD95" s="1064"/>
      <c r="AE95" s="1064"/>
      <c r="AF95" s="1064"/>
      <c r="AG95" s="1064"/>
      <c r="AH95" s="1064"/>
      <c r="AI95" s="1064"/>
      <c r="AJ95" s="1064"/>
      <c r="AK95" s="1064"/>
      <c r="AL95" s="1064"/>
      <c r="AM95" s="1064"/>
      <c r="AN95" s="1064"/>
      <c r="AO95" s="1064"/>
      <c r="AP95" s="1064"/>
      <c r="AQ95" s="1064"/>
      <c r="AR95" s="1064"/>
      <c r="AS95" s="1064"/>
      <c r="AT95" s="1064"/>
      <c r="AU95" s="1064"/>
      <c r="AV95" s="675"/>
    </row>
    <row r="96" spans="5:48" ht="13.5">
      <c r="E96" s="1064"/>
      <c r="F96" s="1064"/>
      <c r="G96" s="1064"/>
      <c r="H96" s="1064"/>
      <c r="I96" s="1064"/>
      <c r="J96" s="1064"/>
      <c r="K96" s="1064"/>
      <c r="L96" s="1064"/>
      <c r="M96" s="1064"/>
      <c r="N96" s="1064"/>
      <c r="O96" s="1064"/>
      <c r="P96" s="1064"/>
      <c r="Q96" s="1064"/>
      <c r="R96" s="1064"/>
      <c r="S96" s="1064"/>
      <c r="T96" s="1064"/>
      <c r="U96" s="1064"/>
      <c r="V96" s="1064"/>
      <c r="W96" s="1064"/>
      <c r="X96" s="1064"/>
      <c r="Y96" s="1064"/>
      <c r="Z96" s="1064"/>
      <c r="AA96" s="1064"/>
      <c r="AB96" s="1064"/>
      <c r="AC96" s="1064"/>
      <c r="AD96" s="1064"/>
      <c r="AE96" s="1064"/>
      <c r="AF96" s="1064"/>
      <c r="AG96" s="1064"/>
      <c r="AH96" s="1064"/>
      <c r="AI96" s="1064"/>
      <c r="AJ96" s="1064"/>
      <c r="AK96" s="1064"/>
      <c r="AL96" s="1064"/>
      <c r="AM96" s="1064"/>
      <c r="AN96" s="1064"/>
      <c r="AO96" s="1064"/>
      <c r="AP96" s="1064"/>
      <c r="AQ96" s="1064"/>
      <c r="AR96" s="1064"/>
      <c r="AS96" s="1064"/>
      <c r="AT96" s="1064"/>
      <c r="AU96" s="1064"/>
      <c r="AV96" s="675"/>
    </row>
    <row r="97" spans="5:48" ht="13.5">
      <c r="E97" s="1064"/>
      <c r="F97" s="1064"/>
      <c r="G97" s="1064"/>
      <c r="H97" s="1064"/>
      <c r="I97" s="1064"/>
      <c r="J97" s="1064"/>
      <c r="K97" s="1064"/>
      <c r="L97" s="1064"/>
      <c r="M97" s="1064"/>
      <c r="N97" s="1064"/>
      <c r="O97" s="1064"/>
      <c r="P97" s="1064"/>
      <c r="Q97" s="1064"/>
      <c r="R97" s="1064"/>
      <c r="S97" s="1064"/>
      <c r="T97" s="1064"/>
      <c r="U97" s="1064"/>
      <c r="V97" s="1064"/>
      <c r="W97" s="1064"/>
      <c r="X97" s="1064"/>
      <c r="Y97" s="1064"/>
      <c r="Z97" s="1064"/>
      <c r="AA97" s="1064"/>
      <c r="AB97" s="1064"/>
      <c r="AC97" s="1064"/>
      <c r="AD97" s="1064"/>
      <c r="AE97" s="1064"/>
      <c r="AF97" s="1064"/>
      <c r="AG97" s="1064"/>
      <c r="AH97" s="1064"/>
      <c r="AI97" s="1064"/>
      <c r="AJ97" s="1064"/>
      <c r="AK97" s="1064"/>
      <c r="AL97" s="1064"/>
      <c r="AM97" s="1064"/>
      <c r="AN97" s="1064"/>
      <c r="AO97" s="1064"/>
      <c r="AP97" s="1064"/>
      <c r="AQ97" s="1064"/>
      <c r="AR97" s="1064"/>
      <c r="AS97" s="1064"/>
      <c r="AT97" s="1064"/>
      <c r="AU97" s="1064"/>
      <c r="AV97" s="675"/>
    </row>
    <row r="98" spans="5:48" ht="13.5">
      <c r="E98" s="1064"/>
      <c r="F98" s="1064"/>
      <c r="G98" s="1064"/>
      <c r="H98" s="1064"/>
      <c r="I98" s="1064"/>
      <c r="J98" s="1064"/>
      <c r="K98" s="1064"/>
      <c r="L98" s="1064"/>
      <c r="M98" s="1064"/>
      <c r="N98" s="1064"/>
      <c r="O98" s="1064"/>
      <c r="P98" s="1064"/>
      <c r="Q98" s="1064"/>
      <c r="R98" s="1064"/>
      <c r="S98" s="1064"/>
      <c r="T98" s="1064"/>
      <c r="U98" s="1064"/>
      <c r="V98" s="1064"/>
      <c r="W98" s="1064"/>
      <c r="X98" s="1064"/>
      <c r="Y98" s="1064"/>
      <c r="Z98" s="1064"/>
      <c r="AA98" s="1064"/>
      <c r="AB98" s="1064"/>
      <c r="AC98" s="1064"/>
      <c r="AD98" s="1064"/>
      <c r="AE98" s="1064"/>
      <c r="AF98" s="1064"/>
      <c r="AG98" s="1064"/>
      <c r="AH98" s="1064"/>
      <c r="AI98" s="1064"/>
      <c r="AJ98" s="1064"/>
      <c r="AK98" s="1064"/>
      <c r="AL98" s="1064"/>
      <c r="AM98" s="1064"/>
      <c r="AN98" s="1064"/>
      <c r="AO98" s="1064"/>
      <c r="AP98" s="1064"/>
      <c r="AQ98" s="1064"/>
      <c r="AR98" s="1064"/>
      <c r="AS98" s="1064"/>
      <c r="AT98" s="1064"/>
      <c r="AU98" s="1064"/>
      <c r="AV98" s="675"/>
    </row>
    <row r="99" spans="5:48" ht="13.5">
      <c r="E99" s="1064"/>
      <c r="F99" s="1064"/>
      <c r="G99" s="1064"/>
      <c r="H99" s="1064"/>
      <c r="I99" s="1064"/>
      <c r="J99" s="1064"/>
      <c r="K99" s="1064"/>
      <c r="L99" s="1064"/>
      <c r="M99" s="1064"/>
      <c r="N99" s="1064"/>
      <c r="O99" s="1064"/>
      <c r="P99" s="1064"/>
      <c r="Q99" s="1064"/>
      <c r="R99" s="1064"/>
      <c r="S99" s="1064"/>
      <c r="T99" s="1064"/>
      <c r="U99" s="1064"/>
      <c r="V99" s="1064"/>
      <c r="W99" s="1064"/>
      <c r="X99" s="1064"/>
      <c r="Y99" s="1064"/>
      <c r="Z99" s="1064"/>
      <c r="AA99" s="1064"/>
      <c r="AB99" s="1064"/>
      <c r="AC99" s="1064"/>
      <c r="AD99" s="1064"/>
      <c r="AE99" s="1064"/>
      <c r="AF99" s="1064"/>
      <c r="AG99" s="1064"/>
      <c r="AH99" s="1064"/>
      <c r="AI99" s="1064"/>
      <c r="AJ99" s="1064"/>
      <c r="AK99" s="1064"/>
      <c r="AL99" s="1064"/>
      <c r="AM99" s="1064"/>
      <c r="AN99" s="1064"/>
      <c r="AO99" s="1064"/>
      <c r="AP99" s="1064"/>
      <c r="AQ99" s="1064"/>
      <c r="AR99" s="1064"/>
      <c r="AS99" s="1064"/>
      <c r="AT99" s="1064"/>
      <c r="AU99" s="1064"/>
      <c r="AV99" s="675"/>
    </row>
    <row r="100" spans="5:48" ht="13.5">
      <c r="E100" s="1064"/>
      <c r="F100" s="1064"/>
      <c r="G100" s="1064"/>
      <c r="H100" s="1064"/>
      <c r="I100" s="1064"/>
      <c r="J100" s="1064"/>
      <c r="K100" s="1064"/>
      <c r="L100" s="1064"/>
      <c r="M100" s="1064"/>
      <c r="N100" s="1064"/>
      <c r="O100" s="1064"/>
      <c r="P100" s="1064"/>
      <c r="Q100" s="1064"/>
      <c r="R100" s="1064"/>
      <c r="S100" s="1064"/>
      <c r="T100" s="1064"/>
      <c r="U100" s="1064"/>
      <c r="V100" s="1064"/>
      <c r="W100" s="1064"/>
      <c r="X100" s="1064"/>
      <c r="Y100" s="1064"/>
      <c r="Z100" s="1064"/>
      <c r="AA100" s="1064"/>
      <c r="AB100" s="1064"/>
      <c r="AC100" s="1064"/>
      <c r="AD100" s="1064"/>
      <c r="AE100" s="1064"/>
      <c r="AF100" s="1064"/>
      <c r="AG100" s="1064"/>
      <c r="AH100" s="1064"/>
      <c r="AI100" s="1064"/>
      <c r="AJ100" s="1064"/>
      <c r="AK100" s="1064"/>
      <c r="AL100" s="1064"/>
      <c r="AM100" s="1064"/>
      <c r="AN100" s="1064"/>
      <c r="AO100" s="1064"/>
      <c r="AP100" s="1064"/>
      <c r="AQ100" s="1064"/>
      <c r="AR100" s="1064"/>
      <c r="AS100" s="1064"/>
      <c r="AT100" s="1064"/>
      <c r="AU100" s="1064"/>
      <c r="AV100" s="675"/>
    </row>
    <row r="101" spans="5:48" ht="13.5">
      <c r="E101" s="1064"/>
      <c r="F101" s="1064"/>
      <c r="G101" s="1064"/>
      <c r="H101" s="1064"/>
      <c r="I101" s="1064"/>
      <c r="J101" s="1064"/>
      <c r="K101" s="1064"/>
      <c r="L101" s="1064"/>
      <c r="M101" s="1064"/>
      <c r="N101" s="1064"/>
      <c r="O101" s="1064"/>
      <c r="P101" s="1064"/>
      <c r="Q101" s="1064"/>
      <c r="R101" s="1064"/>
      <c r="S101" s="1064"/>
      <c r="T101" s="1064"/>
      <c r="U101" s="1064"/>
      <c r="V101" s="1064"/>
      <c r="W101" s="1064"/>
      <c r="X101" s="1064"/>
      <c r="Y101" s="1064"/>
      <c r="Z101" s="1064"/>
      <c r="AA101" s="1064"/>
      <c r="AB101" s="1064"/>
      <c r="AC101" s="1064"/>
      <c r="AD101" s="1064"/>
      <c r="AE101" s="1064"/>
      <c r="AF101" s="1064"/>
      <c r="AG101" s="1064"/>
      <c r="AH101" s="1064"/>
      <c r="AI101" s="1064"/>
      <c r="AJ101" s="1064"/>
      <c r="AK101" s="1064"/>
      <c r="AL101" s="1064"/>
      <c r="AM101" s="1064"/>
      <c r="AN101" s="1064"/>
      <c r="AO101" s="1064"/>
      <c r="AP101" s="1064"/>
      <c r="AQ101" s="1064"/>
      <c r="AR101" s="1064"/>
      <c r="AS101" s="1064"/>
      <c r="AT101" s="1064"/>
      <c r="AU101" s="1064"/>
      <c r="AV101" s="675"/>
    </row>
    <row r="102" spans="5:48" ht="13.5">
      <c r="E102" s="1064"/>
      <c r="F102" s="1064"/>
      <c r="G102" s="1064"/>
      <c r="H102" s="1064"/>
      <c r="I102" s="1064"/>
      <c r="J102" s="1064"/>
      <c r="K102" s="1064"/>
      <c r="L102" s="1064"/>
      <c r="M102" s="1064"/>
      <c r="N102" s="1064"/>
      <c r="O102" s="1064"/>
      <c r="P102" s="1064"/>
      <c r="Q102" s="1064"/>
      <c r="R102" s="1064"/>
      <c r="S102" s="1064"/>
      <c r="T102" s="1064"/>
      <c r="U102" s="1064"/>
      <c r="V102" s="1064"/>
      <c r="W102" s="1064"/>
      <c r="X102" s="1064"/>
      <c r="Y102" s="1064"/>
      <c r="Z102" s="1064"/>
      <c r="AA102" s="1064"/>
      <c r="AB102" s="1064"/>
      <c r="AC102" s="1064"/>
      <c r="AD102" s="1064"/>
      <c r="AE102" s="1064"/>
      <c r="AF102" s="1064"/>
      <c r="AG102" s="1064"/>
      <c r="AH102" s="1064"/>
      <c r="AI102" s="1064"/>
      <c r="AJ102" s="1064"/>
      <c r="AK102" s="1064"/>
      <c r="AL102" s="1064"/>
      <c r="AM102" s="1064"/>
      <c r="AN102" s="1064"/>
      <c r="AO102" s="1064"/>
      <c r="AP102" s="1064"/>
      <c r="AQ102" s="1064"/>
      <c r="AR102" s="1064"/>
      <c r="AS102" s="1064"/>
      <c r="AT102" s="1064"/>
      <c r="AU102" s="1064"/>
      <c r="AV102" s="675"/>
    </row>
    <row r="103" spans="5:48" ht="13.5">
      <c r="E103" s="1064"/>
      <c r="F103" s="1064"/>
      <c r="G103" s="1064"/>
      <c r="H103" s="1064"/>
      <c r="I103" s="1064"/>
      <c r="J103" s="1064"/>
      <c r="K103" s="1064"/>
      <c r="L103" s="1064"/>
      <c r="M103" s="1064"/>
      <c r="N103" s="1064"/>
      <c r="O103" s="1064"/>
      <c r="P103" s="1064"/>
      <c r="Q103" s="1064"/>
      <c r="R103" s="1064"/>
      <c r="S103" s="1064"/>
      <c r="T103" s="1064"/>
      <c r="U103" s="1064"/>
      <c r="V103" s="1064"/>
      <c r="W103" s="1064"/>
      <c r="X103" s="1064"/>
      <c r="Y103" s="1064"/>
      <c r="Z103" s="1064"/>
      <c r="AA103" s="1064"/>
      <c r="AB103" s="1064"/>
      <c r="AC103" s="1064"/>
      <c r="AD103" s="1064"/>
      <c r="AE103" s="1064"/>
      <c r="AF103" s="1064"/>
      <c r="AG103" s="1064"/>
      <c r="AH103" s="1064"/>
      <c r="AI103" s="1064"/>
      <c r="AJ103" s="1064"/>
      <c r="AK103" s="1064"/>
      <c r="AL103" s="1064"/>
      <c r="AM103" s="1064"/>
      <c r="AN103" s="1064"/>
      <c r="AO103" s="1064"/>
      <c r="AP103" s="1064"/>
      <c r="AQ103" s="1064"/>
      <c r="AR103" s="1064"/>
      <c r="AS103" s="1064"/>
      <c r="AT103" s="1064"/>
      <c r="AU103" s="1064"/>
      <c r="AV103" s="675"/>
    </row>
    <row r="104" spans="5:48" ht="13.5">
      <c r="E104" s="1064"/>
      <c r="F104" s="1064"/>
      <c r="G104" s="1064"/>
      <c r="H104" s="1064"/>
      <c r="I104" s="1064"/>
      <c r="J104" s="1064"/>
      <c r="K104" s="1064"/>
      <c r="L104" s="1064"/>
      <c r="M104" s="1064"/>
      <c r="N104" s="1064"/>
      <c r="O104" s="1064"/>
      <c r="P104" s="1064"/>
      <c r="Q104" s="1064"/>
      <c r="R104" s="1064"/>
      <c r="S104" s="1064"/>
      <c r="T104" s="1064"/>
      <c r="U104" s="1064"/>
      <c r="V104" s="1064"/>
      <c r="W104" s="1064"/>
      <c r="X104" s="1064"/>
      <c r="Y104" s="1064"/>
      <c r="Z104" s="1064"/>
      <c r="AA104" s="1064"/>
      <c r="AB104" s="1064"/>
      <c r="AC104" s="1064"/>
      <c r="AD104" s="1064"/>
      <c r="AE104" s="1064"/>
      <c r="AF104" s="1064"/>
      <c r="AG104" s="1064"/>
      <c r="AH104" s="1064"/>
      <c r="AI104" s="1064"/>
      <c r="AJ104" s="1064"/>
      <c r="AK104" s="1064"/>
      <c r="AL104" s="1064"/>
      <c r="AM104" s="1064"/>
      <c r="AN104" s="1064"/>
      <c r="AO104" s="1064"/>
      <c r="AP104" s="1064"/>
      <c r="AQ104" s="1064"/>
      <c r="AR104" s="1064"/>
      <c r="AS104" s="1064"/>
      <c r="AT104" s="1064"/>
      <c r="AU104" s="1064"/>
      <c r="AV104" s="675"/>
    </row>
    <row r="105" spans="5:48" ht="13.5">
      <c r="E105" s="1064"/>
      <c r="F105" s="1064"/>
      <c r="G105" s="1064"/>
      <c r="H105" s="1064"/>
      <c r="I105" s="1064"/>
      <c r="J105" s="1064"/>
      <c r="K105" s="1064"/>
      <c r="L105" s="1064"/>
      <c r="M105" s="1064"/>
      <c r="N105" s="1064"/>
      <c r="O105" s="1064"/>
      <c r="P105" s="1064"/>
      <c r="Q105" s="1064"/>
      <c r="R105" s="1064"/>
      <c r="S105" s="1064"/>
      <c r="T105" s="1064"/>
      <c r="U105" s="1064"/>
      <c r="V105" s="1064"/>
      <c r="W105" s="1064"/>
      <c r="X105" s="1064"/>
      <c r="Y105" s="1064"/>
      <c r="Z105" s="1064"/>
      <c r="AA105" s="1064"/>
      <c r="AB105" s="1064"/>
      <c r="AC105" s="1064"/>
      <c r="AD105" s="1064"/>
      <c r="AE105" s="1064"/>
      <c r="AF105" s="1064"/>
      <c r="AG105" s="1064"/>
      <c r="AH105" s="1064"/>
      <c r="AI105" s="1064"/>
      <c r="AJ105" s="1064"/>
      <c r="AK105" s="1064"/>
      <c r="AL105" s="1064"/>
      <c r="AM105" s="1064"/>
      <c r="AN105" s="1064"/>
      <c r="AO105" s="1064"/>
      <c r="AP105" s="1064"/>
      <c r="AQ105" s="1064"/>
      <c r="AR105" s="1064"/>
      <c r="AS105" s="1064"/>
      <c r="AT105" s="1064"/>
      <c r="AU105" s="1064"/>
      <c r="AV105" s="675"/>
    </row>
    <row r="106" spans="5:48" ht="13.5">
      <c r="E106" s="1064"/>
      <c r="F106" s="1064"/>
      <c r="G106" s="1064"/>
      <c r="H106" s="1064"/>
      <c r="I106" s="1064"/>
      <c r="J106" s="1064"/>
      <c r="K106" s="1064"/>
      <c r="L106" s="1064"/>
      <c r="M106" s="1064"/>
      <c r="N106" s="1064"/>
      <c r="O106" s="1064"/>
      <c r="P106" s="1064"/>
      <c r="Q106" s="1064"/>
      <c r="R106" s="1064"/>
      <c r="S106" s="1064"/>
      <c r="T106" s="1064"/>
      <c r="U106" s="1064"/>
      <c r="V106" s="1064"/>
      <c r="W106" s="1064"/>
      <c r="X106" s="1064"/>
      <c r="Y106" s="1064"/>
      <c r="Z106" s="1064"/>
      <c r="AA106" s="1064"/>
      <c r="AB106" s="1064"/>
      <c r="AC106" s="1064"/>
      <c r="AD106" s="1064"/>
      <c r="AE106" s="1064"/>
      <c r="AF106" s="1064"/>
      <c r="AG106" s="1064"/>
      <c r="AH106" s="1064"/>
      <c r="AI106" s="1064"/>
      <c r="AJ106" s="1064"/>
      <c r="AK106" s="1064"/>
      <c r="AL106" s="1064"/>
      <c r="AM106" s="1064"/>
      <c r="AN106" s="1064"/>
      <c r="AO106" s="1064"/>
      <c r="AP106" s="1064"/>
      <c r="AQ106" s="1064"/>
      <c r="AR106" s="1064"/>
      <c r="AS106" s="1064"/>
      <c r="AT106" s="1064"/>
      <c r="AU106" s="1064"/>
      <c r="AV106" s="675"/>
    </row>
    <row r="107" spans="5:48" ht="13.5">
      <c r="E107" s="1064"/>
      <c r="F107" s="1064"/>
      <c r="G107" s="1064"/>
      <c r="H107" s="1064"/>
      <c r="I107" s="1064"/>
      <c r="J107" s="1064"/>
      <c r="K107" s="1064"/>
      <c r="L107" s="1064"/>
      <c r="M107" s="1064"/>
      <c r="N107" s="1064"/>
      <c r="O107" s="1064"/>
      <c r="P107" s="1064"/>
      <c r="Q107" s="1064"/>
      <c r="R107" s="1064"/>
      <c r="S107" s="1064"/>
      <c r="T107" s="1064"/>
      <c r="U107" s="1064"/>
      <c r="V107" s="1064"/>
      <c r="W107" s="1064"/>
      <c r="X107" s="1064"/>
      <c r="Y107" s="1064"/>
      <c r="Z107" s="1064"/>
      <c r="AA107" s="1064"/>
      <c r="AB107" s="1064"/>
      <c r="AC107" s="1064"/>
      <c r="AD107" s="1064"/>
      <c r="AE107" s="1064"/>
      <c r="AF107" s="1064"/>
      <c r="AG107" s="1064"/>
      <c r="AH107" s="1064"/>
      <c r="AI107" s="1064"/>
      <c r="AJ107" s="1064"/>
      <c r="AK107" s="1064"/>
      <c r="AL107" s="1064"/>
      <c r="AM107" s="1064"/>
      <c r="AN107" s="1064"/>
      <c r="AO107" s="1064"/>
      <c r="AP107" s="1064"/>
      <c r="AQ107" s="1064"/>
      <c r="AR107" s="1064"/>
      <c r="AS107" s="1064"/>
      <c r="AT107" s="1064"/>
      <c r="AU107" s="1064"/>
      <c r="AV107" s="675"/>
    </row>
    <row r="108" spans="5:48" ht="13.5">
      <c r="E108" s="1064"/>
      <c r="F108" s="1064"/>
      <c r="G108" s="1064"/>
      <c r="H108" s="1064"/>
      <c r="I108" s="1064"/>
      <c r="J108" s="1064"/>
      <c r="K108" s="1064"/>
      <c r="L108" s="1064"/>
      <c r="M108" s="1064"/>
      <c r="N108" s="1064"/>
      <c r="O108" s="1064"/>
      <c r="P108" s="1064"/>
      <c r="Q108" s="1064"/>
      <c r="R108" s="1064"/>
      <c r="S108" s="1064"/>
      <c r="T108" s="1064"/>
      <c r="U108" s="1064"/>
      <c r="V108" s="1064"/>
      <c r="W108" s="1064"/>
      <c r="X108" s="1064"/>
      <c r="Y108" s="1064"/>
      <c r="Z108" s="1064"/>
      <c r="AA108" s="1064"/>
      <c r="AB108" s="1064"/>
      <c r="AC108" s="1064"/>
      <c r="AD108" s="1064"/>
      <c r="AE108" s="1064"/>
      <c r="AF108" s="1064"/>
      <c r="AG108" s="1064"/>
      <c r="AH108" s="1064"/>
      <c r="AI108" s="1064"/>
      <c r="AJ108" s="1064"/>
      <c r="AK108" s="1064"/>
      <c r="AL108" s="1064"/>
      <c r="AM108" s="1064"/>
      <c r="AN108" s="1064"/>
      <c r="AO108" s="1064"/>
      <c r="AP108" s="1064"/>
      <c r="AQ108" s="1064"/>
      <c r="AR108" s="1064"/>
      <c r="AS108" s="1064"/>
      <c r="AT108" s="1064"/>
      <c r="AU108" s="1064"/>
      <c r="AV108" s="675"/>
    </row>
    <row r="109" spans="5:48" ht="13.5">
      <c r="E109" s="1064"/>
      <c r="F109" s="1064"/>
      <c r="G109" s="1064"/>
      <c r="H109" s="1064"/>
      <c r="I109" s="1064"/>
      <c r="J109" s="1064"/>
      <c r="K109" s="1064"/>
      <c r="L109" s="1064"/>
      <c r="M109" s="1064"/>
      <c r="N109" s="1064"/>
      <c r="O109" s="1064"/>
      <c r="P109" s="1064"/>
      <c r="Q109" s="1064"/>
      <c r="R109" s="1064"/>
      <c r="S109" s="1064"/>
      <c r="T109" s="1064"/>
      <c r="U109" s="1064"/>
      <c r="V109" s="1064"/>
      <c r="W109" s="1064"/>
      <c r="X109" s="1064"/>
      <c r="Y109" s="1064"/>
      <c r="Z109" s="1064"/>
      <c r="AA109" s="1064"/>
      <c r="AB109" s="1064"/>
      <c r="AC109" s="1064"/>
      <c r="AD109" s="1064"/>
      <c r="AE109" s="1064"/>
      <c r="AF109" s="1064"/>
      <c r="AG109" s="1064"/>
      <c r="AH109" s="1064"/>
      <c r="AI109" s="1064"/>
      <c r="AJ109" s="1064"/>
      <c r="AK109" s="1064"/>
      <c r="AL109" s="1064"/>
      <c r="AM109" s="1064"/>
      <c r="AN109" s="1064"/>
      <c r="AO109" s="1064"/>
      <c r="AP109" s="1064"/>
      <c r="AQ109" s="1064"/>
      <c r="AR109" s="1064"/>
      <c r="AS109" s="1064"/>
      <c r="AT109" s="1064"/>
      <c r="AU109" s="1064"/>
      <c r="AV109" s="675"/>
    </row>
    <row r="110" spans="5:48" ht="13.5">
      <c r="E110" s="1064"/>
      <c r="F110" s="1064"/>
      <c r="G110" s="1064"/>
      <c r="H110" s="1064"/>
      <c r="I110" s="1064"/>
      <c r="J110" s="1064"/>
      <c r="K110" s="1064"/>
      <c r="L110" s="1064"/>
      <c r="M110" s="1064"/>
      <c r="N110" s="1064"/>
      <c r="O110" s="1064"/>
      <c r="P110" s="1064"/>
      <c r="Q110" s="1064"/>
      <c r="R110" s="1064"/>
      <c r="S110" s="1064"/>
      <c r="T110" s="1064"/>
      <c r="U110" s="1064"/>
      <c r="V110" s="1064"/>
      <c r="W110" s="1064"/>
      <c r="X110" s="1064"/>
      <c r="Y110" s="1064"/>
      <c r="Z110" s="1064"/>
      <c r="AA110" s="1064"/>
      <c r="AB110" s="1064"/>
      <c r="AC110" s="1064"/>
      <c r="AD110" s="1064"/>
      <c r="AE110" s="1064"/>
      <c r="AF110" s="1064"/>
      <c r="AG110" s="1064"/>
      <c r="AH110" s="1064"/>
      <c r="AI110" s="1064"/>
      <c r="AJ110" s="1064"/>
      <c r="AK110" s="1064"/>
      <c r="AL110" s="1064"/>
      <c r="AM110" s="1064"/>
      <c r="AN110" s="1064"/>
      <c r="AO110" s="1064"/>
      <c r="AP110" s="1064"/>
      <c r="AQ110" s="1064"/>
      <c r="AR110" s="1064"/>
      <c r="AS110" s="1064"/>
      <c r="AT110" s="1064"/>
      <c r="AU110" s="1064"/>
      <c r="AV110" s="675"/>
    </row>
    <row r="111" spans="5:48" ht="13.5">
      <c r="E111" s="1064"/>
      <c r="F111" s="1064"/>
      <c r="G111" s="1064"/>
      <c r="H111" s="1064"/>
      <c r="I111" s="1064"/>
      <c r="J111" s="1064"/>
      <c r="K111" s="1064"/>
      <c r="L111" s="1064"/>
      <c r="M111" s="1064"/>
      <c r="N111" s="1064"/>
      <c r="O111" s="1064"/>
      <c r="P111" s="1064"/>
      <c r="Q111" s="1064"/>
      <c r="R111" s="1064"/>
      <c r="S111" s="1064"/>
      <c r="T111" s="1064"/>
      <c r="U111" s="1064"/>
      <c r="V111" s="1064"/>
      <c r="W111" s="1064"/>
      <c r="X111" s="1064"/>
      <c r="Y111" s="1064"/>
      <c r="Z111" s="1064"/>
      <c r="AA111" s="1064"/>
      <c r="AB111" s="1064"/>
      <c r="AC111" s="1064"/>
      <c r="AD111" s="1064"/>
      <c r="AE111" s="1064"/>
      <c r="AF111" s="1064"/>
      <c r="AG111" s="1064"/>
      <c r="AH111" s="1064"/>
      <c r="AI111" s="1064"/>
      <c r="AJ111" s="1064"/>
      <c r="AK111" s="1064"/>
      <c r="AL111" s="1064"/>
      <c r="AM111" s="1064"/>
      <c r="AN111" s="1064"/>
      <c r="AO111" s="1064"/>
      <c r="AP111" s="1064"/>
      <c r="AQ111" s="1064"/>
      <c r="AR111" s="1064"/>
      <c r="AS111" s="1064"/>
      <c r="AT111" s="1064"/>
      <c r="AU111" s="1064"/>
      <c r="AV111" s="675"/>
    </row>
    <row r="112" spans="5:48" ht="13.5">
      <c r="E112" s="1064"/>
      <c r="F112" s="1064"/>
      <c r="G112" s="1064"/>
      <c r="H112" s="1064"/>
      <c r="I112" s="1064"/>
      <c r="J112" s="1064"/>
      <c r="K112" s="1064"/>
      <c r="L112" s="1064"/>
      <c r="M112" s="1064"/>
      <c r="N112" s="1064"/>
      <c r="O112" s="1064"/>
      <c r="P112" s="1064"/>
      <c r="Q112" s="1064"/>
      <c r="R112" s="1064"/>
      <c r="S112" s="1064"/>
      <c r="T112" s="1064"/>
      <c r="U112" s="1064"/>
      <c r="V112" s="1064"/>
      <c r="W112" s="1064"/>
      <c r="X112" s="1064"/>
      <c r="Y112" s="1064"/>
      <c r="Z112" s="1064"/>
      <c r="AA112" s="1064"/>
      <c r="AB112" s="1064"/>
      <c r="AC112" s="1064"/>
      <c r="AD112" s="1064"/>
      <c r="AE112" s="1064"/>
      <c r="AF112" s="1064"/>
      <c r="AG112" s="1064"/>
      <c r="AH112" s="1064"/>
      <c r="AI112" s="1064"/>
      <c r="AJ112" s="1064"/>
      <c r="AK112" s="1064"/>
      <c r="AL112" s="1064"/>
      <c r="AM112" s="1064"/>
      <c r="AN112" s="1064"/>
      <c r="AO112" s="1064"/>
      <c r="AP112" s="1064"/>
      <c r="AQ112" s="1064"/>
      <c r="AR112" s="1064"/>
      <c r="AS112" s="1064"/>
      <c r="AT112" s="1064"/>
      <c r="AU112" s="1064"/>
      <c r="AV112" s="675"/>
    </row>
    <row r="113" spans="5:48" ht="13.5">
      <c r="E113" s="1064"/>
      <c r="F113" s="1064"/>
      <c r="G113" s="1064"/>
      <c r="H113" s="1064"/>
      <c r="I113" s="1064"/>
      <c r="J113" s="1064"/>
      <c r="K113" s="1064"/>
      <c r="L113" s="1064"/>
      <c r="M113" s="1064"/>
      <c r="N113" s="1064"/>
      <c r="O113" s="1064"/>
      <c r="P113" s="1064"/>
      <c r="Q113" s="1064"/>
      <c r="R113" s="1064"/>
      <c r="S113" s="1064"/>
      <c r="T113" s="1064"/>
      <c r="U113" s="1064"/>
      <c r="V113" s="1064"/>
      <c r="W113" s="1064"/>
      <c r="X113" s="1064"/>
      <c r="Y113" s="1064"/>
      <c r="Z113" s="1064"/>
      <c r="AA113" s="1064"/>
      <c r="AB113" s="1064"/>
      <c r="AC113" s="1064"/>
      <c r="AD113" s="1064"/>
      <c r="AE113" s="1064"/>
      <c r="AF113" s="1064"/>
      <c r="AG113" s="1064"/>
      <c r="AH113" s="1064"/>
      <c r="AI113" s="1064"/>
      <c r="AJ113" s="1064"/>
      <c r="AK113" s="1064"/>
      <c r="AL113" s="1064"/>
      <c r="AM113" s="1064"/>
      <c r="AN113" s="1064"/>
      <c r="AO113" s="1064"/>
      <c r="AP113" s="1064"/>
      <c r="AQ113" s="1064"/>
      <c r="AR113" s="1064"/>
      <c r="AS113" s="1064"/>
      <c r="AT113" s="1064"/>
      <c r="AU113" s="1064"/>
      <c r="AV113" s="675"/>
    </row>
    <row r="114" spans="5:48" ht="13.5">
      <c r="E114" s="1064"/>
      <c r="F114" s="1064"/>
      <c r="G114" s="1064"/>
      <c r="H114" s="1064"/>
      <c r="I114" s="1064"/>
      <c r="J114" s="1064"/>
      <c r="K114" s="1064"/>
      <c r="L114" s="1064"/>
      <c r="M114" s="1064"/>
      <c r="N114" s="1064"/>
      <c r="O114" s="1064"/>
      <c r="P114" s="1064"/>
      <c r="Q114" s="1064"/>
      <c r="R114" s="1064"/>
      <c r="S114" s="1064"/>
      <c r="T114" s="1064"/>
      <c r="U114" s="1064"/>
      <c r="V114" s="1064"/>
      <c r="W114" s="1064"/>
      <c r="X114" s="1064"/>
      <c r="Y114" s="1064"/>
      <c r="Z114" s="1064"/>
      <c r="AA114" s="1064"/>
      <c r="AB114" s="1064"/>
      <c r="AC114" s="1064"/>
      <c r="AD114" s="1064"/>
      <c r="AE114" s="1064"/>
      <c r="AF114" s="1064"/>
      <c r="AG114" s="1064"/>
      <c r="AH114" s="1064"/>
      <c r="AI114" s="1064"/>
      <c r="AJ114" s="1064"/>
      <c r="AK114" s="1064"/>
      <c r="AL114" s="1064"/>
      <c r="AM114" s="1064"/>
      <c r="AN114" s="1064"/>
      <c r="AO114" s="1064"/>
      <c r="AP114" s="1064"/>
      <c r="AQ114" s="1064"/>
      <c r="AR114" s="1064"/>
      <c r="AS114" s="1064"/>
      <c r="AT114" s="1064"/>
      <c r="AU114" s="1064"/>
      <c r="AV114" s="675"/>
    </row>
    <row r="115" spans="5:48" ht="13.5">
      <c r="E115" s="1064"/>
      <c r="F115" s="1064"/>
      <c r="G115" s="1064"/>
      <c r="H115" s="1064"/>
      <c r="I115" s="1064"/>
      <c r="J115" s="1064"/>
      <c r="K115" s="1064"/>
      <c r="L115" s="1064"/>
      <c r="M115" s="1064"/>
      <c r="N115" s="1064"/>
      <c r="O115" s="1064"/>
      <c r="P115" s="1064"/>
      <c r="Q115" s="1064"/>
      <c r="R115" s="1064"/>
      <c r="S115" s="1064"/>
      <c r="T115" s="1064"/>
      <c r="U115" s="1064"/>
      <c r="V115" s="1064"/>
      <c r="W115" s="1064"/>
      <c r="X115" s="1064"/>
      <c r="Y115" s="1064"/>
      <c r="Z115" s="1064"/>
      <c r="AA115" s="1064"/>
      <c r="AB115" s="1064"/>
      <c r="AC115" s="1064"/>
      <c r="AD115" s="1064"/>
      <c r="AE115" s="1064"/>
      <c r="AF115" s="1064"/>
      <c r="AG115" s="1064"/>
      <c r="AH115" s="1064"/>
      <c r="AI115" s="1064"/>
      <c r="AJ115" s="1064"/>
      <c r="AK115" s="1064"/>
      <c r="AL115" s="1064"/>
      <c r="AM115" s="1064"/>
      <c r="AN115" s="1064"/>
      <c r="AO115" s="1064"/>
      <c r="AP115" s="1064"/>
      <c r="AQ115" s="1064"/>
      <c r="AR115" s="1064"/>
      <c r="AS115" s="1064"/>
      <c r="AT115" s="1064"/>
      <c r="AU115" s="1064"/>
      <c r="AV115" s="675"/>
    </row>
    <row r="116" spans="5:48" ht="13.5">
      <c r="E116" s="1064"/>
      <c r="F116" s="1064"/>
      <c r="G116" s="1064"/>
      <c r="H116" s="1064"/>
      <c r="I116" s="1064"/>
      <c r="J116" s="1064"/>
      <c r="K116" s="1064"/>
      <c r="L116" s="1064"/>
      <c r="M116" s="1064"/>
      <c r="N116" s="1064"/>
      <c r="O116" s="1064"/>
      <c r="P116" s="1064"/>
      <c r="Q116" s="1064"/>
      <c r="R116" s="1064"/>
      <c r="S116" s="1064"/>
      <c r="T116" s="1064"/>
      <c r="U116" s="1064"/>
      <c r="V116" s="1064"/>
      <c r="W116" s="1064"/>
      <c r="X116" s="1064"/>
      <c r="Y116" s="1064"/>
      <c r="Z116" s="1064"/>
      <c r="AA116" s="1064"/>
      <c r="AB116" s="1064"/>
      <c r="AC116" s="1064"/>
      <c r="AD116" s="1064"/>
      <c r="AE116" s="1064"/>
      <c r="AF116" s="1064"/>
      <c r="AG116" s="1064"/>
      <c r="AH116" s="1064"/>
      <c r="AI116" s="1064"/>
      <c r="AJ116" s="1064"/>
      <c r="AK116" s="1064"/>
      <c r="AL116" s="1064"/>
      <c r="AM116" s="1064"/>
      <c r="AN116" s="1064"/>
      <c r="AO116" s="1064"/>
      <c r="AP116" s="1064"/>
      <c r="AQ116" s="1064"/>
      <c r="AR116" s="1064"/>
      <c r="AS116" s="1064"/>
      <c r="AT116" s="1064"/>
      <c r="AU116" s="1064"/>
      <c r="AV116" s="675"/>
    </row>
    <row r="117" spans="5:48" ht="13.5">
      <c r="E117" s="1064"/>
      <c r="F117" s="1064"/>
      <c r="G117" s="1064"/>
      <c r="H117" s="1064"/>
      <c r="I117" s="1064"/>
      <c r="J117" s="1064"/>
      <c r="K117" s="1064"/>
      <c r="L117" s="1064"/>
      <c r="M117" s="1064"/>
      <c r="N117" s="1064"/>
      <c r="O117" s="1064"/>
      <c r="P117" s="1064"/>
      <c r="Q117" s="1064"/>
      <c r="R117" s="1064"/>
      <c r="S117" s="1064"/>
      <c r="T117" s="1064"/>
      <c r="U117" s="1064"/>
      <c r="V117" s="1064"/>
      <c r="W117" s="1064"/>
      <c r="X117" s="1064"/>
      <c r="Y117" s="1064"/>
      <c r="Z117" s="1064"/>
      <c r="AA117" s="1064"/>
      <c r="AB117" s="1064"/>
      <c r="AC117" s="1064"/>
      <c r="AD117" s="1064"/>
      <c r="AE117" s="1064"/>
      <c r="AF117" s="1064"/>
      <c r="AG117" s="1064"/>
      <c r="AH117" s="1064"/>
      <c r="AI117" s="1064"/>
      <c r="AJ117" s="1064"/>
      <c r="AK117" s="1064"/>
      <c r="AL117" s="1064"/>
      <c r="AM117" s="1064"/>
      <c r="AN117" s="1064"/>
      <c r="AO117" s="1064"/>
      <c r="AP117" s="1064"/>
      <c r="AQ117" s="1064"/>
      <c r="AR117" s="1064"/>
      <c r="AS117" s="1064"/>
      <c r="AT117" s="1064"/>
      <c r="AU117" s="1064"/>
      <c r="AV117" s="675"/>
    </row>
    <row r="118" spans="5:48" ht="13.5">
      <c r="E118" s="1064"/>
      <c r="F118" s="1064"/>
      <c r="G118" s="1064"/>
      <c r="H118" s="1064"/>
      <c r="I118" s="1064"/>
      <c r="J118" s="1064"/>
      <c r="K118" s="1064"/>
      <c r="L118" s="1064"/>
      <c r="M118" s="1064"/>
      <c r="N118" s="1064"/>
      <c r="O118" s="1064"/>
      <c r="P118" s="1064"/>
      <c r="Q118" s="1064"/>
      <c r="R118" s="1064"/>
      <c r="S118" s="1064"/>
      <c r="T118" s="1064"/>
      <c r="U118" s="1064"/>
      <c r="V118" s="1064"/>
      <c r="W118" s="1064"/>
      <c r="X118" s="1064"/>
      <c r="Y118" s="1064"/>
      <c r="Z118" s="1064"/>
      <c r="AA118" s="1064"/>
      <c r="AB118" s="1064"/>
      <c r="AC118" s="1064"/>
      <c r="AD118" s="1064"/>
      <c r="AE118" s="1064"/>
      <c r="AF118" s="1064"/>
      <c r="AG118" s="1064"/>
      <c r="AH118" s="1064"/>
      <c r="AI118" s="1064"/>
      <c r="AJ118" s="1064"/>
      <c r="AK118" s="1064"/>
      <c r="AL118" s="1064"/>
      <c r="AM118" s="1064"/>
      <c r="AN118" s="1064"/>
      <c r="AO118" s="1064"/>
      <c r="AP118" s="1064"/>
      <c r="AQ118" s="1064"/>
      <c r="AR118" s="1064"/>
      <c r="AS118" s="1064"/>
      <c r="AT118" s="1064"/>
      <c r="AU118" s="1064"/>
      <c r="AV118" s="675"/>
    </row>
    <row r="119" spans="5:48" ht="13.5">
      <c r="E119" s="1064"/>
      <c r="F119" s="1064"/>
      <c r="G119" s="1064"/>
      <c r="H119" s="1064"/>
      <c r="I119" s="1064"/>
      <c r="J119" s="1064"/>
      <c r="K119" s="1064"/>
      <c r="L119" s="1064"/>
      <c r="M119" s="1064"/>
      <c r="N119" s="1064"/>
      <c r="O119" s="1064"/>
      <c r="P119" s="1064"/>
      <c r="Q119" s="1064"/>
      <c r="R119" s="1064"/>
      <c r="S119" s="1064"/>
      <c r="T119" s="1064"/>
      <c r="U119" s="1064"/>
      <c r="V119" s="1064"/>
      <c r="W119" s="1064"/>
      <c r="X119" s="1064"/>
      <c r="Y119" s="1064"/>
      <c r="Z119" s="1064"/>
      <c r="AA119" s="1064"/>
      <c r="AB119" s="1064"/>
      <c r="AC119" s="1064"/>
      <c r="AD119" s="1064"/>
      <c r="AE119" s="1064"/>
      <c r="AF119" s="1064"/>
      <c r="AG119" s="1064"/>
      <c r="AH119" s="1064"/>
      <c r="AI119" s="1064"/>
      <c r="AJ119" s="1064"/>
      <c r="AK119" s="1064"/>
      <c r="AL119" s="1064"/>
      <c r="AM119" s="1064"/>
      <c r="AN119" s="1064"/>
      <c r="AO119" s="1064"/>
      <c r="AP119" s="1064"/>
      <c r="AQ119" s="1064"/>
      <c r="AR119" s="1064"/>
      <c r="AS119" s="1064"/>
      <c r="AT119" s="1064"/>
      <c r="AU119" s="1064"/>
      <c r="AV119" s="675"/>
    </row>
    <row r="120" spans="5:48" ht="13.5">
      <c r="E120" s="1064"/>
      <c r="F120" s="1064"/>
      <c r="G120" s="1064"/>
      <c r="H120" s="1064"/>
      <c r="I120" s="1064"/>
      <c r="J120" s="1064"/>
      <c r="K120" s="1064"/>
      <c r="L120" s="1064"/>
      <c r="M120" s="1064"/>
      <c r="N120" s="1064"/>
      <c r="O120" s="1064"/>
      <c r="P120" s="1064"/>
      <c r="Q120" s="1064"/>
      <c r="R120" s="1064"/>
      <c r="S120" s="1064"/>
      <c r="T120" s="1064"/>
      <c r="U120" s="1064"/>
      <c r="V120" s="1064"/>
      <c r="W120" s="1064"/>
      <c r="X120" s="1064"/>
      <c r="Y120" s="1064"/>
      <c r="Z120" s="1064"/>
      <c r="AA120" s="1064"/>
      <c r="AB120" s="1064"/>
      <c r="AC120" s="1064"/>
      <c r="AD120" s="1064"/>
      <c r="AE120" s="1064"/>
      <c r="AF120" s="1064"/>
      <c r="AG120" s="1064"/>
      <c r="AH120" s="1064"/>
      <c r="AI120" s="1064"/>
      <c r="AJ120" s="1064"/>
      <c r="AK120" s="1064"/>
      <c r="AL120" s="1064"/>
      <c r="AM120" s="1064"/>
      <c r="AN120" s="1064"/>
      <c r="AO120" s="1064"/>
      <c r="AP120" s="1064"/>
      <c r="AQ120" s="1064"/>
      <c r="AR120" s="1064"/>
      <c r="AS120" s="1064"/>
      <c r="AT120" s="1064"/>
      <c r="AU120" s="1064"/>
      <c r="AV120" s="675"/>
    </row>
    <row r="121" spans="5:48" ht="13.5">
      <c r="E121" s="1064"/>
      <c r="F121" s="1064"/>
      <c r="G121" s="1064"/>
      <c r="H121" s="1064"/>
      <c r="I121" s="1064"/>
      <c r="J121" s="1064"/>
      <c r="K121" s="1064"/>
      <c r="L121" s="1064"/>
      <c r="M121" s="1064"/>
      <c r="N121" s="1064"/>
      <c r="O121" s="1064"/>
      <c r="P121" s="1064"/>
      <c r="Q121" s="1064"/>
      <c r="R121" s="1064"/>
      <c r="S121" s="1064"/>
      <c r="T121" s="1064"/>
      <c r="U121" s="1064"/>
      <c r="V121" s="1064"/>
      <c r="W121" s="1064"/>
      <c r="X121" s="1064"/>
      <c r="Y121" s="1064"/>
      <c r="Z121" s="1064"/>
      <c r="AA121" s="1064"/>
      <c r="AB121" s="1064"/>
      <c r="AC121" s="1064"/>
      <c r="AD121" s="1064"/>
      <c r="AE121" s="1064"/>
      <c r="AF121" s="1064"/>
      <c r="AG121" s="1064"/>
      <c r="AH121" s="1064"/>
      <c r="AI121" s="1064"/>
      <c r="AJ121" s="1064"/>
      <c r="AK121" s="1064"/>
      <c r="AL121" s="1064"/>
      <c r="AM121" s="1064"/>
      <c r="AN121" s="1064"/>
      <c r="AO121" s="1064"/>
      <c r="AP121" s="1064"/>
      <c r="AQ121" s="1064"/>
      <c r="AR121" s="1064"/>
      <c r="AS121" s="1064"/>
      <c r="AT121" s="1064"/>
      <c r="AU121" s="1064"/>
      <c r="AV121" s="675"/>
    </row>
    <row r="122" spans="5:48" ht="13.5">
      <c r="E122" s="1064"/>
      <c r="F122" s="1064"/>
      <c r="G122" s="1064"/>
      <c r="H122" s="1064"/>
      <c r="I122" s="1064"/>
      <c r="J122" s="1064"/>
      <c r="K122" s="1064"/>
      <c r="L122" s="1064"/>
      <c r="M122" s="1064"/>
      <c r="N122" s="1064"/>
      <c r="O122" s="1064"/>
      <c r="P122" s="1064"/>
      <c r="Q122" s="1064"/>
      <c r="R122" s="1064"/>
      <c r="S122" s="1064"/>
      <c r="T122" s="1064"/>
      <c r="U122" s="1064"/>
      <c r="V122" s="1064"/>
      <c r="W122" s="1064"/>
      <c r="X122" s="1064"/>
      <c r="Y122" s="1064"/>
      <c r="Z122" s="1064"/>
      <c r="AA122" s="1064"/>
      <c r="AB122" s="1064"/>
      <c r="AC122" s="1064"/>
      <c r="AD122" s="1064"/>
      <c r="AE122" s="1064"/>
      <c r="AF122" s="1064"/>
      <c r="AG122" s="1064"/>
      <c r="AH122" s="1064"/>
      <c r="AI122" s="1064"/>
      <c r="AJ122" s="1064"/>
      <c r="AK122" s="1064"/>
      <c r="AL122" s="1064"/>
      <c r="AM122" s="1064"/>
      <c r="AN122" s="1064"/>
      <c r="AO122" s="1064"/>
      <c r="AP122" s="1064"/>
      <c r="AQ122" s="1064"/>
      <c r="AR122" s="1064"/>
      <c r="AS122" s="1064"/>
      <c r="AT122" s="1064"/>
      <c r="AU122" s="1064"/>
      <c r="AV122" s="675"/>
    </row>
    <row r="123" spans="5:48" ht="13.5">
      <c r="E123" s="1064"/>
      <c r="F123" s="1064"/>
      <c r="G123" s="1064"/>
      <c r="H123" s="1064"/>
      <c r="I123" s="1064"/>
      <c r="J123" s="1064"/>
      <c r="K123" s="1064"/>
      <c r="L123" s="1064"/>
      <c r="M123" s="1064"/>
      <c r="N123" s="1064"/>
      <c r="O123" s="1064"/>
      <c r="P123" s="1064"/>
      <c r="Q123" s="1064"/>
      <c r="R123" s="1064"/>
      <c r="S123" s="1064"/>
      <c r="T123" s="1064"/>
      <c r="U123" s="1064"/>
      <c r="V123" s="1064"/>
      <c r="W123" s="1064"/>
      <c r="X123" s="1064"/>
      <c r="Y123" s="1064"/>
      <c r="Z123" s="1064"/>
      <c r="AA123" s="1064"/>
      <c r="AB123" s="1064"/>
      <c r="AC123" s="1064"/>
      <c r="AD123" s="1064"/>
      <c r="AE123" s="1064"/>
      <c r="AF123" s="1064"/>
      <c r="AG123" s="1064"/>
      <c r="AH123" s="1064"/>
      <c r="AI123" s="1064"/>
      <c r="AJ123" s="1064"/>
      <c r="AK123" s="1064"/>
      <c r="AL123" s="1064"/>
      <c r="AM123" s="1064"/>
      <c r="AN123" s="1064"/>
      <c r="AO123" s="1064"/>
      <c r="AP123" s="1064"/>
      <c r="AQ123" s="1064"/>
      <c r="AR123" s="1064"/>
      <c r="AS123" s="1064"/>
      <c r="AT123" s="1064"/>
      <c r="AU123" s="1064"/>
      <c r="AV123" s="675"/>
    </row>
    <row r="124" spans="5:48" ht="13.5">
      <c r="E124" s="1064"/>
      <c r="F124" s="1064"/>
      <c r="G124" s="1064"/>
      <c r="H124" s="1064"/>
      <c r="I124" s="1064"/>
      <c r="J124" s="1064"/>
      <c r="K124" s="1064"/>
      <c r="L124" s="1064"/>
      <c r="M124" s="1064"/>
      <c r="N124" s="1064"/>
      <c r="O124" s="1064"/>
      <c r="P124" s="1064"/>
      <c r="Q124" s="1064"/>
      <c r="R124" s="1064"/>
      <c r="S124" s="1064"/>
      <c r="T124" s="1064"/>
      <c r="U124" s="1064"/>
      <c r="V124" s="1064"/>
      <c r="W124" s="1064"/>
      <c r="X124" s="1064"/>
      <c r="Y124" s="1064"/>
      <c r="Z124" s="1064"/>
      <c r="AA124" s="1064"/>
      <c r="AB124" s="1064"/>
      <c r="AC124" s="1064"/>
      <c r="AD124" s="1064"/>
      <c r="AE124" s="1064"/>
      <c r="AF124" s="1064"/>
      <c r="AG124" s="1064"/>
      <c r="AH124" s="1064"/>
      <c r="AI124" s="1064"/>
      <c r="AJ124" s="1064"/>
      <c r="AK124" s="1064"/>
      <c r="AL124" s="1064"/>
      <c r="AM124" s="1064"/>
      <c r="AN124" s="1064"/>
      <c r="AO124" s="1064"/>
      <c r="AP124" s="1064"/>
      <c r="AQ124" s="1064"/>
      <c r="AR124" s="1064"/>
      <c r="AS124" s="1064"/>
      <c r="AT124" s="1064"/>
      <c r="AU124" s="1064"/>
      <c r="AV124" s="675"/>
    </row>
    <row r="125" spans="5:48" ht="13.5">
      <c r="E125" s="1064"/>
      <c r="F125" s="1064"/>
      <c r="G125" s="1064"/>
      <c r="H125" s="1064"/>
      <c r="I125" s="1064"/>
      <c r="J125" s="1064"/>
      <c r="K125" s="1064"/>
      <c r="L125" s="1064"/>
      <c r="M125" s="1064"/>
      <c r="N125" s="1064"/>
      <c r="O125" s="1064"/>
      <c r="P125" s="1064"/>
      <c r="Q125" s="1064"/>
      <c r="R125" s="1064"/>
      <c r="S125" s="1064"/>
      <c r="T125" s="1064"/>
      <c r="U125" s="1064"/>
      <c r="V125" s="1064"/>
      <c r="W125" s="1064"/>
      <c r="X125" s="1064"/>
      <c r="Y125" s="1064"/>
      <c r="Z125" s="1064"/>
      <c r="AA125" s="1064"/>
      <c r="AB125" s="1064"/>
      <c r="AC125" s="1064"/>
      <c r="AD125" s="1064"/>
      <c r="AE125" s="1064"/>
      <c r="AF125" s="1064"/>
      <c r="AG125" s="1064"/>
      <c r="AH125" s="1064"/>
      <c r="AI125" s="1064"/>
      <c r="AJ125" s="1064"/>
      <c r="AK125" s="1064"/>
      <c r="AL125" s="1064"/>
      <c r="AM125" s="1064"/>
      <c r="AN125" s="1064"/>
      <c r="AO125" s="1064"/>
      <c r="AP125" s="1064"/>
      <c r="AQ125" s="1064"/>
      <c r="AR125" s="1064"/>
      <c r="AS125" s="1064"/>
      <c r="AT125" s="1064"/>
      <c r="AU125" s="1064"/>
      <c r="AV125" s="675"/>
    </row>
    <row r="126" spans="5:48" ht="13.5">
      <c r="E126" s="1064"/>
      <c r="F126" s="1064"/>
      <c r="G126" s="1064"/>
      <c r="H126" s="1064"/>
      <c r="I126" s="1064"/>
      <c r="J126" s="1064"/>
      <c r="K126" s="1064"/>
      <c r="L126" s="1064"/>
      <c r="M126" s="1064"/>
      <c r="N126" s="1064"/>
      <c r="O126" s="1064"/>
      <c r="P126" s="1064"/>
      <c r="Q126" s="1064"/>
      <c r="R126" s="1064"/>
      <c r="S126" s="1064"/>
      <c r="T126" s="1064"/>
      <c r="U126" s="1064"/>
      <c r="V126" s="1064"/>
      <c r="W126" s="1064"/>
      <c r="X126" s="1064"/>
      <c r="Y126" s="1064"/>
      <c r="Z126" s="1064"/>
      <c r="AA126" s="1064"/>
      <c r="AB126" s="1064"/>
      <c r="AC126" s="1064"/>
      <c r="AD126" s="1064"/>
      <c r="AE126" s="1064"/>
      <c r="AF126" s="1064"/>
      <c r="AG126" s="1064"/>
      <c r="AH126" s="1064"/>
      <c r="AI126" s="1064"/>
      <c r="AJ126" s="1064"/>
      <c r="AK126" s="1064"/>
      <c r="AL126" s="1064"/>
      <c r="AM126" s="1064"/>
      <c r="AN126" s="1064"/>
      <c r="AO126" s="1064"/>
      <c r="AP126" s="1064"/>
      <c r="AQ126" s="1064"/>
      <c r="AR126" s="1064"/>
      <c r="AS126" s="1064"/>
      <c r="AT126" s="1064"/>
      <c r="AU126" s="1064"/>
      <c r="AV126" s="675"/>
    </row>
    <row r="127" spans="5:48" ht="13.5">
      <c r="E127" s="1064"/>
      <c r="F127" s="1064"/>
      <c r="G127" s="1064"/>
      <c r="H127" s="1064"/>
      <c r="I127" s="1064"/>
      <c r="J127" s="1064"/>
      <c r="K127" s="1064"/>
      <c r="L127" s="1064"/>
      <c r="M127" s="1064"/>
      <c r="N127" s="1064"/>
      <c r="O127" s="1064"/>
      <c r="P127" s="1064"/>
      <c r="Q127" s="1064"/>
      <c r="R127" s="1064"/>
      <c r="S127" s="1064"/>
      <c r="T127" s="1064"/>
      <c r="U127" s="1064"/>
      <c r="V127" s="1064"/>
      <c r="W127" s="1064"/>
      <c r="X127" s="1064"/>
      <c r="Y127" s="1064"/>
      <c r="Z127" s="1064"/>
      <c r="AA127" s="1064"/>
      <c r="AB127" s="1064"/>
      <c r="AC127" s="1064"/>
      <c r="AD127" s="1064"/>
      <c r="AE127" s="1064"/>
      <c r="AF127" s="1064"/>
      <c r="AG127" s="1064"/>
      <c r="AH127" s="1064"/>
      <c r="AI127" s="1064"/>
      <c r="AJ127" s="1064"/>
      <c r="AK127" s="1064"/>
      <c r="AL127" s="1064"/>
      <c r="AM127" s="1064"/>
      <c r="AN127" s="1064"/>
      <c r="AO127" s="1064"/>
      <c r="AP127" s="1064"/>
      <c r="AQ127" s="1064"/>
      <c r="AR127" s="1064"/>
      <c r="AS127" s="1064"/>
      <c r="AT127" s="1064"/>
      <c r="AU127" s="1064"/>
      <c r="AV127" s="675"/>
    </row>
    <row r="128" spans="5:48" ht="13.5">
      <c r="E128" s="1064"/>
      <c r="F128" s="1064"/>
      <c r="G128" s="1064"/>
      <c r="H128" s="1064"/>
      <c r="I128" s="1064"/>
      <c r="J128" s="1064"/>
      <c r="K128" s="1064"/>
      <c r="L128" s="1064"/>
      <c r="M128" s="1064"/>
      <c r="N128" s="1064"/>
      <c r="O128" s="1064"/>
      <c r="P128" s="1064"/>
      <c r="Q128" s="1064"/>
      <c r="R128" s="1064"/>
      <c r="S128" s="1064"/>
      <c r="T128" s="1064"/>
      <c r="U128" s="1064"/>
      <c r="V128" s="1064"/>
      <c r="W128" s="1064"/>
      <c r="X128" s="1064"/>
      <c r="Y128" s="1064"/>
      <c r="Z128" s="1064"/>
      <c r="AA128" s="1064"/>
      <c r="AB128" s="1064"/>
      <c r="AC128" s="1064"/>
      <c r="AD128" s="1064"/>
      <c r="AE128" s="1064"/>
      <c r="AF128" s="1064"/>
      <c r="AG128" s="1064"/>
      <c r="AH128" s="1064"/>
      <c r="AI128" s="1064"/>
      <c r="AJ128" s="1064"/>
      <c r="AK128" s="1064"/>
      <c r="AL128" s="1064"/>
      <c r="AM128" s="1064"/>
      <c r="AN128" s="1064"/>
      <c r="AO128" s="1064"/>
      <c r="AP128" s="1064"/>
      <c r="AQ128" s="1064"/>
      <c r="AR128" s="1064"/>
      <c r="AS128" s="1064"/>
      <c r="AT128" s="1064"/>
      <c r="AU128" s="1064"/>
      <c r="AV128" s="675"/>
    </row>
    <row r="129" spans="5:48" ht="13.5">
      <c r="E129" s="1064"/>
      <c r="F129" s="1064"/>
      <c r="G129" s="1064"/>
      <c r="H129" s="1064"/>
      <c r="I129" s="1064"/>
      <c r="J129" s="1064"/>
      <c r="K129" s="1064"/>
      <c r="L129" s="1064"/>
      <c r="M129" s="1064"/>
      <c r="N129" s="1064"/>
      <c r="O129" s="1064"/>
      <c r="P129" s="1064"/>
      <c r="Q129" s="1064"/>
      <c r="R129" s="1064"/>
      <c r="S129" s="1064"/>
      <c r="T129" s="1064"/>
      <c r="U129" s="1064"/>
      <c r="V129" s="1064"/>
      <c r="W129" s="1064"/>
      <c r="X129" s="1064"/>
      <c r="Y129" s="1064"/>
      <c r="Z129" s="1064"/>
      <c r="AA129" s="1064"/>
      <c r="AB129" s="1064"/>
      <c r="AC129" s="1064"/>
      <c r="AD129" s="1064"/>
      <c r="AE129" s="1064"/>
      <c r="AF129" s="1064"/>
      <c r="AG129" s="1064"/>
      <c r="AH129" s="1064"/>
      <c r="AI129" s="1064"/>
      <c r="AJ129" s="1064"/>
      <c r="AK129" s="1064"/>
      <c r="AL129" s="1064"/>
      <c r="AM129" s="1064"/>
      <c r="AN129" s="1064"/>
      <c r="AO129" s="1064"/>
      <c r="AP129" s="1064"/>
      <c r="AQ129" s="1064"/>
      <c r="AR129" s="1064"/>
      <c r="AS129" s="1064"/>
      <c r="AT129" s="1064"/>
      <c r="AU129" s="1064"/>
      <c r="AV129" s="675"/>
    </row>
    <row r="130" spans="5:48" ht="13.5">
      <c r="E130" s="1064"/>
      <c r="F130" s="1064"/>
      <c r="G130" s="1064"/>
      <c r="H130" s="1064"/>
      <c r="I130" s="1064"/>
      <c r="J130" s="1064"/>
      <c r="K130" s="1064"/>
      <c r="L130" s="1064"/>
      <c r="M130" s="1064"/>
      <c r="N130" s="1064"/>
      <c r="O130" s="1064"/>
      <c r="P130" s="1064"/>
      <c r="Q130" s="1064"/>
      <c r="R130" s="1064"/>
      <c r="S130" s="1064"/>
      <c r="T130" s="1064"/>
      <c r="U130" s="1064"/>
      <c r="V130" s="1064"/>
      <c r="W130" s="1064"/>
      <c r="X130" s="1064"/>
      <c r="Y130" s="1064"/>
      <c r="Z130" s="1064"/>
      <c r="AA130" s="1064"/>
      <c r="AB130" s="1064"/>
      <c r="AC130" s="1064"/>
      <c r="AD130" s="1064"/>
      <c r="AE130" s="1064"/>
      <c r="AF130" s="1064"/>
      <c r="AG130" s="1064"/>
      <c r="AH130" s="1064"/>
      <c r="AI130" s="1064"/>
      <c r="AJ130" s="1064"/>
      <c r="AK130" s="1064"/>
      <c r="AL130" s="1064"/>
      <c r="AM130" s="1064"/>
      <c r="AN130" s="1064"/>
      <c r="AO130" s="1064"/>
      <c r="AP130" s="1064"/>
      <c r="AQ130" s="1064"/>
      <c r="AR130" s="1064"/>
      <c r="AS130" s="1064"/>
      <c r="AT130" s="1064"/>
      <c r="AU130" s="1064"/>
      <c r="AV130" s="675"/>
    </row>
    <row r="131" spans="5:48" ht="13.5">
      <c r="E131" s="1064"/>
      <c r="F131" s="1064"/>
      <c r="G131" s="1064"/>
      <c r="H131" s="1064"/>
      <c r="I131" s="1064"/>
      <c r="J131" s="1064"/>
      <c r="K131" s="1064"/>
      <c r="L131" s="1064"/>
      <c r="M131" s="1064"/>
      <c r="N131" s="1064"/>
      <c r="O131" s="1064"/>
      <c r="P131" s="1064"/>
      <c r="Q131" s="1064"/>
      <c r="R131" s="1064"/>
      <c r="S131" s="1064"/>
      <c r="T131" s="1064"/>
      <c r="U131" s="1064"/>
      <c r="V131" s="1064"/>
      <c r="W131" s="1064"/>
      <c r="X131" s="1064"/>
      <c r="Y131" s="1064"/>
      <c r="Z131" s="1064"/>
      <c r="AA131" s="1064"/>
      <c r="AB131" s="1064"/>
      <c r="AC131" s="1064"/>
      <c r="AD131" s="1064"/>
      <c r="AE131" s="1064"/>
      <c r="AF131" s="1064"/>
      <c r="AG131" s="1064"/>
      <c r="AH131" s="1064"/>
      <c r="AI131" s="1064"/>
      <c r="AJ131" s="1064"/>
      <c r="AK131" s="1064"/>
      <c r="AL131" s="1064"/>
      <c r="AM131" s="1064"/>
      <c r="AN131" s="1064"/>
      <c r="AO131" s="1064"/>
      <c r="AP131" s="1064"/>
      <c r="AQ131" s="1064"/>
      <c r="AR131" s="1064"/>
      <c r="AS131" s="1064"/>
      <c r="AT131" s="1064"/>
      <c r="AU131" s="1064"/>
      <c r="AV131" s="675"/>
    </row>
    <row r="132" spans="5:48" ht="13.5">
      <c r="E132" s="1064"/>
      <c r="F132" s="1064"/>
      <c r="G132" s="1064"/>
      <c r="H132" s="1064"/>
      <c r="I132" s="1064"/>
      <c r="J132" s="1064"/>
      <c r="K132" s="1064"/>
      <c r="L132" s="1064"/>
      <c r="M132" s="1064"/>
      <c r="N132" s="1064"/>
      <c r="O132" s="1064"/>
      <c r="P132" s="1064"/>
      <c r="Q132" s="1064"/>
      <c r="R132" s="1064"/>
      <c r="S132" s="1064"/>
      <c r="T132" s="1064"/>
      <c r="U132" s="1064"/>
      <c r="V132" s="1064"/>
      <c r="W132" s="1064"/>
      <c r="X132" s="1064"/>
      <c r="Y132" s="1064"/>
      <c r="Z132" s="1064"/>
      <c r="AA132" s="1064"/>
      <c r="AB132" s="1064"/>
      <c r="AC132" s="1064"/>
      <c r="AD132" s="1064"/>
      <c r="AE132" s="1064"/>
      <c r="AF132" s="1064"/>
      <c r="AG132" s="1064"/>
      <c r="AH132" s="1064"/>
      <c r="AI132" s="1064"/>
      <c r="AJ132" s="1064"/>
      <c r="AK132" s="1064"/>
      <c r="AL132" s="1064"/>
      <c r="AM132" s="1064"/>
      <c r="AN132" s="1064"/>
      <c r="AO132" s="1064"/>
      <c r="AP132" s="1064"/>
      <c r="AQ132" s="1064"/>
      <c r="AR132" s="1064"/>
      <c r="AS132" s="1064"/>
      <c r="AT132" s="1064"/>
      <c r="AU132" s="1064"/>
      <c r="AV132" s="675"/>
    </row>
    <row r="133" spans="5:48" ht="13.5">
      <c r="E133" s="1064"/>
      <c r="F133" s="1064"/>
      <c r="G133" s="1064"/>
      <c r="H133" s="1064"/>
      <c r="I133" s="1064"/>
      <c r="J133" s="1064"/>
      <c r="K133" s="1064"/>
      <c r="L133" s="1064"/>
      <c r="M133" s="1064"/>
      <c r="N133" s="1064"/>
      <c r="O133" s="1064"/>
      <c r="P133" s="1064"/>
      <c r="Q133" s="1064"/>
      <c r="R133" s="1064"/>
      <c r="S133" s="1064"/>
      <c r="T133" s="1064"/>
      <c r="U133" s="1064"/>
      <c r="V133" s="1064"/>
      <c r="W133" s="1064"/>
      <c r="X133" s="1064"/>
      <c r="Y133" s="1064"/>
      <c r="Z133" s="1064"/>
      <c r="AA133" s="1064"/>
      <c r="AB133" s="1064"/>
      <c r="AC133" s="1064"/>
      <c r="AD133" s="1064"/>
      <c r="AE133" s="1064"/>
      <c r="AF133" s="1064"/>
      <c r="AG133" s="1064"/>
      <c r="AH133" s="1064"/>
      <c r="AI133" s="1064"/>
      <c r="AJ133" s="1064"/>
      <c r="AK133" s="1064"/>
      <c r="AL133" s="1064"/>
      <c r="AM133" s="1064"/>
      <c r="AN133" s="1064"/>
      <c r="AO133" s="1064"/>
      <c r="AP133" s="1064"/>
      <c r="AQ133" s="1064"/>
      <c r="AR133" s="1064"/>
      <c r="AS133" s="1064"/>
      <c r="AT133" s="1064"/>
      <c r="AU133" s="1064"/>
      <c r="AV133" s="675"/>
    </row>
    <row r="134" spans="5:48" ht="13.5">
      <c r="E134" s="1064"/>
      <c r="F134" s="1064"/>
      <c r="G134" s="1064"/>
      <c r="H134" s="1064"/>
      <c r="I134" s="1064"/>
      <c r="J134" s="1064"/>
      <c r="K134" s="1064"/>
      <c r="L134" s="1064"/>
      <c r="M134" s="1064"/>
      <c r="N134" s="1064"/>
      <c r="O134" s="1064"/>
      <c r="P134" s="1064"/>
      <c r="Q134" s="1064"/>
      <c r="R134" s="1064"/>
      <c r="S134" s="1064"/>
      <c r="T134" s="1064"/>
      <c r="U134" s="1064"/>
      <c r="V134" s="1064"/>
      <c r="W134" s="1064"/>
      <c r="X134" s="1064"/>
      <c r="Y134" s="1064"/>
      <c r="Z134" s="1064"/>
      <c r="AA134" s="1064"/>
      <c r="AB134" s="1064"/>
      <c r="AC134" s="1064"/>
      <c r="AD134" s="1064"/>
      <c r="AE134" s="1064"/>
      <c r="AF134" s="1064"/>
      <c r="AG134" s="1064"/>
      <c r="AH134" s="1064"/>
      <c r="AI134" s="1064"/>
      <c r="AJ134" s="1064"/>
      <c r="AK134" s="1064"/>
      <c r="AL134" s="1064"/>
      <c r="AM134" s="1064"/>
      <c r="AN134" s="1064"/>
      <c r="AO134" s="1064"/>
      <c r="AP134" s="1064"/>
      <c r="AQ134" s="1064"/>
      <c r="AR134" s="1064"/>
      <c r="AS134" s="1064"/>
      <c r="AT134" s="1064"/>
      <c r="AU134" s="1064"/>
      <c r="AV134" s="675"/>
    </row>
    <row r="135" spans="5:48" ht="13.5">
      <c r="E135" s="1064"/>
      <c r="F135" s="1064"/>
      <c r="G135" s="1064"/>
      <c r="H135" s="1064"/>
      <c r="I135" s="1064"/>
      <c r="J135" s="1064"/>
      <c r="K135" s="1064"/>
      <c r="L135" s="1064"/>
      <c r="M135" s="1064"/>
      <c r="N135" s="1064"/>
      <c r="O135" s="1064"/>
      <c r="P135" s="1064"/>
      <c r="Q135" s="1064"/>
      <c r="R135" s="1064"/>
      <c r="S135" s="1064"/>
      <c r="T135" s="1064"/>
      <c r="U135" s="1064"/>
      <c r="V135" s="1064"/>
      <c r="W135" s="1064"/>
      <c r="X135" s="1064"/>
      <c r="Y135" s="1064"/>
      <c r="Z135" s="1064"/>
      <c r="AA135" s="1064"/>
      <c r="AB135" s="1064"/>
      <c r="AC135" s="1064"/>
      <c r="AD135" s="1064"/>
      <c r="AE135" s="1064"/>
      <c r="AF135" s="1064"/>
      <c r="AG135" s="1064"/>
      <c r="AH135" s="1064"/>
      <c r="AI135" s="1064"/>
      <c r="AJ135" s="1064"/>
      <c r="AK135" s="1064"/>
      <c r="AL135" s="1064"/>
      <c r="AM135" s="1064"/>
      <c r="AN135" s="1064"/>
      <c r="AO135" s="1064"/>
      <c r="AP135" s="1064"/>
      <c r="AQ135" s="1064"/>
      <c r="AR135" s="1064"/>
      <c r="AS135" s="1064"/>
      <c r="AT135" s="1064"/>
      <c r="AU135" s="1064"/>
      <c r="AV135" s="675"/>
    </row>
    <row r="136" spans="5:48" ht="13.5">
      <c r="E136" s="1064"/>
      <c r="F136" s="1064"/>
      <c r="G136" s="1064"/>
      <c r="H136" s="1064"/>
      <c r="I136" s="1064"/>
      <c r="J136" s="1064"/>
      <c r="K136" s="1064"/>
      <c r="L136" s="1064"/>
      <c r="M136" s="1064"/>
      <c r="N136" s="1064"/>
      <c r="O136" s="1064"/>
      <c r="P136" s="1064"/>
      <c r="Q136" s="1064"/>
      <c r="R136" s="1064"/>
      <c r="S136" s="1064"/>
      <c r="T136" s="1064"/>
      <c r="U136" s="1064"/>
      <c r="V136" s="1064"/>
      <c r="W136" s="1064"/>
      <c r="X136" s="1064"/>
      <c r="Y136" s="1064"/>
      <c r="Z136" s="1064"/>
      <c r="AA136" s="1064"/>
      <c r="AB136" s="1064"/>
      <c r="AC136" s="1064"/>
      <c r="AD136" s="1064"/>
      <c r="AE136" s="1064"/>
      <c r="AF136" s="1064"/>
      <c r="AG136" s="1064"/>
      <c r="AH136" s="1064"/>
      <c r="AI136" s="1064"/>
      <c r="AJ136" s="1064"/>
      <c r="AK136" s="1064"/>
      <c r="AL136" s="1064"/>
      <c r="AM136" s="1064"/>
      <c r="AN136" s="1064"/>
      <c r="AO136" s="1064"/>
      <c r="AP136" s="1064"/>
      <c r="AQ136" s="1064"/>
      <c r="AR136" s="1064"/>
      <c r="AS136" s="1064"/>
      <c r="AT136" s="1064"/>
      <c r="AU136" s="1064"/>
      <c r="AV136" s="675"/>
    </row>
    <row r="137" spans="5:48" ht="13.5">
      <c r="E137" s="1064"/>
      <c r="F137" s="1064"/>
      <c r="G137" s="1064"/>
      <c r="H137" s="1064"/>
      <c r="I137" s="1064"/>
      <c r="J137" s="1064"/>
      <c r="K137" s="1064"/>
      <c r="L137" s="1064"/>
      <c r="M137" s="1064"/>
      <c r="N137" s="1064"/>
      <c r="O137" s="1064"/>
      <c r="P137" s="1064"/>
      <c r="Q137" s="1064"/>
      <c r="R137" s="1064"/>
      <c r="S137" s="1064"/>
      <c r="T137" s="1064"/>
      <c r="U137" s="1064"/>
      <c r="V137" s="1064"/>
      <c r="W137" s="1064"/>
      <c r="X137" s="1064"/>
      <c r="Y137" s="1064"/>
      <c r="Z137" s="1064"/>
      <c r="AA137" s="1064"/>
      <c r="AB137" s="1064"/>
      <c r="AC137" s="1064"/>
      <c r="AD137" s="1064"/>
      <c r="AE137" s="1064"/>
      <c r="AF137" s="1064"/>
      <c r="AG137" s="1064"/>
      <c r="AH137" s="1064"/>
      <c r="AI137" s="1064"/>
      <c r="AJ137" s="1064"/>
      <c r="AK137" s="1064"/>
      <c r="AL137" s="1064"/>
      <c r="AM137" s="1064"/>
      <c r="AN137" s="1064"/>
      <c r="AO137" s="1064"/>
      <c r="AP137" s="1064"/>
      <c r="AQ137" s="1064"/>
      <c r="AR137" s="1064"/>
      <c r="AS137" s="1064"/>
      <c r="AT137" s="1064"/>
      <c r="AU137" s="1064"/>
      <c r="AV137" s="675"/>
    </row>
    <row r="138" spans="5:48" ht="13.5">
      <c r="E138" s="1064"/>
      <c r="F138" s="1064"/>
      <c r="G138" s="1064"/>
      <c r="H138" s="1064"/>
      <c r="I138" s="1064"/>
      <c r="J138" s="1064"/>
      <c r="K138" s="1064"/>
      <c r="L138" s="1064"/>
      <c r="M138" s="1064"/>
      <c r="N138" s="1064"/>
      <c r="O138" s="1064"/>
      <c r="P138" s="1064"/>
      <c r="Q138" s="1064"/>
      <c r="R138" s="1064"/>
      <c r="S138" s="1064"/>
      <c r="T138" s="1064"/>
      <c r="U138" s="1064"/>
      <c r="V138" s="1064"/>
      <c r="W138" s="1064"/>
      <c r="X138" s="1064"/>
      <c r="Y138" s="1064"/>
      <c r="Z138" s="1064"/>
      <c r="AA138" s="1064"/>
      <c r="AB138" s="1064"/>
      <c r="AC138" s="1064"/>
      <c r="AD138" s="1064"/>
      <c r="AE138" s="1064"/>
      <c r="AF138" s="1064"/>
      <c r="AG138" s="1064"/>
      <c r="AH138" s="1064"/>
      <c r="AI138" s="1064"/>
      <c r="AJ138" s="1064"/>
      <c r="AK138" s="1064"/>
      <c r="AL138" s="1064"/>
      <c r="AM138" s="1064"/>
      <c r="AN138" s="1064"/>
      <c r="AO138" s="1064"/>
      <c r="AP138" s="1064"/>
      <c r="AQ138" s="1064"/>
      <c r="AR138" s="1064"/>
      <c r="AS138" s="1064"/>
      <c r="AT138" s="1064"/>
      <c r="AU138" s="1064"/>
      <c r="AV138" s="675"/>
    </row>
    <row r="139" spans="5:48" ht="13.5">
      <c r="E139" s="1064"/>
      <c r="F139" s="1064"/>
      <c r="G139" s="1064"/>
      <c r="H139" s="1064"/>
      <c r="I139" s="1064"/>
      <c r="J139" s="1064"/>
      <c r="K139" s="1064"/>
      <c r="L139" s="1064"/>
      <c r="M139" s="1064"/>
      <c r="N139" s="1064"/>
      <c r="O139" s="1064"/>
      <c r="P139" s="1064"/>
      <c r="Q139" s="1064"/>
      <c r="R139" s="1064"/>
      <c r="S139" s="1064"/>
      <c r="T139" s="1064"/>
      <c r="U139" s="1064"/>
      <c r="V139" s="1064"/>
      <c r="W139" s="1064"/>
      <c r="X139" s="1064"/>
      <c r="Y139" s="1064"/>
      <c r="Z139" s="1064"/>
      <c r="AA139" s="1064"/>
      <c r="AB139" s="1064"/>
      <c r="AC139" s="1064"/>
      <c r="AD139" s="1064"/>
      <c r="AE139" s="1064"/>
      <c r="AF139" s="1064"/>
      <c r="AG139" s="1064"/>
      <c r="AH139" s="1064"/>
      <c r="AI139" s="1064"/>
      <c r="AJ139" s="1064"/>
      <c r="AK139" s="1064"/>
      <c r="AL139" s="1064"/>
      <c r="AM139" s="1064"/>
      <c r="AN139" s="1064"/>
      <c r="AO139" s="1064"/>
      <c r="AP139" s="1064"/>
      <c r="AQ139" s="1064"/>
      <c r="AR139" s="1064"/>
      <c r="AS139" s="1064"/>
      <c r="AT139" s="1064"/>
      <c r="AU139" s="1064"/>
      <c r="AV139" s="675"/>
    </row>
    <row r="140" spans="5:48" ht="13.5">
      <c r="E140" s="1064"/>
      <c r="F140" s="1064"/>
      <c r="G140" s="1064"/>
      <c r="H140" s="1064"/>
      <c r="I140" s="1064"/>
      <c r="J140" s="1064"/>
      <c r="K140" s="1064"/>
      <c r="L140" s="1064"/>
      <c r="M140" s="1064"/>
      <c r="N140" s="1064"/>
      <c r="O140" s="1064"/>
      <c r="P140" s="1064"/>
      <c r="Q140" s="1064"/>
      <c r="R140" s="1064"/>
      <c r="S140" s="1064"/>
      <c r="T140" s="1064"/>
      <c r="U140" s="1064"/>
      <c r="V140" s="1064"/>
      <c r="W140" s="1064"/>
      <c r="X140" s="1064"/>
      <c r="Y140" s="1064"/>
      <c r="Z140" s="1064"/>
      <c r="AA140" s="1064"/>
      <c r="AB140" s="1064"/>
      <c r="AC140" s="1064"/>
      <c r="AD140" s="1064"/>
      <c r="AE140" s="1064"/>
      <c r="AF140" s="1064"/>
      <c r="AG140" s="1064"/>
      <c r="AH140" s="1064"/>
      <c r="AI140" s="1064"/>
      <c r="AJ140" s="1064"/>
      <c r="AK140" s="1064"/>
      <c r="AL140" s="1064"/>
      <c r="AM140" s="1064"/>
      <c r="AN140" s="1064"/>
      <c r="AO140" s="1064"/>
      <c r="AP140" s="1064"/>
      <c r="AQ140" s="1064"/>
      <c r="AR140" s="1064"/>
      <c r="AS140" s="1064"/>
      <c r="AT140" s="1064"/>
      <c r="AU140" s="1064"/>
      <c r="AV140" s="675"/>
    </row>
    <row r="141" spans="5:48" ht="13.5">
      <c r="E141" s="1064"/>
      <c r="F141" s="1064"/>
      <c r="G141" s="1064"/>
      <c r="H141" s="1064"/>
      <c r="I141" s="1064"/>
      <c r="J141" s="1064"/>
      <c r="K141" s="1064"/>
      <c r="L141" s="1064"/>
      <c r="M141" s="1064"/>
      <c r="N141" s="1064"/>
      <c r="O141" s="1064"/>
      <c r="P141" s="1064"/>
      <c r="Q141" s="1064"/>
      <c r="R141" s="1064"/>
      <c r="S141" s="1064"/>
      <c r="T141" s="1064"/>
      <c r="U141" s="1064"/>
      <c r="V141" s="1064"/>
      <c r="W141" s="1064"/>
      <c r="X141" s="1064"/>
      <c r="Y141" s="1064"/>
      <c r="Z141" s="1064"/>
      <c r="AA141" s="1064"/>
      <c r="AB141" s="1064"/>
      <c r="AC141" s="1064"/>
      <c r="AD141" s="1064"/>
      <c r="AE141" s="1064"/>
      <c r="AF141" s="1064"/>
      <c r="AG141" s="1064"/>
      <c r="AH141" s="1064"/>
      <c r="AI141" s="1064"/>
      <c r="AJ141" s="1064"/>
      <c r="AK141" s="1064"/>
      <c r="AL141" s="1064"/>
      <c r="AM141" s="1064"/>
      <c r="AN141" s="1064"/>
      <c r="AO141" s="1064"/>
      <c r="AP141" s="1064"/>
      <c r="AQ141" s="1064"/>
      <c r="AR141" s="1064"/>
      <c r="AS141" s="1064"/>
      <c r="AT141" s="1064"/>
      <c r="AU141" s="1064"/>
      <c r="AV141" s="675"/>
    </row>
    <row r="142" spans="5:48" ht="13.5">
      <c r="E142" s="1064"/>
      <c r="F142" s="1064"/>
      <c r="G142" s="1064"/>
      <c r="H142" s="1064"/>
      <c r="I142" s="1064"/>
      <c r="J142" s="1064"/>
      <c r="K142" s="1064"/>
      <c r="L142" s="1064"/>
      <c r="M142" s="1064"/>
      <c r="N142" s="1064"/>
      <c r="O142" s="1064"/>
      <c r="P142" s="1064"/>
      <c r="Q142" s="1064"/>
      <c r="R142" s="1064"/>
      <c r="S142" s="1064"/>
      <c r="T142" s="1064"/>
      <c r="U142" s="1064"/>
      <c r="V142" s="1064"/>
      <c r="W142" s="1064"/>
      <c r="X142" s="1064"/>
      <c r="Y142" s="1064"/>
      <c r="Z142" s="1064"/>
      <c r="AA142" s="1064"/>
      <c r="AB142" s="1064"/>
      <c r="AC142" s="1064"/>
      <c r="AD142" s="1064"/>
      <c r="AE142" s="1064"/>
      <c r="AF142" s="1064"/>
      <c r="AG142" s="1064"/>
      <c r="AH142" s="1064"/>
      <c r="AI142" s="1064"/>
      <c r="AJ142" s="1064"/>
      <c r="AK142" s="1064"/>
      <c r="AL142" s="1064"/>
      <c r="AM142" s="1064"/>
      <c r="AN142" s="1064"/>
      <c r="AO142" s="1064"/>
      <c r="AP142" s="1064"/>
      <c r="AQ142" s="1064"/>
      <c r="AR142" s="1064"/>
      <c r="AS142" s="1064"/>
      <c r="AT142" s="1064"/>
      <c r="AU142" s="1064"/>
      <c r="AV142" s="675"/>
    </row>
    <row r="143" spans="5:48" ht="13.5">
      <c r="E143" s="1064"/>
      <c r="F143" s="1064"/>
      <c r="G143" s="1064"/>
      <c r="H143" s="1064"/>
      <c r="I143" s="1064"/>
      <c r="J143" s="1064"/>
      <c r="K143" s="1064"/>
      <c r="L143" s="1064"/>
      <c r="M143" s="1064"/>
      <c r="N143" s="1064"/>
      <c r="O143" s="1064"/>
      <c r="P143" s="1064"/>
      <c r="Q143" s="1064"/>
      <c r="R143" s="1064"/>
      <c r="S143" s="1064"/>
      <c r="T143" s="1064"/>
      <c r="U143" s="1064"/>
      <c r="V143" s="1064"/>
      <c r="W143" s="1064"/>
      <c r="X143" s="1064"/>
      <c r="Y143" s="1064"/>
      <c r="Z143" s="1064"/>
      <c r="AA143" s="1064"/>
      <c r="AB143" s="1064"/>
      <c r="AC143" s="1064"/>
      <c r="AD143" s="1064"/>
      <c r="AE143" s="1064"/>
      <c r="AF143" s="1064"/>
      <c r="AG143" s="1064"/>
      <c r="AH143" s="1064"/>
      <c r="AI143" s="1064"/>
      <c r="AJ143" s="1064"/>
      <c r="AK143" s="1064"/>
      <c r="AL143" s="1064"/>
      <c r="AM143" s="1064"/>
      <c r="AN143" s="1064"/>
      <c r="AO143" s="1064"/>
      <c r="AP143" s="1064"/>
      <c r="AQ143" s="1064"/>
      <c r="AR143" s="1064"/>
      <c r="AS143" s="1064"/>
      <c r="AT143" s="1064"/>
      <c r="AU143" s="1064"/>
      <c r="AV143" s="675"/>
    </row>
    <row r="144" spans="5:48" ht="13.5">
      <c r="E144" s="1064"/>
      <c r="F144" s="1064"/>
      <c r="G144" s="1064"/>
      <c r="H144" s="1064"/>
      <c r="I144" s="1064"/>
      <c r="J144" s="1064"/>
      <c r="K144" s="1064"/>
      <c r="L144" s="1064"/>
      <c r="M144" s="1064"/>
      <c r="N144" s="1064"/>
      <c r="O144" s="1064"/>
      <c r="P144" s="1064"/>
      <c r="Q144" s="1064"/>
      <c r="R144" s="1064"/>
      <c r="S144" s="1064"/>
      <c r="T144" s="1064"/>
      <c r="U144" s="1064"/>
      <c r="V144" s="1064"/>
      <c r="W144" s="1064"/>
      <c r="X144" s="1064"/>
      <c r="Y144" s="1064"/>
      <c r="Z144" s="1064"/>
      <c r="AA144" s="1064"/>
      <c r="AB144" s="1064"/>
      <c r="AC144" s="1064"/>
      <c r="AD144" s="1064"/>
      <c r="AE144" s="1064"/>
      <c r="AF144" s="1064"/>
      <c r="AG144" s="1064"/>
      <c r="AH144" s="1064"/>
      <c r="AI144" s="1064"/>
      <c r="AJ144" s="1064"/>
      <c r="AK144" s="1064"/>
      <c r="AL144" s="1064"/>
      <c r="AM144" s="1064"/>
      <c r="AN144" s="1064"/>
      <c r="AO144" s="1064"/>
      <c r="AP144" s="1064"/>
      <c r="AQ144" s="1064"/>
      <c r="AR144" s="1064"/>
      <c r="AS144" s="1064"/>
      <c r="AT144" s="1064"/>
      <c r="AU144" s="1064"/>
      <c r="AV144" s="675"/>
    </row>
    <row r="145" spans="5:48" ht="13.5">
      <c r="E145" s="1064"/>
      <c r="F145" s="1064"/>
      <c r="G145" s="1064"/>
      <c r="H145" s="1064"/>
      <c r="I145" s="1064"/>
      <c r="J145" s="1064"/>
      <c r="K145" s="1064"/>
      <c r="L145" s="1064"/>
      <c r="M145" s="1064"/>
      <c r="N145" s="1064"/>
      <c r="O145" s="1064"/>
      <c r="P145" s="1064"/>
      <c r="Q145" s="1064"/>
      <c r="R145" s="1064"/>
      <c r="S145" s="1064"/>
      <c r="T145" s="1064"/>
      <c r="U145" s="1064"/>
      <c r="V145" s="1064"/>
      <c r="W145" s="1064"/>
      <c r="X145" s="1064"/>
      <c r="Y145" s="1064"/>
      <c r="Z145" s="1064"/>
      <c r="AA145" s="1064"/>
      <c r="AB145" s="1064"/>
      <c r="AC145" s="1064"/>
      <c r="AD145" s="1064"/>
      <c r="AE145" s="1064"/>
      <c r="AF145" s="1064"/>
      <c r="AG145" s="1064"/>
      <c r="AH145" s="1064"/>
      <c r="AI145" s="1064"/>
      <c r="AJ145" s="1064"/>
      <c r="AK145" s="1064"/>
      <c r="AL145" s="1064"/>
      <c r="AM145" s="1064"/>
      <c r="AN145" s="1064"/>
      <c r="AO145" s="1064"/>
      <c r="AP145" s="1064"/>
      <c r="AQ145" s="1064"/>
      <c r="AR145" s="1064"/>
      <c r="AS145" s="1064"/>
      <c r="AT145" s="1064"/>
      <c r="AU145" s="1064"/>
      <c r="AV145" s="675"/>
    </row>
    <row r="146" spans="5:48" ht="13.5">
      <c r="E146" s="1064"/>
      <c r="F146" s="1064"/>
      <c r="G146" s="1064"/>
      <c r="H146" s="1064"/>
      <c r="I146" s="1064"/>
      <c r="J146" s="1064"/>
      <c r="K146" s="1064"/>
      <c r="L146" s="1064"/>
      <c r="M146" s="1064"/>
      <c r="N146" s="1064"/>
      <c r="O146" s="1064"/>
      <c r="P146" s="1064"/>
      <c r="Q146" s="1064"/>
      <c r="R146" s="1064"/>
      <c r="S146" s="1064"/>
      <c r="T146" s="1064"/>
      <c r="U146" s="1064"/>
      <c r="V146" s="1064"/>
      <c r="W146" s="1064"/>
      <c r="X146" s="1064"/>
      <c r="Y146" s="1064"/>
      <c r="Z146" s="1064"/>
      <c r="AA146" s="1064"/>
      <c r="AB146" s="1064"/>
      <c r="AC146" s="1064"/>
      <c r="AD146" s="1064"/>
      <c r="AE146" s="1064"/>
      <c r="AF146" s="1064"/>
      <c r="AG146" s="1064"/>
      <c r="AH146" s="1064"/>
      <c r="AI146" s="1064"/>
      <c r="AJ146" s="1064"/>
      <c r="AK146" s="1064"/>
      <c r="AL146" s="1064"/>
      <c r="AM146" s="1064"/>
      <c r="AN146" s="1064"/>
      <c r="AO146" s="1064"/>
      <c r="AP146" s="1064"/>
      <c r="AQ146" s="1064"/>
      <c r="AR146" s="1064"/>
      <c r="AS146" s="1064"/>
      <c r="AT146" s="1064"/>
      <c r="AU146" s="1064"/>
      <c r="AV146" s="675"/>
    </row>
    <row r="147" spans="5:48" ht="13.5">
      <c r="E147" s="1064"/>
      <c r="F147" s="1064"/>
      <c r="G147" s="1064"/>
      <c r="H147" s="1064"/>
      <c r="I147" s="1064"/>
      <c r="J147" s="1064"/>
      <c r="K147" s="1064"/>
      <c r="L147" s="1064"/>
      <c r="M147" s="1064"/>
      <c r="N147" s="1064"/>
      <c r="O147" s="1064"/>
      <c r="P147" s="1064"/>
      <c r="Q147" s="1064"/>
      <c r="R147" s="1064"/>
      <c r="S147" s="1064"/>
      <c r="T147" s="1064"/>
      <c r="U147" s="1064"/>
      <c r="V147" s="1064"/>
      <c r="W147" s="1064"/>
      <c r="X147" s="1064"/>
      <c r="Y147" s="1064"/>
      <c r="Z147" s="1064"/>
      <c r="AA147" s="1064"/>
      <c r="AB147" s="1064"/>
      <c r="AC147" s="1064"/>
      <c r="AD147" s="1064"/>
      <c r="AE147" s="1064"/>
      <c r="AF147" s="1064"/>
      <c r="AG147" s="1064"/>
      <c r="AH147" s="1064"/>
      <c r="AI147" s="1064"/>
      <c r="AJ147" s="1064"/>
      <c r="AK147" s="1064"/>
      <c r="AL147" s="1064"/>
      <c r="AM147" s="1064"/>
      <c r="AN147" s="1064"/>
      <c r="AO147" s="1064"/>
      <c r="AP147" s="1064"/>
      <c r="AQ147" s="1064"/>
      <c r="AR147" s="1064"/>
      <c r="AS147" s="1064"/>
      <c r="AT147" s="1064"/>
      <c r="AU147" s="1064"/>
      <c r="AV147" s="675"/>
    </row>
    <row r="148" spans="5:48" ht="13.5">
      <c r="E148" s="1064"/>
      <c r="F148" s="1064"/>
      <c r="G148" s="1064"/>
      <c r="H148" s="1064"/>
      <c r="I148" s="1064"/>
      <c r="J148" s="1064"/>
      <c r="K148" s="1064"/>
      <c r="L148" s="1064"/>
      <c r="M148" s="1064"/>
      <c r="N148" s="1064"/>
      <c r="O148" s="1064"/>
      <c r="P148" s="1064"/>
      <c r="Q148" s="1064"/>
      <c r="R148" s="1064"/>
      <c r="S148" s="1064"/>
      <c r="T148" s="1064"/>
      <c r="U148" s="1064"/>
      <c r="V148" s="1064"/>
      <c r="W148" s="1064"/>
      <c r="X148" s="1064"/>
      <c r="Y148" s="1064"/>
      <c r="Z148" s="1064"/>
      <c r="AA148" s="1064"/>
      <c r="AB148" s="1064"/>
      <c r="AC148" s="1064"/>
      <c r="AD148" s="1064"/>
      <c r="AE148" s="1064"/>
      <c r="AF148" s="1064"/>
      <c r="AG148" s="1064"/>
      <c r="AH148" s="1064"/>
      <c r="AI148" s="1064"/>
      <c r="AJ148" s="1064"/>
      <c r="AK148" s="1064"/>
      <c r="AL148" s="1064"/>
      <c r="AM148" s="1064"/>
      <c r="AN148" s="1064"/>
      <c r="AO148" s="1064"/>
      <c r="AP148" s="1064"/>
      <c r="AQ148" s="1064"/>
      <c r="AR148" s="1064"/>
      <c r="AS148" s="1064"/>
      <c r="AT148" s="1064"/>
      <c r="AU148" s="1064"/>
      <c r="AV148" s="675"/>
    </row>
    <row r="149" spans="5:48" ht="13.5">
      <c r="E149" s="1064"/>
      <c r="F149" s="1064"/>
      <c r="G149" s="1064"/>
      <c r="H149" s="1064"/>
      <c r="I149" s="1064"/>
      <c r="J149" s="1064"/>
      <c r="K149" s="1064"/>
      <c r="L149" s="1064"/>
      <c r="M149" s="1064"/>
      <c r="N149" s="1064"/>
      <c r="O149" s="1064"/>
      <c r="P149" s="1064"/>
      <c r="Q149" s="1064"/>
      <c r="R149" s="1064"/>
      <c r="S149" s="1064"/>
      <c r="T149" s="1064"/>
      <c r="U149" s="1064"/>
      <c r="V149" s="1064"/>
      <c r="W149" s="1064"/>
      <c r="X149" s="1064"/>
      <c r="Y149" s="1064"/>
      <c r="Z149" s="1064"/>
      <c r="AA149" s="1064"/>
      <c r="AB149" s="1064"/>
      <c r="AC149" s="1064"/>
      <c r="AD149" s="1064"/>
      <c r="AE149" s="1064"/>
      <c r="AF149" s="1064"/>
      <c r="AG149" s="1064"/>
      <c r="AH149" s="1064"/>
      <c r="AI149" s="1064"/>
      <c r="AJ149" s="1064"/>
      <c r="AK149" s="1064"/>
      <c r="AL149" s="1064"/>
      <c r="AM149" s="1064"/>
      <c r="AN149" s="1064"/>
      <c r="AO149" s="1064"/>
      <c r="AP149" s="1064"/>
      <c r="AQ149" s="1064"/>
      <c r="AR149" s="1064"/>
      <c r="AS149" s="1064"/>
      <c r="AT149" s="1064"/>
      <c r="AU149" s="1064"/>
      <c r="AV149" s="675"/>
    </row>
    <row r="150" spans="5:48" ht="13.5">
      <c r="E150" s="1064"/>
      <c r="F150" s="1064"/>
      <c r="G150" s="1064"/>
      <c r="H150" s="1064"/>
      <c r="I150" s="1064"/>
      <c r="J150" s="1064"/>
      <c r="K150" s="1064"/>
      <c r="L150" s="1064"/>
      <c r="M150" s="1064"/>
      <c r="N150" s="1064"/>
      <c r="O150" s="1064"/>
      <c r="P150" s="1064"/>
      <c r="Q150" s="1064"/>
      <c r="R150" s="1064"/>
      <c r="S150" s="1064"/>
      <c r="T150" s="1064"/>
      <c r="U150" s="1064"/>
      <c r="V150" s="1064"/>
      <c r="W150" s="1064"/>
      <c r="X150" s="1064"/>
      <c r="Y150" s="1064"/>
      <c r="Z150" s="1064"/>
      <c r="AA150" s="1064"/>
      <c r="AB150" s="1064"/>
      <c r="AC150" s="1064"/>
      <c r="AD150" s="1064"/>
      <c r="AE150" s="1064"/>
      <c r="AF150" s="1064"/>
      <c r="AG150" s="1064"/>
      <c r="AH150" s="1064"/>
      <c r="AI150" s="1064"/>
      <c r="AJ150" s="1064"/>
      <c r="AK150" s="1064"/>
      <c r="AL150" s="1064"/>
      <c r="AM150" s="1064"/>
      <c r="AN150" s="1064"/>
      <c r="AO150" s="1064"/>
      <c r="AP150" s="1064"/>
      <c r="AQ150" s="1064"/>
      <c r="AR150" s="1064"/>
      <c r="AS150" s="1064"/>
      <c r="AT150" s="1064"/>
      <c r="AU150" s="1064"/>
      <c r="AV150" s="675"/>
    </row>
    <row r="151" spans="5:48" ht="13.5">
      <c r="E151" s="1064"/>
      <c r="F151" s="1064"/>
      <c r="G151" s="1064"/>
      <c r="H151" s="1064"/>
      <c r="I151" s="1064"/>
      <c r="J151" s="1064"/>
      <c r="K151" s="1064"/>
      <c r="L151" s="1064"/>
      <c r="M151" s="1064"/>
      <c r="N151" s="1064"/>
      <c r="O151" s="1064"/>
      <c r="P151" s="1064"/>
      <c r="Q151" s="1064"/>
      <c r="R151" s="1064"/>
      <c r="S151" s="1064"/>
      <c r="T151" s="1064"/>
      <c r="U151" s="1064"/>
      <c r="V151" s="1064"/>
      <c r="W151" s="1064"/>
      <c r="X151" s="1064"/>
      <c r="Y151" s="1064"/>
      <c r="Z151" s="1064"/>
      <c r="AA151" s="1064"/>
      <c r="AB151" s="1064"/>
      <c r="AC151" s="1064"/>
      <c r="AD151" s="1064"/>
      <c r="AE151" s="1064"/>
      <c r="AF151" s="1064"/>
      <c r="AG151" s="1064"/>
      <c r="AH151" s="1064"/>
      <c r="AI151" s="1064"/>
      <c r="AJ151" s="1064"/>
      <c r="AK151" s="1064"/>
      <c r="AL151" s="1064"/>
      <c r="AM151" s="1064"/>
      <c r="AN151" s="1064"/>
      <c r="AO151" s="1064"/>
      <c r="AP151" s="1064"/>
      <c r="AQ151" s="1064"/>
      <c r="AR151" s="1064"/>
      <c r="AS151" s="1064"/>
      <c r="AT151" s="1064"/>
      <c r="AU151" s="1064"/>
      <c r="AV151" s="675"/>
    </row>
    <row r="152" spans="5:48" ht="13.5">
      <c r="E152" s="1064"/>
      <c r="F152" s="1064"/>
      <c r="G152" s="1064"/>
      <c r="H152" s="1064"/>
      <c r="I152" s="1064"/>
      <c r="J152" s="1064"/>
      <c r="K152" s="1064"/>
      <c r="L152" s="1064"/>
      <c r="M152" s="1064"/>
      <c r="N152" s="1064"/>
      <c r="O152" s="1064"/>
      <c r="P152" s="1064"/>
      <c r="Q152" s="1064"/>
      <c r="R152" s="1064"/>
      <c r="S152" s="1064"/>
      <c r="T152" s="1064"/>
      <c r="U152" s="1064"/>
      <c r="V152" s="1064"/>
      <c r="W152" s="1064"/>
      <c r="X152" s="1064"/>
      <c r="Y152" s="1064"/>
      <c r="Z152" s="1064"/>
      <c r="AA152" s="1064"/>
      <c r="AB152" s="1064"/>
      <c r="AC152" s="1064"/>
      <c r="AD152" s="1064"/>
      <c r="AE152" s="1064"/>
      <c r="AF152" s="1064"/>
      <c r="AG152" s="1064"/>
      <c r="AH152" s="1064"/>
      <c r="AI152" s="1064"/>
      <c r="AJ152" s="1064"/>
      <c r="AK152" s="1064"/>
      <c r="AL152" s="1064"/>
      <c r="AM152" s="1064"/>
      <c r="AN152" s="1064"/>
      <c r="AO152" s="1064"/>
      <c r="AP152" s="1064"/>
      <c r="AQ152" s="1064"/>
      <c r="AR152" s="1064"/>
      <c r="AS152" s="1064"/>
      <c r="AT152" s="1064"/>
      <c r="AU152" s="1064"/>
      <c r="AV152" s="675"/>
    </row>
    <row r="153" spans="5:48" ht="13.5">
      <c r="E153" s="1064"/>
      <c r="F153" s="1064"/>
      <c r="G153" s="1064"/>
      <c r="H153" s="1064"/>
      <c r="I153" s="1064"/>
      <c r="J153" s="1064"/>
      <c r="K153" s="1064"/>
      <c r="L153" s="1064"/>
      <c r="M153" s="1064"/>
      <c r="N153" s="1064"/>
      <c r="O153" s="1064"/>
      <c r="P153" s="1064"/>
      <c r="Q153" s="1064"/>
      <c r="R153" s="1064"/>
      <c r="S153" s="1064"/>
      <c r="T153" s="1064"/>
      <c r="U153" s="1064"/>
      <c r="V153" s="1064"/>
      <c r="W153" s="1064"/>
      <c r="X153" s="1064"/>
      <c r="Y153" s="1064"/>
      <c r="Z153" s="1064"/>
      <c r="AA153" s="1064"/>
      <c r="AB153" s="1064"/>
      <c r="AC153" s="1064"/>
      <c r="AD153" s="1064"/>
      <c r="AE153" s="1064"/>
      <c r="AF153" s="1064"/>
      <c r="AG153" s="1064"/>
      <c r="AH153" s="1064"/>
      <c r="AI153" s="1064"/>
      <c r="AJ153" s="1064"/>
      <c r="AK153" s="1064"/>
      <c r="AL153" s="1064"/>
      <c r="AM153" s="1064"/>
      <c r="AN153" s="1064"/>
      <c r="AO153" s="1064"/>
      <c r="AP153" s="1064"/>
      <c r="AQ153" s="1064"/>
      <c r="AR153" s="1064"/>
      <c r="AS153" s="1064"/>
      <c r="AT153" s="1064"/>
      <c r="AU153" s="1064"/>
      <c r="AV153" s="675"/>
    </row>
    <row r="154" spans="5:48" ht="13.5">
      <c r="E154" s="1064"/>
      <c r="F154" s="1064"/>
      <c r="G154" s="1064"/>
      <c r="H154" s="1064"/>
      <c r="I154" s="1064"/>
      <c r="J154" s="1064"/>
      <c r="K154" s="1064"/>
      <c r="L154" s="1064"/>
      <c r="M154" s="1064"/>
      <c r="N154" s="1064"/>
      <c r="O154" s="1064"/>
      <c r="P154" s="1064"/>
      <c r="Q154" s="1064"/>
      <c r="R154" s="1064"/>
      <c r="S154" s="1064"/>
      <c r="T154" s="1064"/>
      <c r="U154" s="1064"/>
      <c r="V154" s="1064"/>
      <c r="W154" s="1064"/>
      <c r="X154" s="1064"/>
      <c r="Y154" s="1064"/>
      <c r="Z154" s="1064"/>
      <c r="AA154" s="1064"/>
      <c r="AB154" s="1064"/>
      <c r="AC154" s="1064"/>
      <c r="AD154" s="1064"/>
      <c r="AE154" s="1064"/>
      <c r="AF154" s="1064"/>
      <c r="AG154" s="1064"/>
      <c r="AH154" s="1064"/>
      <c r="AI154" s="1064"/>
      <c r="AJ154" s="1064"/>
      <c r="AK154" s="1064"/>
      <c r="AL154" s="1064"/>
      <c r="AM154" s="1064"/>
      <c r="AN154" s="1064"/>
      <c r="AO154" s="1064"/>
      <c r="AP154" s="1064"/>
      <c r="AQ154" s="1064"/>
      <c r="AR154" s="1064"/>
      <c r="AS154" s="1064"/>
      <c r="AT154" s="1064"/>
      <c r="AU154" s="1064"/>
      <c r="AV154" s="675"/>
    </row>
    <row r="155" spans="5:48" ht="13.5">
      <c r="E155" s="1064"/>
      <c r="F155" s="1064"/>
      <c r="G155" s="1064"/>
      <c r="H155" s="1064"/>
      <c r="I155" s="1064"/>
      <c r="J155" s="1064"/>
      <c r="K155" s="1064"/>
      <c r="L155" s="1064"/>
      <c r="M155" s="1064"/>
      <c r="N155" s="1064"/>
      <c r="O155" s="1064"/>
      <c r="P155" s="1064"/>
      <c r="Q155" s="1064"/>
      <c r="R155" s="1064"/>
      <c r="S155" s="1064"/>
      <c r="T155" s="1064"/>
      <c r="U155" s="1064"/>
      <c r="V155" s="1064"/>
      <c r="W155" s="1064"/>
      <c r="X155" s="1064"/>
      <c r="Y155" s="1064"/>
      <c r="Z155" s="1064"/>
      <c r="AA155" s="1064"/>
      <c r="AB155" s="1064"/>
      <c r="AC155" s="1064"/>
      <c r="AD155" s="1064"/>
      <c r="AE155" s="1064"/>
      <c r="AF155" s="1064"/>
      <c r="AG155" s="1064"/>
      <c r="AH155" s="1064"/>
      <c r="AI155" s="1064"/>
      <c r="AJ155" s="1064"/>
      <c r="AK155" s="1064"/>
      <c r="AL155" s="1064"/>
      <c r="AM155" s="1064"/>
      <c r="AN155" s="1064"/>
      <c r="AO155" s="1064"/>
      <c r="AP155" s="1064"/>
      <c r="AQ155" s="1064"/>
      <c r="AR155" s="1064"/>
      <c r="AS155" s="1064"/>
      <c r="AT155" s="1064"/>
      <c r="AU155" s="1064"/>
      <c r="AV155" s="675"/>
    </row>
    <row r="156" spans="5:48" ht="13.5">
      <c r="E156" s="1064"/>
      <c r="F156" s="1064"/>
      <c r="G156" s="1064"/>
      <c r="H156" s="1064"/>
      <c r="I156" s="1064"/>
      <c r="J156" s="1064"/>
      <c r="K156" s="1064"/>
      <c r="L156" s="1064"/>
      <c r="M156" s="1064"/>
      <c r="N156" s="1064"/>
      <c r="O156" s="1064"/>
      <c r="P156" s="1064"/>
      <c r="Q156" s="1064"/>
      <c r="R156" s="1064"/>
      <c r="S156" s="1064"/>
      <c r="T156" s="1064"/>
      <c r="U156" s="1064"/>
      <c r="V156" s="1064"/>
      <c r="W156" s="1064"/>
      <c r="X156" s="1064"/>
      <c r="Y156" s="1064"/>
      <c r="Z156" s="1064"/>
      <c r="AA156" s="1064"/>
      <c r="AB156" s="1064"/>
      <c r="AC156" s="1064"/>
      <c r="AD156" s="1064"/>
      <c r="AE156" s="1064"/>
      <c r="AF156" s="1064"/>
      <c r="AG156" s="1064"/>
      <c r="AH156" s="1064"/>
      <c r="AI156" s="1064"/>
      <c r="AJ156" s="1064"/>
      <c r="AK156" s="1064"/>
      <c r="AL156" s="1064"/>
      <c r="AM156" s="1064"/>
      <c r="AN156" s="1064"/>
      <c r="AO156" s="1064"/>
      <c r="AP156" s="1064"/>
      <c r="AQ156" s="1064"/>
      <c r="AR156" s="1064"/>
      <c r="AS156" s="1064"/>
      <c r="AT156" s="1064"/>
      <c r="AU156" s="1064"/>
      <c r="AV156" s="675"/>
    </row>
    <row r="157" spans="5:48" ht="13.5">
      <c r="E157" s="1064"/>
      <c r="F157" s="1064"/>
      <c r="G157" s="1064"/>
      <c r="H157" s="1064"/>
      <c r="I157" s="1064"/>
      <c r="J157" s="1064"/>
      <c r="K157" s="1064"/>
      <c r="L157" s="1064"/>
      <c r="M157" s="1064"/>
      <c r="N157" s="1064"/>
      <c r="O157" s="1064"/>
      <c r="P157" s="1064"/>
      <c r="Q157" s="1064"/>
      <c r="R157" s="1064"/>
      <c r="S157" s="1064"/>
      <c r="T157" s="1064"/>
      <c r="U157" s="1064"/>
      <c r="V157" s="1064"/>
      <c r="W157" s="1064"/>
      <c r="X157" s="1064"/>
      <c r="Y157" s="1064"/>
      <c r="Z157" s="1064"/>
      <c r="AA157" s="1064"/>
      <c r="AB157" s="1064"/>
      <c r="AC157" s="1064"/>
      <c r="AD157" s="1064"/>
      <c r="AE157" s="1064"/>
      <c r="AF157" s="1064"/>
      <c r="AG157" s="1064"/>
      <c r="AH157" s="1064"/>
      <c r="AI157" s="1064"/>
      <c r="AJ157" s="1064"/>
      <c r="AK157" s="1064"/>
      <c r="AL157" s="1064"/>
      <c r="AM157" s="1064"/>
      <c r="AN157" s="1064"/>
      <c r="AO157" s="1064"/>
      <c r="AP157" s="1064"/>
      <c r="AQ157" s="1064"/>
      <c r="AR157" s="1064"/>
      <c r="AS157" s="1064"/>
      <c r="AT157" s="1064"/>
      <c r="AU157" s="1064"/>
      <c r="AV157" s="675"/>
    </row>
    <row r="158" spans="5:48" ht="13.5">
      <c r="E158" s="1064"/>
      <c r="F158" s="1064"/>
      <c r="G158" s="1064"/>
      <c r="H158" s="1064"/>
      <c r="I158" s="1064"/>
      <c r="J158" s="1064"/>
      <c r="K158" s="1064"/>
      <c r="L158" s="1064"/>
      <c r="M158" s="1064"/>
      <c r="N158" s="1064"/>
      <c r="O158" s="1064"/>
      <c r="P158" s="1064"/>
      <c r="Q158" s="1064"/>
      <c r="R158" s="1064"/>
      <c r="S158" s="1064"/>
      <c r="T158" s="1064"/>
      <c r="U158" s="1064"/>
      <c r="V158" s="1064"/>
      <c r="W158" s="1064"/>
      <c r="X158" s="1064"/>
      <c r="Y158" s="1064"/>
      <c r="Z158" s="1064"/>
      <c r="AA158" s="1064"/>
      <c r="AB158" s="1064"/>
      <c r="AC158" s="1064"/>
      <c r="AD158" s="1064"/>
      <c r="AE158" s="1064"/>
      <c r="AF158" s="1064"/>
      <c r="AG158" s="1064"/>
      <c r="AH158" s="1064"/>
      <c r="AI158" s="1064"/>
      <c r="AJ158" s="1064"/>
      <c r="AK158" s="1064"/>
      <c r="AL158" s="1064"/>
      <c r="AM158" s="1064"/>
      <c r="AN158" s="1064"/>
      <c r="AO158" s="1064"/>
      <c r="AP158" s="1064"/>
      <c r="AQ158" s="1064"/>
      <c r="AR158" s="1064"/>
      <c r="AS158" s="1064"/>
      <c r="AT158" s="1064"/>
      <c r="AU158" s="1064"/>
      <c r="AV158" s="675"/>
    </row>
    <row r="159" spans="5:48" ht="13.5">
      <c r="E159" s="1064"/>
      <c r="F159" s="1064"/>
      <c r="G159" s="1064"/>
      <c r="H159" s="1064"/>
      <c r="I159" s="1064"/>
      <c r="J159" s="1064"/>
      <c r="K159" s="1064"/>
      <c r="L159" s="1064"/>
      <c r="M159" s="1064"/>
      <c r="N159" s="1064"/>
      <c r="O159" s="1064"/>
      <c r="P159" s="1064"/>
      <c r="Q159" s="1064"/>
      <c r="R159" s="1064"/>
      <c r="S159" s="1064"/>
      <c r="T159" s="1064"/>
      <c r="U159" s="1064"/>
      <c r="V159" s="1064"/>
      <c r="W159" s="1064"/>
      <c r="X159" s="1064"/>
      <c r="Y159" s="1064"/>
      <c r="Z159" s="1064"/>
      <c r="AA159" s="1064"/>
      <c r="AB159" s="1064"/>
      <c r="AC159" s="1064"/>
      <c r="AD159" s="1064"/>
      <c r="AE159" s="1064"/>
      <c r="AF159" s="1064"/>
      <c r="AG159" s="1064"/>
      <c r="AH159" s="1064"/>
      <c r="AI159" s="1064"/>
      <c r="AJ159" s="1064"/>
      <c r="AK159" s="1064"/>
      <c r="AL159" s="1064"/>
      <c r="AM159" s="1064"/>
      <c r="AN159" s="1064"/>
      <c r="AO159" s="1064"/>
      <c r="AP159" s="1064"/>
      <c r="AQ159" s="1064"/>
      <c r="AR159" s="1064"/>
      <c r="AS159" s="1064"/>
      <c r="AT159" s="1064"/>
      <c r="AU159" s="1064"/>
      <c r="AV159" s="675"/>
    </row>
    <row r="160" spans="5:48" ht="13.5">
      <c r="E160" s="1064"/>
      <c r="F160" s="1064"/>
      <c r="G160" s="1064"/>
      <c r="H160" s="1064"/>
      <c r="I160" s="1064"/>
      <c r="J160" s="1064"/>
      <c r="K160" s="1064"/>
      <c r="L160" s="1064"/>
      <c r="M160" s="1064"/>
      <c r="N160" s="1064"/>
      <c r="O160" s="1064"/>
      <c r="P160" s="1064"/>
      <c r="Q160" s="1064"/>
      <c r="R160" s="1064"/>
      <c r="S160" s="1064"/>
      <c r="T160" s="1064"/>
      <c r="U160" s="1064"/>
      <c r="V160" s="1064"/>
      <c r="W160" s="1064"/>
      <c r="X160" s="1064"/>
      <c r="Y160" s="1064"/>
      <c r="Z160" s="1064"/>
      <c r="AA160" s="1064"/>
      <c r="AB160" s="1064"/>
      <c r="AC160" s="1064"/>
      <c r="AD160" s="1064"/>
      <c r="AE160" s="1064"/>
      <c r="AF160" s="1064"/>
      <c r="AG160" s="1064"/>
      <c r="AH160" s="1064"/>
      <c r="AI160" s="1064"/>
      <c r="AJ160" s="1064"/>
      <c r="AK160" s="1064"/>
      <c r="AL160" s="1064"/>
      <c r="AM160" s="1064"/>
      <c r="AN160" s="1064"/>
      <c r="AO160" s="1064"/>
      <c r="AP160" s="1064"/>
      <c r="AQ160" s="1064"/>
      <c r="AR160" s="1064"/>
      <c r="AS160" s="1064"/>
      <c r="AT160" s="1064"/>
      <c r="AU160" s="1064"/>
      <c r="AV160" s="675"/>
    </row>
    <row r="161" spans="5:48" ht="13.5">
      <c r="E161" s="1064"/>
      <c r="F161" s="1064"/>
      <c r="G161" s="1064"/>
      <c r="H161" s="1064"/>
      <c r="I161" s="1064"/>
      <c r="J161" s="1064"/>
      <c r="K161" s="1064"/>
      <c r="L161" s="1064"/>
      <c r="M161" s="1064"/>
      <c r="N161" s="1064"/>
      <c r="O161" s="1064"/>
      <c r="P161" s="1064"/>
      <c r="Q161" s="1064"/>
      <c r="R161" s="1064"/>
      <c r="S161" s="1064"/>
      <c r="T161" s="1064"/>
      <c r="U161" s="1064"/>
      <c r="V161" s="1064"/>
      <c r="W161" s="1064"/>
      <c r="X161" s="1064"/>
      <c r="Y161" s="1064"/>
      <c r="Z161" s="1064"/>
      <c r="AA161" s="1064"/>
      <c r="AB161" s="1064"/>
      <c r="AC161" s="1064"/>
      <c r="AD161" s="1064"/>
      <c r="AE161" s="1064"/>
      <c r="AF161" s="1064"/>
      <c r="AG161" s="1064"/>
      <c r="AH161" s="1064"/>
      <c r="AI161" s="1064"/>
      <c r="AJ161" s="1064"/>
      <c r="AK161" s="1064"/>
      <c r="AL161" s="1064"/>
      <c r="AM161" s="1064"/>
      <c r="AN161" s="1064"/>
      <c r="AO161" s="1064"/>
      <c r="AP161" s="1064"/>
      <c r="AQ161" s="1064"/>
      <c r="AR161" s="1064"/>
      <c r="AS161" s="1064"/>
      <c r="AT161" s="1064"/>
      <c r="AU161" s="1064"/>
      <c r="AV161" s="675"/>
    </row>
    <row r="162" spans="5:48" ht="13.5">
      <c r="E162" s="1064"/>
      <c r="F162" s="1064"/>
      <c r="G162" s="1064"/>
      <c r="H162" s="1064"/>
      <c r="I162" s="1064"/>
      <c r="J162" s="1064"/>
      <c r="K162" s="1064"/>
      <c r="L162" s="1064"/>
      <c r="M162" s="1064"/>
      <c r="N162" s="1064"/>
      <c r="O162" s="1064"/>
      <c r="P162" s="1064"/>
      <c r="Q162" s="1064"/>
      <c r="R162" s="1064"/>
      <c r="S162" s="1064"/>
      <c r="T162" s="1064"/>
      <c r="U162" s="1064"/>
      <c r="V162" s="1064"/>
      <c r="W162" s="1064"/>
      <c r="X162" s="1064"/>
      <c r="Y162" s="1064"/>
      <c r="Z162" s="1064"/>
      <c r="AA162" s="1064"/>
      <c r="AB162" s="1064"/>
      <c r="AC162" s="1064"/>
      <c r="AD162" s="1064"/>
      <c r="AE162" s="1064"/>
      <c r="AF162" s="1064"/>
      <c r="AG162" s="1064"/>
      <c r="AH162" s="1064"/>
      <c r="AI162" s="1064"/>
      <c r="AJ162" s="1064"/>
      <c r="AK162" s="1064"/>
      <c r="AL162" s="1064"/>
      <c r="AM162" s="1064"/>
      <c r="AN162" s="1064"/>
      <c r="AO162" s="1064"/>
      <c r="AP162" s="1064"/>
      <c r="AQ162" s="1064"/>
      <c r="AR162" s="1064"/>
      <c r="AS162" s="1064"/>
      <c r="AT162" s="1064"/>
      <c r="AU162" s="1064"/>
      <c r="AV162" s="675"/>
    </row>
    <row r="163" spans="5:48" ht="13.5">
      <c r="E163" s="1064"/>
      <c r="F163" s="1064"/>
      <c r="G163" s="1064"/>
      <c r="H163" s="1064"/>
      <c r="I163" s="1064"/>
      <c r="J163" s="1064"/>
      <c r="K163" s="1064"/>
      <c r="L163" s="1064"/>
      <c r="M163" s="1064"/>
      <c r="N163" s="1064"/>
      <c r="O163" s="1064"/>
      <c r="P163" s="1064"/>
      <c r="Q163" s="1064"/>
      <c r="R163" s="1064"/>
      <c r="S163" s="1064"/>
      <c r="T163" s="1064"/>
      <c r="U163" s="1064"/>
      <c r="V163" s="1064"/>
      <c r="W163" s="1064"/>
      <c r="X163" s="1064"/>
      <c r="Y163" s="1064"/>
      <c r="Z163" s="1064"/>
      <c r="AA163" s="1064"/>
      <c r="AB163" s="1064"/>
      <c r="AC163" s="1064"/>
      <c r="AD163" s="1064"/>
      <c r="AE163" s="1064"/>
      <c r="AF163" s="1064"/>
      <c r="AG163" s="1064"/>
      <c r="AH163" s="1064"/>
      <c r="AI163" s="1064"/>
      <c r="AJ163" s="1064"/>
      <c r="AK163" s="1064"/>
      <c r="AL163" s="1064"/>
      <c r="AM163" s="1064"/>
      <c r="AN163" s="1064"/>
      <c r="AO163" s="1064"/>
      <c r="AP163" s="1064"/>
      <c r="AQ163" s="1064"/>
      <c r="AR163" s="1064"/>
      <c r="AS163" s="1064"/>
      <c r="AT163" s="1064"/>
      <c r="AU163" s="1064"/>
      <c r="AV163" s="675"/>
    </row>
    <row r="164" spans="5:48" ht="13.5">
      <c r="E164" s="1064"/>
      <c r="F164" s="1064"/>
      <c r="G164" s="1064"/>
      <c r="H164" s="1064"/>
      <c r="I164" s="1064"/>
      <c r="J164" s="1064"/>
      <c r="K164" s="1064"/>
      <c r="L164" s="1064"/>
      <c r="M164" s="1064"/>
      <c r="N164" s="1064"/>
      <c r="O164" s="1064"/>
      <c r="P164" s="1064"/>
      <c r="Q164" s="1064"/>
      <c r="R164" s="1064"/>
      <c r="S164" s="1064"/>
      <c r="T164" s="1064"/>
      <c r="U164" s="1064"/>
      <c r="V164" s="1064"/>
      <c r="W164" s="1064"/>
      <c r="X164" s="1064"/>
      <c r="Y164" s="1064"/>
      <c r="Z164" s="1064"/>
      <c r="AA164" s="1064"/>
      <c r="AB164" s="1064"/>
      <c r="AC164" s="1064"/>
      <c r="AD164" s="1064"/>
      <c r="AE164" s="1064"/>
      <c r="AF164" s="1064"/>
      <c r="AG164" s="1064"/>
      <c r="AH164" s="1064"/>
      <c r="AI164" s="1064"/>
      <c r="AJ164" s="1064"/>
      <c r="AK164" s="1064"/>
      <c r="AL164" s="1064"/>
      <c r="AM164" s="1064"/>
      <c r="AN164" s="1064"/>
      <c r="AO164" s="1064"/>
      <c r="AP164" s="1064"/>
      <c r="AQ164" s="1064"/>
      <c r="AR164" s="1064"/>
      <c r="AS164" s="1064"/>
      <c r="AT164" s="1064"/>
      <c r="AU164" s="1064"/>
      <c r="AV164" s="675"/>
    </row>
    <row r="165" spans="5:48" ht="13.5">
      <c r="E165" s="1064"/>
      <c r="F165" s="1064"/>
      <c r="G165" s="1064"/>
      <c r="H165" s="1064"/>
      <c r="I165" s="1064"/>
      <c r="J165" s="1064"/>
      <c r="K165" s="1064"/>
      <c r="L165" s="1064"/>
      <c r="M165" s="1064"/>
      <c r="N165" s="1064"/>
      <c r="O165" s="1064"/>
      <c r="P165" s="1064"/>
      <c r="Q165" s="1064"/>
      <c r="R165" s="1064"/>
      <c r="S165" s="1064"/>
      <c r="T165" s="1064"/>
      <c r="U165" s="1064"/>
      <c r="V165" s="1064"/>
      <c r="W165" s="1064"/>
      <c r="X165" s="1064"/>
      <c r="Y165" s="1064"/>
      <c r="Z165" s="1064"/>
      <c r="AA165" s="1064"/>
      <c r="AB165" s="1064"/>
      <c r="AC165" s="1064"/>
      <c r="AD165" s="1064"/>
      <c r="AE165" s="1064"/>
      <c r="AF165" s="1064"/>
      <c r="AG165" s="1064"/>
      <c r="AH165" s="1064"/>
      <c r="AI165" s="1064"/>
      <c r="AJ165" s="1064"/>
      <c r="AK165" s="1064"/>
      <c r="AL165" s="1064"/>
      <c r="AM165" s="1064"/>
      <c r="AN165" s="1064"/>
      <c r="AO165" s="1064"/>
      <c r="AP165" s="1064"/>
      <c r="AQ165" s="1064"/>
      <c r="AR165" s="1064"/>
      <c r="AS165" s="1064"/>
      <c r="AT165" s="1064"/>
      <c r="AU165" s="1064"/>
      <c r="AV165" s="675"/>
    </row>
    <row r="166" spans="5:48" ht="13.5">
      <c r="E166" s="1064"/>
      <c r="F166" s="1064"/>
      <c r="G166" s="1064"/>
      <c r="H166" s="1064"/>
      <c r="I166" s="1064"/>
      <c r="J166" s="1064"/>
      <c r="K166" s="1064"/>
      <c r="L166" s="1064"/>
      <c r="M166" s="1064"/>
      <c r="N166" s="1064"/>
      <c r="O166" s="1064"/>
      <c r="P166" s="1064"/>
      <c r="Q166" s="1064"/>
      <c r="R166" s="1064"/>
      <c r="S166" s="1064"/>
      <c r="T166" s="1064"/>
      <c r="U166" s="1064"/>
      <c r="V166" s="1064"/>
      <c r="W166" s="1064"/>
      <c r="X166" s="1064"/>
      <c r="Y166" s="1064"/>
      <c r="Z166" s="1064"/>
      <c r="AA166" s="1064"/>
      <c r="AB166" s="1064"/>
      <c r="AC166" s="1064"/>
      <c r="AD166" s="1064"/>
      <c r="AE166" s="1064"/>
      <c r="AF166" s="1064"/>
      <c r="AG166" s="1064"/>
      <c r="AH166" s="1064"/>
      <c r="AI166" s="1064"/>
      <c r="AJ166" s="1064"/>
      <c r="AK166" s="1064"/>
      <c r="AL166" s="1064"/>
      <c r="AM166" s="1064"/>
      <c r="AN166" s="1064"/>
      <c r="AO166" s="1064"/>
      <c r="AP166" s="1064"/>
      <c r="AQ166" s="1064"/>
      <c r="AR166" s="1064"/>
      <c r="AS166" s="1064"/>
      <c r="AT166" s="1064"/>
      <c r="AU166" s="1064"/>
      <c r="AV166" s="675"/>
    </row>
    <row r="167" spans="5:48" ht="13.5">
      <c r="E167" s="1064"/>
      <c r="F167" s="1064"/>
      <c r="G167" s="1064"/>
      <c r="H167" s="1064"/>
      <c r="I167" s="1064"/>
      <c r="J167" s="1064"/>
      <c r="K167" s="1064"/>
      <c r="L167" s="1064"/>
      <c r="M167" s="1064"/>
      <c r="N167" s="1064"/>
      <c r="O167" s="1064"/>
      <c r="P167" s="1064"/>
      <c r="Q167" s="1064"/>
      <c r="R167" s="1064"/>
      <c r="S167" s="1064"/>
      <c r="T167" s="1064"/>
      <c r="U167" s="1064"/>
      <c r="V167" s="1064"/>
      <c r="W167" s="1064"/>
      <c r="X167" s="1064"/>
      <c r="Y167" s="1064"/>
      <c r="Z167" s="1064"/>
      <c r="AA167" s="1064"/>
      <c r="AB167" s="1064"/>
      <c r="AC167" s="1064"/>
      <c r="AD167" s="1064"/>
      <c r="AE167" s="1064"/>
      <c r="AF167" s="1064"/>
      <c r="AG167" s="1064"/>
      <c r="AH167" s="1064"/>
      <c r="AI167" s="1064"/>
      <c r="AJ167" s="1064"/>
      <c r="AK167" s="1064"/>
      <c r="AL167" s="1064"/>
      <c r="AM167" s="1064"/>
      <c r="AN167" s="1064"/>
      <c r="AO167" s="1064"/>
      <c r="AP167" s="1064"/>
      <c r="AQ167" s="1064"/>
      <c r="AR167" s="1064"/>
      <c r="AS167" s="1064"/>
      <c r="AT167" s="1064"/>
      <c r="AU167" s="1064"/>
      <c r="AV167" s="675"/>
    </row>
    <row r="168" spans="5:48" ht="13.5">
      <c r="E168" s="1064"/>
      <c r="F168" s="1064"/>
      <c r="G168" s="1064"/>
      <c r="H168" s="1064"/>
      <c r="I168" s="1064"/>
      <c r="J168" s="1064"/>
      <c r="K168" s="1064"/>
      <c r="L168" s="1064"/>
      <c r="M168" s="1064"/>
      <c r="N168" s="1064"/>
      <c r="O168" s="1064"/>
      <c r="P168" s="1064"/>
      <c r="Q168" s="1064"/>
      <c r="R168" s="1064"/>
      <c r="S168" s="1064"/>
      <c r="T168" s="1064"/>
      <c r="U168" s="1064"/>
      <c r="V168" s="1064"/>
      <c r="W168" s="1064"/>
      <c r="X168" s="1064"/>
      <c r="Y168" s="1064"/>
      <c r="Z168" s="1064"/>
      <c r="AA168" s="1064"/>
      <c r="AB168" s="1064"/>
      <c r="AC168" s="1064"/>
      <c r="AD168" s="1064"/>
      <c r="AE168" s="1064"/>
      <c r="AF168" s="1064"/>
      <c r="AG168" s="1064"/>
      <c r="AH168" s="1064"/>
      <c r="AI168" s="1064"/>
      <c r="AJ168" s="1064"/>
      <c r="AK168" s="1064"/>
      <c r="AL168" s="1064"/>
      <c r="AM168" s="1064"/>
      <c r="AN168" s="1064"/>
      <c r="AO168" s="1064"/>
      <c r="AP168" s="1064"/>
      <c r="AQ168" s="1064"/>
      <c r="AR168" s="1064"/>
      <c r="AS168" s="1064"/>
      <c r="AT168" s="1064"/>
      <c r="AU168" s="1064"/>
      <c r="AV168" s="675"/>
    </row>
    <row r="169" spans="5:48" ht="13.5">
      <c r="E169" s="1064"/>
      <c r="F169" s="1064"/>
      <c r="G169" s="1064"/>
      <c r="H169" s="1064"/>
      <c r="I169" s="1064"/>
      <c r="J169" s="1064"/>
      <c r="K169" s="1064"/>
      <c r="L169" s="1064"/>
      <c r="M169" s="1064"/>
      <c r="N169" s="1064"/>
      <c r="O169" s="1064"/>
      <c r="P169" s="1064"/>
      <c r="Q169" s="1064"/>
      <c r="R169" s="1064"/>
      <c r="S169" s="1064"/>
      <c r="T169" s="1064"/>
      <c r="U169" s="1064"/>
      <c r="V169" s="1064"/>
      <c r="W169" s="1064"/>
      <c r="X169" s="1064"/>
      <c r="Y169" s="1064"/>
      <c r="Z169" s="1064"/>
      <c r="AA169" s="1064"/>
      <c r="AB169" s="1064"/>
      <c r="AC169" s="1064"/>
      <c r="AD169" s="1064"/>
      <c r="AE169" s="1064"/>
      <c r="AF169" s="1064"/>
      <c r="AG169" s="1064"/>
      <c r="AH169" s="1064"/>
      <c r="AI169" s="1064"/>
      <c r="AJ169" s="1064"/>
      <c r="AK169" s="1064"/>
      <c r="AL169" s="1064"/>
      <c r="AM169" s="1064"/>
      <c r="AN169" s="1064"/>
      <c r="AO169" s="1064"/>
      <c r="AP169" s="1064"/>
      <c r="AQ169" s="1064"/>
      <c r="AR169" s="1064"/>
      <c r="AS169" s="1064"/>
      <c r="AT169" s="1064"/>
      <c r="AU169" s="1064"/>
      <c r="AV169" s="675"/>
    </row>
    <row r="170" spans="5:48" ht="13.5">
      <c r="E170" s="1064"/>
      <c r="F170" s="1064"/>
      <c r="G170" s="1064"/>
      <c r="H170" s="1064"/>
      <c r="I170" s="1064"/>
      <c r="J170" s="1064"/>
      <c r="K170" s="1064"/>
      <c r="L170" s="1064"/>
      <c r="M170" s="1064"/>
      <c r="N170" s="1064"/>
      <c r="O170" s="1064"/>
      <c r="P170" s="1064"/>
      <c r="Q170" s="1064"/>
      <c r="R170" s="1064"/>
      <c r="S170" s="1064"/>
      <c r="T170" s="1064"/>
      <c r="U170" s="1064"/>
      <c r="V170" s="1064"/>
      <c r="W170" s="1064"/>
      <c r="X170" s="1064"/>
      <c r="Y170" s="1064"/>
      <c r="Z170" s="1064"/>
      <c r="AA170" s="1064"/>
      <c r="AB170" s="1064"/>
      <c r="AC170" s="1064"/>
      <c r="AD170" s="1064"/>
      <c r="AE170" s="1064"/>
      <c r="AF170" s="1064"/>
      <c r="AG170" s="1064"/>
      <c r="AH170" s="1064"/>
      <c r="AI170" s="1064"/>
      <c r="AJ170" s="1064"/>
      <c r="AK170" s="1064"/>
      <c r="AL170" s="1064"/>
      <c r="AM170" s="1064"/>
      <c r="AN170" s="1064"/>
      <c r="AO170" s="1064"/>
      <c r="AP170" s="1064"/>
      <c r="AQ170" s="1064"/>
      <c r="AR170" s="1064"/>
      <c r="AS170" s="1064"/>
      <c r="AT170" s="1064"/>
      <c r="AU170" s="1064"/>
      <c r="AV170" s="675"/>
    </row>
    <row r="171" spans="5:48" ht="13.5">
      <c r="E171" s="1064"/>
      <c r="F171" s="1064"/>
      <c r="G171" s="1064"/>
      <c r="H171" s="1064"/>
      <c r="I171" s="1064"/>
      <c r="J171" s="1064"/>
      <c r="K171" s="1064"/>
      <c r="L171" s="1064"/>
      <c r="M171" s="1064"/>
      <c r="N171" s="1064"/>
      <c r="O171" s="1064"/>
      <c r="P171" s="1064"/>
      <c r="Q171" s="1064"/>
      <c r="R171" s="1064"/>
      <c r="S171" s="1064"/>
      <c r="T171" s="1064"/>
      <c r="U171" s="1064"/>
      <c r="V171" s="1064"/>
      <c r="W171" s="1064"/>
      <c r="X171" s="1064"/>
      <c r="Y171" s="1064"/>
      <c r="Z171" s="1064"/>
      <c r="AA171" s="1064"/>
      <c r="AB171" s="1064"/>
      <c r="AC171" s="1064"/>
      <c r="AD171" s="1064"/>
      <c r="AE171" s="1064"/>
      <c r="AF171" s="1064"/>
      <c r="AG171" s="1064"/>
      <c r="AH171" s="1064"/>
      <c r="AI171" s="1064"/>
      <c r="AJ171" s="1064"/>
      <c r="AK171" s="1064"/>
      <c r="AL171" s="1064"/>
      <c r="AM171" s="1064"/>
      <c r="AN171" s="1064"/>
      <c r="AO171" s="1064"/>
      <c r="AP171" s="1064"/>
      <c r="AQ171" s="1064"/>
      <c r="AR171" s="1064"/>
      <c r="AS171" s="1064"/>
      <c r="AT171" s="1064"/>
      <c r="AU171" s="1064"/>
      <c r="AV171" s="675"/>
    </row>
    <row r="172" spans="5:48" ht="13.5">
      <c r="E172" s="1064"/>
      <c r="F172" s="1064"/>
      <c r="G172" s="1064"/>
      <c r="H172" s="1064"/>
      <c r="I172" s="1064"/>
      <c r="J172" s="1064"/>
      <c r="K172" s="1064"/>
      <c r="L172" s="1064"/>
      <c r="M172" s="1064"/>
      <c r="N172" s="1064"/>
      <c r="O172" s="1064"/>
      <c r="P172" s="1064"/>
      <c r="Q172" s="1064"/>
      <c r="R172" s="1064"/>
      <c r="S172" s="1064"/>
      <c r="T172" s="1064"/>
      <c r="U172" s="1064"/>
      <c r="V172" s="1064"/>
      <c r="W172" s="1064"/>
      <c r="X172" s="1064"/>
      <c r="Y172" s="1064"/>
      <c r="Z172" s="1064"/>
      <c r="AA172" s="1064"/>
      <c r="AB172" s="1064"/>
      <c r="AC172" s="1064"/>
      <c r="AD172" s="1064"/>
      <c r="AE172" s="1064"/>
      <c r="AF172" s="1064"/>
      <c r="AG172" s="1064"/>
      <c r="AH172" s="1064"/>
      <c r="AI172" s="1064"/>
      <c r="AJ172" s="1064"/>
      <c r="AK172" s="1064"/>
      <c r="AL172" s="1064"/>
      <c r="AM172" s="1064"/>
      <c r="AN172" s="1064"/>
      <c r="AO172" s="1064"/>
      <c r="AP172" s="1064"/>
      <c r="AQ172" s="1064"/>
      <c r="AR172" s="1064"/>
      <c r="AS172" s="1064"/>
      <c r="AT172" s="1064"/>
      <c r="AU172" s="1064"/>
      <c r="AV172" s="675"/>
    </row>
    <row r="173" spans="5:48" ht="13.5">
      <c r="E173" s="1064"/>
      <c r="F173" s="1064"/>
      <c r="G173" s="1064"/>
      <c r="H173" s="1064"/>
      <c r="I173" s="1064"/>
      <c r="J173" s="1064"/>
      <c r="K173" s="1064"/>
      <c r="L173" s="1064"/>
      <c r="M173" s="1064"/>
      <c r="N173" s="1064"/>
      <c r="O173" s="1064"/>
      <c r="P173" s="1064"/>
      <c r="Q173" s="1064"/>
      <c r="R173" s="1064"/>
      <c r="S173" s="1064"/>
      <c r="T173" s="1064"/>
      <c r="U173" s="1064"/>
      <c r="V173" s="1064"/>
      <c r="W173" s="1064"/>
      <c r="X173" s="1064"/>
      <c r="Y173" s="1064"/>
      <c r="Z173" s="1064"/>
      <c r="AA173" s="1064"/>
      <c r="AB173" s="1064"/>
      <c r="AC173" s="1064"/>
      <c r="AD173" s="1064"/>
      <c r="AE173" s="1064"/>
      <c r="AF173" s="1064"/>
      <c r="AG173" s="1064"/>
      <c r="AH173" s="1064"/>
      <c r="AI173" s="1064"/>
      <c r="AJ173" s="1064"/>
      <c r="AK173" s="1064"/>
      <c r="AL173" s="1064"/>
      <c r="AM173" s="1064"/>
      <c r="AN173" s="1064"/>
      <c r="AO173" s="1064"/>
      <c r="AP173" s="1064"/>
      <c r="AQ173" s="1064"/>
      <c r="AR173" s="1064"/>
      <c r="AS173" s="1064"/>
      <c r="AT173" s="1064"/>
      <c r="AU173" s="1064"/>
      <c r="AV173" s="675"/>
    </row>
    <row r="174" spans="5:48" ht="13.5">
      <c r="E174" s="1064"/>
      <c r="F174" s="1064"/>
      <c r="G174" s="1064"/>
      <c r="H174" s="1064"/>
      <c r="I174" s="1064"/>
      <c r="J174" s="1064"/>
      <c r="K174" s="1064"/>
      <c r="L174" s="1064"/>
      <c r="M174" s="1064"/>
      <c r="N174" s="1064"/>
      <c r="O174" s="1064"/>
      <c r="P174" s="1064"/>
      <c r="Q174" s="1064"/>
      <c r="R174" s="1064"/>
      <c r="S174" s="1064"/>
      <c r="T174" s="1064"/>
      <c r="U174" s="1064"/>
      <c r="V174" s="1064"/>
      <c r="W174" s="1064"/>
      <c r="X174" s="1064"/>
      <c r="Y174" s="1064"/>
      <c r="Z174" s="1064"/>
      <c r="AA174" s="1064"/>
      <c r="AB174" s="1064"/>
      <c r="AC174" s="1064"/>
      <c r="AD174" s="1064"/>
      <c r="AE174" s="1064"/>
      <c r="AF174" s="1064"/>
      <c r="AG174" s="1064"/>
      <c r="AH174" s="1064"/>
      <c r="AI174" s="1064"/>
      <c r="AJ174" s="1064"/>
      <c r="AK174" s="1064"/>
      <c r="AL174" s="1064"/>
      <c r="AM174" s="1064"/>
      <c r="AN174" s="1064"/>
      <c r="AO174" s="1064"/>
      <c r="AP174" s="1064"/>
      <c r="AQ174" s="1064"/>
      <c r="AR174" s="1064"/>
      <c r="AS174" s="1064"/>
      <c r="AT174" s="1064"/>
      <c r="AU174" s="1064"/>
      <c r="AV174" s="675"/>
    </row>
    <row r="175" spans="5:48" ht="13.5">
      <c r="E175" s="1064"/>
      <c r="F175" s="1064"/>
      <c r="G175" s="1064"/>
      <c r="H175" s="1064"/>
      <c r="I175" s="1064"/>
      <c r="J175" s="1064"/>
      <c r="K175" s="1064"/>
      <c r="L175" s="1064"/>
      <c r="M175" s="1064"/>
      <c r="N175" s="1064"/>
      <c r="O175" s="1064"/>
      <c r="P175" s="1064"/>
      <c r="Q175" s="1064"/>
      <c r="R175" s="1064"/>
      <c r="S175" s="1064"/>
      <c r="T175" s="1064"/>
      <c r="U175" s="1064"/>
      <c r="V175" s="1064"/>
      <c r="W175" s="1064"/>
      <c r="X175" s="1064"/>
      <c r="Y175" s="1064"/>
      <c r="Z175" s="1064"/>
      <c r="AA175" s="1064"/>
      <c r="AB175" s="1064"/>
      <c r="AC175" s="1064"/>
      <c r="AD175" s="1064"/>
      <c r="AE175" s="1064"/>
      <c r="AF175" s="1064"/>
      <c r="AG175" s="1064"/>
      <c r="AH175" s="1064"/>
      <c r="AI175" s="1064"/>
      <c r="AJ175" s="1064"/>
      <c r="AK175" s="1064"/>
      <c r="AL175" s="1064"/>
      <c r="AM175" s="1064"/>
      <c r="AN175" s="1064"/>
      <c r="AO175" s="1064"/>
      <c r="AP175" s="1064"/>
      <c r="AQ175" s="1064"/>
      <c r="AR175" s="1064"/>
      <c r="AS175" s="1064"/>
      <c r="AT175" s="1064"/>
      <c r="AU175" s="1064"/>
      <c r="AV175" s="675"/>
    </row>
    <row r="176" spans="5:48" ht="13.5">
      <c r="E176" s="1064"/>
      <c r="F176" s="1064"/>
      <c r="G176" s="1064"/>
      <c r="H176" s="1064"/>
      <c r="I176" s="1064"/>
      <c r="J176" s="1064"/>
      <c r="K176" s="1064"/>
      <c r="L176" s="1064"/>
      <c r="M176" s="1064"/>
      <c r="N176" s="1064"/>
      <c r="O176" s="1064"/>
      <c r="P176" s="1064"/>
      <c r="Q176" s="1064"/>
      <c r="R176" s="1064"/>
      <c r="S176" s="1064"/>
      <c r="T176" s="1064"/>
      <c r="U176" s="1064"/>
      <c r="V176" s="1064"/>
      <c r="W176" s="1064"/>
      <c r="X176" s="1064"/>
      <c r="Y176" s="1064"/>
      <c r="Z176" s="1064"/>
      <c r="AA176" s="1064"/>
      <c r="AB176" s="1064"/>
      <c r="AC176" s="1064"/>
      <c r="AD176" s="1064"/>
      <c r="AE176" s="1064"/>
      <c r="AF176" s="1064"/>
      <c r="AG176" s="1064"/>
      <c r="AH176" s="1064"/>
      <c r="AI176" s="1064"/>
      <c r="AJ176" s="1064"/>
      <c r="AK176" s="1064"/>
      <c r="AL176" s="1064"/>
      <c r="AM176" s="1064"/>
      <c r="AN176" s="1064"/>
      <c r="AO176" s="1064"/>
      <c r="AP176" s="1064"/>
      <c r="AQ176" s="1064"/>
      <c r="AR176" s="1064"/>
      <c r="AS176" s="1064"/>
      <c r="AT176" s="1064"/>
      <c r="AU176" s="1064"/>
      <c r="AV176" s="675"/>
    </row>
    <row r="177" spans="5:48" ht="13.5">
      <c r="E177" s="1064"/>
      <c r="F177" s="1064"/>
      <c r="G177" s="1064"/>
      <c r="H177" s="1064"/>
      <c r="I177" s="1064"/>
      <c r="J177" s="1064"/>
      <c r="K177" s="1064"/>
      <c r="L177" s="1064"/>
      <c r="M177" s="1064"/>
      <c r="N177" s="1064"/>
      <c r="O177" s="1064"/>
      <c r="P177" s="1064"/>
      <c r="Q177" s="1064"/>
      <c r="R177" s="1064"/>
      <c r="S177" s="1064"/>
      <c r="T177" s="1064"/>
      <c r="U177" s="1064"/>
      <c r="V177" s="1064"/>
      <c r="W177" s="1064"/>
      <c r="X177" s="1064"/>
      <c r="Y177" s="1064"/>
      <c r="Z177" s="1064"/>
      <c r="AA177" s="1064"/>
      <c r="AB177" s="1064"/>
      <c r="AC177" s="1064"/>
      <c r="AD177" s="1064"/>
      <c r="AE177" s="1064"/>
      <c r="AF177" s="1064"/>
      <c r="AG177" s="1064"/>
      <c r="AH177" s="1064"/>
      <c r="AI177" s="1064"/>
      <c r="AJ177" s="1064"/>
      <c r="AK177" s="1064"/>
      <c r="AL177" s="1064"/>
      <c r="AM177" s="1064"/>
      <c r="AN177" s="1064"/>
      <c r="AO177" s="1064"/>
      <c r="AP177" s="1064"/>
      <c r="AQ177" s="1064"/>
      <c r="AR177" s="1064"/>
      <c r="AS177" s="1064"/>
      <c r="AT177" s="1064"/>
      <c r="AU177" s="1064"/>
      <c r="AV177" s="675"/>
    </row>
    <row r="178" spans="5:48" ht="13.5">
      <c r="E178" s="1064"/>
      <c r="F178" s="1064"/>
      <c r="G178" s="1064"/>
      <c r="H178" s="1064"/>
      <c r="I178" s="1064"/>
      <c r="J178" s="1064"/>
      <c r="K178" s="1064"/>
      <c r="L178" s="1064"/>
      <c r="M178" s="1064"/>
      <c r="N178" s="1064"/>
      <c r="O178" s="1064"/>
      <c r="P178" s="1064"/>
      <c r="Q178" s="1064"/>
      <c r="R178" s="1064"/>
      <c r="S178" s="1064"/>
      <c r="T178" s="1064"/>
      <c r="U178" s="1064"/>
      <c r="V178" s="1064"/>
      <c r="W178" s="1064"/>
      <c r="X178" s="1064"/>
      <c r="Y178" s="1064"/>
      <c r="Z178" s="1064"/>
      <c r="AA178" s="1064"/>
      <c r="AB178" s="1064"/>
      <c r="AC178" s="1064"/>
      <c r="AD178" s="1064"/>
      <c r="AE178" s="1064"/>
      <c r="AF178" s="1064"/>
      <c r="AG178" s="1064"/>
      <c r="AH178" s="1064"/>
      <c r="AI178" s="1064"/>
      <c r="AJ178" s="1064"/>
      <c r="AK178" s="1064"/>
      <c r="AL178" s="1064"/>
      <c r="AM178" s="1064"/>
      <c r="AN178" s="1064"/>
      <c r="AO178" s="1064"/>
      <c r="AP178" s="1064"/>
      <c r="AQ178" s="1064"/>
      <c r="AR178" s="1064"/>
      <c r="AS178" s="1064"/>
      <c r="AT178" s="1064"/>
      <c r="AU178" s="1064"/>
      <c r="AV178" s="675"/>
    </row>
    <row r="179" spans="5:48" ht="13.5">
      <c r="E179" s="1064"/>
      <c r="F179" s="1064"/>
      <c r="G179" s="1064"/>
      <c r="H179" s="1064"/>
      <c r="I179" s="1064"/>
      <c r="J179" s="1064"/>
      <c r="K179" s="1064"/>
      <c r="L179" s="1064"/>
      <c r="M179" s="1064"/>
      <c r="N179" s="1064"/>
      <c r="O179" s="1064"/>
      <c r="P179" s="1064"/>
      <c r="Q179" s="1064"/>
      <c r="R179" s="1064"/>
      <c r="S179" s="1064"/>
      <c r="T179" s="1064"/>
      <c r="U179" s="1064"/>
      <c r="V179" s="1064"/>
      <c r="W179" s="1064"/>
      <c r="X179" s="1064"/>
      <c r="Y179" s="1064"/>
      <c r="Z179" s="1064"/>
      <c r="AA179" s="1064"/>
      <c r="AB179" s="1064"/>
      <c r="AC179" s="1064"/>
      <c r="AD179" s="1064"/>
      <c r="AE179" s="1064"/>
      <c r="AF179" s="1064"/>
      <c r="AG179" s="1064"/>
      <c r="AH179" s="1064"/>
      <c r="AI179" s="1064"/>
      <c r="AJ179" s="1064"/>
      <c r="AK179" s="1064"/>
      <c r="AL179" s="1064"/>
      <c r="AM179" s="1064"/>
      <c r="AN179" s="1064"/>
      <c r="AO179" s="1064"/>
      <c r="AP179" s="1064"/>
      <c r="AQ179" s="1064"/>
      <c r="AR179" s="1064"/>
      <c r="AS179" s="1064"/>
      <c r="AT179" s="1064"/>
      <c r="AU179" s="1064"/>
      <c r="AV179" s="675"/>
    </row>
    <row r="180" spans="5:48" ht="13.5">
      <c r="E180" s="1064"/>
      <c r="F180" s="1064"/>
      <c r="G180" s="1064"/>
      <c r="H180" s="1064"/>
      <c r="I180" s="1064"/>
      <c r="J180" s="1064"/>
      <c r="K180" s="1064"/>
      <c r="L180" s="1064"/>
      <c r="M180" s="1064"/>
      <c r="N180" s="1064"/>
      <c r="O180" s="1064"/>
      <c r="P180" s="1064"/>
      <c r="Q180" s="1064"/>
      <c r="R180" s="1064"/>
      <c r="S180" s="1064"/>
      <c r="T180" s="1064"/>
      <c r="U180" s="1064"/>
      <c r="V180" s="1064"/>
      <c r="W180" s="1064"/>
      <c r="X180" s="1064"/>
      <c r="Y180" s="1064"/>
      <c r="Z180" s="1064"/>
      <c r="AA180" s="1064"/>
      <c r="AB180" s="1064"/>
      <c r="AC180" s="1064"/>
      <c r="AD180" s="1064"/>
      <c r="AE180" s="1064"/>
      <c r="AF180" s="1064"/>
      <c r="AG180" s="1064"/>
      <c r="AH180" s="1064"/>
      <c r="AI180" s="1064"/>
      <c r="AJ180" s="1064"/>
      <c r="AK180" s="1064"/>
      <c r="AL180" s="1064"/>
      <c r="AM180" s="1064"/>
      <c r="AN180" s="1064"/>
      <c r="AO180" s="1064"/>
      <c r="AP180" s="1064"/>
      <c r="AQ180" s="1064"/>
      <c r="AR180" s="1064"/>
      <c r="AS180" s="1064"/>
      <c r="AT180" s="1064"/>
      <c r="AU180" s="1064"/>
      <c r="AV180" s="675"/>
    </row>
    <row r="181" spans="5:48" ht="13.5">
      <c r="E181" s="1064"/>
      <c r="F181" s="1064"/>
      <c r="G181" s="1064"/>
      <c r="H181" s="1064"/>
      <c r="I181" s="1064"/>
      <c r="J181" s="1064"/>
      <c r="K181" s="1064"/>
      <c r="L181" s="1064"/>
      <c r="M181" s="1064"/>
      <c r="N181" s="1064"/>
      <c r="O181" s="1064"/>
      <c r="P181" s="1064"/>
      <c r="Q181" s="1064"/>
      <c r="R181" s="1064"/>
      <c r="S181" s="1064"/>
      <c r="T181" s="1064"/>
      <c r="U181" s="1064"/>
      <c r="V181" s="1064"/>
      <c r="W181" s="1064"/>
      <c r="X181" s="1064"/>
      <c r="Y181" s="1064"/>
      <c r="Z181" s="1064"/>
      <c r="AA181" s="1064"/>
      <c r="AB181" s="1064"/>
      <c r="AC181" s="1064"/>
      <c r="AD181" s="1064"/>
      <c r="AE181" s="1064"/>
      <c r="AF181" s="1064"/>
      <c r="AG181" s="1064"/>
      <c r="AH181" s="1064"/>
      <c r="AI181" s="1064"/>
      <c r="AJ181" s="1064"/>
      <c r="AK181" s="1064"/>
      <c r="AL181" s="1064"/>
      <c r="AM181" s="1064"/>
      <c r="AN181" s="1064"/>
      <c r="AO181" s="1064"/>
      <c r="AP181" s="1064"/>
      <c r="AQ181" s="1064"/>
      <c r="AR181" s="1064"/>
      <c r="AS181" s="1064"/>
      <c r="AT181" s="1064"/>
      <c r="AU181" s="1064"/>
      <c r="AV181" s="675"/>
    </row>
    <row r="182" spans="5:48" ht="13.5">
      <c r="E182" s="1064"/>
      <c r="F182" s="1064"/>
      <c r="G182" s="1064"/>
      <c r="H182" s="1064"/>
      <c r="I182" s="1064"/>
      <c r="J182" s="1064"/>
      <c r="K182" s="1064"/>
      <c r="L182" s="1064"/>
      <c r="M182" s="1064"/>
      <c r="N182" s="1064"/>
      <c r="O182" s="1064"/>
      <c r="P182" s="1064"/>
      <c r="Q182" s="1064"/>
      <c r="R182" s="1064"/>
      <c r="S182" s="1064"/>
      <c r="T182" s="1064"/>
      <c r="U182" s="1064"/>
      <c r="V182" s="1064"/>
      <c r="W182" s="1064"/>
      <c r="X182" s="1064"/>
      <c r="Y182" s="1064"/>
      <c r="Z182" s="1064"/>
      <c r="AA182" s="1064"/>
      <c r="AB182" s="1064"/>
      <c r="AC182" s="1064"/>
      <c r="AD182" s="1064"/>
      <c r="AE182" s="1064"/>
      <c r="AF182" s="1064"/>
      <c r="AG182" s="1064"/>
      <c r="AH182" s="1064"/>
      <c r="AI182" s="1064"/>
      <c r="AJ182" s="1064"/>
      <c r="AK182" s="1064"/>
      <c r="AL182" s="1064"/>
      <c r="AM182" s="1064"/>
      <c r="AN182" s="1064"/>
      <c r="AO182" s="1064"/>
      <c r="AP182" s="1064"/>
      <c r="AQ182" s="1064"/>
      <c r="AR182" s="1064"/>
      <c r="AS182" s="1064"/>
      <c r="AT182" s="1064"/>
      <c r="AU182" s="1064"/>
      <c r="AV182" s="675"/>
    </row>
    <row r="183" spans="5:48" ht="13.5">
      <c r="E183" s="1064"/>
      <c r="F183" s="1064"/>
      <c r="G183" s="1064"/>
      <c r="H183" s="1064"/>
      <c r="I183" s="1064"/>
      <c r="J183" s="1064"/>
      <c r="K183" s="1064"/>
      <c r="L183" s="1064"/>
      <c r="M183" s="1064"/>
      <c r="N183" s="1064"/>
      <c r="O183" s="1064"/>
      <c r="P183" s="1064"/>
      <c r="Q183" s="1064"/>
      <c r="R183" s="1064"/>
      <c r="S183" s="1064"/>
      <c r="T183" s="1064"/>
      <c r="U183" s="1064"/>
      <c r="V183" s="1064"/>
      <c r="W183" s="1064"/>
      <c r="X183" s="1064"/>
      <c r="Y183" s="1064"/>
      <c r="Z183" s="1064"/>
      <c r="AA183" s="1064"/>
      <c r="AB183" s="1064"/>
      <c r="AC183" s="1064"/>
      <c r="AD183" s="1064"/>
      <c r="AE183" s="1064"/>
      <c r="AF183" s="1064"/>
      <c r="AG183" s="1064"/>
      <c r="AH183" s="1064"/>
      <c r="AI183" s="1064"/>
      <c r="AJ183" s="1064"/>
      <c r="AK183" s="1064"/>
      <c r="AL183" s="1064"/>
      <c r="AM183" s="1064"/>
      <c r="AN183" s="1064"/>
      <c r="AO183" s="1064"/>
      <c r="AP183" s="1064"/>
      <c r="AQ183" s="1064"/>
      <c r="AR183" s="1064"/>
      <c r="AS183" s="1064"/>
      <c r="AT183" s="1064"/>
      <c r="AU183" s="1064"/>
      <c r="AV183" s="675"/>
    </row>
    <row r="184" spans="5:47" ht="13.5">
      <c r="E184" s="1064"/>
      <c r="F184" s="1064"/>
      <c r="G184" s="1064"/>
      <c r="H184" s="1064"/>
      <c r="I184" s="1064"/>
      <c r="J184" s="1064"/>
      <c r="K184" s="1064"/>
      <c r="L184" s="1064"/>
      <c r="M184" s="1064"/>
      <c r="N184" s="1064"/>
      <c r="O184" s="1064"/>
      <c r="P184" s="1064"/>
      <c r="Q184" s="1064"/>
      <c r="R184" s="1064"/>
      <c r="S184" s="1064"/>
      <c r="T184" s="1064"/>
      <c r="U184" s="1064"/>
      <c r="V184" s="1064"/>
      <c r="W184" s="1064"/>
      <c r="X184" s="1064"/>
      <c r="Y184" s="1064"/>
      <c r="Z184" s="1064"/>
      <c r="AA184" s="1064"/>
      <c r="AB184" s="1064"/>
      <c r="AC184" s="1064"/>
      <c r="AD184" s="1064"/>
      <c r="AE184" s="1064"/>
      <c r="AF184" s="1064"/>
      <c r="AG184" s="1064"/>
      <c r="AH184" s="1064"/>
      <c r="AI184" s="1064"/>
      <c r="AJ184" s="1064"/>
      <c r="AK184" s="1064"/>
      <c r="AL184" s="1064"/>
      <c r="AM184" s="1064"/>
      <c r="AN184" s="1064"/>
      <c r="AO184" s="1064"/>
      <c r="AP184" s="1064"/>
      <c r="AQ184" s="1064"/>
      <c r="AR184" s="1064"/>
      <c r="AS184" s="1064"/>
      <c r="AT184" s="1064"/>
      <c r="AU184" s="1064"/>
    </row>
    <row r="185" spans="5:47" ht="13.5">
      <c r="E185" s="1064"/>
      <c r="F185" s="1064"/>
      <c r="G185" s="1064"/>
      <c r="H185" s="1064"/>
      <c r="I185" s="1064"/>
      <c r="J185" s="1064"/>
      <c r="K185" s="1064"/>
      <c r="L185" s="1064"/>
      <c r="M185" s="1064"/>
      <c r="N185" s="1064"/>
      <c r="O185" s="1064"/>
      <c r="P185" s="1064"/>
      <c r="Q185" s="1064"/>
      <c r="R185" s="1064"/>
      <c r="S185" s="1064"/>
      <c r="T185" s="1064"/>
      <c r="U185" s="1064"/>
      <c r="V185" s="1064"/>
      <c r="W185" s="1064"/>
      <c r="X185" s="1064"/>
      <c r="Y185" s="1064"/>
      <c r="Z185" s="1064"/>
      <c r="AA185" s="1064"/>
      <c r="AB185" s="1064"/>
      <c r="AC185" s="1064"/>
      <c r="AD185" s="1064"/>
      <c r="AE185" s="1064"/>
      <c r="AF185" s="1064"/>
      <c r="AG185" s="1064"/>
      <c r="AH185" s="1064"/>
      <c r="AI185" s="1064"/>
      <c r="AJ185" s="1064"/>
      <c r="AK185" s="1064"/>
      <c r="AL185" s="1064"/>
      <c r="AM185" s="1064"/>
      <c r="AN185" s="1064"/>
      <c r="AO185" s="1064"/>
      <c r="AP185" s="1064"/>
      <c r="AQ185" s="1064"/>
      <c r="AR185" s="1064"/>
      <c r="AS185" s="1064"/>
      <c r="AT185" s="1064"/>
      <c r="AU185" s="1064"/>
    </row>
    <row r="186" spans="5:47" ht="13.5">
      <c r="E186" s="1064"/>
      <c r="F186" s="1064"/>
      <c r="G186" s="1064"/>
      <c r="H186" s="1064"/>
      <c r="I186" s="1064"/>
      <c r="J186" s="1064"/>
      <c r="K186" s="1064"/>
      <c r="L186" s="1064"/>
      <c r="M186" s="1064"/>
      <c r="N186" s="1064"/>
      <c r="O186" s="1064"/>
      <c r="P186" s="1064"/>
      <c r="Q186" s="1064"/>
      <c r="R186" s="1064"/>
      <c r="S186" s="1064"/>
      <c r="T186" s="1064"/>
      <c r="U186" s="1064"/>
      <c r="V186" s="1064"/>
      <c r="W186" s="1064"/>
      <c r="X186" s="1064"/>
      <c r="Y186" s="1064"/>
      <c r="Z186" s="1064"/>
      <c r="AA186" s="1064"/>
      <c r="AB186" s="1064"/>
      <c r="AC186" s="1064"/>
      <c r="AD186" s="1064"/>
      <c r="AE186" s="1064"/>
      <c r="AF186" s="1064"/>
      <c r="AG186" s="1064"/>
      <c r="AH186" s="1064"/>
      <c r="AI186" s="1064"/>
      <c r="AJ186" s="1064"/>
      <c r="AK186" s="1064"/>
      <c r="AL186" s="1064"/>
      <c r="AM186" s="1064"/>
      <c r="AN186" s="1064"/>
      <c r="AO186" s="1064"/>
      <c r="AP186" s="1064"/>
      <c r="AQ186" s="1064"/>
      <c r="AR186" s="1064"/>
      <c r="AS186" s="1064"/>
      <c r="AT186" s="1064"/>
      <c r="AU186" s="1064"/>
    </row>
    <row r="187" spans="5:47" ht="13.5">
      <c r="E187" s="1064"/>
      <c r="F187" s="1064"/>
      <c r="G187" s="1064"/>
      <c r="H187" s="1064"/>
      <c r="I187" s="1064"/>
      <c r="J187" s="1064"/>
      <c r="K187" s="1064"/>
      <c r="L187" s="1064"/>
      <c r="M187" s="1064"/>
      <c r="N187" s="1064"/>
      <c r="O187" s="1064"/>
      <c r="P187" s="1064"/>
      <c r="Q187" s="1064"/>
      <c r="R187" s="1064"/>
      <c r="S187" s="1064"/>
      <c r="T187" s="1064"/>
      <c r="U187" s="1064"/>
      <c r="V187" s="1064"/>
      <c r="W187" s="1064"/>
      <c r="X187" s="1064"/>
      <c r="Y187" s="1064"/>
      <c r="Z187" s="1064"/>
      <c r="AA187" s="1064"/>
      <c r="AB187" s="1064"/>
      <c r="AC187" s="1064"/>
      <c r="AD187" s="1064"/>
      <c r="AE187" s="1064"/>
      <c r="AF187" s="1064"/>
      <c r="AG187" s="1064"/>
      <c r="AH187" s="1064"/>
      <c r="AI187" s="1064"/>
      <c r="AJ187" s="1064"/>
      <c r="AK187" s="1064"/>
      <c r="AL187" s="1064"/>
      <c r="AM187" s="1064"/>
      <c r="AN187" s="1064"/>
      <c r="AO187" s="1064"/>
      <c r="AP187" s="1064"/>
      <c r="AQ187" s="1064"/>
      <c r="AR187" s="1064"/>
      <c r="AS187" s="1064"/>
      <c r="AT187" s="1064"/>
      <c r="AU187" s="1064"/>
    </row>
    <row r="188" spans="5:47" ht="13.5">
      <c r="E188" s="1064"/>
      <c r="F188" s="1064"/>
      <c r="G188" s="1064"/>
      <c r="H188" s="1064"/>
      <c r="I188" s="1064"/>
      <c r="J188" s="1064"/>
      <c r="K188" s="1064"/>
      <c r="L188" s="1064"/>
      <c r="M188" s="1064"/>
      <c r="N188" s="1064"/>
      <c r="O188" s="1064"/>
      <c r="P188" s="1064"/>
      <c r="Q188" s="1064"/>
      <c r="R188" s="1064"/>
      <c r="S188" s="1064"/>
      <c r="T188" s="1064"/>
      <c r="U188" s="1064"/>
      <c r="V188" s="1064"/>
      <c r="W188" s="1064"/>
      <c r="X188" s="1064"/>
      <c r="Y188" s="1064"/>
      <c r="Z188" s="1064"/>
      <c r="AA188" s="1064"/>
      <c r="AB188" s="1064"/>
      <c r="AC188" s="1064"/>
      <c r="AD188" s="1064"/>
      <c r="AE188" s="1064"/>
      <c r="AF188" s="1064"/>
      <c r="AG188" s="1064"/>
      <c r="AH188" s="1064"/>
      <c r="AI188" s="1064"/>
      <c r="AJ188" s="1064"/>
      <c r="AK188" s="1064"/>
      <c r="AL188" s="1064"/>
      <c r="AM188" s="1064"/>
      <c r="AN188" s="1064"/>
      <c r="AO188" s="1064"/>
      <c r="AP188" s="1064"/>
      <c r="AQ188" s="1064"/>
      <c r="AR188" s="1064"/>
      <c r="AS188" s="1064"/>
      <c r="AT188" s="1064"/>
      <c r="AU188" s="1064"/>
    </row>
    <row r="189" spans="5:47" ht="13.5">
      <c r="E189" s="1064"/>
      <c r="F189" s="1064"/>
      <c r="G189" s="1064"/>
      <c r="H189" s="1064"/>
      <c r="I189" s="1064"/>
      <c r="J189" s="1064"/>
      <c r="K189" s="1064"/>
      <c r="L189" s="1064"/>
      <c r="M189" s="1064"/>
      <c r="N189" s="1064"/>
      <c r="O189" s="1064"/>
      <c r="P189" s="1064"/>
      <c r="Q189" s="1064"/>
      <c r="R189" s="1064"/>
      <c r="S189" s="1064"/>
      <c r="T189" s="1064"/>
      <c r="U189" s="1064"/>
      <c r="V189" s="1064"/>
      <c r="W189" s="1064"/>
      <c r="X189" s="1064"/>
      <c r="Y189" s="1064"/>
      <c r="Z189" s="1064"/>
      <c r="AA189" s="1064"/>
      <c r="AB189" s="1064"/>
      <c r="AC189" s="1064"/>
      <c r="AD189" s="1064"/>
      <c r="AE189" s="1064"/>
      <c r="AF189" s="1064"/>
      <c r="AG189" s="1064"/>
      <c r="AH189" s="1064"/>
      <c r="AI189" s="1064"/>
      <c r="AJ189" s="1064"/>
      <c r="AK189" s="1064"/>
      <c r="AL189" s="1064"/>
      <c r="AM189" s="1064"/>
      <c r="AN189" s="1064"/>
      <c r="AO189" s="1064"/>
      <c r="AP189" s="1064"/>
      <c r="AQ189" s="1064"/>
      <c r="AR189" s="1064"/>
      <c r="AS189" s="1064"/>
      <c r="AT189" s="1064"/>
      <c r="AU189" s="1064"/>
    </row>
    <row r="190" spans="5:47" ht="13.5">
      <c r="E190" s="1064"/>
      <c r="F190" s="1064"/>
      <c r="G190" s="1064"/>
      <c r="H190" s="1064"/>
      <c r="I190" s="1064"/>
      <c r="J190" s="1064"/>
      <c r="K190" s="1064"/>
      <c r="L190" s="1064"/>
      <c r="M190" s="1064"/>
      <c r="N190" s="1064"/>
      <c r="O190" s="1064"/>
      <c r="P190" s="1064"/>
      <c r="Q190" s="1064"/>
      <c r="R190" s="1064"/>
      <c r="S190" s="1064"/>
      <c r="T190" s="1064"/>
      <c r="U190" s="1064"/>
      <c r="V190" s="1064"/>
      <c r="W190" s="1064"/>
      <c r="X190" s="1064"/>
      <c r="Y190" s="1064"/>
      <c r="Z190" s="1064"/>
      <c r="AA190" s="1064"/>
      <c r="AB190" s="1064"/>
      <c r="AC190" s="1064"/>
      <c r="AD190" s="1064"/>
      <c r="AE190" s="1064"/>
      <c r="AF190" s="1064"/>
      <c r="AG190" s="1064"/>
      <c r="AH190" s="1064"/>
      <c r="AI190" s="1064"/>
      <c r="AJ190" s="1064"/>
      <c r="AK190" s="1064"/>
      <c r="AL190" s="1064"/>
      <c r="AM190" s="1064"/>
      <c r="AN190" s="1064"/>
      <c r="AO190" s="1064"/>
      <c r="AP190" s="1064"/>
      <c r="AQ190" s="1064"/>
      <c r="AR190" s="1064"/>
      <c r="AS190" s="1064"/>
      <c r="AT190" s="1064"/>
      <c r="AU190" s="1064"/>
    </row>
    <row r="191" spans="5:47" ht="13.5">
      <c r="E191" s="1064"/>
      <c r="F191" s="1064"/>
      <c r="G191" s="1064"/>
      <c r="H191" s="1064"/>
      <c r="I191" s="1064"/>
      <c r="J191" s="1064"/>
      <c r="K191" s="1064"/>
      <c r="L191" s="1064"/>
      <c r="M191" s="1064"/>
      <c r="N191" s="1064"/>
      <c r="O191" s="1064"/>
      <c r="P191" s="1064"/>
      <c r="Q191" s="1064"/>
      <c r="R191" s="1064"/>
      <c r="S191" s="1064"/>
      <c r="T191" s="1064"/>
      <c r="U191" s="1064"/>
      <c r="V191" s="1064"/>
      <c r="W191" s="1064"/>
      <c r="X191" s="1064"/>
      <c r="Y191" s="1064"/>
      <c r="Z191" s="1064"/>
      <c r="AA191" s="1064"/>
      <c r="AB191" s="1064"/>
      <c r="AC191" s="1064"/>
      <c r="AD191" s="1064"/>
      <c r="AE191" s="1064"/>
      <c r="AF191" s="1064"/>
      <c r="AG191" s="1064"/>
      <c r="AH191" s="1064"/>
      <c r="AI191" s="1064"/>
      <c r="AJ191" s="1064"/>
      <c r="AK191" s="1064"/>
      <c r="AL191" s="1064"/>
      <c r="AM191" s="1064"/>
      <c r="AN191" s="1064"/>
      <c r="AO191" s="1064"/>
      <c r="AP191" s="1064"/>
      <c r="AQ191" s="1064"/>
      <c r="AR191" s="1064"/>
      <c r="AS191" s="1064"/>
      <c r="AT191" s="1064"/>
      <c r="AU191" s="1064"/>
    </row>
    <row r="192" spans="5:47" ht="13.5">
      <c r="E192" s="1064"/>
      <c r="F192" s="1064"/>
      <c r="G192" s="1064"/>
      <c r="H192" s="1064"/>
      <c r="I192" s="1064"/>
      <c r="J192" s="1064"/>
      <c r="K192" s="1064"/>
      <c r="L192" s="1064"/>
      <c r="M192" s="1064"/>
      <c r="N192" s="1064"/>
      <c r="O192" s="1064"/>
      <c r="P192" s="1064"/>
      <c r="Q192" s="1064"/>
      <c r="R192" s="1064"/>
      <c r="S192" s="1064"/>
      <c r="T192" s="1064"/>
      <c r="U192" s="1064"/>
      <c r="V192" s="1064"/>
      <c r="W192" s="1064"/>
      <c r="X192" s="1064"/>
      <c r="Y192" s="1064"/>
      <c r="Z192" s="1064"/>
      <c r="AA192" s="1064"/>
      <c r="AB192" s="1064"/>
      <c r="AC192" s="1064"/>
      <c r="AD192" s="1064"/>
      <c r="AE192" s="1064"/>
      <c r="AF192" s="1064"/>
      <c r="AG192" s="1064"/>
      <c r="AH192" s="1064"/>
      <c r="AI192" s="1064"/>
      <c r="AJ192" s="1064"/>
      <c r="AK192" s="1064"/>
      <c r="AL192" s="1064"/>
      <c r="AM192" s="1064"/>
      <c r="AN192" s="1064"/>
      <c r="AO192" s="1064"/>
      <c r="AP192" s="1064"/>
      <c r="AQ192" s="1064"/>
      <c r="AR192" s="1064"/>
      <c r="AS192" s="1064"/>
      <c r="AT192" s="1064"/>
      <c r="AU192" s="1064"/>
    </row>
    <row r="193" spans="5:47" ht="13.5">
      <c r="E193" s="1064"/>
      <c r="F193" s="1064"/>
      <c r="G193" s="1064"/>
      <c r="H193" s="1064"/>
      <c r="I193" s="1064"/>
      <c r="J193" s="1064"/>
      <c r="K193" s="1064"/>
      <c r="L193" s="1064"/>
      <c r="M193" s="1064"/>
      <c r="N193" s="1064"/>
      <c r="O193" s="1064"/>
      <c r="P193" s="1064"/>
      <c r="Q193" s="1064"/>
      <c r="R193" s="1064"/>
      <c r="S193" s="1064"/>
      <c r="T193" s="1064"/>
      <c r="U193" s="1064"/>
      <c r="V193" s="1064"/>
      <c r="W193" s="1064"/>
      <c r="X193" s="1064"/>
      <c r="Y193" s="1064"/>
      <c r="Z193" s="1064"/>
      <c r="AA193" s="1064"/>
      <c r="AB193" s="1064"/>
      <c r="AC193" s="1064"/>
      <c r="AD193" s="1064"/>
      <c r="AE193" s="1064"/>
      <c r="AF193" s="1064"/>
      <c r="AG193" s="1064"/>
      <c r="AH193" s="1064"/>
      <c r="AI193" s="1064"/>
      <c r="AJ193" s="1064"/>
      <c r="AK193" s="1064"/>
      <c r="AL193" s="1064"/>
      <c r="AM193" s="1064"/>
      <c r="AN193" s="1064"/>
      <c r="AO193" s="1064"/>
      <c r="AP193" s="1064"/>
      <c r="AQ193" s="1064"/>
      <c r="AR193" s="1064"/>
      <c r="AS193" s="1064"/>
      <c r="AT193" s="1064"/>
      <c r="AU193" s="1064"/>
    </row>
    <row r="194" spans="5:47" ht="13.5">
      <c r="E194" s="1064"/>
      <c r="F194" s="1064"/>
      <c r="G194" s="1064"/>
      <c r="H194" s="1064"/>
      <c r="I194" s="1064"/>
      <c r="J194" s="1064"/>
      <c r="K194" s="1064"/>
      <c r="L194" s="1064"/>
      <c r="M194" s="1064"/>
      <c r="N194" s="1064"/>
      <c r="O194" s="1064"/>
      <c r="P194" s="1064"/>
      <c r="Q194" s="1064"/>
      <c r="R194" s="1064"/>
      <c r="S194" s="1064"/>
      <c r="T194" s="1064"/>
      <c r="U194" s="1064"/>
      <c r="V194" s="1064"/>
      <c r="W194" s="1064"/>
      <c r="X194" s="1064"/>
      <c r="Y194" s="1064"/>
      <c r="Z194" s="1064"/>
      <c r="AA194" s="1064"/>
      <c r="AB194" s="1064"/>
      <c r="AC194" s="1064"/>
      <c r="AD194" s="1064"/>
      <c r="AE194" s="1064"/>
      <c r="AF194" s="1064"/>
      <c r="AG194" s="1064"/>
      <c r="AH194" s="1064"/>
      <c r="AI194" s="1064"/>
      <c r="AJ194" s="1064"/>
      <c r="AK194" s="1064"/>
      <c r="AL194" s="1064"/>
      <c r="AM194" s="1064"/>
      <c r="AN194" s="1064"/>
      <c r="AO194" s="1064"/>
      <c r="AP194" s="1064"/>
      <c r="AQ194" s="1064"/>
      <c r="AR194" s="1064"/>
      <c r="AS194" s="1064"/>
      <c r="AT194" s="1064"/>
      <c r="AU194" s="1064"/>
    </row>
    <row r="195" spans="5:47" ht="13.5">
      <c r="E195" s="1064"/>
      <c r="F195" s="1064"/>
      <c r="G195" s="1064"/>
      <c r="H195" s="1064"/>
      <c r="I195" s="1064"/>
      <c r="J195" s="1064"/>
      <c r="K195" s="1064"/>
      <c r="L195" s="1064"/>
      <c r="M195" s="1064"/>
      <c r="N195" s="1064"/>
      <c r="O195" s="1064"/>
      <c r="P195" s="1064"/>
      <c r="Q195" s="1064"/>
      <c r="R195" s="1064"/>
      <c r="S195" s="1064"/>
      <c r="T195" s="1064"/>
      <c r="U195" s="1064"/>
      <c r="V195" s="1064"/>
      <c r="W195" s="1064"/>
      <c r="X195" s="1064"/>
      <c r="Y195" s="1064"/>
      <c r="Z195" s="1064"/>
      <c r="AA195" s="1064"/>
      <c r="AB195" s="1064"/>
      <c r="AC195" s="1064"/>
      <c r="AD195" s="1064"/>
      <c r="AE195" s="1064"/>
      <c r="AF195" s="1064"/>
      <c r="AG195" s="1064"/>
      <c r="AH195" s="1064"/>
      <c r="AI195" s="1064"/>
      <c r="AJ195" s="1064"/>
      <c r="AK195" s="1064"/>
      <c r="AL195" s="1064"/>
      <c r="AM195" s="1064"/>
      <c r="AN195" s="1064"/>
      <c r="AO195" s="1064"/>
      <c r="AP195" s="1064"/>
      <c r="AQ195" s="1064"/>
      <c r="AR195" s="1064"/>
      <c r="AS195" s="1064"/>
      <c r="AT195" s="1064"/>
      <c r="AU195" s="1064"/>
    </row>
    <row r="196" spans="5:47" ht="13.5">
      <c r="E196" s="1064"/>
      <c r="F196" s="1064"/>
      <c r="G196" s="1064"/>
      <c r="H196" s="1064"/>
      <c r="I196" s="1064"/>
      <c r="J196" s="1064"/>
      <c r="K196" s="1064"/>
      <c r="L196" s="1064"/>
      <c r="M196" s="1064"/>
      <c r="N196" s="1064"/>
      <c r="O196" s="1064"/>
      <c r="P196" s="1064"/>
      <c r="Q196" s="1064"/>
      <c r="R196" s="1064"/>
      <c r="S196" s="1064"/>
      <c r="T196" s="1064"/>
      <c r="U196" s="1064"/>
      <c r="V196" s="1064"/>
      <c r="W196" s="1064"/>
      <c r="X196" s="1064"/>
      <c r="Y196" s="1064"/>
      <c r="Z196" s="1064"/>
      <c r="AA196" s="1064"/>
      <c r="AB196" s="1064"/>
      <c r="AC196" s="1064"/>
      <c r="AD196" s="1064"/>
      <c r="AE196" s="1064"/>
      <c r="AF196" s="1064"/>
      <c r="AG196" s="1064"/>
      <c r="AH196" s="1064"/>
      <c r="AI196" s="1064"/>
      <c r="AJ196" s="1064"/>
      <c r="AK196" s="1064"/>
      <c r="AL196" s="1064"/>
      <c r="AM196" s="1064"/>
      <c r="AN196" s="1064"/>
      <c r="AO196" s="1064"/>
      <c r="AP196" s="1064"/>
      <c r="AQ196" s="1064"/>
      <c r="AR196" s="1064"/>
      <c r="AS196" s="1064"/>
      <c r="AT196" s="1064"/>
      <c r="AU196" s="1064"/>
    </row>
  </sheetData>
  <sheetProtection/>
  <mergeCells count="9">
    <mergeCell ref="B52:D56"/>
    <mergeCell ref="B18:D19"/>
    <mergeCell ref="AV4:AV5"/>
    <mergeCell ref="B38:D44"/>
    <mergeCell ref="B48:D49"/>
    <mergeCell ref="B30:E30"/>
    <mergeCell ref="B31:E31"/>
    <mergeCell ref="B33:E33"/>
    <mergeCell ref="B36:E36"/>
  </mergeCells>
  <conditionalFormatting sqref="AW82:AW65536 A36:B36 F1:IV3 AZ12:IV58 AX4:IV11 F4:AW58 A37:E58 A1:E35 A59:AV65536 AX59:IV65536">
    <cfRule type="cellIs" priority="2" dxfId="11" operator="equal" stopIfTrue="1">
      <formula>0</formula>
    </cfRule>
  </conditionalFormatting>
  <printOptions/>
  <pageMargins left="0.9055118110236221" right="0.7874015748031497" top="0.4330708661417323" bottom="0.6692913385826772" header="0.4330708661417323" footer="0.1968503937007874"/>
  <pageSetup errors="blank" horizontalDpi="600" verticalDpi="600" orientation="landscape" pageOrder="overThenDown" paperSize="9" scale="65" r:id="rId2"/>
  <colBreaks count="2" manualBreakCount="2">
    <brk id="20" max="57" man="1"/>
    <brk id="34" max="57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BI237"/>
  <sheetViews>
    <sheetView view="pageBreakPreview" zoomScale="85" zoomScaleSheetLayoutView="85" zoomScalePageLayoutView="0" workbookViewId="0" topLeftCell="A1">
      <pane xSplit="5" ySplit="3" topLeftCell="F4" activePane="bottomRight" state="frozen"/>
      <selection pane="topLeft" activeCell="F133" sqref="E133:F133"/>
      <selection pane="topRight" activeCell="F133" sqref="E133:F133"/>
      <selection pane="bottomLeft" activeCell="F133" sqref="E133:F133"/>
      <selection pane="bottomRight" activeCell="C1" sqref="C1"/>
    </sheetView>
  </sheetViews>
  <sheetFormatPr defaultColWidth="9.00390625" defaultRowHeight="13.5"/>
  <cols>
    <col min="1" max="1" width="2.125" style="47" customWidth="1"/>
    <col min="2" max="2" width="2.25390625" style="47" customWidth="1"/>
    <col min="3" max="3" width="6.125" style="47" customWidth="1"/>
    <col min="4" max="4" width="19.25390625" style="25" customWidth="1"/>
    <col min="5" max="5" width="9.375" style="39" customWidth="1"/>
    <col min="6" max="48" width="9.125" style="25" customWidth="1"/>
    <col min="49" max="49" width="10.125" style="25" customWidth="1"/>
    <col min="50" max="61" width="9.00390625" style="25" customWidth="1"/>
    <col min="62" max="16384" width="9.00390625" style="47" customWidth="1"/>
  </cols>
  <sheetData>
    <row r="1" spans="1:61" ht="20.25" customHeight="1" thickBot="1">
      <c r="A1" s="200" t="s">
        <v>140</v>
      </c>
      <c r="C1" s="48"/>
      <c r="D1" s="23"/>
      <c r="E1" s="13"/>
      <c r="H1" s="47"/>
      <c r="I1" s="56"/>
      <c r="V1" s="56" t="s">
        <v>141</v>
      </c>
      <c r="AM1" s="56" t="s">
        <v>141</v>
      </c>
      <c r="AV1" s="56" t="s">
        <v>141</v>
      </c>
      <c r="BI1" s="47"/>
    </row>
    <row r="2" spans="1:60" s="59" customFormat="1" ht="15" customHeight="1">
      <c r="A2" s="379"/>
      <c r="B2" s="380"/>
      <c r="C2" s="380"/>
      <c r="D2" s="381"/>
      <c r="E2" s="261" t="s">
        <v>488</v>
      </c>
      <c r="F2" s="260" t="s">
        <v>469</v>
      </c>
      <c r="G2" s="260" t="s">
        <v>470</v>
      </c>
      <c r="H2" s="260" t="s">
        <v>471</v>
      </c>
      <c r="I2" s="260" t="s">
        <v>472</v>
      </c>
      <c r="J2" s="260" t="s">
        <v>473</v>
      </c>
      <c r="K2" s="260" t="s">
        <v>474</v>
      </c>
      <c r="L2" s="260" t="s">
        <v>475</v>
      </c>
      <c r="M2" s="260" t="s">
        <v>476</v>
      </c>
      <c r="N2" s="260" t="s">
        <v>477</v>
      </c>
      <c r="O2" s="260" t="s">
        <v>478</v>
      </c>
      <c r="P2" s="260" t="s">
        <v>479</v>
      </c>
      <c r="Q2" s="260" t="s">
        <v>480</v>
      </c>
      <c r="R2" s="260" t="s">
        <v>481</v>
      </c>
      <c r="S2" s="260" t="s">
        <v>482</v>
      </c>
      <c r="T2" s="260" t="s">
        <v>483</v>
      </c>
      <c r="U2" s="260" t="s">
        <v>484</v>
      </c>
      <c r="V2" s="264" t="s">
        <v>33</v>
      </c>
      <c r="W2" s="264" t="s">
        <v>34</v>
      </c>
      <c r="X2" s="264" t="s">
        <v>35</v>
      </c>
      <c r="Y2" s="264" t="s">
        <v>36</v>
      </c>
      <c r="Z2" s="264" t="s">
        <v>37</v>
      </c>
      <c r="AA2" s="264" t="s">
        <v>38</v>
      </c>
      <c r="AB2" s="264" t="s">
        <v>39</v>
      </c>
      <c r="AC2" s="264" t="s">
        <v>40</v>
      </c>
      <c r="AD2" s="264" t="s">
        <v>41</v>
      </c>
      <c r="AE2" s="264" t="s">
        <v>42</v>
      </c>
      <c r="AF2" s="264" t="s">
        <v>43</v>
      </c>
      <c r="AG2" s="264" t="s">
        <v>44</v>
      </c>
      <c r="AH2" s="264" t="s">
        <v>45</v>
      </c>
      <c r="AI2" s="264" t="s">
        <v>46</v>
      </c>
      <c r="AJ2" s="264" t="s">
        <v>47</v>
      </c>
      <c r="AK2" s="264" t="s">
        <v>48</v>
      </c>
      <c r="AL2" s="264" t="s">
        <v>49</v>
      </c>
      <c r="AM2" s="264" t="s">
        <v>50</v>
      </c>
      <c r="AN2" s="264" t="s">
        <v>51</v>
      </c>
      <c r="AO2" s="264" t="s">
        <v>52</v>
      </c>
      <c r="AP2" s="264" t="s">
        <v>53</v>
      </c>
      <c r="AQ2" s="264" t="s">
        <v>54</v>
      </c>
      <c r="AR2" s="264" t="s">
        <v>55</v>
      </c>
      <c r="AS2" s="264" t="s">
        <v>56</v>
      </c>
      <c r="AT2" s="264" t="s">
        <v>57</v>
      </c>
      <c r="AU2" s="272" t="s">
        <v>58</v>
      </c>
      <c r="AV2" s="1420" t="s">
        <v>287</v>
      </c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</row>
    <row r="3" spans="1:60" s="59" customFormat="1" ht="15" customHeight="1" thickBot="1">
      <c r="A3" s="382"/>
      <c r="B3" s="1480" t="s">
        <v>439</v>
      </c>
      <c r="C3" s="1480"/>
      <c r="D3" s="383"/>
      <c r="E3" s="385"/>
      <c r="F3" s="281" t="s">
        <v>175</v>
      </c>
      <c r="G3" s="281" t="s">
        <v>176</v>
      </c>
      <c r="H3" s="281" t="s">
        <v>177</v>
      </c>
      <c r="I3" s="281" t="s">
        <v>178</v>
      </c>
      <c r="J3" s="281" t="s">
        <v>27</v>
      </c>
      <c r="K3" s="281" t="s">
        <v>179</v>
      </c>
      <c r="L3" s="281" t="s">
        <v>180</v>
      </c>
      <c r="M3" s="281" t="s">
        <v>28</v>
      </c>
      <c r="N3" s="281" t="s">
        <v>181</v>
      </c>
      <c r="O3" s="281" t="s">
        <v>182</v>
      </c>
      <c r="P3" s="281" t="s">
        <v>183</v>
      </c>
      <c r="Q3" s="281" t="s">
        <v>184</v>
      </c>
      <c r="R3" s="281" t="s">
        <v>29</v>
      </c>
      <c r="S3" s="281" t="s">
        <v>185</v>
      </c>
      <c r="T3" s="281" t="s">
        <v>186</v>
      </c>
      <c r="U3" s="281" t="s">
        <v>32</v>
      </c>
      <c r="V3" s="276" t="s">
        <v>59</v>
      </c>
      <c r="W3" s="276" t="s">
        <v>60</v>
      </c>
      <c r="X3" s="276" t="s">
        <v>61</v>
      </c>
      <c r="Y3" s="276" t="s">
        <v>62</v>
      </c>
      <c r="Z3" s="276" t="s">
        <v>63</v>
      </c>
      <c r="AA3" s="276" t="s">
        <v>64</v>
      </c>
      <c r="AB3" s="276" t="s">
        <v>65</v>
      </c>
      <c r="AC3" s="276" t="s">
        <v>66</v>
      </c>
      <c r="AD3" s="276" t="s">
        <v>67</v>
      </c>
      <c r="AE3" s="276" t="s">
        <v>68</v>
      </c>
      <c r="AF3" s="276" t="s">
        <v>69</v>
      </c>
      <c r="AG3" s="276" t="s">
        <v>70</v>
      </c>
      <c r="AH3" s="276" t="s">
        <v>71</v>
      </c>
      <c r="AI3" s="276" t="s">
        <v>72</v>
      </c>
      <c r="AJ3" s="276" t="s">
        <v>73</v>
      </c>
      <c r="AK3" s="276" t="s">
        <v>74</v>
      </c>
      <c r="AL3" s="276" t="s">
        <v>75</v>
      </c>
      <c r="AM3" s="276" t="s">
        <v>76</v>
      </c>
      <c r="AN3" s="276" t="s">
        <v>77</v>
      </c>
      <c r="AO3" s="276" t="s">
        <v>78</v>
      </c>
      <c r="AP3" s="276" t="s">
        <v>79</v>
      </c>
      <c r="AQ3" s="276" t="s">
        <v>80</v>
      </c>
      <c r="AR3" s="276" t="s">
        <v>81</v>
      </c>
      <c r="AS3" s="276" t="s">
        <v>82</v>
      </c>
      <c r="AT3" s="276" t="s">
        <v>83</v>
      </c>
      <c r="AU3" s="277" t="s">
        <v>84</v>
      </c>
      <c r="AV3" s="1421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</row>
    <row r="4" spans="1:61" ht="15" customHeight="1">
      <c r="A4" s="414" t="s">
        <v>156</v>
      </c>
      <c r="B4" s="415"/>
      <c r="C4" s="415"/>
      <c r="D4" s="416"/>
      <c r="E4" s="388" t="s">
        <v>142</v>
      </c>
      <c r="F4" s="881">
        <v>17683</v>
      </c>
      <c r="G4" s="389">
        <v>14458</v>
      </c>
      <c r="H4" s="389">
        <v>3570</v>
      </c>
      <c r="I4" s="389">
        <v>7364</v>
      </c>
      <c r="J4" s="389">
        <v>6608</v>
      </c>
      <c r="K4" s="389">
        <v>3098</v>
      </c>
      <c r="L4" s="389">
        <v>9366</v>
      </c>
      <c r="M4" s="389">
        <v>29325</v>
      </c>
      <c r="N4" s="389">
        <v>5638</v>
      </c>
      <c r="O4" s="389">
        <v>2021</v>
      </c>
      <c r="P4" s="389">
        <v>3179</v>
      </c>
      <c r="Q4" s="389">
        <v>103989</v>
      </c>
      <c r="R4" s="389">
        <v>21435</v>
      </c>
      <c r="S4" s="389">
        <v>8149</v>
      </c>
      <c r="T4" s="389">
        <v>77571</v>
      </c>
      <c r="U4" s="389">
        <v>10878</v>
      </c>
      <c r="V4" s="389">
        <v>17313</v>
      </c>
      <c r="W4" s="389">
        <v>0</v>
      </c>
      <c r="X4" s="389">
        <v>504</v>
      </c>
      <c r="Y4" s="389">
        <v>54130</v>
      </c>
      <c r="Z4" s="389">
        <v>5400</v>
      </c>
      <c r="AA4" s="389">
        <v>12322</v>
      </c>
      <c r="AB4" s="389">
        <v>0</v>
      </c>
      <c r="AC4" s="389">
        <v>59466</v>
      </c>
      <c r="AD4" s="389">
        <v>12214</v>
      </c>
      <c r="AE4" s="389">
        <v>23146</v>
      </c>
      <c r="AF4" s="389">
        <v>416617</v>
      </c>
      <c r="AG4" s="389">
        <v>5161</v>
      </c>
      <c r="AH4" s="389">
        <v>1246</v>
      </c>
      <c r="AI4" s="389">
        <v>0</v>
      </c>
      <c r="AJ4" s="389">
        <v>2596</v>
      </c>
      <c r="AK4" s="389">
        <v>31009</v>
      </c>
      <c r="AL4" s="389">
        <v>1058</v>
      </c>
      <c r="AM4" s="389">
        <v>9608</v>
      </c>
      <c r="AN4" s="389">
        <v>720</v>
      </c>
      <c r="AO4" s="389">
        <v>0</v>
      </c>
      <c r="AP4" s="389">
        <v>0</v>
      </c>
      <c r="AQ4" s="389">
        <v>4580</v>
      </c>
      <c r="AR4" s="389">
        <v>0</v>
      </c>
      <c r="AS4" s="389">
        <v>1214</v>
      </c>
      <c r="AT4" s="389">
        <v>5751</v>
      </c>
      <c r="AU4" s="1299">
        <v>1883</v>
      </c>
      <c r="AV4" s="390">
        <v>990270</v>
      </c>
      <c r="BI4" s="47"/>
    </row>
    <row r="5" spans="1:61" ht="15" customHeight="1">
      <c r="A5" s="118"/>
      <c r="B5" s="52"/>
      <c r="C5" s="52"/>
      <c r="D5" s="36"/>
      <c r="E5" s="322" t="s">
        <v>143</v>
      </c>
      <c r="F5" s="1288">
        <v>17683</v>
      </c>
      <c r="G5" s="57">
        <v>14458</v>
      </c>
      <c r="H5" s="57">
        <v>3570</v>
      </c>
      <c r="I5" s="57">
        <v>7364</v>
      </c>
      <c r="J5" s="57">
        <v>6608</v>
      </c>
      <c r="K5" s="57">
        <v>3098</v>
      </c>
      <c r="L5" s="57">
        <v>9366</v>
      </c>
      <c r="M5" s="57">
        <v>44325</v>
      </c>
      <c r="N5" s="57">
        <v>31077</v>
      </c>
      <c r="O5" s="57">
        <v>2021</v>
      </c>
      <c r="P5" s="57">
        <v>3619</v>
      </c>
      <c r="Q5" s="57">
        <v>109765</v>
      </c>
      <c r="R5" s="57">
        <v>405401</v>
      </c>
      <c r="S5" s="57">
        <v>8149</v>
      </c>
      <c r="T5" s="57">
        <v>69240</v>
      </c>
      <c r="U5" s="57">
        <v>10878</v>
      </c>
      <c r="V5" s="57">
        <v>17313</v>
      </c>
      <c r="W5" s="57">
        <v>0</v>
      </c>
      <c r="X5" s="57">
        <v>504</v>
      </c>
      <c r="Y5" s="57">
        <v>27830</v>
      </c>
      <c r="Z5" s="57">
        <v>5400</v>
      </c>
      <c r="AA5" s="57">
        <v>50269</v>
      </c>
      <c r="AB5" s="57">
        <v>28000</v>
      </c>
      <c r="AC5" s="57">
        <v>66406</v>
      </c>
      <c r="AD5" s="57">
        <v>302914</v>
      </c>
      <c r="AE5" s="57">
        <v>63116</v>
      </c>
      <c r="AF5" s="57">
        <v>419126</v>
      </c>
      <c r="AG5" s="57">
        <v>5161</v>
      </c>
      <c r="AH5" s="57">
        <v>1246</v>
      </c>
      <c r="AI5" s="57">
        <v>0</v>
      </c>
      <c r="AJ5" s="57">
        <v>10205</v>
      </c>
      <c r="AK5" s="57">
        <v>149599</v>
      </c>
      <c r="AL5" s="57">
        <v>81058</v>
      </c>
      <c r="AM5" s="57">
        <v>20775</v>
      </c>
      <c r="AN5" s="57">
        <v>0</v>
      </c>
      <c r="AO5" s="57">
        <v>0</v>
      </c>
      <c r="AP5" s="57">
        <v>24700</v>
      </c>
      <c r="AQ5" s="57">
        <v>12077</v>
      </c>
      <c r="AR5" s="57">
        <v>104513</v>
      </c>
      <c r="AS5" s="57">
        <v>1214</v>
      </c>
      <c r="AT5" s="57">
        <v>2805</v>
      </c>
      <c r="AU5" s="163">
        <v>1883</v>
      </c>
      <c r="AV5" s="384">
        <v>2142736</v>
      </c>
      <c r="BI5" s="47"/>
    </row>
    <row r="6" spans="1:61" ht="15" customHeight="1">
      <c r="A6" s="118"/>
      <c r="B6" s="6" t="s">
        <v>144</v>
      </c>
      <c r="C6" s="11"/>
      <c r="D6" s="86"/>
      <c r="E6" s="130"/>
      <c r="F6" s="1289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2"/>
      <c r="U6" s="622"/>
      <c r="V6" s="622"/>
      <c r="W6" s="622"/>
      <c r="X6" s="622"/>
      <c r="Y6" s="622"/>
      <c r="Z6" s="622"/>
      <c r="AA6" s="622"/>
      <c r="AB6" s="622"/>
      <c r="AC6" s="622"/>
      <c r="AD6" s="622"/>
      <c r="AE6" s="622"/>
      <c r="AF6" s="622"/>
      <c r="AG6" s="622"/>
      <c r="AH6" s="622"/>
      <c r="AI6" s="622"/>
      <c r="AJ6" s="622"/>
      <c r="AK6" s="622"/>
      <c r="AL6" s="622"/>
      <c r="AM6" s="622"/>
      <c r="AN6" s="622"/>
      <c r="AO6" s="622"/>
      <c r="AP6" s="622"/>
      <c r="AQ6" s="622"/>
      <c r="AR6" s="622"/>
      <c r="AS6" s="622"/>
      <c r="AT6" s="622"/>
      <c r="AU6" s="625"/>
      <c r="AV6" s="639"/>
      <c r="BI6" s="47"/>
    </row>
    <row r="7" spans="1:61" ht="15" customHeight="1">
      <c r="A7" s="118"/>
      <c r="B7" s="9"/>
      <c r="C7" s="1481" t="s">
        <v>157</v>
      </c>
      <c r="D7" s="1482"/>
      <c r="E7" s="324" t="s">
        <v>142</v>
      </c>
      <c r="F7" s="1290">
        <v>5822</v>
      </c>
      <c r="G7" s="376">
        <v>9819</v>
      </c>
      <c r="H7" s="376">
        <v>3570</v>
      </c>
      <c r="I7" s="376">
        <v>6716</v>
      </c>
      <c r="J7" s="376">
        <v>0</v>
      </c>
      <c r="K7" s="376">
        <v>3098</v>
      </c>
      <c r="L7" s="376">
        <v>8490</v>
      </c>
      <c r="M7" s="376">
        <v>29325</v>
      </c>
      <c r="N7" s="376">
        <v>4622</v>
      </c>
      <c r="O7" s="376">
        <v>578</v>
      </c>
      <c r="P7" s="376">
        <v>0</v>
      </c>
      <c r="Q7" s="376">
        <v>1199</v>
      </c>
      <c r="R7" s="376">
        <v>7849</v>
      </c>
      <c r="S7" s="376">
        <v>5358</v>
      </c>
      <c r="T7" s="376">
        <v>0</v>
      </c>
      <c r="U7" s="376">
        <v>10190</v>
      </c>
      <c r="V7" s="376">
        <v>17151</v>
      </c>
      <c r="W7" s="376">
        <v>0</v>
      </c>
      <c r="X7" s="376">
        <v>0</v>
      </c>
      <c r="Y7" s="376">
        <v>3387</v>
      </c>
      <c r="Z7" s="376">
        <v>5400</v>
      </c>
      <c r="AA7" s="376">
        <v>4780</v>
      </c>
      <c r="AB7" s="376">
        <v>0</v>
      </c>
      <c r="AC7" s="376">
        <v>0</v>
      </c>
      <c r="AD7" s="376">
        <v>8176</v>
      </c>
      <c r="AE7" s="376">
        <v>2567</v>
      </c>
      <c r="AF7" s="376">
        <v>724</v>
      </c>
      <c r="AG7" s="376">
        <v>4169</v>
      </c>
      <c r="AH7" s="376">
        <v>1246</v>
      </c>
      <c r="AI7" s="376">
        <v>0</v>
      </c>
      <c r="AJ7" s="376">
        <v>2596</v>
      </c>
      <c r="AK7" s="376">
        <v>713</v>
      </c>
      <c r="AL7" s="376">
        <v>1058</v>
      </c>
      <c r="AM7" s="376">
        <v>0</v>
      </c>
      <c r="AN7" s="376">
        <v>0</v>
      </c>
      <c r="AO7" s="376">
        <v>0</v>
      </c>
      <c r="AP7" s="376">
        <v>0</v>
      </c>
      <c r="AQ7" s="376">
        <v>4580</v>
      </c>
      <c r="AR7" s="376">
        <v>0</v>
      </c>
      <c r="AS7" s="376">
        <v>1080</v>
      </c>
      <c r="AT7" s="376">
        <v>2805</v>
      </c>
      <c r="AU7" s="12">
        <v>607</v>
      </c>
      <c r="AV7" s="190">
        <v>157675</v>
      </c>
      <c r="BI7" s="47"/>
    </row>
    <row r="8" spans="1:61" ht="15" customHeight="1">
      <c r="A8" s="118"/>
      <c r="B8" s="9"/>
      <c r="C8" s="1483"/>
      <c r="D8" s="1484"/>
      <c r="E8" s="210" t="s">
        <v>143</v>
      </c>
      <c r="F8" s="1291">
        <v>5822</v>
      </c>
      <c r="G8" s="180">
        <v>9819</v>
      </c>
      <c r="H8" s="180">
        <v>3570</v>
      </c>
      <c r="I8" s="180">
        <v>6716</v>
      </c>
      <c r="J8" s="180">
        <v>0</v>
      </c>
      <c r="K8" s="180">
        <v>3098</v>
      </c>
      <c r="L8" s="180">
        <v>8490</v>
      </c>
      <c r="M8" s="180">
        <v>29325</v>
      </c>
      <c r="N8" s="180">
        <v>4622</v>
      </c>
      <c r="O8" s="180">
        <v>578</v>
      </c>
      <c r="P8" s="180">
        <v>0</v>
      </c>
      <c r="Q8" s="180">
        <v>6975</v>
      </c>
      <c r="R8" s="180">
        <v>7849</v>
      </c>
      <c r="S8" s="180">
        <v>5358</v>
      </c>
      <c r="T8" s="180">
        <v>0</v>
      </c>
      <c r="U8" s="180">
        <v>10190</v>
      </c>
      <c r="V8" s="180">
        <v>17151</v>
      </c>
      <c r="W8" s="180">
        <v>0</v>
      </c>
      <c r="X8" s="180">
        <v>0</v>
      </c>
      <c r="Y8" s="180">
        <v>3387</v>
      </c>
      <c r="Z8" s="180">
        <v>5400</v>
      </c>
      <c r="AA8" s="180">
        <v>5311</v>
      </c>
      <c r="AB8" s="180">
        <v>0</v>
      </c>
      <c r="AC8" s="180">
        <v>6940</v>
      </c>
      <c r="AD8" s="180">
        <v>8176</v>
      </c>
      <c r="AE8" s="180">
        <v>2567</v>
      </c>
      <c r="AF8" s="180">
        <v>3233</v>
      </c>
      <c r="AG8" s="180">
        <v>4169</v>
      </c>
      <c r="AH8" s="180">
        <v>1246</v>
      </c>
      <c r="AI8" s="180">
        <v>0</v>
      </c>
      <c r="AJ8" s="180">
        <v>2596</v>
      </c>
      <c r="AK8" s="180">
        <v>713</v>
      </c>
      <c r="AL8" s="180">
        <v>1058</v>
      </c>
      <c r="AM8" s="180">
        <v>0</v>
      </c>
      <c r="AN8" s="180">
        <v>0</v>
      </c>
      <c r="AO8" s="180">
        <v>0</v>
      </c>
      <c r="AP8" s="180">
        <v>0</v>
      </c>
      <c r="AQ8" s="180">
        <v>12077</v>
      </c>
      <c r="AR8" s="180">
        <v>0</v>
      </c>
      <c r="AS8" s="180">
        <v>1080</v>
      </c>
      <c r="AT8" s="180">
        <v>2805</v>
      </c>
      <c r="AU8" s="1300">
        <v>607</v>
      </c>
      <c r="AV8" s="191">
        <v>180928</v>
      </c>
      <c r="BI8" s="47"/>
    </row>
    <row r="9" spans="1:61" ht="15" customHeight="1">
      <c r="A9" s="118"/>
      <c r="B9" s="9"/>
      <c r="C9" s="53"/>
      <c r="D9" s="1487" t="s">
        <v>158</v>
      </c>
      <c r="E9" s="210" t="s">
        <v>142</v>
      </c>
      <c r="F9" s="1291">
        <v>5822</v>
      </c>
      <c r="G9" s="180">
        <v>9819</v>
      </c>
      <c r="H9" s="180">
        <v>3570</v>
      </c>
      <c r="I9" s="180">
        <v>6716</v>
      </c>
      <c r="J9" s="180">
        <v>0</v>
      </c>
      <c r="K9" s="180">
        <v>3098</v>
      </c>
      <c r="L9" s="180">
        <v>8490</v>
      </c>
      <c r="M9" s="180">
        <v>29325</v>
      </c>
      <c r="N9" s="180">
        <v>4622</v>
      </c>
      <c r="O9" s="180">
        <v>578</v>
      </c>
      <c r="P9" s="180">
        <v>0</v>
      </c>
      <c r="Q9" s="180">
        <v>1199</v>
      </c>
      <c r="R9" s="180">
        <v>7849</v>
      </c>
      <c r="S9" s="180">
        <v>5358</v>
      </c>
      <c r="T9" s="180">
        <v>0</v>
      </c>
      <c r="U9" s="180">
        <v>10190</v>
      </c>
      <c r="V9" s="180">
        <v>17151</v>
      </c>
      <c r="W9" s="180">
        <v>0</v>
      </c>
      <c r="X9" s="180">
        <v>0</v>
      </c>
      <c r="Y9" s="180">
        <v>3387</v>
      </c>
      <c r="Z9" s="180">
        <v>5400</v>
      </c>
      <c r="AA9" s="180">
        <v>4780</v>
      </c>
      <c r="AB9" s="180">
        <v>0</v>
      </c>
      <c r="AC9" s="180">
        <v>0</v>
      </c>
      <c r="AD9" s="180">
        <v>8176</v>
      </c>
      <c r="AE9" s="180">
        <v>2567</v>
      </c>
      <c r="AF9" s="180">
        <v>724</v>
      </c>
      <c r="AG9" s="180">
        <v>2819</v>
      </c>
      <c r="AH9" s="180">
        <v>1246</v>
      </c>
      <c r="AI9" s="180">
        <v>0</v>
      </c>
      <c r="AJ9" s="180">
        <v>0</v>
      </c>
      <c r="AK9" s="180">
        <v>713</v>
      </c>
      <c r="AL9" s="180">
        <v>1058</v>
      </c>
      <c r="AM9" s="180">
        <v>0</v>
      </c>
      <c r="AN9" s="180">
        <v>0</v>
      </c>
      <c r="AO9" s="180">
        <v>0</v>
      </c>
      <c r="AP9" s="180">
        <v>0</v>
      </c>
      <c r="AQ9" s="180">
        <v>4580</v>
      </c>
      <c r="AR9" s="180">
        <v>0</v>
      </c>
      <c r="AS9" s="180">
        <v>1080</v>
      </c>
      <c r="AT9" s="180">
        <v>2805</v>
      </c>
      <c r="AU9" s="1300">
        <v>505</v>
      </c>
      <c r="AV9" s="191">
        <v>153627</v>
      </c>
      <c r="BI9" s="47"/>
    </row>
    <row r="10" spans="1:61" ht="15" customHeight="1">
      <c r="A10" s="118"/>
      <c r="B10" s="9"/>
      <c r="C10" s="53"/>
      <c r="D10" s="1487"/>
      <c r="E10" s="210" t="s">
        <v>143</v>
      </c>
      <c r="F10" s="1291">
        <v>5822</v>
      </c>
      <c r="G10" s="180">
        <v>9819</v>
      </c>
      <c r="H10" s="180">
        <v>3570</v>
      </c>
      <c r="I10" s="180">
        <v>6716</v>
      </c>
      <c r="J10" s="180">
        <v>0</v>
      </c>
      <c r="K10" s="180">
        <v>3098</v>
      </c>
      <c r="L10" s="180">
        <v>8490</v>
      </c>
      <c r="M10" s="180">
        <v>29325</v>
      </c>
      <c r="N10" s="180">
        <v>4622</v>
      </c>
      <c r="O10" s="180">
        <v>578</v>
      </c>
      <c r="P10" s="180">
        <v>0</v>
      </c>
      <c r="Q10" s="180">
        <v>1199</v>
      </c>
      <c r="R10" s="180">
        <v>7849</v>
      </c>
      <c r="S10" s="180">
        <v>5358</v>
      </c>
      <c r="T10" s="180">
        <v>0</v>
      </c>
      <c r="U10" s="180">
        <v>10190</v>
      </c>
      <c r="V10" s="180">
        <v>17151</v>
      </c>
      <c r="W10" s="180">
        <v>0</v>
      </c>
      <c r="X10" s="180">
        <v>0</v>
      </c>
      <c r="Y10" s="180">
        <v>3387</v>
      </c>
      <c r="Z10" s="180">
        <v>5400</v>
      </c>
      <c r="AA10" s="180">
        <v>4780</v>
      </c>
      <c r="AB10" s="180">
        <v>0</v>
      </c>
      <c r="AC10" s="180">
        <v>0</v>
      </c>
      <c r="AD10" s="180">
        <v>8176</v>
      </c>
      <c r="AE10" s="180">
        <v>2567</v>
      </c>
      <c r="AF10" s="180">
        <v>724</v>
      </c>
      <c r="AG10" s="180">
        <v>2819</v>
      </c>
      <c r="AH10" s="180">
        <v>1246</v>
      </c>
      <c r="AI10" s="180">
        <v>0</v>
      </c>
      <c r="AJ10" s="180">
        <v>0</v>
      </c>
      <c r="AK10" s="180">
        <v>713</v>
      </c>
      <c r="AL10" s="180">
        <v>1058</v>
      </c>
      <c r="AM10" s="180">
        <v>0</v>
      </c>
      <c r="AN10" s="180">
        <v>0</v>
      </c>
      <c r="AO10" s="180">
        <v>0</v>
      </c>
      <c r="AP10" s="180">
        <v>0</v>
      </c>
      <c r="AQ10" s="180">
        <v>4580</v>
      </c>
      <c r="AR10" s="180">
        <v>0</v>
      </c>
      <c r="AS10" s="180">
        <v>1080</v>
      </c>
      <c r="AT10" s="180">
        <v>2805</v>
      </c>
      <c r="AU10" s="1300">
        <v>505</v>
      </c>
      <c r="AV10" s="191">
        <v>153627</v>
      </c>
      <c r="BI10" s="47"/>
    </row>
    <row r="11" spans="1:61" ht="15" customHeight="1">
      <c r="A11" s="118"/>
      <c r="B11" s="9"/>
      <c r="C11" s="53"/>
      <c r="D11" s="1485" t="s">
        <v>489</v>
      </c>
      <c r="E11" s="210" t="s">
        <v>142</v>
      </c>
      <c r="F11" s="1291">
        <v>0</v>
      </c>
      <c r="G11" s="180">
        <v>0</v>
      </c>
      <c r="H11" s="180">
        <v>0</v>
      </c>
      <c r="I11" s="180">
        <v>0</v>
      </c>
      <c r="J11" s="180">
        <v>0</v>
      </c>
      <c r="K11" s="180">
        <v>0</v>
      </c>
      <c r="L11" s="180">
        <v>0</v>
      </c>
      <c r="M11" s="180">
        <v>0</v>
      </c>
      <c r="N11" s="180">
        <v>0</v>
      </c>
      <c r="O11" s="180">
        <v>0</v>
      </c>
      <c r="P11" s="180">
        <v>0</v>
      </c>
      <c r="Q11" s="180">
        <v>0</v>
      </c>
      <c r="R11" s="180">
        <v>0</v>
      </c>
      <c r="S11" s="180">
        <v>0</v>
      </c>
      <c r="T11" s="180">
        <v>0</v>
      </c>
      <c r="U11" s="180">
        <v>0</v>
      </c>
      <c r="V11" s="180">
        <v>0</v>
      </c>
      <c r="W11" s="180">
        <v>0</v>
      </c>
      <c r="X11" s="180">
        <v>0</v>
      </c>
      <c r="Y11" s="180">
        <v>0</v>
      </c>
      <c r="Z11" s="180">
        <v>0</v>
      </c>
      <c r="AA11" s="180">
        <v>0</v>
      </c>
      <c r="AB11" s="180">
        <v>0</v>
      </c>
      <c r="AC11" s="180">
        <v>0</v>
      </c>
      <c r="AD11" s="180">
        <v>0</v>
      </c>
      <c r="AE11" s="180">
        <v>0</v>
      </c>
      <c r="AF11" s="180">
        <v>0</v>
      </c>
      <c r="AG11" s="180">
        <v>1350</v>
      </c>
      <c r="AH11" s="180">
        <v>0</v>
      </c>
      <c r="AI11" s="180">
        <v>0</v>
      </c>
      <c r="AJ11" s="180">
        <v>2596</v>
      </c>
      <c r="AK11" s="180">
        <v>0</v>
      </c>
      <c r="AL11" s="180">
        <v>0</v>
      </c>
      <c r="AM11" s="180">
        <v>0</v>
      </c>
      <c r="AN11" s="180">
        <v>0</v>
      </c>
      <c r="AO11" s="180">
        <v>0</v>
      </c>
      <c r="AP11" s="180">
        <v>0</v>
      </c>
      <c r="AQ11" s="180">
        <v>0</v>
      </c>
      <c r="AR11" s="180">
        <v>0</v>
      </c>
      <c r="AS11" s="180">
        <v>0</v>
      </c>
      <c r="AT11" s="180">
        <v>0</v>
      </c>
      <c r="AU11" s="1300">
        <v>102</v>
      </c>
      <c r="AV11" s="191">
        <v>4048</v>
      </c>
      <c r="BI11" s="47"/>
    </row>
    <row r="12" spans="1:61" ht="15" customHeight="1">
      <c r="A12" s="118"/>
      <c r="B12" s="9"/>
      <c r="C12" s="53"/>
      <c r="D12" s="1486"/>
      <c r="E12" s="210" t="s">
        <v>143</v>
      </c>
      <c r="F12" s="1291">
        <v>0</v>
      </c>
      <c r="G12" s="180">
        <v>0</v>
      </c>
      <c r="H12" s="180">
        <v>0</v>
      </c>
      <c r="I12" s="180">
        <v>0</v>
      </c>
      <c r="J12" s="180">
        <v>0</v>
      </c>
      <c r="K12" s="180">
        <v>0</v>
      </c>
      <c r="L12" s="180">
        <v>0</v>
      </c>
      <c r="M12" s="180">
        <v>0</v>
      </c>
      <c r="N12" s="180">
        <v>0</v>
      </c>
      <c r="O12" s="180">
        <v>0</v>
      </c>
      <c r="P12" s="180">
        <v>0</v>
      </c>
      <c r="Q12" s="180">
        <v>0</v>
      </c>
      <c r="R12" s="180">
        <v>0</v>
      </c>
      <c r="S12" s="180">
        <v>0</v>
      </c>
      <c r="T12" s="180">
        <v>0</v>
      </c>
      <c r="U12" s="180">
        <v>0</v>
      </c>
      <c r="V12" s="180">
        <v>0</v>
      </c>
      <c r="W12" s="180">
        <v>0</v>
      </c>
      <c r="X12" s="180">
        <v>0</v>
      </c>
      <c r="Y12" s="180">
        <v>0</v>
      </c>
      <c r="Z12" s="180">
        <v>0</v>
      </c>
      <c r="AA12" s="180">
        <v>0</v>
      </c>
      <c r="AB12" s="180">
        <v>0</v>
      </c>
      <c r="AC12" s="180">
        <v>0</v>
      </c>
      <c r="AD12" s="180">
        <v>0</v>
      </c>
      <c r="AE12" s="180">
        <v>0</v>
      </c>
      <c r="AF12" s="180">
        <v>0</v>
      </c>
      <c r="AG12" s="180">
        <v>1350</v>
      </c>
      <c r="AH12" s="180">
        <v>0</v>
      </c>
      <c r="AI12" s="180">
        <v>0</v>
      </c>
      <c r="AJ12" s="180">
        <v>2596</v>
      </c>
      <c r="AK12" s="180">
        <v>0</v>
      </c>
      <c r="AL12" s="180">
        <v>0</v>
      </c>
      <c r="AM12" s="180">
        <v>0</v>
      </c>
      <c r="AN12" s="180">
        <v>0</v>
      </c>
      <c r="AO12" s="180">
        <v>0</v>
      </c>
      <c r="AP12" s="180">
        <v>0</v>
      </c>
      <c r="AQ12" s="180">
        <v>0</v>
      </c>
      <c r="AR12" s="180">
        <v>0</v>
      </c>
      <c r="AS12" s="180">
        <v>0</v>
      </c>
      <c r="AT12" s="180">
        <v>0</v>
      </c>
      <c r="AU12" s="1300">
        <v>102</v>
      </c>
      <c r="AV12" s="191">
        <v>4048</v>
      </c>
      <c r="BI12" s="47"/>
    </row>
    <row r="13" spans="1:61" ht="15" customHeight="1">
      <c r="A13" s="118"/>
      <c r="B13" s="9"/>
      <c r="C13" s="53"/>
      <c r="D13" s="899" t="s">
        <v>685</v>
      </c>
      <c r="E13" s="211" t="s">
        <v>143</v>
      </c>
      <c r="F13" s="882">
        <v>0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  <c r="L13" s="183">
        <v>0</v>
      </c>
      <c r="M13" s="183">
        <v>0</v>
      </c>
      <c r="N13" s="183">
        <v>0</v>
      </c>
      <c r="O13" s="183">
        <v>0</v>
      </c>
      <c r="P13" s="183">
        <v>0</v>
      </c>
      <c r="Q13" s="183">
        <v>5776</v>
      </c>
      <c r="R13" s="183">
        <v>0</v>
      </c>
      <c r="S13" s="183">
        <v>0</v>
      </c>
      <c r="T13" s="183">
        <v>0</v>
      </c>
      <c r="U13" s="183">
        <v>0</v>
      </c>
      <c r="V13" s="183">
        <v>0</v>
      </c>
      <c r="W13" s="183">
        <v>0</v>
      </c>
      <c r="X13" s="183">
        <v>0</v>
      </c>
      <c r="Y13" s="183">
        <v>0</v>
      </c>
      <c r="Z13" s="183">
        <v>0</v>
      </c>
      <c r="AA13" s="183">
        <v>531</v>
      </c>
      <c r="AB13" s="183">
        <v>0</v>
      </c>
      <c r="AC13" s="183">
        <v>6940</v>
      </c>
      <c r="AD13" s="183">
        <v>0</v>
      </c>
      <c r="AE13" s="183">
        <v>0</v>
      </c>
      <c r="AF13" s="183">
        <v>2509</v>
      </c>
      <c r="AG13" s="183">
        <v>0</v>
      </c>
      <c r="AH13" s="183">
        <v>0</v>
      </c>
      <c r="AI13" s="183">
        <v>0</v>
      </c>
      <c r="AJ13" s="183">
        <v>0</v>
      </c>
      <c r="AK13" s="183">
        <v>0</v>
      </c>
      <c r="AL13" s="183">
        <v>0</v>
      </c>
      <c r="AM13" s="183">
        <v>0</v>
      </c>
      <c r="AN13" s="183">
        <v>0</v>
      </c>
      <c r="AO13" s="183">
        <v>0</v>
      </c>
      <c r="AP13" s="183">
        <v>0</v>
      </c>
      <c r="AQ13" s="183">
        <v>7497</v>
      </c>
      <c r="AR13" s="183">
        <v>0</v>
      </c>
      <c r="AS13" s="183">
        <v>0</v>
      </c>
      <c r="AT13" s="183">
        <v>0</v>
      </c>
      <c r="AU13" s="1301">
        <v>0</v>
      </c>
      <c r="AV13" s="192">
        <v>23253</v>
      </c>
      <c r="BI13" s="47"/>
    </row>
    <row r="14" spans="1:61" ht="15" customHeight="1">
      <c r="A14" s="118"/>
      <c r="B14" s="6" t="s">
        <v>145</v>
      </c>
      <c r="C14" s="11"/>
      <c r="D14" s="86"/>
      <c r="E14" s="130"/>
      <c r="F14" s="1289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622"/>
      <c r="AL14" s="622"/>
      <c r="AM14" s="622"/>
      <c r="AN14" s="622"/>
      <c r="AO14" s="622"/>
      <c r="AP14" s="622"/>
      <c r="AQ14" s="622"/>
      <c r="AR14" s="622"/>
      <c r="AS14" s="622"/>
      <c r="AT14" s="622"/>
      <c r="AU14" s="625"/>
      <c r="AV14" s="639"/>
      <c r="BI14" s="47"/>
    </row>
    <row r="15" spans="1:61" ht="15" customHeight="1">
      <c r="A15" s="118"/>
      <c r="B15" s="9"/>
      <c r="C15" s="1481" t="s">
        <v>146</v>
      </c>
      <c r="D15" s="1482"/>
      <c r="E15" s="324" t="s">
        <v>142</v>
      </c>
      <c r="F15" s="1290">
        <v>11861</v>
      </c>
      <c r="G15" s="376">
        <v>4639</v>
      </c>
      <c r="H15" s="376">
        <v>0</v>
      </c>
      <c r="I15" s="376">
        <v>648</v>
      </c>
      <c r="J15" s="376">
        <v>6608</v>
      </c>
      <c r="K15" s="376">
        <v>0</v>
      </c>
      <c r="L15" s="376">
        <v>876</v>
      </c>
      <c r="M15" s="376">
        <v>0</v>
      </c>
      <c r="N15" s="376">
        <v>1016</v>
      </c>
      <c r="O15" s="376">
        <v>1443</v>
      </c>
      <c r="P15" s="376">
        <v>3179</v>
      </c>
      <c r="Q15" s="376">
        <v>102790</v>
      </c>
      <c r="R15" s="376">
        <v>13586</v>
      </c>
      <c r="S15" s="376">
        <v>2791</v>
      </c>
      <c r="T15" s="376">
        <v>77571</v>
      </c>
      <c r="U15" s="376">
        <v>688</v>
      </c>
      <c r="V15" s="376">
        <v>162</v>
      </c>
      <c r="W15" s="376">
        <v>0</v>
      </c>
      <c r="X15" s="376">
        <v>504</v>
      </c>
      <c r="Y15" s="376">
        <v>50743</v>
      </c>
      <c r="Z15" s="376">
        <v>0</v>
      </c>
      <c r="AA15" s="376">
        <v>7542</v>
      </c>
      <c r="AB15" s="376">
        <v>0</v>
      </c>
      <c r="AC15" s="376">
        <v>59466</v>
      </c>
      <c r="AD15" s="376">
        <v>4038</v>
      </c>
      <c r="AE15" s="376">
        <v>20579</v>
      </c>
      <c r="AF15" s="376">
        <v>415893</v>
      </c>
      <c r="AG15" s="376">
        <v>992</v>
      </c>
      <c r="AH15" s="376">
        <v>0</v>
      </c>
      <c r="AI15" s="376">
        <v>0</v>
      </c>
      <c r="AJ15" s="376">
        <v>0</v>
      </c>
      <c r="AK15" s="376">
        <v>30296</v>
      </c>
      <c r="AL15" s="376">
        <v>0</v>
      </c>
      <c r="AM15" s="376">
        <v>9608</v>
      </c>
      <c r="AN15" s="376">
        <v>720</v>
      </c>
      <c r="AO15" s="376">
        <v>0</v>
      </c>
      <c r="AP15" s="376">
        <v>0</v>
      </c>
      <c r="AQ15" s="376">
        <v>0</v>
      </c>
      <c r="AR15" s="376">
        <v>0</v>
      </c>
      <c r="AS15" s="376">
        <v>134</v>
      </c>
      <c r="AT15" s="376">
        <v>2946</v>
      </c>
      <c r="AU15" s="12">
        <v>1276</v>
      </c>
      <c r="AV15" s="190">
        <v>832595</v>
      </c>
      <c r="BI15" s="47"/>
    </row>
    <row r="16" spans="1:61" ht="15" customHeight="1">
      <c r="A16" s="118"/>
      <c r="B16" s="9"/>
      <c r="C16" s="1483"/>
      <c r="D16" s="1484"/>
      <c r="E16" s="210" t="s">
        <v>143</v>
      </c>
      <c r="F16" s="1291">
        <v>11861</v>
      </c>
      <c r="G16" s="180">
        <v>4639</v>
      </c>
      <c r="H16" s="180">
        <v>0</v>
      </c>
      <c r="I16" s="180">
        <v>648</v>
      </c>
      <c r="J16" s="180">
        <v>6608</v>
      </c>
      <c r="K16" s="180">
        <v>0</v>
      </c>
      <c r="L16" s="180">
        <v>876</v>
      </c>
      <c r="M16" s="180">
        <v>15000</v>
      </c>
      <c r="N16" s="180">
        <v>26455</v>
      </c>
      <c r="O16" s="180">
        <v>1443</v>
      </c>
      <c r="P16" s="180">
        <v>3619</v>
      </c>
      <c r="Q16" s="180">
        <v>102790</v>
      </c>
      <c r="R16" s="180">
        <v>397552</v>
      </c>
      <c r="S16" s="180">
        <v>2791</v>
      </c>
      <c r="T16" s="180">
        <v>69240</v>
      </c>
      <c r="U16" s="180">
        <v>688</v>
      </c>
      <c r="V16" s="180">
        <v>162</v>
      </c>
      <c r="W16" s="180">
        <v>0</v>
      </c>
      <c r="X16" s="180">
        <v>504</v>
      </c>
      <c r="Y16" s="180">
        <v>24443</v>
      </c>
      <c r="Z16" s="180">
        <v>0</v>
      </c>
      <c r="AA16" s="180">
        <v>44958</v>
      </c>
      <c r="AB16" s="180">
        <v>28000</v>
      </c>
      <c r="AC16" s="180">
        <v>59466</v>
      </c>
      <c r="AD16" s="180">
        <v>294738</v>
      </c>
      <c r="AE16" s="180">
        <v>60549</v>
      </c>
      <c r="AF16" s="180">
        <v>415893</v>
      </c>
      <c r="AG16" s="180">
        <v>992</v>
      </c>
      <c r="AH16" s="180">
        <v>0</v>
      </c>
      <c r="AI16" s="180">
        <v>0</v>
      </c>
      <c r="AJ16" s="180">
        <v>7609</v>
      </c>
      <c r="AK16" s="180">
        <v>148886</v>
      </c>
      <c r="AL16" s="180">
        <v>80000</v>
      </c>
      <c r="AM16" s="180">
        <v>20775</v>
      </c>
      <c r="AN16" s="180">
        <v>0</v>
      </c>
      <c r="AO16" s="180">
        <v>0</v>
      </c>
      <c r="AP16" s="180">
        <v>24700</v>
      </c>
      <c r="AQ16" s="180">
        <v>0</v>
      </c>
      <c r="AR16" s="180">
        <v>104513</v>
      </c>
      <c r="AS16" s="180">
        <v>134</v>
      </c>
      <c r="AT16" s="180">
        <v>0</v>
      </c>
      <c r="AU16" s="1300">
        <v>1276</v>
      </c>
      <c r="AV16" s="191">
        <v>1961808</v>
      </c>
      <c r="BI16" s="47"/>
    </row>
    <row r="17" spans="1:61" ht="15" customHeight="1">
      <c r="A17" s="118"/>
      <c r="B17" s="9"/>
      <c r="C17" s="53"/>
      <c r="D17" s="1485" t="s">
        <v>490</v>
      </c>
      <c r="E17" s="210" t="s">
        <v>142</v>
      </c>
      <c r="F17" s="1291">
        <v>0</v>
      </c>
      <c r="G17" s="180">
        <v>921</v>
      </c>
      <c r="H17" s="180">
        <v>0</v>
      </c>
      <c r="I17" s="180">
        <v>0</v>
      </c>
      <c r="J17" s="180">
        <v>0</v>
      </c>
      <c r="K17" s="180">
        <v>0</v>
      </c>
      <c r="L17" s="180">
        <v>0</v>
      </c>
      <c r="M17" s="180">
        <v>0</v>
      </c>
      <c r="N17" s="180">
        <v>0</v>
      </c>
      <c r="O17" s="180">
        <v>0</v>
      </c>
      <c r="P17" s="180">
        <v>0</v>
      </c>
      <c r="Q17" s="180">
        <v>0</v>
      </c>
      <c r="R17" s="180">
        <v>0</v>
      </c>
      <c r="S17" s="180">
        <v>0</v>
      </c>
      <c r="T17" s="180">
        <v>0</v>
      </c>
      <c r="U17" s="180">
        <v>0</v>
      </c>
      <c r="V17" s="180">
        <v>0</v>
      </c>
      <c r="W17" s="180">
        <v>0</v>
      </c>
      <c r="X17" s="180">
        <v>0</v>
      </c>
      <c r="Y17" s="180">
        <v>0</v>
      </c>
      <c r="Z17" s="180">
        <v>0</v>
      </c>
      <c r="AA17" s="180">
        <v>0</v>
      </c>
      <c r="AB17" s="180">
        <v>0</v>
      </c>
      <c r="AC17" s="180">
        <v>0</v>
      </c>
      <c r="AD17" s="180">
        <v>0</v>
      </c>
      <c r="AE17" s="180">
        <v>0</v>
      </c>
      <c r="AF17" s="180">
        <v>0</v>
      </c>
      <c r="AG17" s="180">
        <v>0</v>
      </c>
      <c r="AH17" s="180">
        <v>0</v>
      </c>
      <c r="AI17" s="180">
        <v>0</v>
      </c>
      <c r="AJ17" s="180">
        <v>0</v>
      </c>
      <c r="AK17" s="180">
        <v>0</v>
      </c>
      <c r="AL17" s="180">
        <v>0</v>
      </c>
      <c r="AM17" s="180">
        <v>0</v>
      </c>
      <c r="AN17" s="180">
        <v>0</v>
      </c>
      <c r="AO17" s="180">
        <v>0</v>
      </c>
      <c r="AP17" s="180">
        <v>0</v>
      </c>
      <c r="AQ17" s="180">
        <v>0</v>
      </c>
      <c r="AR17" s="180">
        <v>0</v>
      </c>
      <c r="AS17" s="180">
        <v>0</v>
      </c>
      <c r="AT17" s="180">
        <v>0</v>
      </c>
      <c r="AU17" s="1300">
        <v>0</v>
      </c>
      <c r="AV17" s="191">
        <v>921</v>
      </c>
      <c r="BI17" s="47"/>
    </row>
    <row r="18" spans="1:61" ht="15" customHeight="1">
      <c r="A18" s="118"/>
      <c r="B18" s="9"/>
      <c r="C18" s="53"/>
      <c r="D18" s="1486"/>
      <c r="E18" s="210" t="s">
        <v>143</v>
      </c>
      <c r="F18" s="1291">
        <v>0</v>
      </c>
      <c r="G18" s="180">
        <v>921</v>
      </c>
      <c r="H18" s="180">
        <v>0</v>
      </c>
      <c r="I18" s="180">
        <v>0</v>
      </c>
      <c r="J18" s="180">
        <v>0</v>
      </c>
      <c r="K18" s="180">
        <v>0</v>
      </c>
      <c r="L18" s="180">
        <v>0</v>
      </c>
      <c r="M18" s="180">
        <v>0</v>
      </c>
      <c r="N18" s="180">
        <v>0</v>
      </c>
      <c r="O18" s="180">
        <v>0</v>
      </c>
      <c r="P18" s="180">
        <v>0</v>
      </c>
      <c r="Q18" s="180">
        <v>0</v>
      </c>
      <c r="R18" s="180">
        <v>0</v>
      </c>
      <c r="S18" s="180">
        <v>0</v>
      </c>
      <c r="T18" s="180">
        <v>0</v>
      </c>
      <c r="U18" s="180">
        <v>0</v>
      </c>
      <c r="V18" s="180">
        <v>0</v>
      </c>
      <c r="W18" s="180">
        <v>0</v>
      </c>
      <c r="X18" s="180">
        <v>0</v>
      </c>
      <c r="Y18" s="180">
        <v>0</v>
      </c>
      <c r="Z18" s="180">
        <v>0</v>
      </c>
      <c r="AA18" s="180">
        <v>0</v>
      </c>
      <c r="AB18" s="180">
        <v>0</v>
      </c>
      <c r="AC18" s="180">
        <v>0</v>
      </c>
      <c r="AD18" s="180">
        <v>0</v>
      </c>
      <c r="AE18" s="180">
        <v>0</v>
      </c>
      <c r="AF18" s="180">
        <v>0</v>
      </c>
      <c r="AG18" s="180">
        <v>0</v>
      </c>
      <c r="AH18" s="180">
        <v>0</v>
      </c>
      <c r="AI18" s="180">
        <v>0</v>
      </c>
      <c r="AJ18" s="180">
        <v>0</v>
      </c>
      <c r="AK18" s="180">
        <v>0</v>
      </c>
      <c r="AL18" s="180">
        <v>0</v>
      </c>
      <c r="AM18" s="180">
        <v>0</v>
      </c>
      <c r="AN18" s="180">
        <v>0</v>
      </c>
      <c r="AO18" s="180">
        <v>0</v>
      </c>
      <c r="AP18" s="180">
        <v>0</v>
      </c>
      <c r="AQ18" s="180">
        <v>0</v>
      </c>
      <c r="AR18" s="180">
        <v>0</v>
      </c>
      <c r="AS18" s="180">
        <v>0</v>
      </c>
      <c r="AT18" s="180">
        <v>0</v>
      </c>
      <c r="AU18" s="1300">
        <v>0</v>
      </c>
      <c r="AV18" s="191">
        <v>921</v>
      </c>
      <c r="BI18" s="47"/>
    </row>
    <row r="19" spans="1:61" ht="15" customHeight="1">
      <c r="A19" s="118"/>
      <c r="B19" s="9"/>
      <c r="C19" s="53"/>
      <c r="D19" s="1485" t="s">
        <v>491</v>
      </c>
      <c r="E19" s="210" t="s">
        <v>142</v>
      </c>
      <c r="F19" s="1291">
        <v>0</v>
      </c>
      <c r="G19" s="180">
        <v>0</v>
      </c>
      <c r="H19" s="180">
        <v>0</v>
      </c>
      <c r="I19" s="180">
        <v>0</v>
      </c>
      <c r="J19" s="180">
        <v>0</v>
      </c>
      <c r="K19" s="180">
        <v>0</v>
      </c>
      <c r="L19" s="180">
        <v>264</v>
      </c>
      <c r="M19" s="180">
        <v>0</v>
      </c>
      <c r="N19" s="180">
        <v>0</v>
      </c>
      <c r="O19" s="180">
        <v>0</v>
      </c>
      <c r="P19" s="180">
        <v>0</v>
      </c>
      <c r="Q19" s="180">
        <v>0</v>
      </c>
      <c r="R19" s="180">
        <v>0</v>
      </c>
      <c r="S19" s="180">
        <v>0</v>
      </c>
      <c r="T19" s="180">
        <v>0</v>
      </c>
      <c r="U19" s="180">
        <v>0</v>
      </c>
      <c r="V19" s="180">
        <v>0</v>
      </c>
      <c r="W19" s="180">
        <v>0</v>
      </c>
      <c r="X19" s="180">
        <v>504</v>
      </c>
      <c r="Y19" s="180">
        <v>0</v>
      </c>
      <c r="Z19" s="180">
        <v>0</v>
      </c>
      <c r="AA19" s="180">
        <v>38</v>
      </c>
      <c r="AB19" s="180">
        <v>0</v>
      </c>
      <c r="AC19" s="180">
        <v>1881</v>
      </c>
      <c r="AD19" s="180">
        <v>0</v>
      </c>
      <c r="AE19" s="180">
        <v>0</v>
      </c>
      <c r="AF19" s="180">
        <v>0</v>
      </c>
      <c r="AG19" s="180">
        <v>0</v>
      </c>
      <c r="AH19" s="180">
        <v>0</v>
      </c>
      <c r="AI19" s="180">
        <v>0</v>
      </c>
      <c r="AJ19" s="180">
        <v>0</v>
      </c>
      <c r="AK19" s="180">
        <v>0</v>
      </c>
      <c r="AL19" s="180">
        <v>0</v>
      </c>
      <c r="AM19" s="180">
        <v>0</v>
      </c>
      <c r="AN19" s="180">
        <v>0</v>
      </c>
      <c r="AO19" s="180">
        <v>0</v>
      </c>
      <c r="AP19" s="180">
        <v>0</v>
      </c>
      <c r="AQ19" s="180">
        <v>0</v>
      </c>
      <c r="AR19" s="180">
        <v>0</v>
      </c>
      <c r="AS19" s="180">
        <v>0</v>
      </c>
      <c r="AT19" s="180">
        <v>0</v>
      </c>
      <c r="AU19" s="1300">
        <v>0</v>
      </c>
      <c r="AV19" s="191">
        <v>2687</v>
      </c>
      <c r="BI19" s="47"/>
    </row>
    <row r="20" spans="1:61" ht="15" customHeight="1">
      <c r="A20" s="118"/>
      <c r="B20" s="9"/>
      <c r="C20" s="53"/>
      <c r="D20" s="1486"/>
      <c r="E20" s="210" t="s">
        <v>143</v>
      </c>
      <c r="F20" s="1291">
        <v>0</v>
      </c>
      <c r="G20" s="180">
        <v>0</v>
      </c>
      <c r="H20" s="180">
        <v>0</v>
      </c>
      <c r="I20" s="180">
        <v>0</v>
      </c>
      <c r="J20" s="180">
        <v>0</v>
      </c>
      <c r="K20" s="180">
        <v>0</v>
      </c>
      <c r="L20" s="180">
        <v>264</v>
      </c>
      <c r="M20" s="180">
        <v>0</v>
      </c>
      <c r="N20" s="180">
        <v>0</v>
      </c>
      <c r="O20" s="180">
        <v>0</v>
      </c>
      <c r="P20" s="180">
        <v>0</v>
      </c>
      <c r="Q20" s="180">
        <v>0</v>
      </c>
      <c r="R20" s="180">
        <v>0</v>
      </c>
      <c r="S20" s="180">
        <v>0</v>
      </c>
      <c r="T20" s="180">
        <v>0</v>
      </c>
      <c r="U20" s="180">
        <v>0</v>
      </c>
      <c r="V20" s="180">
        <v>0</v>
      </c>
      <c r="W20" s="180">
        <v>0</v>
      </c>
      <c r="X20" s="180">
        <v>504</v>
      </c>
      <c r="Y20" s="180">
        <v>0</v>
      </c>
      <c r="Z20" s="180">
        <v>0</v>
      </c>
      <c r="AA20" s="180">
        <v>38</v>
      </c>
      <c r="AB20" s="180">
        <v>0</v>
      </c>
      <c r="AC20" s="180">
        <v>1881</v>
      </c>
      <c r="AD20" s="180">
        <v>0</v>
      </c>
      <c r="AE20" s="180">
        <v>0</v>
      </c>
      <c r="AF20" s="180">
        <v>0</v>
      </c>
      <c r="AG20" s="180">
        <v>0</v>
      </c>
      <c r="AH20" s="180">
        <v>0</v>
      </c>
      <c r="AI20" s="180">
        <v>0</v>
      </c>
      <c r="AJ20" s="180">
        <v>0</v>
      </c>
      <c r="AK20" s="180">
        <v>0</v>
      </c>
      <c r="AL20" s="180">
        <v>0</v>
      </c>
      <c r="AM20" s="180">
        <v>0</v>
      </c>
      <c r="AN20" s="180">
        <v>0</v>
      </c>
      <c r="AO20" s="180">
        <v>0</v>
      </c>
      <c r="AP20" s="180">
        <v>0</v>
      </c>
      <c r="AQ20" s="180">
        <v>0</v>
      </c>
      <c r="AR20" s="180">
        <v>0</v>
      </c>
      <c r="AS20" s="180">
        <v>0</v>
      </c>
      <c r="AT20" s="180">
        <v>0</v>
      </c>
      <c r="AU20" s="1300">
        <v>0</v>
      </c>
      <c r="AV20" s="191">
        <v>2687</v>
      </c>
      <c r="BI20" s="47"/>
    </row>
    <row r="21" spans="1:61" ht="15" customHeight="1">
      <c r="A21" s="118"/>
      <c r="B21" s="9"/>
      <c r="C21" s="53"/>
      <c r="D21" s="1476" t="s">
        <v>678</v>
      </c>
      <c r="E21" s="210" t="s">
        <v>142</v>
      </c>
      <c r="F21" s="1291">
        <v>24</v>
      </c>
      <c r="G21" s="180">
        <v>0</v>
      </c>
      <c r="H21" s="180">
        <v>0</v>
      </c>
      <c r="I21" s="180">
        <v>0</v>
      </c>
      <c r="J21" s="180">
        <v>0</v>
      </c>
      <c r="K21" s="180">
        <v>0</v>
      </c>
      <c r="L21" s="180">
        <v>0</v>
      </c>
      <c r="M21" s="180">
        <v>0</v>
      </c>
      <c r="N21" s="180">
        <v>0</v>
      </c>
      <c r="O21" s="180">
        <v>493</v>
      </c>
      <c r="P21" s="180">
        <v>304</v>
      </c>
      <c r="Q21" s="180">
        <v>0</v>
      </c>
      <c r="R21" s="180">
        <v>0</v>
      </c>
      <c r="S21" s="180">
        <v>0</v>
      </c>
      <c r="T21" s="180">
        <v>0</v>
      </c>
      <c r="U21" s="180">
        <v>120</v>
      </c>
      <c r="V21" s="180">
        <v>0</v>
      </c>
      <c r="W21" s="180">
        <v>0</v>
      </c>
      <c r="X21" s="180">
        <v>0</v>
      </c>
      <c r="Y21" s="180">
        <v>0</v>
      </c>
      <c r="Z21" s="180">
        <v>0</v>
      </c>
      <c r="AA21" s="180">
        <v>114</v>
      </c>
      <c r="AB21" s="180">
        <v>0</v>
      </c>
      <c r="AC21" s="180">
        <v>0</v>
      </c>
      <c r="AD21" s="180">
        <v>0</v>
      </c>
      <c r="AE21" s="180">
        <v>0</v>
      </c>
      <c r="AF21" s="180">
        <v>0</v>
      </c>
      <c r="AG21" s="180">
        <v>0</v>
      </c>
      <c r="AH21" s="180">
        <v>0</v>
      </c>
      <c r="AI21" s="180">
        <v>0</v>
      </c>
      <c r="AJ21" s="180">
        <v>0</v>
      </c>
      <c r="AK21" s="180">
        <v>0</v>
      </c>
      <c r="AL21" s="180">
        <v>0</v>
      </c>
      <c r="AM21" s="180">
        <v>0</v>
      </c>
      <c r="AN21" s="180">
        <v>0</v>
      </c>
      <c r="AO21" s="180">
        <v>0</v>
      </c>
      <c r="AP21" s="180">
        <v>0</v>
      </c>
      <c r="AQ21" s="180">
        <v>0</v>
      </c>
      <c r="AR21" s="180">
        <v>0</v>
      </c>
      <c r="AS21" s="180">
        <v>0</v>
      </c>
      <c r="AT21" s="180">
        <v>0</v>
      </c>
      <c r="AU21" s="1300">
        <v>0</v>
      </c>
      <c r="AV21" s="191">
        <v>1055</v>
      </c>
      <c r="BI21" s="47"/>
    </row>
    <row r="22" spans="1:61" ht="15" customHeight="1">
      <c r="A22" s="118"/>
      <c r="B22" s="9"/>
      <c r="C22" s="53"/>
      <c r="D22" s="1477"/>
      <c r="E22" s="210" t="s">
        <v>143</v>
      </c>
      <c r="F22" s="1291">
        <v>24</v>
      </c>
      <c r="G22" s="180">
        <v>0</v>
      </c>
      <c r="H22" s="180">
        <v>0</v>
      </c>
      <c r="I22" s="180">
        <v>0</v>
      </c>
      <c r="J22" s="180">
        <v>0</v>
      </c>
      <c r="K22" s="180">
        <v>0</v>
      </c>
      <c r="L22" s="180">
        <v>0</v>
      </c>
      <c r="M22" s="180">
        <v>0</v>
      </c>
      <c r="N22" s="180">
        <v>0</v>
      </c>
      <c r="O22" s="180">
        <v>493</v>
      </c>
      <c r="P22" s="180">
        <v>304</v>
      </c>
      <c r="Q22" s="180">
        <v>0</v>
      </c>
      <c r="R22" s="180">
        <v>0</v>
      </c>
      <c r="S22" s="180">
        <v>0</v>
      </c>
      <c r="T22" s="180">
        <v>0</v>
      </c>
      <c r="U22" s="180">
        <v>120</v>
      </c>
      <c r="V22" s="180">
        <v>0</v>
      </c>
      <c r="W22" s="180">
        <v>0</v>
      </c>
      <c r="X22" s="180">
        <v>0</v>
      </c>
      <c r="Y22" s="180">
        <v>0</v>
      </c>
      <c r="Z22" s="180">
        <v>0</v>
      </c>
      <c r="AA22" s="180">
        <v>114</v>
      </c>
      <c r="AB22" s="180">
        <v>0</v>
      </c>
      <c r="AC22" s="180">
        <v>0</v>
      </c>
      <c r="AD22" s="180">
        <v>0</v>
      </c>
      <c r="AE22" s="180">
        <v>0</v>
      </c>
      <c r="AF22" s="180">
        <v>0</v>
      </c>
      <c r="AG22" s="180">
        <v>0</v>
      </c>
      <c r="AH22" s="180">
        <v>0</v>
      </c>
      <c r="AI22" s="180">
        <v>0</v>
      </c>
      <c r="AJ22" s="180">
        <v>0</v>
      </c>
      <c r="AK22" s="180">
        <v>0</v>
      </c>
      <c r="AL22" s="180">
        <v>0</v>
      </c>
      <c r="AM22" s="180">
        <v>0</v>
      </c>
      <c r="AN22" s="180">
        <v>0</v>
      </c>
      <c r="AO22" s="180">
        <v>0</v>
      </c>
      <c r="AP22" s="180">
        <v>0</v>
      </c>
      <c r="AQ22" s="180">
        <v>0</v>
      </c>
      <c r="AR22" s="180">
        <v>0</v>
      </c>
      <c r="AS22" s="180">
        <v>0</v>
      </c>
      <c r="AT22" s="180">
        <v>0</v>
      </c>
      <c r="AU22" s="1300">
        <v>0</v>
      </c>
      <c r="AV22" s="191">
        <v>1055</v>
      </c>
      <c r="BI22" s="47"/>
    </row>
    <row r="23" spans="1:61" ht="15" customHeight="1">
      <c r="A23" s="118"/>
      <c r="B23" s="9"/>
      <c r="C23" s="53"/>
      <c r="D23" s="1476" t="s">
        <v>679</v>
      </c>
      <c r="E23" s="210" t="s">
        <v>142</v>
      </c>
      <c r="F23" s="1291">
        <v>143</v>
      </c>
      <c r="G23" s="180">
        <v>0</v>
      </c>
      <c r="H23" s="180">
        <v>0</v>
      </c>
      <c r="I23" s="180">
        <v>648</v>
      </c>
      <c r="J23" s="180">
        <v>0</v>
      </c>
      <c r="K23" s="180">
        <v>0</v>
      </c>
      <c r="L23" s="180">
        <v>0</v>
      </c>
      <c r="M23" s="180">
        <v>0</v>
      </c>
      <c r="N23" s="180">
        <v>0</v>
      </c>
      <c r="O23" s="180">
        <v>0</v>
      </c>
      <c r="P23" s="180">
        <v>0</v>
      </c>
      <c r="Q23" s="180">
        <v>1191</v>
      </c>
      <c r="R23" s="180">
        <v>0</v>
      </c>
      <c r="S23" s="180">
        <v>0</v>
      </c>
      <c r="T23" s="180">
        <v>0</v>
      </c>
      <c r="U23" s="180">
        <v>0</v>
      </c>
      <c r="V23" s="180">
        <v>0</v>
      </c>
      <c r="W23" s="180">
        <v>0</v>
      </c>
      <c r="X23" s="180">
        <v>0</v>
      </c>
      <c r="Y23" s="180">
        <v>0</v>
      </c>
      <c r="Z23" s="180">
        <v>0</v>
      </c>
      <c r="AA23" s="180">
        <v>0</v>
      </c>
      <c r="AB23" s="180">
        <v>0</v>
      </c>
      <c r="AC23" s="180">
        <v>0</v>
      </c>
      <c r="AD23" s="180">
        <v>0</v>
      </c>
      <c r="AE23" s="180">
        <v>0</v>
      </c>
      <c r="AF23" s="180">
        <v>0</v>
      </c>
      <c r="AG23" s="180">
        <v>992</v>
      </c>
      <c r="AH23" s="180">
        <v>0</v>
      </c>
      <c r="AI23" s="180">
        <v>0</v>
      </c>
      <c r="AJ23" s="180">
        <v>0</v>
      </c>
      <c r="AK23" s="180">
        <v>0</v>
      </c>
      <c r="AL23" s="180">
        <v>0</v>
      </c>
      <c r="AM23" s="180">
        <v>0</v>
      </c>
      <c r="AN23" s="180">
        <v>0</v>
      </c>
      <c r="AO23" s="180">
        <v>0</v>
      </c>
      <c r="AP23" s="180">
        <v>0</v>
      </c>
      <c r="AQ23" s="180">
        <v>0</v>
      </c>
      <c r="AR23" s="180">
        <v>0</v>
      </c>
      <c r="AS23" s="180">
        <v>134</v>
      </c>
      <c r="AT23" s="180">
        <v>0</v>
      </c>
      <c r="AU23" s="1300">
        <v>0</v>
      </c>
      <c r="AV23" s="191">
        <v>3108</v>
      </c>
      <c r="BI23" s="47"/>
    </row>
    <row r="24" spans="1:61" ht="15" customHeight="1">
      <c r="A24" s="118"/>
      <c r="B24" s="9"/>
      <c r="C24" s="53"/>
      <c r="D24" s="1477"/>
      <c r="E24" s="210" t="s">
        <v>143</v>
      </c>
      <c r="F24" s="1291">
        <v>143</v>
      </c>
      <c r="G24" s="180">
        <v>0</v>
      </c>
      <c r="H24" s="180">
        <v>0</v>
      </c>
      <c r="I24" s="180">
        <v>648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0</v>
      </c>
      <c r="P24" s="180">
        <v>0</v>
      </c>
      <c r="Q24" s="180">
        <v>1191</v>
      </c>
      <c r="R24" s="180">
        <v>0</v>
      </c>
      <c r="S24" s="180">
        <v>0</v>
      </c>
      <c r="T24" s="180">
        <v>0</v>
      </c>
      <c r="U24" s="180">
        <v>0</v>
      </c>
      <c r="V24" s="180">
        <v>0</v>
      </c>
      <c r="W24" s="180">
        <v>0</v>
      </c>
      <c r="X24" s="180">
        <v>0</v>
      </c>
      <c r="Y24" s="180">
        <v>0</v>
      </c>
      <c r="Z24" s="180">
        <v>0</v>
      </c>
      <c r="AA24" s="180">
        <v>0</v>
      </c>
      <c r="AB24" s="180">
        <v>0</v>
      </c>
      <c r="AC24" s="180">
        <v>0</v>
      </c>
      <c r="AD24" s="180">
        <v>0</v>
      </c>
      <c r="AE24" s="180">
        <v>0</v>
      </c>
      <c r="AF24" s="180">
        <v>0</v>
      </c>
      <c r="AG24" s="180">
        <v>992</v>
      </c>
      <c r="AH24" s="180">
        <v>0</v>
      </c>
      <c r="AI24" s="180">
        <v>0</v>
      </c>
      <c r="AJ24" s="180">
        <v>0</v>
      </c>
      <c r="AK24" s="180">
        <v>0</v>
      </c>
      <c r="AL24" s="180">
        <v>0</v>
      </c>
      <c r="AM24" s="180">
        <v>0</v>
      </c>
      <c r="AN24" s="180">
        <v>0</v>
      </c>
      <c r="AO24" s="180">
        <v>0</v>
      </c>
      <c r="AP24" s="180">
        <v>0</v>
      </c>
      <c r="AQ24" s="180">
        <v>0</v>
      </c>
      <c r="AR24" s="180">
        <v>0</v>
      </c>
      <c r="AS24" s="180">
        <v>134</v>
      </c>
      <c r="AT24" s="180">
        <v>0</v>
      </c>
      <c r="AU24" s="1300">
        <v>0</v>
      </c>
      <c r="AV24" s="191">
        <v>3108</v>
      </c>
      <c r="BI24" s="47"/>
    </row>
    <row r="25" spans="1:61" ht="15" customHeight="1">
      <c r="A25" s="118"/>
      <c r="B25" s="9"/>
      <c r="C25" s="53"/>
      <c r="D25" s="1487" t="s">
        <v>159</v>
      </c>
      <c r="E25" s="210" t="s">
        <v>142</v>
      </c>
      <c r="F25" s="1291">
        <v>0</v>
      </c>
      <c r="G25" s="180">
        <v>0</v>
      </c>
      <c r="H25" s="180">
        <v>0</v>
      </c>
      <c r="I25" s="180">
        <v>0</v>
      </c>
      <c r="J25" s="180">
        <v>0</v>
      </c>
      <c r="K25" s="180">
        <v>0</v>
      </c>
      <c r="L25" s="180">
        <v>0</v>
      </c>
      <c r="M25" s="180">
        <v>0</v>
      </c>
      <c r="N25" s="180">
        <v>0</v>
      </c>
      <c r="O25" s="180">
        <v>0</v>
      </c>
      <c r="P25" s="180">
        <v>0</v>
      </c>
      <c r="Q25" s="180">
        <v>100308</v>
      </c>
      <c r="R25" s="180">
        <v>0</v>
      </c>
      <c r="S25" s="180">
        <v>0</v>
      </c>
      <c r="T25" s="180">
        <v>77352</v>
      </c>
      <c r="U25" s="180">
        <v>0</v>
      </c>
      <c r="V25" s="180">
        <v>0</v>
      </c>
      <c r="W25" s="180">
        <v>0</v>
      </c>
      <c r="X25" s="180">
        <v>0</v>
      </c>
      <c r="Y25" s="180">
        <v>50743</v>
      </c>
      <c r="Z25" s="180">
        <v>0</v>
      </c>
      <c r="AA25" s="180">
        <v>6910</v>
      </c>
      <c r="AB25" s="180">
        <v>0</v>
      </c>
      <c r="AC25" s="180">
        <v>57565</v>
      </c>
      <c r="AD25" s="180">
        <v>0</v>
      </c>
      <c r="AE25" s="180">
        <v>15009</v>
      </c>
      <c r="AF25" s="180">
        <v>415893</v>
      </c>
      <c r="AG25" s="180">
        <v>0</v>
      </c>
      <c r="AH25" s="180">
        <v>0</v>
      </c>
      <c r="AI25" s="180">
        <v>0</v>
      </c>
      <c r="AJ25" s="180">
        <v>0</v>
      </c>
      <c r="AK25" s="180">
        <v>21708</v>
      </c>
      <c r="AL25" s="180">
        <v>0</v>
      </c>
      <c r="AM25" s="180">
        <v>0</v>
      </c>
      <c r="AN25" s="180">
        <v>0</v>
      </c>
      <c r="AO25" s="180">
        <v>0</v>
      </c>
      <c r="AP25" s="180">
        <v>0</v>
      </c>
      <c r="AQ25" s="180">
        <v>0</v>
      </c>
      <c r="AR25" s="180">
        <v>0</v>
      </c>
      <c r="AS25" s="180">
        <v>0</v>
      </c>
      <c r="AT25" s="180">
        <v>0</v>
      </c>
      <c r="AU25" s="1300">
        <v>0</v>
      </c>
      <c r="AV25" s="191">
        <v>745488</v>
      </c>
      <c r="BI25" s="47"/>
    </row>
    <row r="26" spans="1:61" ht="15" customHeight="1">
      <c r="A26" s="118"/>
      <c r="B26" s="9"/>
      <c r="C26" s="53"/>
      <c r="D26" s="1487"/>
      <c r="E26" s="210" t="s">
        <v>143</v>
      </c>
      <c r="F26" s="1291">
        <v>0</v>
      </c>
      <c r="G26" s="180">
        <v>0</v>
      </c>
      <c r="H26" s="180">
        <v>0</v>
      </c>
      <c r="I26" s="180">
        <v>0</v>
      </c>
      <c r="J26" s="180">
        <v>0</v>
      </c>
      <c r="K26" s="180">
        <v>0</v>
      </c>
      <c r="L26" s="180">
        <v>0</v>
      </c>
      <c r="M26" s="180">
        <v>0</v>
      </c>
      <c r="N26" s="180">
        <v>0</v>
      </c>
      <c r="O26" s="180">
        <v>0</v>
      </c>
      <c r="P26" s="180">
        <v>0</v>
      </c>
      <c r="Q26" s="180">
        <v>100308</v>
      </c>
      <c r="R26" s="180">
        <v>0</v>
      </c>
      <c r="S26" s="180">
        <v>0</v>
      </c>
      <c r="T26" s="180">
        <v>69021</v>
      </c>
      <c r="U26" s="180">
        <v>0</v>
      </c>
      <c r="V26" s="180">
        <v>0</v>
      </c>
      <c r="W26" s="180">
        <v>0</v>
      </c>
      <c r="X26" s="180">
        <v>0</v>
      </c>
      <c r="Y26" s="180">
        <v>24443</v>
      </c>
      <c r="Z26" s="180">
        <v>0</v>
      </c>
      <c r="AA26" s="180">
        <v>6910</v>
      </c>
      <c r="AB26" s="180">
        <v>0</v>
      </c>
      <c r="AC26" s="180">
        <v>57565</v>
      </c>
      <c r="AD26" s="180">
        <v>0</v>
      </c>
      <c r="AE26" s="180">
        <v>15009</v>
      </c>
      <c r="AF26" s="180">
        <v>415893</v>
      </c>
      <c r="AG26" s="180">
        <v>0</v>
      </c>
      <c r="AH26" s="180">
        <v>0</v>
      </c>
      <c r="AI26" s="180">
        <v>0</v>
      </c>
      <c r="AJ26" s="180">
        <v>0</v>
      </c>
      <c r="AK26" s="180">
        <v>21708</v>
      </c>
      <c r="AL26" s="180">
        <v>0</v>
      </c>
      <c r="AM26" s="180">
        <v>0</v>
      </c>
      <c r="AN26" s="180">
        <v>0</v>
      </c>
      <c r="AO26" s="180">
        <v>0</v>
      </c>
      <c r="AP26" s="180">
        <v>0</v>
      </c>
      <c r="AQ26" s="180">
        <v>0</v>
      </c>
      <c r="AR26" s="180">
        <v>0</v>
      </c>
      <c r="AS26" s="180">
        <v>0</v>
      </c>
      <c r="AT26" s="180">
        <v>0</v>
      </c>
      <c r="AU26" s="1300">
        <v>0</v>
      </c>
      <c r="AV26" s="191">
        <v>710857</v>
      </c>
      <c r="BI26" s="47"/>
    </row>
    <row r="27" spans="1:61" ht="15" customHeight="1">
      <c r="A27" s="118"/>
      <c r="B27" s="9"/>
      <c r="C27" s="53"/>
      <c r="D27" s="1492" t="s">
        <v>492</v>
      </c>
      <c r="E27" s="210" t="s">
        <v>142</v>
      </c>
      <c r="F27" s="1291">
        <v>0</v>
      </c>
      <c r="G27" s="180">
        <v>3718</v>
      </c>
      <c r="H27" s="180">
        <v>0</v>
      </c>
      <c r="I27" s="180">
        <v>0</v>
      </c>
      <c r="J27" s="180">
        <v>0</v>
      </c>
      <c r="K27" s="180">
        <v>0</v>
      </c>
      <c r="L27" s="180">
        <v>0</v>
      </c>
      <c r="M27" s="180">
        <v>0</v>
      </c>
      <c r="N27" s="180">
        <v>0</v>
      </c>
      <c r="O27" s="180">
        <v>0</v>
      </c>
      <c r="P27" s="180">
        <v>0</v>
      </c>
      <c r="Q27" s="180">
        <v>0</v>
      </c>
      <c r="R27" s="180">
        <v>2061</v>
      </c>
      <c r="S27" s="180">
        <v>0</v>
      </c>
      <c r="T27" s="180">
        <v>219</v>
      </c>
      <c r="U27" s="180">
        <v>0</v>
      </c>
      <c r="V27" s="180">
        <v>0</v>
      </c>
      <c r="W27" s="180">
        <v>0</v>
      </c>
      <c r="X27" s="180">
        <v>0</v>
      </c>
      <c r="Y27" s="180">
        <v>0</v>
      </c>
      <c r="Z27" s="180">
        <v>0</v>
      </c>
      <c r="AA27" s="180">
        <v>0</v>
      </c>
      <c r="AB27" s="180">
        <v>0</v>
      </c>
      <c r="AC27" s="180">
        <v>0</v>
      </c>
      <c r="AD27" s="180">
        <v>0</v>
      </c>
      <c r="AE27" s="180">
        <v>5210</v>
      </c>
      <c r="AF27" s="180">
        <v>0</v>
      </c>
      <c r="AG27" s="180">
        <v>0</v>
      </c>
      <c r="AH27" s="180">
        <v>0</v>
      </c>
      <c r="AI27" s="180">
        <v>0</v>
      </c>
      <c r="AJ27" s="180">
        <v>0</v>
      </c>
      <c r="AK27" s="180">
        <v>8088</v>
      </c>
      <c r="AL27" s="180">
        <v>0</v>
      </c>
      <c r="AM27" s="180">
        <v>0</v>
      </c>
      <c r="AN27" s="180">
        <v>0</v>
      </c>
      <c r="AO27" s="180">
        <v>0</v>
      </c>
      <c r="AP27" s="180">
        <v>0</v>
      </c>
      <c r="AQ27" s="180">
        <v>0</v>
      </c>
      <c r="AR27" s="180">
        <v>0</v>
      </c>
      <c r="AS27" s="180">
        <v>0</v>
      </c>
      <c r="AT27" s="180">
        <v>0</v>
      </c>
      <c r="AU27" s="1300">
        <v>0</v>
      </c>
      <c r="AV27" s="191">
        <v>19296</v>
      </c>
      <c r="AW27" s="47"/>
      <c r="BI27" s="47"/>
    </row>
    <row r="28" spans="1:61" ht="15" customHeight="1">
      <c r="A28" s="118"/>
      <c r="B28" s="9"/>
      <c r="C28" s="53"/>
      <c r="D28" s="1487"/>
      <c r="E28" s="210" t="s">
        <v>143</v>
      </c>
      <c r="F28" s="1291">
        <v>0</v>
      </c>
      <c r="G28" s="180">
        <v>3718</v>
      </c>
      <c r="H28" s="180">
        <v>0</v>
      </c>
      <c r="I28" s="180">
        <v>0</v>
      </c>
      <c r="J28" s="180">
        <v>0</v>
      </c>
      <c r="K28" s="180">
        <v>0</v>
      </c>
      <c r="L28" s="180">
        <v>0</v>
      </c>
      <c r="M28" s="180">
        <v>0</v>
      </c>
      <c r="N28" s="180">
        <v>0</v>
      </c>
      <c r="O28" s="180">
        <v>0</v>
      </c>
      <c r="P28" s="180">
        <v>0</v>
      </c>
      <c r="Q28" s="180">
        <v>0</v>
      </c>
      <c r="R28" s="180">
        <v>4123</v>
      </c>
      <c r="S28" s="180">
        <v>0</v>
      </c>
      <c r="T28" s="180">
        <v>219</v>
      </c>
      <c r="U28" s="180">
        <v>0</v>
      </c>
      <c r="V28" s="180">
        <v>0</v>
      </c>
      <c r="W28" s="180">
        <v>0</v>
      </c>
      <c r="X28" s="180">
        <v>0</v>
      </c>
      <c r="Y28" s="180">
        <v>0</v>
      </c>
      <c r="Z28" s="180">
        <v>0</v>
      </c>
      <c r="AA28" s="180">
        <v>0</v>
      </c>
      <c r="AB28" s="180">
        <v>0</v>
      </c>
      <c r="AC28" s="180">
        <v>0</v>
      </c>
      <c r="AD28" s="180">
        <v>0</v>
      </c>
      <c r="AE28" s="180">
        <v>5210</v>
      </c>
      <c r="AF28" s="180">
        <v>0</v>
      </c>
      <c r="AG28" s="180">
        <v>0</v>
      </c>
      <c r="AH28" s="180">
        <v>0</v>
      </c>
      <c r="AI28" s="180">
        <v>0</v>
      </c>
      <c r="AJ28" s="180">
        <v>0</v>
      </c>
      <c r="AK28" s="180">
        <v>78000</v>
      </c>
      <c r="AL28" s="180">
        <v>0</v>
      </c>
      <c r="AM28" s="180">
        <v>0</v>
      </c>
      <c r="AN28" s="180">
        <v>0</v>
      </c>
      <c r="AO28" s="180">
        <v>0</v>
      </c>
      <c r="AP28" s="180">
        <v>0</v>
      </c>
      <c r="AQ28" s="180">
        <v>0</v>
      </c>
      <c r="AR28" s="180">
        <v>0</v>
      </c>
      <c r="AS28" s="180">
        <v>0</v>
      </c>
      <c r="AT28" s="180">
        <v>0</v>
      </c>
      <c r="AU28" s="1300">
        <v>0</v>
      </c>
      <c r="AV28" s="191">
        <v>91270</v>
      </c>
      <c r="AW28" s="47"/>
      <c r="BI28" s="47"/>
    </row>
    <row r="29" spans="1:61" ht="15" customHeight="1">
      <c r="A29" s="118"/>
      <c r="B29" s="9"/>
      <c r="C29" s="53"/>
      <c r="D29" s="1492" t="s">
        <v>680</v>
      </c>
      <c r="E29" s="210" t="s">
        <v>142</v>
      </c>
      <c r="F29" s="1291">
        <v>0</v>
      </c>
      <c r="G29" s="180">
        <v>0</v>
      </c>
      <c r="H29" s="180">
        <v>0</v>
      </c>
      <c r="I29" s="180">
        <v>0</v>
      </c>
      <c r="J29" s="180">
        <v>6172</v>
      </c>
      <c r="K29" s="180">
        <v>0</v>
      </c>
      <c r="L29" s="180">
        <v>0</v>
      </c>
      <c r="M29" s="180">
        <v>0</v>
      </c>
      <c r="N29" s="180">
        <v>0</v>
      </c>
      <c r="O29" s="180">
        <v>0</v>
      </c>
      <c r="P29" s="180">
        <v>0</v>
      </c>
      <c r="Q29" s="180">
        <v>0</v>
      </c>
      <c r="R29" s="180">
        <v>0</v>
      </c>
      <c r="S29" s="180">
        <v>0</v>
      </c>
      <c r="T29" s="180">
        <v>0</v>
      </c>
      <c r="U29" s="180">
        <v>0</v>
      </c>
      <c r="V29" s="180">
        <v>0</v>
      </c>
      <c r="W29" s="180">
        <v>0</v>
      </c>
      <c r="X29" s="180">
        <v>0</v>
      </c>
      <c r="Y29" s="180">
        <v>0</v>
      </c>
      <c r="Z29" s="180">
        <v>0</v>
      </c>
      <c r="AA29" s="180">
        <v>0</v>
      </c>
      <c r="AB29" s="180">
        <v>0</v>
      </c>
      <c r="AC29" s="180">
        <v>0</v>
      </c>
      <c r="AD29" s="180">
        <v>0</v>
      </c>
      <c r="AE29" s="180">
        <v>0</v>
      </c>
      <c r="AF29" s="180">
        <v>0</v>
      </c>
      <c r="AG29" s="180">
        <v>0</v>
      </c>
      <c r="AH29" s="180">
        <v>0</v>
      </c>
      <c r="AI29" s="180">
        <v>0</v>
      </c>
      <c r="AJ29" s="180">
        <v>0</v>
      </c>
      <c r="AK29" s="180">
        <v>0</v>
      </c>
      <c r="AL29" s="180">
        <v>0</v>
      </c>
      <c r="AM29" s="180">
        <v>0</v>
      </c>
      <c r="AN29" s="180">
        <v>0</v>
      </c>
      <c r="AO29" s="180">
        <v>0</v>
      </c>
      <c r="AP29" s="180">
        <v>0</v>
      </c>
      <c r="AQ29" s="180">
        <v>0</v>
      </c>
      <c r="AR29" s="180">
        <v>0</v>
      </c>
      <c r="AS29" s="180">
        <v>0</v>
      </c>
      <c r="AT29" s="180">
        <v>0</v>
      </c>
      <c r="AU29" s="1300">
        <v>0</v>
      </c>
      <c r="AV29" s="191">
        <v>6172</v>
      </c>
      <c r="AW29" s="47"/>
      <c r="BI29" s="47"/>
    </row>
    <row r="30" spans="1:61" ht="15" customHeight="1">
      <c r="A30" s="118"/>
      <c r="B30" s="9"/>
      <c r="C30" s="53"/>
      <c r="D30" s="1487"/>
      <c r="E30" s="210" t="s">
        <v>143</v>
      </c>
      <c r="F30" s="1291">
        <v>0</v>
      </c>
      <c r="G30" s="180">
        <v>0</v>
      </c>
      <c r="H30" s="180">
        <v>0</v>
      </c>
      <c r="I30" s="180">
        <v>0</v>
      </c>
      <c r="J30" s="180">
        <v>6172</v>
      </c>
      <c r="K30" s="180">
        <v>0</v>
      </c>
      <c r="L30" s="180">
        <v>0</v>
      </c>
      <c r="M30" s="180">
        <v>0</v>
      </c>
      <c r="N30" s="180">
        <v>0</v>
      </c>
      <c r="O30" s="180">
        <v>0</v>
      </c>
      <c r="P30" s="180">
        <v>0</v>
      </c>
      <c r="Q30" s="180">
        <v>0</v>
      </c>
      <c r="R30" s="180">
        <v>0</v>
      </c>
      <c r="S30" s="180">
        <v>0</v>
      </c>
      <c r="T30" s="180">
        <v>0</v>
      </c>
      <c r="U30" s="180">
        <v>0</v>
      </c>
      <c r="V30" s="180">
        <v>0</v>
      </c>
      <c r="W30" s="180">
        <v>0</v>
      </c>
      <c r="X30" s="180">
        <v>0</v>
      </c>
      <c r="Y30" s="180">
        <v>0</v>
      </c>
      <c r="Z30" s="180">
        <v>0</v>
      </c>
      <c r="AA30" s="180">
        <v>0</v>
      </c>
      <c r="AB30" s="180">
        <v>0</v>
      </c>
      <c r="AC30" s="180">
        <v>0</v>
      </c>
      <c r="AD30" s="180">
        <v>0</v>
      </c>
      <c r="AE30" s="180">
        <v>0</v>
      </c>
      <c r="AF30" s="180">
        <v>0</v>
      </c>
      <c r="AG30" s="180">
        <v>0</v>
      </c>
      <c r="AH30" s="180">
        <v>0</v>
      </c>
      <c r="AI30" s="180">
        <v>0</v>
      </c>
      <c r="AJ30" s="180">
        <v>0</v>
      </c>
      <c r="AK30" s="180">
        <v>0</v>
      </c>
      <c r="AL30" s="180">
        <v>0</v>
      </c>
      <c r="AM30" s="180">
        <v>0</v>
      </c>
      <c r="AN30" s="180">
        <v>0</v>
      </c>
      <c r="AO30" s="180">
        <v>0</v>
      </c>
      <c r="AP30" s="180">
        <v>0</v>
      </c>
      <c r="AQ30" s="180">
        <v>0</v>
      </c>
      <c r="AR30" s="180">
        <v>0</v>
      </c>
      <c r="AS30" s="180">
        <v>0</v>
      </c>
      <c r="AT30" s="180">
        <v>0</v>
      </c>
      <c r="AU30" s="1300">
        <v>0</v>
      </c>
      <c r="AV30" s="191">
        <v>6172</v>
      </c>
      <c r="AW30" s="47"/>
      <c r="BI30" s="47"/>
    </row>
    <row r="31" spans="1:61" ht="15" customHeight="1">
      <c r="A31" s="118"/>
      <c r="B31" s="9"/>
      <c r="C31" s="53"/>
      <c r="D31" s="1485" t="s">
        <v>687</v>
      </c>
      <c r="E31" s="210" t="s">
        <v>142</v>
      </c>
      <c r="F31" s="1291">
        <v>0</v>
      </c>
      <c r="G31" s="180">
        <v>0</v>
      </c>
      <c r="H31" s="180">
        <v>0</v>
      </c>
      <c r="I31" s="180">
        <v>0</v>
      </c>
      <c r="J31" s="180">
        <v>0</v>
      </c>
      <c r="K31" s="180">
        <v>0</v>
      </c>
      <c r="L31" s="180">
        <v>0</v>
      </c>
      <c r="M31" s="180">
        <v>0</v>
      </c>
      <c r="N31" s="180">
        <v>0</v>
      </c>
      <c r="O31" s="180">
        <v>0</v>
      </c>
      <c r="P31" s="180">
        <v>0</v>
      </c>
      <c r="Q31" s="180">
        <v>0</v>
      </c>
      <c r="R31" s="180">
        <v>0</v>
      </c>
      <c r="S31" s="180">
        <v>0</v>
      </c>
      <c r="T31" s="180">
        <v>0</v>
      </c>
      <c r="U31" s="180">
        <v>0</v>
      </c>
      <c r="V31" s="180">
        <v>0</v>
      </c>
      <c r="W31" s="180">
        <v>0</v>
      </c>
      <c r="X31" s="180">
        <v>0</v>
      </c>
      <c r="Y31" s="180">
        <v>0</v>
      </c>
      <c r="Z31" s="180">
        <v>0</v>
      </c>
      <c r="AA31" s="180">
        <v>0</v>
      </c>
      <c r="AB31" s="180">
        <v>0</v>
      </c>
      <c r="AC31" s="180">
        <v>0</v>
      </c>
      <c r="AD31" s="180">
        <v>0</v>
      </c>
      <c r="AE31" s="180">
        <v>0</v>
      </c>
      <c r="AF31" s="180">
        <v>0</v>
      </c>
      <c r="AG31" s="180">
        <v>0</v>
      </c>
      <c r="AH31" s="180">
        <v>0</v>
      </c>
      <c r="AI31" s="180">
        <v>0</v>
      </c>
      <c r="AJ31" s="180">
        <v>0</v>
      </c>
      <c r="AK31" s="180">
        <v>0</v>
      </c>
      <c r="AL31" s="180">
        <v>0</v>
      </c>
      <c r="AM31" s="180">
        <v>0</v>
      </c>
      <c r="AN31" s="180">
        <v>0</v>
      </c>
      <c r="AO31" s="180">
        <v>0</v>
      </c>
      <c r="AP31" s="180">
        <v>0</v>
      </c>
      <c r="AQ31" s="180">
        <v>0</v>
      </c>
      <c r="AR31" s="180">
        <v>0</v>
      </c>
      <c r="AS31" s="180">
        <v>0</v>
      </c>
      <c r="AT31" s="180">
        <v>0</v>
      </c>
      <c r="AU31" s="1300">
        <v>0</v>
      </c>
      <c r="AV31" s="191">
        <v>0</v>
      </c>
      <c r="AW31" s="47"/>
      <c r="BI31" s="47"/>
    </row>
    <row r="32" spans="1:61" ht="15" customHeight="1">
      <c r="A32" s="118"/>
      <c r="B32" s="9"/>
      <c r="C32" s="53"/>
      <c r="D32" s="1486"/>
      <c r="E32" s="210" t="s">
        <v>143</v>
      </c>
      <c r="F32" s="1291">
        <v>0</v>
      </c>
      <c r="G32" s="180">
        <v>0</v>
      </c>
      <c r="H32" s="180">
        <v>0</v>
      </c>
      <c r="I32" s="180">
        <v>0</v>
      </c>
      <c r="J32" s="180">
        <v>0</v>
      </c>
      <c r="K32" s="180">
        <v>0</v>
      </c>
      <c r="L32" s="180">
        <v>0</v>
      </c>
      <c r="M32" s="180">
        <v>0</v>
      </c>
      <c r="N32" s="180">
        <v>0</v>
      </c>
      <c r="O32" s="180">
        <v>0</v>
      </c>
      <c r="P32" s="180">
        <v>0</v>
      </c>
      <c r="Q32" s="180">
        <v>0</v>
      </c>
      <c r="R32" s="180">
        <v>0</v>
      </c>
      <c r="S32" s="180">
        <v>0</v>
      </c>
      <c r="T32" s="180">
        <v>0</v>
      </c>
      <c r="U32" s="180">
        <v>0</v>
      </c>
      <c r="V32" s="180">
        <v>0</v>
      </c>
      <c r="W32" s="180">
        <v>0</v>
      </c>
      <c r="X32" s="180">
        <v>0</v>
      </c>
      <c r="Y32" s="180">
        <v>0</v>
      </c>
      <c r="Z32" s="180">
        <v>0</v>
      </c>
      <c r="AA32" s="180">
        <v>0</v>
      </c>
      <c r="AB32" s="180">
        <v>0</v>
      </c>
      <c r="AC32" s="180">
        <v>0</v>
      </c>
      <c r="AD32" s="180">
        <v>0</v>
      </c>
      <c r="AE32" s="180">
        <v>0</v>
      </c>
      <c r="AF32" s="180">
        <v>0</v>
      </c>
      <c r="AG32" s="180">
        <v>0</v>
      </c>
      <c r="AH32" s="180">
        <v>0</v>
      </c>
      <c r="AI32" s="180">
        <v>0</v>
      </c>
      <c r="AJ32" s="180">
        <v>0</v>
      </c>
      <c r="AK32" s="180">
        <v>0</v>
      </c>
      <c r="AL32" s="180">
        <v>0</v>
      </c>
      <c r="AM32" s="180">
        <v>0</v>
      </c>
      <c r="AN32" s="180">
        <v>0</v>
      </c>
      <c r="AO32" s="180">
        <v>0</v>
      </c>
      <c r="AP32" s="180">
        <v>0</v>
      </c>
      <c r="AQ32" s="180">
        <v>0</v>
      </c>
      <c r="AR32" s="180">
        <v>0</v>
      </c>
      <c r="AS32" s="180">
        <v>0</v>
      </c>
      <c r="AT32" s="180">
        <v>0</v>
      </c>
      <c r="AU32" s="1300">
        <v>0</v>
      </c>
      <c r="AV32" s="191">
        <v>0</v>
      </c>
      <c r="AW32" s="47"/>
      <c r="BI32" s="47"/>
    </row>
    <row r="33" spans="1:61" ht="15" customHeight="1">
      <c r="A33" s="118"/>
      <c r="B33" s="9"/>
      <c r="C33" s="53"/>
      <c r="D33" s="1485" t="s">
        <v>688</v>
      </c>
      <c r="E33" s="210" t="s">
        <v>142</v>
      </c>
      <c r="F33" s="1291">
        <v>0</v>
      </c>
      <c r="G33" s="180">
        <v>0</v>
      </c>
      <c r="H33" s="180">
        <v>0</v>
      </c>
      <c r="I33" s="180">
        <v>0</v>
      </c>
      <c r="J33" s="180">
        <v>0</v>
      </c>
      <c r="K33" s="180">
        <v>0</v>
      </c>
      <c r="L33" s="180">
        <v>0</v>
      </c>
      <c r="M33" s="180">
        <v>0</v>
      </c>
      <c r="N33" s="180">
        <v>0</v>
      </c>
      <c r="O33" s="180">
        <v>0</v>
      </c>
      <c r="P33" s="180">
        <v>935</v>
      </c>
      <c r="Q33" s="180">
        <v>0</v>
      </c>
      <c r="R33" s="180">
        <v>0</v>
      </c>
      <c r="S33" s="180">
        <v>0</v>
      </c>
      <c r="T33" s="180">
        <v>0</v>
      </c>
      <c r="U33" s="180">
        <v>0</v>
      </c>
      <c r="V33" s="180">
        <v>0</v>
      </c>
      <c r="W33" s="180">
        <v>0</v>
      </c>
      <c r="X33" s="180">
        <v>0</v>
      </c>
      <c r="Y33" s="180">
        <v>0</v>
      </c>
      <c r="Z33" s="180">
        <v>0</v>
      </c>
      <c r="AA33" s="180">
        <v>0</v>
      </c>
      <c r="AB33" s="180">
        <v>0</v>
      </c>
      <c r="AC33" s="180">
        <v>0</v>
      </c>
      <c r="AD33" s="180">
        <v>0</v>
      </c>
      <c r="AE33" s="180">
        <v>0</v>
      </c>
      <c r="AF33" s="180">
        <v>0</v>
      </c>
      <c r="AG33" s="180">
        <v>0</v>
      </c>
      <c r="AH33" s="180">
        <v>0</v>
      </c>
      <c r="AI33" s="180">
        <v>0</v>
      </c>
      <c r="AJ33" s="180">
        <v>0</v>
      </c>
      <c r="AK33" s="180">
        <v>0</v>
      </c>
      <c r="AL33" s="180">
        <v>0</v>
      </c>
      <c r="AM33" s="180">
        <v>5898</v>
      </c>
      <c r="AN33" s="180">
        <v>0</v>
      </c>
      <c r="AO33" s="180">
        <v>0</v>
      </c>
      <c r="AP33" s="180">
        <v>0</v>
      </c>
      <c r="AQ33" s="180">
        <v>0</v>
      </c>
      <c r="AR33" s="180">
        <v>0</v>
      </c>
      <c r="AS33" s="180">
        <v>0</v>
      </c>
      <c r="AT33" s="180">
        <v>0</v>
      </c>
      <c r="AU33" s="1300">
        <v>0</v>
      </c>
      <c r="AV33" s="191">
        <v>6833</v>
      </c>
      <c r="AW33" s="47"/>
      <c r="BI33" s="47"/>
    </row>
    <row r="34" spans="1:61" ht="15" customHeight="1">
      <c r="A34" s="118"/>
      <c r="B34" s="9"/>
      <c r="C34" s="53"/>
      <c r="D34" s="1486"/>
      <c r="E34" s="210" t="s">
        <v>143</v>
      </c>
      <c r="F34" s="1291">
        <v>0</v>
      </c>
      <c r="G34" s="180">
        <v>0</v>
      </c>
      <c r="H34" s="180">
        <v>0</v>
      </c>
      <c r="I34" s="180">
        <v>0</v>
      </c>
      <c r="J34" s="180">
        <v>0</v>
      </c>
      <c r="K34" s="180">
        <v>0</v>
      </c>
      <c r="L34" s="180">
        <v>0</v>
      </c>
      <c r="M34" s="180">
        <v>0</v>
      </c>
      <c r="N34" s="180">
        <v>0</v>
      </c>
      <c r="O34" s="180">
        <v>0</v>
      </c>
      <c r="P34" s="180">
        <v>935</v>
      </c>
      <c r="Q34" s="180">
        <v>0</v>
      </c>
      <c r="R34" s="180">
        <v>0</v>
      </c>
      <c r="S34" s="180">
        <v>0</v>
      </c>
      <c r="T34" s="180">
        <v>0</v>
      </c>
      <c r="U34" s="180">
        <v>0</v>
      </c>
      <c r="V34" s="180">
        <v>0</v>
      </c>
      <c r="W34" s="180">
        <v>0</v>
      </c>
      <c r="X34" s="180">
        <v>0</v>
      </c>
      <c r="Y34" s="180">
        <v>0</v>
      </c>
      <c r="Z34" s="180">
        <v>0</v>
      </c>
      <c r="AA34" s="180">
        <v>0</v>
      </c>
      <c r="AB34" s="180">
        <v>0</v>
      </c>
      <c r="AC34" s="180">
        <v>0</v>
      </c>
      <c r="AD34" s="180">
        <v>0</v>
      </c>
      <c r="AE34" s="180">
        <v>0</v>
      </c>
      <c r="AF34" s="180">
        <v>0</v>
      </c>
      <c r="AG34" s="180">
        <v>0</v>
      </c>
      <c r="AH34" s="180">
        <v>0</v>
      </c>
      <c r="AI34" s="180">
        <v>0</v>
      </c>
      <c r="AJ34" s="180">
        <v>0</v>
      </c>
      <c r="AK34" s="180">
        <v>0</v>
      </c>
      <c r="AL34" s="180">
        <v>0</v>
      </c>
      <c r="AM34" s="180">
        <v>5898</v>
      </c>
      <c r="AN34" s="180">
        <v>0</v>
      </c>
      <c r="AO34" s="180">
        <v>0</v>
      </c>
      <c r="AP34" s="180">
        <v>0</v>
      </c>
      <c r="AQ34" s="180">
        <v>0</v>
      </c>
      <c r="AR34" s="180">
        <v>0</v>
      </c>
      <c r="AS34" s="180">
        <v>0</v>
      </c>
      <c r="AT34" s="180">
        <v>0</v>
      </c>
      <c r="AU34" s="1300">
        <v>0</v>
      </c>
      <c r="AV34" s="191">
        <v>6833</v>
      </c>
      <c r="AW34" s="47"/>
      <c r="BI34" s="47"/>
    </row>
    <row r="35" spans="1:61" ht="15" customHeight="1">
      <c r="A35" s="118"/>
      <c r="B35" s="9"/>
      <c r="C35" s="53"/>
      <c r="D35" s="1492" t="s">
        <v>689</v>
      </c>
      <c r="E35" s="210" t="s">
        <v>142</v>
      </c>
      <c r="F35" s="1291">
        <v>0</v>
      </c>
      <c r="G35" s="180">
        <v>0</v>
      </c>
      <c r="H35" s="180">
        <v>0</v>
      </c>
      <c r="I35" s="180">
        <v>0</v>
      </c>
      <c r="J35" s="180">
        <v>0</v>
      </c>
      <c r="K35" s="180">
        <v>0</v>
      </c>
      <c r="L35" s="180">
        <v>0</v>
      </c>
      <c r="M35" s="180">
        <v>0</v>
      </c>
      <c r="N35" s="180">
        <v>0</v>
      </c>
      <c r="O35" s="180">
        <v>0</v>
      </c>
      <c r="P35" s="180">
        <v>0</v>
      </c>
      <c r="Q35" s="180">
        <v>0</v>
      </c>
      <c r="R35" s="180">
        <v>0</v>
      </c>
      <c r="S35" s="180">
        <v>0</v>
      </c>
      <c r="T35" s="180">
        <v>0</v>
      </c>
      <c r="U35" s="180">
        <v>0</v>
      </c>
      <c r="V35" s="180">
        <v>0</v>
      </c>
      <c r="W35" s="180">
        <v>0</v>
      </c>
      <c r="X35" s="180">
        <v>0</v>
      </c>
      <c r="Y35" s="180">
        <v>0</v>
      </c>
      <c r="Z35" s="180">
        <v>0</v>
      </c>
      <c r="AA35" s="180">
        <v>0</v>
      </c>
      <c r="AB35" s="180">
        <v>0</v>
      </c>
      <c r="AC35" s="180">
        <v>0</v>
      </c>
      <c r="AD35" s="180">
        <v>0</v>
      </c>
      <c r="AE35" s="180">
        <v>0</v>
      </c>
      <c r="AF35" s="180">
        <v>0</v>
      </c>
      <c r="AG35" s="180">
        <v>0</v>
      </c>
      <c r="AH35" s="180">
        <v>0</v>
      </c>
      <c r="AI35" s="180">
        <v>0</v>
      </c>
      <c r="AJ35" s="180">
        <v>0</v>
      </c>
      <c r="AK35" s="180">
        <v>500</v>
      </c>
      <c r="AL35" s="180">
        <v>0</v>
      </c>
      <c r="AM35" s="180">
        <v>0</v>
      </c>
      <c r="AN35" s="180">
        <v>0</v>
      </c>
      <c r="AO35" s="180">
        <v>0</v>
      </c>
      <c r="AP35" s="180">
        <v>0</v>
      </c>
      <c r="AQ35" s="180">
        <v>0</v>
      </c>
      <c r="AR35" s="180">
        <v>0</v>
      </c>
      <c r="AS35" s="180">
        <v>0</v>
      </c>
      <c r="AT35" s="180">
        <v>0</v>
      </c>
      <c r="AU35" s="1300">
        <v>0</v>
      </c>
      <c r="AV35" s="191">
        <v>500</v>
      </c>
      <c r="AW35" s="47"/>
      <c r="BI35" s="47"/>
    </row>
    <row r="36" spans="1:61" ht="15" customHeight="1">
      <c r="A36" s="118"/>
      <c r="B36" s="9"/>
      <c r="C36" s="53"/>
      <c r="D36" s="1487"/>
      <c r="E36" s="210" t="s">
        <v>143</v>
      </c>
      <c r="F36" s="1291">
        <v>0</v>
      </c>
      <c r="G36" s="180">
        <v>0</v>
      </c>
      <c r="H36" s="180">
        <v>0</v>
      </c>
      <c r="I36" s="180">
        <v>0</v>
      </c>
      <c r="J36" s="180">
        <v>0</v>
      </c>
      <c r="K36" s="180">
        <v>0</v>
      </c>
      <c r="L36" s="180">
        <v>0</v>
      </c>
      <c r="M36" s="180">
        <v>0</v>
      </c>
      <c r="N36" s="180">
        <v>0</v>
      </c>
      <c r="O36" s="180">
        <v>0</v>
      </c>
      <c r="P36" s="180">
        <v>0</v>
      </c>
      <c r="Q36" s="180">
        <v>0</v>
      </c>
      <c r="R36" s="180">
        <v>0</v>
      </c>
      <c r="S36" s="180">
        <v>0</v>
      </c>
      <c r="T36" s="180">
        <v>0</v>
      </c>
      <c r="U36" s="180">
        <v>0</v>
      </c>
      <c r="V36" s="180">
        <v>0</v>
      </c>
      <c r="W36" s="180">
        <v>0</v>
      </c>
      <c r="X36" s="180">
        <v>0</v>
      </c>
      <c r="Y36" s="180">
        <v>0</v>
      </c>
      <c r="Z36" s="180">
        <v>0</v>
      </c>
      <c r="AA36" s="180">
        <v>0</v>
      </c>
      <c r="AB36" s="180">
        <v>0</v>
      </c>
      <c r="AC36" s="180">
        <v>0</v>
      </c>
      <c r="AD36" s="180">
        <v>0</v>
      </c>
      <c r="AE36" s="180">
        <v>0</v>
      </c>
      <c r="AF36" s="180">
        <v>0</v>
      </c>
      <c r="AG36" s="180">
        <v>0</v>
      </c>
      <c r="AH36" s="180">
        <v>0</v>
      </c>
      <c r="AI36" s="180">
        <v>0</v>
      </c>
      <c r="AJ36" s="180">
        <v>0</v>
      </c>
      <c r="AK36" s="180">
        <v>500</v>
      </c>
      <c r="AL36" s="180">
        <v>0</v>
      </c>
      <c r="AM36" s="180">
        <v>0</v>
      </c>
      <c r="AN36" s="180">
        <v>0</v>
      </c>
      <c r="AO36" s="180">
        <v>0</v>
      </c>
      <c r="AP36" s="180">
        <v>0</v>
      </c>
      <c r="AQ36" s="180">
        <v>0</v>
      </c>
      <c r="AR36" s="180">
        <v>0</v>
      </c>
      <c r="AS36" s="180">
        <v>0</v>
      </c>
      <c r="AT36" s="180">
        <v>0</v>
      </c>
      <c r="AU36" s="1300">
        <v>0</v>
      </c>
      <c r="AV36" s="191">
        <v>500</v>
      </c>
      <c r="AW36" s="47"/>
      <c r="BI36" s="47"/>
    </row>
    <row r="37" spans="1:61" ht="15" customHeight="1">
      <c r="A37" s="118"/>
      <c r="B37" s="9"/>
      <c r="C37" s="53"/>
      <c r="D37" s="1492" t="s">
        <v>690</v>
      </c>
      <c r="E37" s="210" t="s">
        <v>142</v>
      </c>
      <c r="F37" s="1291">
        <v>0</v>
      </c>
      <c r="G37" s="180">
        <v>0</v>
      </c>
      <c r="H37" s="180">
        <v>0</v>
      </c>
      <c r="I37" s="180">
        <v>0</v>
      </c>
      <c r="J37" s="180">
        <v>0</v>
      </c>
      <c r="K37" s="180">
        <v>0</v>
      </c>
      <c r="L37" s="180">
        <v>0</v>
      </c>
      <c r="M37" s="180">
        <v>0</v>
      </c>
      <c r="N37" s="180">
        <v>0</v>
      </c>
      <c r="O37" s="180">
        <v>0</v>
      </c>
      <c r="P37" s="180">
        <v>0</v>
      </c>
      <c r="Q37" s="180">
        <v>0</v>
      </c>
      <c r="R37" s="180">
        <v>0</v>
      </c>
      <c r="S37" s="180">
        <v>0</v>
      </c>
      <c r="T37" s="180">
        <v>0</v>
      </c>
      <c r="U37" s="180">
        <v>0</v>
      </c>
      <c r="V37" s="180">
        <v>0</v>
      </c>
      <c r="W37" s="180">
        <v>0</v>
      </c>
      <c r="X37" s="180">
        <v>0</v>
      </c>
      <c r="Y37" s="180">
        <v>0</v>
      </c>
      <c r="Z37" s="180">
        <v>0</v>
      </c>
      <c r="AA37" s="180">
        <v>0</v>
      </c>
      <c r="AB37" s="180">
        <v>0</v>
      </c>
      <c r="AC37" s="180">
        <v>0</v>
      </c>
      <c r="AD37" s="180">
        <v>0</v>
      </c>
      <c r="AE37" s="180">
        <v>0</v>
      </c>
      <c r="AF37" s="180">
        <v>0</v>
      </c>
      <c r="AG37" s="180">
        <v>0</v>
      </c>
      <c r="AH37" s="180">
        <v>0</v>
      </c>
      <c r="AI37" s="180">
        <v>0</v>
      </c>
      <c r="AJ37" s="180">
        <v>0</v>
      </c>
      <c r="AK37" s="180">
        <v>0</v>
      </c>
      <c r="AL37" s="180">
        <v>0</v>
      </c>
      <c r="AM37" s="180">
        <v>0</v>
      </c>
      <c r="AN37" s="180">
        <v>0</v>
      </c>
      <c r="AO37" s="180">
        <v>0</v>
      </c>
      <c r="AP37" s="180">
        <v>0</v>
      </c>
      <c r="AQ37" s="180">
        <v>0</v>
      </c>
      <c r="AR37" s="180">
        <v>0</v>
      </c>
      <c r="AS37" s="180">
        <v>0</v>
      </c>
      <c r="AT37" s="180">
        <v>0</v>
      </c>
      <c r="AU37" s="1300">
        <v>0</v>
      </c>
      <c r="AV37" s="191">
        <v>0</v>
      </c>
      <c r="AW37" s="47"/>
      <c r="BI37" s="47"/>
    </row>
    <row r="38" spans="1:61" ht="15" customHeight="1">
      <c r="A38" s="118"/>
      <c r="B38" s="9"/>
      <c r="C38" s="53"/>
      <c r="D38" s="1487"/>
      <c r="E38" s="210" t="s">
        <v>143</v>
      </c>
      <c r="F38" s="1291">
        <v>0</v>
      </c>
      <c r="G38" s="180">
        <v>0</v>
      </c>
      <c r="H38" s="180">
        <v>0</v>
      </c>
      <c r="I38" s="180">
        <v>0</v>
      </c>
      <c r="J38" s="180">
        <v>0</v>
      </c>
      <c r="K38" s="180">
        <v>0</v>
      </c>
      <c r="L38" s="180">
        <v>0</v>
      </c>
      <c r="M38" s="180">
        <v>0</v>
      </c>
      <c r="N38" s="180">
        <v>0</v>
      </c>
      <c r="O38" s="180">
        <v>0</v>
      </c>
      <c r="P38" s="180">
        <v>0</v>
      </c>
      <c r="Q38" s="180">
        <v>0</v>
      </c>
      <c r="R38" s="180">
        <v>0</v>
      </c>
      <c r="S38" s="180">
        <v>0</v>
      </c>
      <c r="T38" s="180">
        <v>0</v>
      </c>
      <c r="U38" s="180">
        <v>0</v>
      </c>
      <c r="V38" s="180">
        <v>0</v>
      </c>
      <c r="W38" s="180">
        <v>0</v>
      </c>
      <c r="X38" s="180">
        <v>0</v>
      </c>
      <c r="Y38" s="180">
        <v>0</v>
      </c>
      <c r="Z38" s="180">
        <v>0</v>
      </c>
      <c r="AA38" s="180">
        <v>0</v>
      </c>
      <c r="AB38" s="180">
        <v>0</v>
      </c>
      <c r="AC38" s="180">
        <v>0</v>
      </c>
      <c r="AD38" s="180">
        <v>0</v>
      </c>
      <c r="AE38" s="180">
        <v>0</v>
      </c>
      <c r="AF38" s="180">
        <v>0</v>
      </c>
      <c r="AG38" s="180">
        <v>0</v>
      </c>
      <c r="AH38" s="180">
        <v>0</v>
      </c>
      <c r="AI38" s="180">
        <v>0</v>
      </c>
      <c r="AJ38" s="180">
        <v>0</v>
      </c>
      <c r="AK38" s="180">
        <v>6448</v>
      </c>
      <c r="AL38" s="180">
        <v>0</v>
      </c>
      <c r="AM38" s="180">
        <v>0</v>
      </c>
      <c r="AN38" s="180">
        <v>0</v>
      </c>
      <c r="AO38" s="180">
        <v>0</v>
      </c>
      <c r="AP38" s="180">
        <v>0</v>
      </c>
      <c r="AQ38" s="180">
        <v>0</v>
      </c>
      <c r="AR38" s="180">
        <v>0</v>
      </c>
      <c r="AS38" s="180">
        <v>0</v>
      </c>
      <c r="AT38" s="180">
        <v>0</v>
      </c>
      <c r="AU38" s="1300">
        <v>0</v>
      </c>
      <c r="AV38" s="191">
        <v>6448</v>
      </c>
      <c r="AW38" s="47"/>
      <c r="BI38" s="47"/>
    </row>
    <row r="39" spans="1:61" ht="15" customHeight="1">
      <c r="A39" s="118"/>
      <c r="B39" s="9"/>
      <c r="C39" s="53"/>
      <c r="D39" s="1492" t="s">
        <v>691</v>
      </c>
      <c r="E39" s="210" t="s">
        <v>142</v>
      </c>
      <c r="F39" s="1291">
        <v>0</v>
      </c>
      <c r="G39" s="180">
        <v>0</v>
      </c>
      <c r="H39" s="180">
        <v>0</v>
      </c>
      <c r="I39" s="180">
        <v>0</v>
      </c>
      <c r="J39" s="180">
        <v>0</v>
      </c>
      <c r="K39" s="180">
        <v>0</v>
      </c>
      <c r="L39" s="180">
        <v>0</v>
      </c>
      <c r="M39" s="180">
        <v>0</v>
      </c>
      <c r="N39" s="180">
        <v>0</v>
      </c>
      <c r="O39" s="180">
        <v>0</v>
      </c>
      <c r="P39" s="180">
        <v>0</v>
      </c>
      <c r="Q39" s="180">
        <v>0</v>
      </c>
      <c r="R39" s="180">
        <v>0</v>
      </c>
      <c r="S39" s="180">
        <v>0</v>
      </c>
      <c r="T39" s="180">
        <v>0</v>
      </c>
      <c r="U39" s="180">
        <v>0</v>
      </c>
      <c r="V39" s="180">
        <v>0</v>
      </c>
      <c r="W39" s="180">
        <v>0</v>
      </c>
      <c r="X39" s="180">
        <v>0</v>
      </c>
      <c r="Y39" s="180">
        <v>0</v>
      </c>
      <c r="Z39" s="180">
        <v>0</v>
      </c>
      <c r="AA39" s="180">
        <v>0</v>
      </c>
      <c r="AB39" s="180">
        <v>0</v>
      </c>
      <c r="AC39" s="180">
        <v>0</v>
      </c>
      <c r="AD39" s="180">
        <v>0</v>
      </c>
      <c r="AE39" s="180">
        <v>0</v>
      </c>
      <c r="AF39" s="180">
        <v>0</v>
      </c>
      <c r="AG39" s="180">
        <v>0</v>
      </c>
      <c r="AH39" s="180">
        <v>0</v>
      </c>
      <c r="AI39" s="180">
        <v>0</v>
      </c>
      <c r="AJ39" s="180">
        <v>0</v>
      </c>
      <c r="AK39" s="180">
        <v>0</v>
      </c>
      <c r="AL39" s="180">
        <v>0</v>
      </c>
      <c r="AM39" s="180">
        <v>0</v>
      </c>
      <c r="AN39" s="180">
        <v>0</v>
      </c>
      <c r="AO39" s="180">
        <v>0</v>
      </c>
      <c r="AP39" s="180">
        <v>0</v>
      </c>
      <c r="AQ39" s="180">
        <v>0</v>
      </c>
      <c r="AR39" s="180">
        <v>0</v>
      </c>
      <c r="AS39" s="180">
        <v>0</v>
      </c>
      <c r="AT39" s="180">
        <v>0</v>
      </c>
      <c r="AU39" s="1300">
        <v>0</v>
      </c>
      <c r="AV39" s="191">
        <v>0</v>
      </c>
      <c r="AW39" s="47"/>
      <c r="BI39" s="47"/>
    </row>
    <row r="40" spans="1:61" ht="15" customHeight="1">
      <c r="A40" s="118"/>
      <c r="B40" s="9"/>
      <c r="C40" s="53"/>
      <c r="D40" s="1487"/>
      <c r="E40" s="210" t="s">
        <v>143</v>
      </c>
      <c r="F40" s="1291">
        <v>0</v>
      </c>
      <c r="G40" s="180">
        <v>0</v>
      </c>
      <c r="H40" s="180">
        <v>0</v>
      </c>
      <c r="I40" s="180">
        <v>0</v>
      </c>
      <c r="J40" s="180">
        <v>0</v>
      </c>
      <c r="K40" s="180">
        <v>0</v>
      </c>
      <c r="L40" s="180">
        <v>0</v>
      </c>
      <c r="M40" s="180">
        <v>0</v>
      </c>
      <c r="N40" s="180">
        <v>0</v>
      </c>
      <c r="O40" s="180">
        <v>0</v>
      </c>
      <c r="P40" s="180">
        <v>0</v>
      </c>
      <c r="Q40" s="180">
        <v>0</v>
      </c>
      <c r="R40" s="180">
        <v>0</v>
      </c>
      <c r="S40" s="180">
        <v>0</v>
      </c>
      <c r="T40" s="180">
        <v>0</v>
      </c>
      <c r="U40" s="180">
        <v>0</v>
      </c>
      <c r="V40" s="180">
        <v>0</v>
      </c>
      <c r="W40" s="180">
        <v>0</v>
      </c>
      <c r="X40" s="180">
        <v>0</v>
      </c>
      <c r="Y40" s="180">
        <v>0</v>
      </c>
      <c r="Z40" s="180">
        <v>0</v>
      </c>
      <c r="AA40" s="180">
        <v>0</v>
      </c>
      <c r="AB40" s="180">
        <v>0</v>
      </c>
      <c r="AC40" s="180">
        <v>0</v>
      </c>
      <c r="AD40" s="180">
        <v>0</v>
      </c>
      <c r="AE40" s="180">
        <v>0</v>
      </c>
      <c r="AF40" s="180">
        <v>0</v>
      </c>
      <c r="AG40" s="180">
        <v>0</v>
      </c>
      <c r="AH40" s="180">
        <v>0</v>
      </c>
      <c r="AI40" s="180">
        <v>0</v>
      </c>
      <c r="AJ40" s="180">
        <v>0</v>
      </c>
      <c r="AK40" s="180">
        <v>0</v>
      </c>
      <c r="AL40" s="180">
        <v>0</v>
      </c>
      <c r="AM40" s="180">
        <v>0</v>
      </c>
      <c r="AN40" s="180">
        <v>0</v>
      </c>
      <c r="AO40" s="180">
        <v>0</v>
      </c>
      <c r="AP40" s="180">
        <v>0</v>
      </c>
      <c r="AQ40" s="180">
        <v>0</v>
      </c>
      <c r="AR40" s="180">
        <v>0</v>
      </c>
      <c r="AS40" s="180">
        <v>0</v>
      </c>
      <c r="AT40" s="180">
        <v>0</v>
      </c>
      <c r="AU40" s="1300">
        <v>0</v>
      </c>
      <c r="AV40" s="191">
        <v>0</v>
      </c>
      <c r="AW40" s="47"/>
      <c r="BI40" s="47"/>
    </row>
    <row r="41" spans="1:61" ht="15" customHeight="1">
      <c r="A41" s="118"/>
      <c r="B41" s="9"/>
      <c r="C41" s="53"/>
      <c r="D41" s="1492" t="s">
        <v>692</v>
      </c>
      <c r="E41" s="210" t="s">
        <v>142</v>
      </c>
      <c r="F41" s="1291">
        <v>0</v>
      </c>
      <c r="G41" s="180">
        <v>0</v>
      </c>
      <c r="H41" s="180">
        <v>0</v>
      </c>
      <c r="I41" s="180">
        <v>0</v>
      </c>
      <c r="J41" s="180">
        <v>0</v>
      </c>
      <c r="K41" s="180">
        <v>0</v>
      </c>
      <c r="L41" s="180">
        <v>0</v>
      </c>
      <c r="M41" s="180">
        <v>0</v>
      </c>
      <c r="N41" s="180">
        <v>0</v>
      </c>
      <c r="O41" s="180">
        <v>0</v>
      </c>
      <c r="P41" s="180">
        <v>0</v>
      </c>
      <c r="Q41" s="180">
        <v>0</v>
      </c>
      <c r="R41" s="180">
        <v>0</v>
      </c>
      <c r="S41" s="180">
        <v>0</v>
      </c>
      <c r="T41" s="180">
        <v>0</v>
      </c>
      <c r="U41" s="180">
        <v>0</v>
      </c>
      <c r="V41" s="180">
        <v>0</v>
      </c>
      <c r="W41" s="180">
        <v>0</v>
      </c>
      <c r="X41" s="180">
        <v>0</v>
      </c>
      <c r="Y41" s="180">
        <v>0</v>
      </c>
      <c r="Z41" s="180">
        <v>0</v>
      </c>
      <c r="AA41" s="180">
        <v>0</v>
      </c>
      <c r="AB41" s="180">
        <v>0</v>
      </c>
      <c r="AC41" s="180">
        <v>0</v>
      </c>
      <c r="AD41" s="180">
        <v>0</v>
      </c>
      <c r="AE41" s="180">
        <v>0</v>
      </c>
      <c r="AF41" s="180">
        <v>0</v>
      </c>
      <c r="AG41" s="180">
        <v>0</v>
      </c>
      <c r="AH41" s="180">
        <v>0</v>
      </c>
      <c r="AI41" s="180">
        <v>0</v>
      </c>
      <c r="AJ41" s="180">
        <v>0</v>
      </c>
      <c r="AK41" s="180">
        <v>0</v>
      </c>
      <c r="AL41" s="180">
        <v>0</v>
      </c>
      <c r="AM41" s="180">
        <v>2916</v>
      </c>
      <c r="AN41" s="180">
        <v>0</v>
      </c>
      <c r="AO41" s="180">
        <v>0</v>
      </c>
      <c r="AP41" s="180">
        <v>0</v>
      </c>
      <c r="AQ41" s="180">
        <v>0</v>
      </c>
      <c r="AR41" s="180">
        <v>0</v>
      </c>
      <c r="AS41" s="180">
        <v>0</v>
      </c>
      <c r="AT41" s="180">
        <v>0</v>
      </c>
      <c r="AU41" s="1300">
        <v>0</v>
      </c>
      <c r="AV41" s="191">
        <v>2916</v>
      </c>
      <c r="AW41" s="47"/>
      <c r="BI41" s="47"/>
    </row>
    <row r="42" spans="1:61" ht="15" customHeight="1">
      <c r="A42" s="118"/>
      <c r="B42" s="9"/>
      <c r="C42" s="53"/>
      <c r="D42" s="1487"/>
      <c r="E42" s="210" t="s">
        <v>143</v>
      </c>
      <c r="F42" s="1292">
        <v>0</v>
      </c>
      <c r="G42" s="402">
        <v>0</v>
      </c>
      <c r="H42" s="402">
        <v>0</v>
      </c>
      <c r="I42" s="402">
        <v>0</v>
      </c>
      <c r="J42" s="402">
        <v>0</v>
      </c>
      <c r="K42" s="402">
        <v>0</v>
      </c>
      <c r="L42" s="402">
        <v>0</v>
      </c>
      <c r="M42" s="402">
        <v>0</v>
      </c>
      <c r="N42" s="402">
        <v>0</v>
      </c>
      <c r="O42" s="402">
        <v>0</v>
      </c>
      <c r="P42" s="402">
        <v>0</v>
      </c>
      <c r="Q42" s="402">
        <v>0</v>
      </c>
      <c r="R42" s="402">
        <v>0</v>
      </c>
      <c r="S42" s="402">
        <v>0</v>
      </c>
      <c r="T42" s="402">
        <v>0</v>
      </c>
      <c r="U42" s="402">
        <v>0</v>
      </c>
      <c r="V42" s="402">
        <v>0</v>
      </c>
      <c r="W42" s="402">
        <v>0</v>
      </c>
      <c r="X42" s="402">
        <v>0</v>
      </c>
      <c r="Y42" s="402">
        <v>0</v>
      </c>
      <c r="Z42" s="402">
        <v>0</v>
      </c>
      <c r="AA42" s="402">
        <v>0</v>
      </c>
      <c r="AB42" s="402">
        <v>0</v>
      </c>
      <c r="AC42" s="402">
        <v>0</v>
      </c>
      <c r="AD42" s="402">
        <v>0</v>
      </c>
      <c r="AE42" s="402">
        <v>0</v>
      </c>
      <c r="AF42" s="402">
        <v>0</v>
      </c>
      <c r="AG42" s="402">
        <v>0</v>
      </c>
      <c r="AH42" s="402">
        <v>0</v>
      </c>
      <c r="AI42" s="402">
        <v>0</v>
      </c>
      <c r="AJ42" s="402">
        <v>0</v>
      </c>
      <c r="AK42" s="402">
        <v>0</v>
      </c>
      <c r="AL42" s="402">
        <v>0</v>
      </c>
      <c r="AM42" s="402">
        <v>2916</v>
      </c>
      <c r="AN42" s="402">
        <v>0</v>
      </c>
      <c r="AO42" s="402">
        <v>0</v>
      </c>
      <c r="AP42" s="402">
        <v>0</v>
      </c>
      <c r="AQ42" s="402">
        <v>0</v>
      </c>
      <c r="AR42" s="402">
        <v>0</v>
      </c>
      <c r="AS42" s="402">
        <v>0</v>
      </c>
      <c r="AT42" s="402">
        <v>0</v>
      </c>
      <c r="AU42" s="423">
        <v>0</v>
      </c>
      <c r="AV42" s="191">
        <v>2916</v>
      </c>
      <c r="AW42" s="47"/>
      <c r="BI42" s="47"/>
    </row>
    <row r="43" spans="1:61" ht="15" customHeight="1">
      <c r="A43" s="118"/>
      <c r="B43" s="9"/>
      <c r="C43" s="53"/>
      <c r="D43" s="1492" t="s">
        <v>693</v>
      </c>
      <c r="E43" s="210" t="s">
        <v>142</v>
      </c>
      <c r="F43" s="1291">
        <v>0</v>
      </c>
      <c r="G43" s="180">
        <v>0</v>
      </c>
      <c r="H43" s="180">
        <v>0</v>
      </c>
      <c r="I43" s="180">
        <v>0</v>
      </c>
      <c r="J43" s="180">
        <v>0</v>
      </c>
      <c r="K43" s="180">
        <v>0</v>
      </c>
      <c r="L43" s="180">
        <v>0</v>
      </c>
      <c r="M43" s="180">
        <v>0</v>
      </c>
      <c r="N43" s="180">
        <v>0</v>
      </c>
      <c r="O43" s="180">
        <v>0</v>
      </c>
      <c r="P43" s="180">
        <v>0</v>
      </c>
      <c r="Q43" s="180">
        <v>0</v>
      </c>
      <c r="R43" s="180">
        <v>10011</v>
      </c>
      <c r="S43" s="180">
        <v>0</v>
      </c>
      <c r="T43" s="180">
        <v>0</v>
      </c>
      <c r="U43" s="180">
        <v>0</v>
      </c>
      <c r="V43" s="180">
        <v>0</v>
      </c>
      <c r="W43" s="180">
        <v>0</v>
      </c>
      <c r="X43" s="180">
        <v>0</v>
      </c>
      <c r="Y43" s="180">
        <v>0</v>
      </c>
      <c r="Z43" s="180">
        <v>0</v>
      </c>
      <c r="AA43" s="180">
        <v>0</v>
      </c>
      <c r="AB43" s="180">
        <v>0</v>
      </c>
      <c r="AC43" s="180">
        <v>0</v>
      </c>
      <c r="AD43" s="180">
        <v>3632</v>
      </c>
      <c r="AE43" s="180">
        <v>0</v>
      </c>
      <c r="AF43" s="180">
        <v>0</v>
      </c>
      <c r="AG43" s="180">
        <v>0</v>
      </c>
      <c r="AH43" s="180">
        <v>0</v>
      </c>
      <c r="AI43" s="180">
        <v>0</v>
      </c>
      <c r="AJ43" s="180">
        <v>0</v>
      </c>
      <c r="AK43" s="180">
        <v>0</v>
      </c>
      <c r="AL43" s="180">
        <v>0</v>
      </c>
      <c r="AM43" s="180">
        <v>0</v>
      </c>
      <c r="AN43" s="180">
        <v>0</v>
      </c>
      <c r="AO43" s="180">
        <v>0</v>
      </c>
      <c r="AP43" s="180">
        <v>0</v>
      </c>
      <c r="AQ43" s="180">
        <v>0</v>
      </c>
      <c r="AR43" s="180">
        <v>0</v>
      </c>
      <c r="AS43" s="180">
        <v>0</v>
      </c>
      <c r="AT43" s="180">
        <v>0</v>
      </c>
      <c r="AU43" s="1300">
        <v>0</v>
      </c>
      <c r="AV43" s="191">
        <v>13643</v>
      </c>
      <c r="AW43" s="47"/>
      <c r="BI43" s="47"/>
    </row>
    <row r="44" spans="1:61" ht="15" customHeight="1">
      <c r="A44" s="118"/>
      <c r="B44" s="9"/>
      <c r="C44" s="53"/>
      <c r="D44" s="1487"/>
      <c r="E44" s="210" t="s">
        <v>143</v>
      </c>
      <c r="F44" s="1291">
        <v>0</v>
      </c>
      <c r="G44" s="180">
        <v>0</v>
      </c>
      <c r="H44" s="180">
        <v>0</v>
      </c>
      <c r="I44" s="180">
        <v>0</v>
      </c>
      <c r="J44" s="180">
        <v>0</v>
      </c>
      <c r="K44" s="180">
        <v>0</v>
      </c>
      <c r="L44" s="180">
        <v>0</v>
      </c>
      <c r="M44" s="180">
        <v>0</v>
      </c>
      <c r="N44" s="180">
        <v>0</v>
      </c>
      <c r="O44" s="180">
        <v>0</v>
      </c>
      <c r="P44" s="180">
        <v>0</v>
      </c>
      <c r="Q44" s="180">
        <v>0</v>
      </c>
      <c r="R44" s="180">
        <v>0</v>
      </c>
      <c r="S44" s="180">
        <v>0</v>
      </c>
      <c r="T44" s="180">
        <v>0</v>
      </c>
      <c r="U44" s="180">
        <v>0</v>
      </c>
      <c r="V44" s="180">
        <v>0</v>
      </c>
      <c r="W44" s="180">
        <v>0</v>
      </c>
      <c r="X44" s="180">
        <v>0</v>
      </c>
      <c r="Y44" s="180">
        <v>0</v>
      </c>
      <c r="Z44" s="180">
        <v>0</v>
      </c>
      <c r="AA44" s="180">
        <v>0</v>
      </c>
      <c r="AB44" s="180">
        <v>0</v>
      </c>
      <c r="AC44" s="180">
        <v>0</v>
      </c>
      <c r="AD44" s="180">
        <v>3632</v>
      </c>
      <c r="AE44" s="180">
        <v>0</v>
      </c>
      <c r="AF44" s="180">
        <v>0</v>
      </c>
      <c r="AG44" s="180">
        <v>0</v>
      </c>
      <c r="AH44" s="180">
        <v>0</v>
      </c>
      <c r="AI44" s="180">
        <v>0</v>
      </c>
      <c r="AJ44" s="180">
        <v>0</v>
      </c>
      <c r="AK44" s="180">
        <v>0</v>
      </c>
      <c r="AL44" s="180">
        <v>0</v>
      </c>
      <c r="AM44" s="180">
        <v>0</v>
      </c>
      <c r="AN44" s="180">
        <v>0</v>
      </c>
      <c r="AO44" s="180">
        <v>0</v>
      </c>
      <c r="AP44" s="180">
        <v>0</v>
      </c>
      <c r="AQ44" s="180">
        <v>0</v>
      </c>
      <c r="AR44" s="180">
        <v>0</v>
      </c>
      <c r="AS44" s="180">
        <v>0</v>
      </c>
      <c r="AT44" s="180">
        <v>0</v>
      </c>
      <c r="AU44" s="1300">
        <v>0</v>
      </c>
      <c r="AV44" s="191">
        <v>3632</v>
      </c>
      <c r="BI44" s="47"/>
    </row>
    <row r="45" spans="1:61" ht="15" customHeight="1">
      <c r="A45" s="118"/>
      <c r="B45" s="9"/>
      <c r="C45" s="53"/>
      <c r="D45" s="1496" t="s">
        <v>710</v>
      </c>
      <c r="E45" s="210" t="s">
        <v>142</v>
      </c>
      <c r="F45" s="1291">
        <v>4566</v>
      </c>
      <c r="G45" s="180">
        <v>0</v>
      </c>
      <c r="H45" s="180">
        <v>0</v>
      </c>
      <c r="I45" s="180">
        <v>0</v>
      </c>
      <c r="J45" s="180">
        <v>436</v>
      </c>
      <c r="K45" s="180">
        <v>0</v>
      </c>
      <c r="L45" s="180">
        <v>612</v>
      </c>
      <c r="M45" s="180">
        <v>0</v>
      </c>
      <c r="N45" s="180">
        <v>1016</v>
      </c>
      <c r="O45" s="180">
        <v>950</v>
      </c>
      <c r="P45" s="180">
        <v>1940</v>
      </c>
      <c r="Q45" s="180">
        <v>1291</v>
      </c>
      <c r="R45" s="180">
        <v>1514</v>
      </c>
      <c r="S45" s="180">
        <v>2008</v>
      </c>
      <c r="T45" s="180">
        <v>0</v>
      </c>
      <c r="U45" s="180">
        <v>568</v>
      </c>
      <c r="V45" s="180">
        <v>162</v>
      </c>
      <c r="W45" s="180">
        <v>0</v>
      </c>
      <c r="X45" s="180">
        <v>0</v>
      </c>
      <c r="Y45" s="180">
        <v>0</v>
      </c>
      <c r="Z45" s="180">
        <v>0</v>
      </c>
      <c r="AA45" s="180">
        <v>480</v>
      </c>
      <c r="AB45" s="180">
        <v>0</v>
      </c>
      <c r="AC45" s="180">
        <v>20</v>
      </c>
      <c r="AD45" s="180">
        <v>406</v>
      </c>
      <c r="AE45" s="180">
        <v>360</v>
      </c>
      <c r="AF45" s="180">
        <v>0</v>
      </c>
      <c r="AG45" s="180">
        <v>0</v>
      </c>
      <c r="AH45" s="180">
        <v>0</v>
      </c>
      <c r="AI45" s="180">
        <v>0</v>
      </c>
      <c r="AJ45" s="180">
        <v>0</v>
      </c>
      <c r="AK45" s="180">
        <v>0</v>
      </c>
      <c r="AL45" s="180">
        <v>0</v>
      </c>
      <c r="AM45" s="180">
        <v>794</v>
      </c>
      <c r="AN45" s="180">
        <v>720</v>
      </c>
      <c r="AO45" s="180">
        <v>0</v>
      </c>
      <c r="AP45" s="180">
        <v>0</v>
      </c>
      <c r="AQ45" s="180">
        <v>0</v>
      </c>
      <c r="AR45" s="180">
        <v>0</v>
      </c>
      <c r="AS45" s="180">
        <v>0</v>
      </c>
      <c r="AT45" s="180">
        <v>2946</v>
      </c>
      <c r="AU45" s="1300">
        <v>1276</v>
      </c>
      <c r="AV45" s="191">
        <v>22065</v>
      </c>
      <c r="BI45" s="47"/>
    </row>
    <row r="46" spans="1:61" ht="15" customHeight="1">
      <c r="A46" s="118"/>
      <c r="B46" s="9"/>
      <c r="C46" s="53"/>
      <c r="D46" s="1497"/>
      <c r="E46" s="210" t="s">
        <v>143</v>
      </c>
      <c r="F46" s="1291">
        <v>4566</v>
      </c>
      <c r="G46" s="180">
        <v>0</v>
      </c>
      <c r="H46" s="180">
        <v>0</v>
      </c>
      <c r="I46" s="180">
        <v>0</v>
      </c>
      <c r="J46" s="180">
        <v>436</v>
      </c>
      <c r="K46" s="180">
        <v>0</v>
      </c>
      <c r="L46" s="180">
        <v>612</v>
      </c>
      <c r="M46" s="180">
        <v>0</v>
      </c>
      <c r="N46" s="180">
        <v>1016</v>
      </c>
      <c r="O46" s="180">
        <v>950</v>
      </c>
      <c r="P46" s="180">
        <v>1940</v>
      </c>
      <c r="Q46" s="180">
        <v>1291</v>
      </c>
      <c r="R46" s="180">
        <v>0</v>
      </c>
      <c r="S46" s="180">
        <v>2008</v>
      </c>
      <c r="T46" s="180">
        <v>0</v>
      </c>
      <c r="U46" s="180">
        <v>568</v>
      </c>
      <c r="V46" s="180">
        <v>162</v>
      </c>
      <c r="W46" s="180">
        <v>0</v>
      </c>
      <c r="X46" s="180">
        <v>0</v>
      </c>
      <c r="Y46" s="180">
        <v>0</v>
      </c>
      <c r="Z46" s="180">
        <v>0</v>
      </c>
      <c r="AA46" s="180">
        <v>480</v>
      </c>
      <c r="AB46" s="180">
        <v>0</v>
      </c>
      <c r="AC46" s="180">
        <v>20</v>
      </c>
      <c r="AD46" s="180">
        <v>406</v>
      </c>
      <c r="AE46" s="180">
        <v>360</v>
      </c>
      <c r="AF46" s="180">
        <v>0</v>
      </c>
      <c r="AG46" s="180">
        <v>0</v>
      </c>
      <c r="AH46" s="180">
        <v>0</v>
      </c>
      <c r="AI46" s="180">
        <v>0</v>
      </c>
      <c r="AJ46" s="180">
        <v>0</v>
      </c>
      <c r="AK46" s="180">
        <v>0</v>
      </c>
      <c r="AL46" s="180">
        <v>0</v>
      </c>
      <c r="AM46" s="180">
        <v>794</v>
      </c>
      <c r="AN46" s="180">
        <v>0</v>
      </c>
      <c r="AO46" s="180">
        <v>0</v>
      </c>
      <c r="AP46" s="180">
        <v>0</v>
      </c>
      <c r="AQ46" s="180">
        <v>0</v>
      </c>
      <c r="AR46" s="180">
        <v>0</v>
      </c>
      <c r="AS46" s="180">
        <v>0</v>
      </c>
      <c r="AT46" s="180">
        <v>0</v>
      </c>
      <c r="AU46" s="1300">
        <v>1276</v>
      </c>
      <c r="AV46" s="191">
        <v>16885</v>
      </c>
      <c r="BI46" s="47"/>
    </row>
    <row r="47" spans="1:61" ht="15" customHeight="1">
      <c r="A47" s="118"/>
      <c r="B47" s="9"/>
      <c r="C47" s="53"/>
      <c r="D47" s="1476" t="s">
        <v>694</v>
      </c>
      <c r="E47" s="210" t="s">
        <v>142</v>
      </c>
      <c r="F47" s="1291">
        <v>0</v>
      </c>
      <c r="G47" s="180">
        <v>0</v>
      </c>
      <c r="H47" s="180">
        <v>0</v>
      </c>
      <c r="I47" s="180">
        <v>0</v>
      </c>
      <c r="J47" s="180">
        <v>0</v>
      </c>
      <c r="K47" s="180">
        <v>0</v>
      </c>
      <c r="L47" s="180">
        <v>0</v>
      </c>
      <c r="M47" s="180">
        <v>0</v>
      </c>
      <c r="N47" s="180">
        <v>0</v>
      </c>
      <c r="O47" s="180">
        <v>0</v>
      </c>
      <c r="P47" s="180">
        <v>0</v>
      </c>
      <c r="Q47" s="180">
        <v>0</v>
      </c>
      <c r="R47" s="180">
        <v>0</v>
      </c>
      <c r="S47" s="180">
        <v>0</v>
      </c>
      <c r="T47" s="180">
        <v>0</v>
      </c>
      <c r="U47" s="180">
        <v>0</v>
      </c>
      <c r="V47" s="180">
        <v>0</v>
      </c>
      <c r="W47" s="180">
        <v>0</v>
      </c>
      <c r="X47" s="180">
        <v>0</v>
      </c>
      <c r="Y47" s="180">
        <v>0</v>
      </c>
      <c r="Z47" s="180">
        <v>0</v>
      </c>
      <c r="AA47" s="180">
        <v>0</v>
      </c>
      <c r="AB47" s="180">
        <v>0</v>
      </c>
      <c r="AC47" s="180">
        <v>0</v>
      </c>
      <c r="AD47" s="180">
        <v>0</v>
      </c>
      <c r="AE47" s="180">
        <v>0</v>
      </c>
      <c r="AF47" s="180">
        <v>0</v>
      </c>
      <c r="AG47" s="180">
        <v>0</v>
      </c>
      <c r="AH47" s="180">
        <v>0</v>
      </c>
      <c r="AI47" s="180">
        <v>0</v>
      </c>
      <c r="AJ47" s="180">
        <v>0</v>
      </c>
      <c r="AK47" s="180">
        <v>0</v>
      </c>
      <c r="AL47" s="180">
        <v>0</v>
      </c>
      <c r="AM47" s="180">
        <v>0</v>
      </c>
      <c r="AN47" s="180">
        <v>0</v>
      </c>
      <c r="AO47" s="180">
        <v>0</v>
      </c>
      <c r="AP47" s="180">
        <v>0</v>
      </c>
      <c r="AQ47" s="180">
        <v>0</v>
      </c>
      <c r="AR47" s="180">
        <v>0</v>
      </c>
      <c r="AS47" s="180">
        <v>0</v>
      </c>
      <c r="AT47" s="180">
        <v>0</v>
      </c>
      <c r="AU47" s="1300">
        <v>0</v>
      </c>
      <c r="AV47" s="191">
        <v>0</v>
      </c>
      <c r="BI47" s="47"/>
    </row>
    <row r="48" spans="1:61" ht="15" customHeight="1">
      <c r="A48" s="118"/>
      <c r="B48" s="9"/>
      <c r="C48" s="53"/>
      <c r="D48" s="1477"/>
      <c r="E48" s="210" t="s">
        <v>143</v>
      </c>
      <c r="F48" s="1291">
        <v>0</v>
      </c>
      <c r="G48" s="180">
        <v>0</v>
      </c>
      <c r="H48" s="180">
        <v>0</v>
      </c>
      <c r="I48" s="180">
        <v>0</v>
      </c>
      <c r="J48" s="180">
        <v>0</v>
      </c>
      <c r="K48" s="180">
        <v>0</v>
      </c>
      <c r="L48" s="180">
        <v>0</v>
      </c>
      <c r="M48" s="180">
        <v>0</v>
      </c>
      <c r="N48" s="180">
        <v>0</v>
      </c>
      <c r="O48" s="180">
        <v>0</v>
      </c>
      <c r="P48" s="180">
        <v>0</v>
      </c>
      <c r="Q48" s="180">
        <v>0</v>
      </c>
      <c r="R48" s="180">
        <v>0</v>
      </c>
      <c r="S48" s="180">
        <v>0</v>
      </c>
      <c r="T48" s="180">
        <v>0</v>
      </c>
      <c r="U48" s="180">
        <v>0</v>
      </c>
      <c r="V48" s="180">
        <v>0</v>
      </c>
      <c r="W48" s="180">
        <v>0</v>
      </c>
      <c r="X48" s="180">
        <v>0</v>
      </c>
      <c r="Y48" s="180">
        <v>0</v>
      </c>
      <c r="Z48" s="180">
        <v>0</v>
      </c>
      <c r="AA48" s="180">
        <v>0</v>
      </c>
      <c r="AB48" s="180">
        <v>0</v>
      </c>
      <c r="AC48" s="180">
        <v>0</v>
      </c>
      <c r="AD48" s="180">
        <v>0</v>
      </c>
      <c r="AE48" s="180">
        <v>0</v>
      </c>
      <c r="AF48" s="180">
        <v>0</v>
      </c>
      <c r="AG48" s="180">
        <v>0</v>
      </c>
      <c r="AH48" s="180">
        <v>0</v>
      </c>
      <c r="AI48" s="180">
        <v>0</v>
      </c>
      <c r="AJ48" s="180">
        <v>0</v>
      </c>
      <c r="AK48" s="180">
        <v>0</v>
      </c>
      <c r="AL48" s="180">
        <v>0</v>
      </c>
      <c r="AM48" s="180">
        <v>0</v>
      </c>
      <c r="AN48" s="180">
        <v>0</v>
      </c>
      <c r="AO48" s="180">
        <v>0</v>
      </c>
      <c r="AP48" s="180">
        <v>0</v>
      </c>
      <c r="AQ48" s="180">
        <v>0</v>
      </c>
      <c r="AR48" s="180">
        <v>0</v>
      </c>
      <c r="AS48" s="180">
        <v>0</v>
      </c>
      <c r="AT48" s="180">
        <v>0</v>
      </c>
      <c r="AU48" s="1300">
        <v>0</v>
      </c>
      <c r="AV48" s="191">
        <v>0</v>
      </c>
      <c r="BI48" s="47"/>
    </row>
    <row r="49" spans="1:61" ht="15" customHeight="1">
      <c r="A49" s="118"/>
      <c r="B49" s="9"/>
      <c r="C49" s="53"/>
      <c r="D49" s="1492" t="s">
        <v>695</v>
      </c>
      <c r="E49" s="210" t="s">
        <v>142</v>
      </c>
      <c r="F49" s="1291">
        <v>7128</v>
      </c>
      <c r="G49" s="180">
        <v>0</v>
      </c>
      <c r="H49" s="180">
        <v>0</v>
      </c>
      <c r="I49" s="180">
        <v>0</v>
      </c>
      <c r="J49" s="180">
        <v>0</v>
      </c>
      <c r="K49" s="180">
        <v>0</v>
      </c>
      <c r="L49" s="180">
        <v>0</v>
      </c>
      <c r="M49" s="180">
        <v>0</v>
      </c>
      <c r="N49" s="180">
        <v>0</v>
      </c>
      <c r="O49" s="180">
        <v>0</v>
      </c>
      <c r="P49" s="180">
        <v>0</v>
      </c>
      <c r="Q49" s="180">
        <v>0</v>
      </c>
      <c r="R49" s="180">
        <v>0</v>
      </c>
      <c r="S49" s="180">
        <v>783</v>
      </c>
      <c r="T49" s="180">
        <v>0</v>
      </c>
      <c r="U49" s="180">
        <v>0</v>
      </c>
      <c r="V49" s="180">
        <v>0</v>
      </c>
      <c r="W49" s="180">
        <v>0</v>
      </c>
      <c r="X49" s="180">
        <v>0</v>
      </c>
      <c r="Y49" s="180">
        <v>0</v>
      </c>
      <c r="Z49" s="180">
        <v>0</v>
      </c>
      <c r="AA49" s="180">
        <v>0</v>
      </c>
      <c r="AB49" s="180">
        <v>0</v>
      </c>
      <c r="AC49" s="180">
        <v>0</v>
      </c>
      <c r="AD49" s="180">
        <v>0</v>
      </c>
      <c r="AE49" s="180">
        <v>0</v>
      </c>
      <c r="AF49" s="180">
        <v>0</v>
      </c>
      <c r="AG49" s="180">
        <v>0</v>
      </c>
      <c r="AH49" s="180">
        <v>0</v>
      </c>
      <c r="AI49" s="180">
        <v>0</v>
      </c>
      <c r="AJ49" s="180">
        <v>0</v>
      </c>
      <c r="AK49" s="180">
        <v>0</v>
      </c>
      <c r="AL49" s="180">
        <v>0</v>
      </c>
      <c r="AM49" s="180">
        <v>0</v>
      </c>
      <c r="AN49" s="180">
        <v>0</v>
      </c>
      <c r="AO49" s="180">
        <v>0</v>
      </c>
      <c r="AP49" s="180">
        <v>0</v>
      </c>
      <c r="AQ49" s="180">
        <v>0</v>
      </c>
      <c r="AR49" s="180">
        <v>0</v>
      </c>
      <c r="AS49" s="180">
        <v>0</v>
      </c>
      <c r="AT49" s="180">
        <v>0</v>
      </c>
      <c r="AU49" s="1300">
        <v>0</v>
      </c>
      <c r="AV49" s="191">
        <v>7911</v>
      </c>
      <c r="BI49" s="47"/>
    </row>
    <row r="50" spans="1:61" ht="15" customHeight="1">
      <c r="A50" s="118"/>
      <c r="B50" s="9"/>
      <c r="C50" s="53"/>
      <c r="D50" s="1487"/>
      <c r="E50" s="210" t="s">
        <v>143</v>
      </c>
      <c r="F50" s="1291">
        <v>7128</v>
      </c>
      <c r="G50" s="180">
        <v>0</v>
      </c>
      <c r="H50" s="180">
        <v>0</v>
      </c>
      <c r="I50" s="180">
        <v>0</v>
      </c>
      <c r="J50" s="180">
        <v>0</v>
      </c>
      <c r="K50" s="180">
        <v>0</v>
      </c>
      <c r="L50" s="180">
        <v>0</v>
      </c>
      <c r="M50" s="180">
        <v>0</v>
      </c>
      <c r="N50" s="180">
        <v>0</v>
      </c>
      <c r="O50" s="180">
        <v>0</v>
      </c>
      <c r="P50" s="180">
        <v>0</v>
      </c>
      <c r="Q50" s="180">
        <v>0</v>
      </c>
      <c r="R50" s="180">
        <v>0</v>
      </c>
      <c r="S50" s="180">
        <v>783</v>
      </c>
      <c r="T50" s="180">
        <v>0</v>
      </c>
      <c r="U50" s="180">
        <v>0</v>
      </c>
      <c r="V50" s="180">
        <v>0</v>
      </c>
      <c r="W50" s="180">
        <v>0</v>
      </c>
      <c r="X50" s="180">
        <v>0</v>
      </c>
      <c r="Y50" s="180">
        <v>0</v>
      </c>
      <c r="Z50" s="180">
        <v>0</v>
      </c>
      <c r="AA50" s="180">
        <v>0</v>
      </c>
      <c r="AB50" s="180">
        <v>0</v>
      </c>
      <c r="AC50" s="180">
        <v>0</v>
      </c>
      <c r="AD50" s="180">
        <v>0</v>
      </c>
      <c r="AE50" s="180">
        <v>0</v>
      </c>
      <c r="AF50" s="180">
        <v>0</v>
      </c>
      <c r="AG50" s="180">
        <v>0</v>
      </c>
      <c r="AH50" s="180">
        <v>0</v>
      </c>
      <c r="AI50" s="180">
        <v>0</v>
      </c>
      <c r="AJ50" s="180">
        <v>0</v>
      </c>
      <c r="AK50" s="180">
        <v>0</v>
      </c>
      <c r="AL50" s="180">
        <v>0</v>
      </c>
      <c r="AM50" s="180">
        <v>0</v>
      </c>
      <c r="AN50" s="180">
        <v>0</v>
      </c>
      <c r="AO50" s="180">
        <v>0</v>
      </c>
      <c r="AP50" s="180">
        <v>0</v>
      </c>
      <c r="AQ50" s="180">
        <v>0</v>
      </c>
      <c r="AR50" s="180">
        <v>0</v>
      </c>
      <c r="AS50" s="180">
        <v>0</v>
      </c>
      <c r="AT50" s="180">
        <v>0</v>
      </c>
      <c r="AU50" s="1300">
        <v>0</v>
      </c>
      <c r="AV50" s="191">
        <v>7911</v>
      </c>
      <c r="BI50" s="47"/>
    </row>
    <row r="51" spans="1:61" ht="15" customHeight="1">
      <c r="A51" s="118"/>
      <c r="B51" s="9"/>
      <c r="C51" s="53"/>
      <c r="D51" s="1490" t="s">
        <v>696</v>
      </c>
      <c r="E51" s="210" t="s">
        <v>142</v>
      </c>
      <c r="F51" s="1291">
        <v>0</v>
      </c>
      <c r="G51" s="180">
        <v>0</v>
      </c>
      <c r="H51" s="180">
        <v>0</v>
      </c>
      <c r="I51" s="180">
        <v>0</v>
      </c>
      <c r="J51" s="180">
        <v>0</v>
      </c>
      <c r="K51" s="180">
        <v>0</v>
      </c>
      <c r="L51" s="180">
        <v>0</v>
      </c>
      <c r="M51" s="180">
        <v>0</v>
      </c>
      <c r="N51" s="180">
        <v>0</v>
      </c>
      <c r="O51" s="180">
        <v>0</v>
      </c>
      <c r="P51" s="180">
        <v>0</v>
      </c>
      <c r="Q51" s="180">
        <v>0</v>
      </c>
      <c r="R51" s="180">
        <v>0</v>
      </c>
      <c r="S51" s="180">
        <v>0</v>
      </c>
      <c r="T51" s="180">
        <v>0</v>
      </c>
      <c r="U51" s="180">
        <v>0</v>
      </c>
      <c r="V51" s="180">
        <v>0</v>
      </c>
      <c r="W51" s="180">
        <v>0</v>
      </c>
      <c r="X51" s="180">
        <v>0</v>
      </c>
      <c r="Y51" s="180">
        <v>0</v>
      </c>
      <c r="Z51" s="180">
        <v>0</v>
      </c>
      <c r="AA51" s="180">
        <v>0</v>
      </c>
      <c r="AB51" s="180">
        <v>0</v>
      </c>
      <c r="AC51" s="180">
        <v>0</v>
      </c>
      <c r="AD51" s="180">
        <v>0</v>
      </c>
      <c r="AE51" s="180">
        <v>0</v>
      </c>
      <c r="AF51" s="180">
        <v>0</v>
      </c>
      <c r="AG51" s="180">
        <v>0</v>
      </c>
      <c r="AH51" s="180">
        <v>0</v>
      </c>
      <c r="AI51" s="180">
        <v>0</v>
      </c>
      <c r="AJ51" s="180">
        <v>0</v>
      </c>
      <c r="AK51" s="180">
        <v>0</v>
      </c>
      <c r="AL51" s="180">
        <v>0</v>
      </c>
      <c r="AM51" s="180">
        <v>0</v>
      </c>
      <c r="AN51" s="180">
        <v>0</v>
      </c>
      <c r="AO51" s="180">
        <v>0</v>
      </c>
      <c r="AP51" s="180">
        <v>0</v>
      </c>
      <c r="AQ51" s="180">
        <v>0</v>
      </c>
      <c r="AR51" s="180">
        <v>0</v>
      </c>
      <c r="AS51" s="180">
        <v>0</v>
      </c>
      <c r="AT51" s="180">
        <v>0</v>
      </c>
      <c r="AU51" s="1300">
        <v>0</v>
      </c>
      <c r="AV51" s="191">
        <v>0</v>
      </c>
      <c r="BI51" s="47"/>
    </row>
    <row r="52" spans="1:61" ht="15" customHeight="1">
      <c r="A52" s="118"/>
      <c r="B52" s="1352"/>
      <c r="C52" s="172"/>
      <c r="D52" s="1491"/>
      <c r="E52" s="211" t="s">
        <v>143</v>
      </c>
      <c r="F52" s="882">
        <v>0</v>
      </c>
      <c r="G52" s="183">
        <v>0</v>
      </c>
      <c r="H52" s="183">
        <v>0</v>
      </c>
      <c r="I52" s="183">
        <v>0</v>
      </c>
      <c r="J52" s="183">
        <v>0</v>
      </c>
      <c r="K52" s="183">
        <v>0</v>
      </c>
      <c r="L52" s="183">
        <v>0</v>
      </c>
      <c r="M52" s="183">
        <v>15000</v>
      </c>
      <c r="N52" s="183">
        <v>25439</v>
      </c>
      <c r="O52" s="183">
        <v>0</v>
      </c>
      <c r="P52" s="183">
        <v>440</v>
      </c>
      <c r="Q52" s="183">
        <v>0</v>
      </c>
      <c r="R52" s="183">
        <v>393429</v>
      </c>
      <c r="S52" s="183">
        <v>0</v>
      </c>
      <c r="T52" s="183">
        <v>0</v>
      </c>
      <c r="U52" s="183">
        <v>0</v>
      </c>
      <c r="V52" s="183">
        <v>0</v>
      </c>
      <c r="W52" s="183">
        <v>0</v>
      </c>
      <c r="X52" s="183">
        <v>0</v>
      </c>
      <c r="Y52" s="183">
        <v>0</v>
      </c>
      <c r="Z52" s="183">
        <v>0</v>
      </c>
      <c r="AA52" s="183">
        <v>37416</v>
      </c>
      <c r="AB52" s="183">
        <v>28000</v>
      </c>
      <c r="AC52" s="183">
        <v>0</v>
      </c>
      <c r="AD52" s="183">
        <v>290700</v>
      </c>
      <c r="AE52" s="183">
        <v>39970</v>
      </c>
      <c r="AF52" s="183">
        <v>0</v>
      </c>
      <c r="AG52" s="183">
        <v>0</v>
      </c>
      <c r="AH52" s="183">
        <v>0</v>
      </c>
      <c r="AI52" s="183">
        <v>0</v>
      </c>
      <c r="AJ52" s="183">
        <v>7609</v>
      </c>
      <c r="AK52" s="183">
        <v>42230</v>
      </c>
      <c r="AL52" s="183">
        <v>80000</v>
      </c>
      <c r="AM52" s="183">
        <v>11167</v>
      </c>
      <c r="AN52" s="183">
        <v>0</v>
      </c>
      <c r="AO52" s="183">
        <v>0</v>
      </c>
      <c r="AP52" s="183">
        <v>24700</v>
      </c>
      <c r="AQ52" s="183">
        <v>0</v>
      </c>
      <c r="AR52" s="183">
        <v>104513</v>
      </c>
      <c r="AS52" s="183">
        <v>0</v>
      </c>
      <c r="AT52" s="183">
        <v>0</v>
      </c>
      <c r="AU52" s="1301">
        <v>0</v>
      </c>
      <c r="AV52" s="192">
        <v>1100613</v>
      </c>
      <c r="BI52" s="47"/>
    </row>
    <row r="53" spans="1:61" ht="15" customHeight="1">
      <c r="A53" s="386"/>
      <c r="B53" s="6" t="s">
        <v>147</v>
      </c>
      <c r="C53" s="1353"/>
      <c r="D53" s="391"/>
      <c r="E53" s="321"/>
      <c r="F53" s="1293"/>
      <c r="G53" s="640"/>
      <c r="H53" s="640"/>
      <c r="I53" s="640"/>
      <c r="J53" s="640"/>
      <c r="K53" s="640"/>
      <c r="L53" s="640"/>
      <c r="M53" s="640"/>
      <c r="N53" s="640"/>
      <c r="O53" s="640"/>
      <c r="P53" s="640"/>
      <c r="Q53" s="640"/>
      <c r="R53" s="640"/>
      <c r="S53" s="640"/>
      <c r="T53" s="640"/>
      <c r="U53" s="640"/>
      <c r="V53" s="640"/>
      <c r="W53" s="640"/>
      <c r="X53" s="640"/>
      <c r="Y53" s="640"/>
      <c r="Z53" s="640"/>
      <c r="AA53" s="640"/>
      <c r="AB53" s="640"/>
      <c r="AC53" s="640"/>
      <c r="AD53" s="640"/>
      <c r="AE53" s="640"/>
      <c r="AF53" s="640"/>
      <c r="AG53" s="640"/>
      <c r="AH53" s="640"/>
      <c r="AI53" s="640"/>
      <c r="AJ53" s="640"/>
      <c r="AK53" s="640"/>
      <c r="AL53" s="640"/>
      <c r="AM53" s="640"/>
      <c r="AN53" s="640"/>
      <c r="AO53" s="640"/>
      <c r="AP53" s="640"/>
      <c r="AQ53" s="640"/>
      <c r="AR53" s="640"/>
      <c r="AS53" s="640"/>
      <c r="AT53" s="640"/>
      <c r="AU53" s="1302"/>
      <c r="AV53" s="641"/>
      <c r="BI53" s="47"/>
    </row>
    <row r="54" spans="1:61" ht="15" customHeight="1" thickBot="1">
      <c r="A54" s="301"/>
      <c r="B54" s="417"/>
      <c r="C54" s="1478" t="s">
        <v>686</v>
      </c>
      <c r="D54" s="1479"/>
      <c r="E54" s="320" t="s">
        <v>143</v>
      </c>
      <c r="F54" s="1294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85">
        <v>0</v>
      </c>
      <c r="AR54" s="85">
        <v>0</v>
      </c>
      <c r="AS54" s="85">
        <v>0</v>
      </c>
      <c r="AT54" s="85">
        <v>0</v>
      </c>
      <c r="AU54" s="165">
        <v>0</v>
      </c>
      <c r="AV54" s="188">
        <v>0</v>
      </c>
      <c r="BI54" s="47"/>
    </row>
    <row r="55" spans="1:61" ht="12" customHeight="1">
      <c r="A55" s="414" t="s">
        <v>148</v>
      </c>
      <c r="B55" s="415"/>
      <c r="C55" s="415"/>
      <c r="D55" s="416"/>
      <c r="E55" s="418" t="s">
        <v>142</v>
      </c>
      <c r="F55" s="881">
        <v>126578</v>
      </c>
      <c r="G55" s="389">
        <v>49289</v>
      </c>
      <c r="H55" s="389">
        <v>9569</v>
      </c>
      <c r="I55" s="389">
        <v>8892</v>
      </c>
      <c r="J55" s="389">
        <v>74044</v>
      </c>
      <c r="K55" s="389">
        <v>4385</v>
      </c>
      <c r="L55" s="389">
        <v>3175</v>
      </c>
      <c r="M55" s="389">
        <v>800</v>
      </c>
      <c r="N55" s="389">
        <v>19400</v>
      </c>
      <c r="O55" s="389">
        <v>2611</v>
      </c>
      <c r="P55" s="389">
        <v>43545</v>
      </c>
      <c r="Q55" s="389">
        <v>25229</v>
      </c>
      <c r="R55" s="389">
        <v>89938</v>
      </c>
      <c r="S55" s="389">
        <v>16492</v>
      </c>
      <c r="T55" s="389">
        <v>64321</v>
      </c>
      <c r="U55" s="389">
        <v>13371</v>
      </c>
      <c r="V55" s="389">
        <v>2406</v>
      </c>
      <c r="W55" s="389">
        <v>0</v>
      </c>
      <c r="X55" s="389">
        <v>90824</v>
      </c>
      <c r="Y55" s="389">
        <v>18889</v>
      </c>
      <c r="Z55" s="389">
        <v>241987</v>
      </c>
      <c r="AA55" s="389">
        <v>10232</v>
      </c>
      <c r="AB55" s="389">
        <v>0</v>
      </c>
      <c r="AC55" s="389">
        <v>14475</v>
      </c>
      <c r="AD55" s="389">
        <v>12906</v>
      </c>
      <c r="AE55" s="389">
        <v>13302</v>
      </c>
      <c r="AF55" s="389">
        <v>4620</v>
      </c>
      <c r="AG55" s="389">
        <v>14799</v>
      </c>
      <c r="AH55" s="389">
        <v>5790</v>
      </c>
      <c r="AI55" s="389">
        <v>2357</v>
      </c>
      <c r="AJ55" s="389">
        <v>0</v>
      </c>
      <c r="AK55" s="389">
        <v>19294</v>
      </c>
      <c r="AL55" s="389">
        <v>4450</v>
      </c>
      <c r="AM55" s="389">
        <v>25702</v>
      </c>
      <c r="AN55" s="389">
        <v>3629</v>
      </c>
      <c r="AO55" s="389">
        <v>0</v>
      </c>
      <c r="AP55" s="389">
        <v>566</v>
      </c>
      <c r="AQ55" s="389">
        <v>0</v>
      </c>
      <c r="AR55" s="389">
        <v>894</v>
      </c>
      <c r="AS55" s="389">
        <v>1187</v>
      </c>
      <c r="AT55" s="389">
        <v>7100</v>
      </c>
      <c r="AU55" s="1303">
        <v>5601</v>
      </c>
      <c r="AV55" s="419">
        <v>1052649</v>
      </c>
      <c r="BI55" s="47"/>
    </row>
    <row r="56" spans="1:61" ht="12" customHeight="1">
      <c r="A56" s="118"/>
      <c r="B56" s="54"/>
      <c r="C56" s="54"/>
      <c r="D56" s="378"/>
      <c r="E56" s="211" t="s">
        <v>143</v>
      </c>
      <c r="F56" s="882">
        <v>159506</v>
      </c>
      <c r="G56" s="183">
        <v>49289</v>
      </c>
      <c r="H56" s="183">
        <v>9569</v>
      </c>
      <c r="I56" s="183">
        <v>8892</v>
      </c>
      <c r="J56" s="183">
        <v>74044</v>
      </c>
      <c r="K56" s="183">
        <v>4385</v>
      </c>
      <c r="L56" s="183">
        <v>53175</v>
      </c>
      <c r="M56" s="183">
        <v>800</v>
      </c>
      <c r="N56" s="183">
        <v>19400</v>
      </c>
      <c r="O56" s="183">
        <v>2611</v>
      </c>
      <c r="P56" s="183">
        <v>46590</v>
      </c>
      <c r="Q56" s="183">
        <v>25229</v>
      </c>
      <c r="R56" s="183">
        <v>6907</v>
      </c>
      <c r="S56" s="183">
        <v>16492</v>
      </c>
      <c r="T56" s="183">
        <v>82419</v>
      </c>
      <c r="U56" s="183">
        <v>13371</v>
      </c>
      <c r="V56" s="183">
        <v>2406</v>
      </c>
      <c r="W56" s="183">
        <v>0</v>
      </c>
      <c r="X56" s="183">
        <v>125820</v>
      </c>
      <c r="Y56" s="183">
        <v>18889</v>
      </c>
      <c r="Z56" s="183">
        <v>265818</v>
      </c>
      <c r="AA56" s="183">
        <v>10232</v>
      </c>
      <c r="AB56" s="183">
        <v>0</v>
      </c>
      <c r="AC56" s="183">
        <v>14475</v>
      </c>
      <c r="AD56" s="183">
        <v>389877</v>
      </c>
      <c r="AE56" s="183">
        <v>13302</v>
      </c>
      <c r="AF56" s="183">
        <v>4620</v>
      </c>
      <c r="AG56" s="183">
        <v>14799</v>
      </c>
      <c r="AH56" s="183">
        <v>21212</v>
      </c>
      <c r="AI56" s="183">
        <v>82357</v>
      </c>
      <c r="AJ56" s="183">
        <v>0</v>
      </c>
      <c r="AK56" s="183">
        <v>9294</v>
      </c>
      <c r="AL56" s="183">
        <v>84450</v>
      </c>
      <c r="AM56" s="183">
        <v>35492</v>
      </c>
      <c r="AN56" s="183">
        <v>3629</v>
      </c>
      <c r="AO56" s="183">
        <v>0</v>
      </c>
      <c r="AP56" s="183">
        <v>566</v>
      </c>
      <c r="AQ56" s="183">
        <v>0</v>
      </c>
      <c r="AR56" s="183">
        <v>894</v>
      </c>
      <c r="AS56" s="183">
        <v>1187</v>
      </c>
      <c r="AT56" s="183">
        <v>7100</v>
      </c>
      <c r="AU56" s="1304">
        <v>5601</v>
      </c>
      <c r="AV56" s="192">
        <v>1684699</v>
      </c>
      <c r="BI56" s="47"/>
    </row>
    <row r="57" spans="1:61" ht="12" customHeight="1">
      <c r="A57" s="118"/>
      <c r="B57" s="6" t="s">
        <v>160</v>
      </c>
      <c r="C57" s="52"/>
      <c r="D57" s="36"/>
      <c r="E57" s="401" t="s">
        <v>142</v>
      </c>
      <c r="F57" s="997">
        <v>111424</v>
      </c>
      <c r="G57" s="177">
        <v>32249</v>
      </c>
      <c r="H57" s="177">
        <v>0</v>
      </c>
      <c r="I57" s="177">
        <v>6166</v>
      </c>
      <c r="J57" s="177">
        <v>71095</v>
      </c>
      <c r="K57" s="177">
        <v>0</v>
      </c>
      <c r="L57" s="177">
        <v>3175</v>
      </c>
      <c r="M57" s="177">
        <v>0</v>
      </c>
      <c r="N57" s="177">
        <v>19400</v>
      </c>
      <c r="O57" s="177">
        <v>1704</v>
      </c>
      <c r="P57" s="177">
        <v>2689</v>
      </c>
      <c r="Q57" s="177">
        <v>21676</v>
      </c>
      <c r="R57" s="177">
        <v>83031</v>
      </c>
      <c r="S57" s="177">
        <v>0</v>
      </c>
      <c r="T57" s="177">
        <v>54862</v>
      </c>
      <c r="U57" s="177">
        <v>10867</v>
      </c>
      <c r="V57" s="177">
        <v>300</v>
      </c>
      <c r="W57" s="177">
        <v>0</v>
      </c>
      <c r="X57" s="177">
        <v>83210</v>
      </c>
      <c r="Y57" s="177">
        <v>0</v>
      </c>
      <c r="Z57" s="177">
        <v>240000</v>
      </c>
      <c r="AA57" s="177">
        <v>7414</v>
      </c>
      <c r="AB57" s="177">
        <v>0</v>
      </c>
      <c r="AC57" s="177">
        <v>14475</v>
      </c>
      <c r="AD57" s="177">
        <v>0</v>
      </c>
      <c r="AE57" s="177">
        <v>0</v>
      </c>
      <c r="AF57" s="177">
        <v>0</v>
      </c>
      <c r="AG57" s="177">
        <v>9928</v>
      </c>
      <c r="AH57" s="177">
        <v>0</v>
      </c>
      <c r="AI57" s="177">
        <v>0</v>
      </c>
      <c r="AJ57" s="177">
        <v>0</v>
      </c>
      <c r="AK57" s="177">
        <v>14693</v>
      </c>
      <c r="AL57" s="177">
        <v>0</v>
      </c>
      <c r="AM57" s="177">
        <v>24043</v>
      </c>
      <c r="AN57" s="177">
        <v>0</v>
      </c>
      <c r="AO57" s="177">
        <v>0</v>
      </c>
      <c r="AP57" s="177">
        <v>566</v>
      </c>
      <c r="AQ57" s="177">
        <v>0</v>
      </c>
      <c r="AR57" s="177">
        <v>0</v>
      </c>
      <c r="AS57" s="177">
        <v>1187</v>
      </c>
      <c r="AT57" s="177">
        <v>0</v>
      </c>
      <c r="AU57" s="185">
        <v>0</v>
      </c>
      <c r="AV57" s="403">
        <v>814154</v>
      </c>
      <c r="BI57" s="47"/>
    </row>
    <row r="58" spans="1:61" ht="12" customHeight="1">
      <c r="A58" s="118"/>
      <c r="B58" s="9"/>
      <c r="C58" s="52"/>
      <c r="D58" s="36"/>
      <c r="E58" s="210" t="s">
        <v>143</v>
      </c>
      <c r="F58" s="1291">
        <v>144352</v>
      </c>
      <c r="G58" s="180">
        <v>32249</v>
      </c>
      <c r="H58" s="180">
        <v>0</v>
      </c>
      <c r="I58" s="180">
        <v>6166</v>
      </c>
      <c r="J58" s="180">
        <v>71095</v>
      </c>
      <c r="K58" s="180">
        <v>0</v>
      </c>
      <c r="L58" s="180">
        <v>53175</v>
      </c>
      <c r="M58" s="180">
        <v>0</v>
      </c>
      <c r="N58" s="180">
        <v>19400</v>
      </c>
      <c r="O58" s="180">
        <v>1704</v>
      </c>
      <c r="P58" s="180">
        <v>5734</v>
      </c>
      <c r="Q58" s="180">
        <v>21676</v>
      </c>
      <c r="R58" s="180">
        <v>0</v>
      </c>
      <c r="S58" s="180">
        <v>0</v>
      </c>
      <c r="T58" s="180">
        <v>72960</v>
      </c>
      <c r="U58" s="180">
        <v>10867</v>
      </c>
      <c r="V58" s="180">
        <v>300</v>
      </c>
      <c r="W58" s="180">
        <v>0</v>
      </c>
      <c r="X58" s="180">
        <v>83210</v>
      </c>
      <c r="Y58" s="180">
        <v>0</v>
      </c>
      <c r="Z58" s="180">
        <v>240000</v>
      </c>
      <c r="AA58" s="180">
        <v>7414</v>
      </c>
      <c r="AB58" s="180">
        <v>0</v>
      </c>
      <c r="AC58" s="180">
        <v>14475</v>
      </c>
      <c r="AD58" s="180">
        <v>376971</v>
      </c>
      <c r="AE58" s="180">
        <v>0</v>
      </c>
      <c r="AF58" s="180">
        <v>0</v>
      </c>
      <c r="AG58" s="180">
        <v>9928</v>
      </c>
      <c r="AH58" s="180">
        <v>0</v>
      </c>
      <c r="AI58" s="180">
        <v>80000</v>
      </c>
      <c r="AJ58" s="180">
        <v>0</v>
      </c>
      <c r="AK58" s="180">
        <v>4693</v>
      </c>
      <c r="AL58" s="180">
        <v>80000</v>
      </c>
      <c r="AM58" s="180">
        <v>33833</v>
      </c>
      <c r="AN58" s="180">
        <v>0</v>
      </c>
      <c r="AO58" s="180">
        <v>0</v>
      </c>
      <c r="AP58" s="180">
        <v>566</v>
      </c>
      <c r="AQ58" s="180">
        <v>0</v>
      </c>
      <c r="AR58" s="180">
        <v>0</v>
      </c>
      <c r="AS58" s="180">
        <v>1187</v>
      </c>
      <c r="AT58" s="180">
        <v>0</v>
      </c>
      <c r="AU58" s="1300">
        <v>0</v>
      </c>
      <c r="AV58" s="191">
        <v>1371955</v>
      </c>
      <c r="BI58" s="47"/>
    </row>
    <row r="59" spans="1:61" ht="12" customHeight="1">
      <c r="A59" s="118"/>
      <c r="B59" s="9"/>
      <c r="C59" s="392" t="s">
        <v>499</v>
      </c>
      <c r="D59" s="393"/>
      <c r="E59" s="210" t="s">
        <v>142</v>
      </c>
      <c r="F59" s="1291">
        <v>2814</v>
      </c>
      <c r="G59" s="180">
        <v>0</v>
      </c>
      <c r="H59" s="180">
        <v>0</v>
      </c>
      <c r="I59" s="180">
        <v>0</v>
      </c>
      <c r="J59" s="180">
        <v>0</v>
      </c>
      <c r="K59" s="180">
        <v>0</v>
      </c>
      <c r="L59" s="180">
        <v>0</v>
      </c>
      <c r="M59" s="180">
        <v>0</v>
      </c>
      <c r="N59" s="180">
        <v>0</v>
      </c>
      <c r="O59" s="180">
        <v>0</v>
      </c>
      <c r="P59" s="180">
        <v>0</v>
      </c>
      <c r="Q59" s="180">
        <v>0</v>
      </c>
      <c r="R59" s="180">
        <v>0</v>
      </c>
      <c r="S59" s="180">
        <v>0</v>
      </c>
      <c r="T59" s="180">
        <v>0</v>
      </c>
      <c r="U59" s="180">
        <v>0</v>
      </c>
      <c r="V59" s="180">
        <v>0</v>
      </c>
      <c r="W59" s="180">
        <v>0</v>
      </c>
      <c r="X59" s="180">
        <v>0</v>
      </c>
      <c r="Y59" s="180">
        <v>0</v>
      </c>
      <c r="Z59" s="180">
        <v>240000</v>
      </c>
      <c r="AA59" s="180">
        <v>0</v>
      </c>
      <c r="AB59" s="180">
        <v>0</v>
      </c>
      <c r="AC59" s="180">
        <v>0</v>
      </c>
      <c r="AD59" s="180">
        <v>0</v>
      </c>
      <c r="AE59" s="180">
        <v>0</v>
      </c>
      <c r="AF59" s="180">
        <v>0</v>
      </c>
      <c r="AG59" s="180">
        <v>0</v>
      </c>
      <c r="AH59" s="180">
        <v>0</v>
      </c>
      <c r="AI59" s="180">
        <v>0</v>
      </c>
      <c r="AJ59" s="180">
        <v>0</v>
      </c>
      <c r="AK59" s="180">
        <v>0</v>
      </c>
      <c r="AL59" s="180">
        <v>0</v>
      </c>
      <c r="AM59" s="180">
        <v>0</v>
      </c>
      <c r="AN59" s="180">
        <v>0</v>
      </c>
      <c r="AO59" s="180">
        <v>0</v>
      </c>
      <c r="AP59" s="180">
        <v>0</v>
      </c>
      <c r="AQ59" s="180">
        <v>0</v>
      </c>
      <c r="AR59" s="180">
        <v>0</v>
      </c>
      <c r="AS59" s="180">
        <v>0</v>
      </c>
      <c r="AT59" s="180">
        <v>0</v>
      </c>
      <c r="AU59" s="1300">
        <v>0</v>
      </c>
      <c r="AV59" s="191">
        <v>242814</v>
      </c>
      <c r="BI59" s="47"/>
    </row>
    <row r="60" spans="1:61" ht="12" customHeight="1">
      <c r="A60" s="118"/>
      <c r="B60" s="9"/>
      <c r="C60" s="396" t="s">
        <v>493</v>
      </c>
      <c r="D60" s="397"/>
      <c r="E60" s="210" t="s">
        <v>143</v>
      </c>
      <c r="F60" s="1291">
        <v>2814</v>
      </c>
      <c r="G60" s="180">
        <v>0</v>
      </c>
      <c r="H60" s="180">
        <v>0</v>
      </c>
      <c r="I60" s="180">
        <v>0</v>
      </c>
      <c r="J60" s="180">
        <v>0</v>
      </c>
      <c r="K60" s="180">
        <v>0</v>
      </c>
      <c r="L60" s="180">
        <v>0</v>
      </c>
      <c r="M60" s="180">
        <v>0</v>
      </c>
      <c r="N60" s="180">
        <v>0</v>
      </c>
      <c r="O60" s="180">
        <v>0</v>
      </c>
      <c r="P60" s="180">
        <v>0</v>
      </c>
      <c r="Q60" s="180">
        <v>0</v>
      </c>
      <c r="R60" s="180">
        <v>0</v>
      </c>
      <c r="S60" s="180">
        <v>0</v>
      </c>
      <c r="T60" s="180">
        <v>0</v>
      </c>
      <c r="U60" s="180">
        <v>0</v>
      </c>
      <c r="V60" s="180">
        <v>0</v>
      </c>
      <c r="W60" s="180">
        <v>0</v>
      </c>
      <c r="X60" s="180">
        <v>0</v>
      </c>
      <c r="Y60" s="180">
        <v>0</v>
      </c>
      <c r="Z60" s="180">
        <v>240000</v>
      </c>
      <c r="AA60" s="180">
        <v>0</v>
      </c>
      <c r="AB60" s="180">
        <v>0</v>
      </c>
      <c r="AC60" s="180">
        <v>0</v>
      </c>
      <c r="AD60" s="180">
        <v>0</v>
      </c>
      <c r="AE60" s="180">
        <v>0</v>
      </c>
      <c r="AF60" s="180">
        <v>0</v>
      </c>
      <c r="AG60" s="180">
        <v>0</v>
      </c>
      <c r="AH60" s="180">
        <v>0</v>
      </c>
      <c r="AI60" s="180">
        <v>0</v>
      </c>
      <c r="AJ60" s="180">
        <v>0</v>
      </c>
      <c r="AK60" s="180">
        <v>0</v>
      </c>
      <c r="AL60" s="180">
        <v>0</v>
      </c>
      <c r="AM60" s="180">
        <v>0</v>
      </c>
      <c r="AN60" s="180">
        <v>0</v>
      </c>
      <c r="AO60" s="180">
        <v>0</v>
      </c>
      <c r="AP60" s="180">
        <v>0</v>
      </c>
      <c r="AQ60" s="180">
        <v>0</v>
      </c>
      <c r="AR60" s="180">
        <v>0</v>
      </c>
      <c r="AS60" s="180">
        <v>0</v>
      </c>
      <c r="AT60" s="180">
        <v>0</v>
      </c>
      <c r="AU60" s="1300">
        <v>0</v>
      </c>
      <c r="AV60" s="191">
        <v>242814</v>
      </c>
      <c r="BI60" s="47"/>
    </row>
    <row r="61" spans="1:61" ht="12" customHeight="1">
      <c r="A61" s="118"/>
      <c r="B61" s="9"/>
      <c r="C61" s="392" t="s">
        <v>498</v>
      </c>
      <c r="D61" s="393"/>
      <c r="E61" s="210" t="s">
        <v>142</v>
      </c>
      <c r="F61" s="1291">
        <v>5664</v>
      </c>
      <c r="G61" s="180">
        <v>0</v>
      </c>
      <c r="H61" s="180">
        <v>0</v>
      </c>
      <c r="I61" s="180">
        <v>0</v>
      </c>
      <c r="J61" s="180">
        <v>0</v>
      </c>
      <c r="K61" s="180">
        <v>0</v>
      </c>
      <c r="L61" s="180">
        <v>0</v>
      </c>
      <c r="M61" s="180">
        <v>0</v>
      </c>
      <c r="N61" s="180">
        <v>0</v>
      </c>
      <c r="O61" s="180">
        <v>0</v>
      </c>
      <c r="P61" s="180">
        <v>0</v>
      </c>
      <c r="Q61" s="180">
        <v>0</v>
      </c>
      <c r="R61" s="180">
        <v>77868</v>
      </c>
      <c r="S61" s="180">
        <v>0</v>
      </c>
      <c r="T61" s="180">
        <v>40399</v>
      </c>
      <c r="U61" s="180">
        <v>0</v>
      </c>
      <c r="V61" s="180">
        <v>0</v>
      </c>
      <c r="W61" s="180">
        <v>0</v>
      </c>
      <c r="X61" s="180">
        <v>0</v>
      </c>
      <c r="Y61" s="180">
        <v>0</v>
      </c>
      <c r="Z61" s="180">
        <v>0</v>
      </c>
      <c r="AA61" s="180">
        <v>0</v>
      </c>
      <c r="AB61" s="180">
        <v>0</v>
      </c>
      <c r="AC61" s="180">
        <v>0</v>
      </c>
      <c r="AD61" s="180">
        <v>0</v>
      </c>
      <c r="AE61" s="180">
        <v>0</v>
      </c>
      <c r="AF61" s="180">
        <v>0</v>
      </c>
      <c r="AG61" s="180">
        <v>0</v>
      </c>
      <c r="AH61" s="180">
        <v>0</v>
      </c>
      <c r="AI61" s="180">
        <v>0</v>
      </c>
      <c r="AJ61" s="180">
        <v>0</v>
      </c>
      <c r="AK61" s="180">
        <v>0</v>
      </c>
      <c r="AL61" s="180">
        <v>0</v>
      </c>
      <c r="AM61" s="180">
        <v>0</v>
      </c>
      <c r="AN61" s="180">
        <v>0</v>
      </c>
      <c r="AO61" s="180">
        <v>0</v>
      </c>
      <c r="AP61" s="180">
        <v>0</v>
      </c>
      <c r="AQ61" s="180">
        <v>0</v>
      </c>
      <c r="AR61" s="180">
        <v>0</v>
      </c>
      <c r="AS61" s="180">
        <v>0</v>
      </c>
      <c r="AT61" s="180">
        <v>0</v>
      </c>
      <c r="AU61" s="1300">
        <v>0</v>
      </c>
      <c r="AV61" s="191">
        <v>123931</v>
      </c>
      <c r="BI61" s="47"/>
    </row>
    <row r="62" spans="1:61" ht="12" customHeight="1">
      <c r="A62" s="118"/>
      <c r="B62" s="9"/>
      <c r="C62" s="398" t="s">
        <v>493</v>
      </c>
      <c r="D62" s="399"/>
      <c r="E62" s="210" t="s">
        <v>143</v>
      </c>
      <c r="F62" s="1291">
        <v>5664</v>
      </c>
      <c r="G62" s="180">
        <v>0</v>
      </c>
      <c r="H62" s="180">
        <v>0</v>
      </c>
      <c r="I62" s="180">
        <v>0</v>
      </c>
      <c r="J62" s="180">
        <v>0</v>
      </c>
      <c r="K62" s="180">
        <v>0</v>
      </c>
      <c r="L62" s="180">
        <v>0</v>
      </c>
      <c r="M62" s="180">
        <v>0</v>
      </c>
      <c r="N62" s="180">
        <v>0</v>
      </c>
      <c r="O62" s="180">
        <v>0</v>
      </c>
      <c r="P62" s="180">
        <v>0</v>
      </c>
      <c r="Q62" s="180">
        <v>0</v>
      </c>
      <c r="R62" s="180">
        <v>0</v>
      </c>
      <c r="S62" s="180">
        <v>0</v>
      </c>
      <c r="T62" s="180">
        <v>57308</v>
      </c>
      <c r="U62" s="180">
        <v>0</v>
      </c>
      <c r="V62" s="180">
        <v>0</v>
      </c>
      <c r="W62" s="180">
        <v>0</v>
      </c>
      <c r="X62" s="180">
        <v>0</v>
      </c>
      <c r="Y62" s="180">
        <v>0</v>
      </c>
      <c r="Z62" s="180">
        <v>0</v>
      </c>
      <c r="AA62" s="180">
        <v>0</v>
      </c>
      <c r="AB62" s="180">
        <v>0</v>
      </c>
      <c r="AC62" s="180">
        <v>0</v>
      </c>
      <c r="AD62" s="180">
        <v>0</v>
      </c>
      <c r="AE62" s="180">
        <v>0</v>
      </c>
      <c r="AF62" s="180">
        <v>0</v>
      </c>
      <c r="AG62" s="180">
        <v>0</v>
      </c>
      <c r="AH62" s="180">
        <v>0</v>
      </c>
      <c r="AI62" s="180">
        <v>0</v>
      </c>
      <c r="AJ62" s="180">
        <v>0</v>
      </c>
      <c r="AK62" s="180">
        <v>0</v>
      </c>
      <c r="AL62" s="180">
        <v>0</v>
      </c>
      <c r="AM62" s="180">
        <v>0</v>
      </c>
      <c r="AN62" s="180">
        <v>0</v>
      </c>
      <c r="AO62" s="180">
        <v>0</v>
      </c>
      <c r="AP62" s="180">
        <v>0</v>
      </c>
      <c r="AQ62" s="180">
        <v>0</v>
      </c>
      <c r="AR62" s="180">
        <v>0</v>
      </c>
      <c r="AS62" s="180">
        <v>0</v>
      </c>
      <c r="AT62" s="180">
        <v>0</v>
      </c>
      <c r="AU62" s="1300">
        <v>0</v>
      </c>
      <c r="AV62" s="191">
        <v>62972</v>
      </c>
      <c r="BI62" s="47"/>
    </row>
    <row r="63" spans="1:61" ht="12" customHeight="1">
      <c r="A63" s="118"/>
      <c r="B63" s="9"/>
      <c r="C63" s="396" t="s">
        <v>497</v>
      </c>
      <c r="D63" s="397"/>
      <c r="E63" s="210" t="s">
        <v>142</v>
      </c>
      <c r="F63" s="1291">
        <v>0</v>
      </c>
      <c r="G63" s="180">
        <v>23178</v>
      </c>
      <c r="H63" s="180">
        <v>0</v>
      </c>
      <c r="I63" s="180">
        <v>0</v>
      </c>
      <c r="J63" s="180">
        <v>0</v>
      </c>
      <c r="K63" s="180">
        <v>0</v>
      </c>
      <c r="L63" s="180">
        <v>0</v>
      </c>
      <c r="M63" s="180">
        <v>0</v>
      </c>
      <c r="N63" s="180">
        <v>0</v>
      </c>
      <c r="O63" s="180">
        <v>0</v>
      </c>
      <c r="P63" s="180">
        <v>0</v>
      </c>
      <c r="Q63" s="180">
        <v>0</v>
      </c>
      <c r="R63" s="180">
        <v>0</v>
      </c>
      <c r="S63" s="180">
        <v>0</v>
      </c>
      <c r="T63" s="180">
        <v>0</v>
      </c>
      <c r="U63" s="180">
        <v>0</v>
      </c>
      <c r="V63" s="180">
        <v>0</v>
      </c>
      <c r="W63" s="180">
        <v>0</v>
      </c>
      <c r="X63" s="180">
        <v>0</v>
      </c>
      <c r="Y63" s="180">
        <v>0</v>
      </c>
      <c r="Z63" s="180">
        <v>0</v>
      </c>
      <c r="AA63" s="180">
        <v>0</v>
      </c>
      <c r="AB63" s="180">
        <v>0</v>
      </c>
      <c r="AC63" s="180">
        <v>0</v>
      </c>
      <c r="AD63" s="180">
        <v>0</v>
      </c>
      <c r="AE63" s="180">
        <v>0</v>
      </c>
      <c r="AF63" s="180">
        <v>0</v>
      </c>
      <c r="AG63" s="180">
        <v>0</v>
      </c>
      <c r="AH63" s="180">
        <v>0</v>
      </c>
      <c r="AI63" s="180">
        <v>0</v>
      </c>
      <c r="AJ63" s="180">
        <v>0</v>
      </c>
      <c r="AK63" s="180">
        <v>0</v>
      </c>
      <c r="AL63" s="180">
        <v>0</v>
      </c>
      <c r="AM63" s="180">
        <v>0</v>
      </c>
      <c r="AN63" s="180">
        <v>0</v>
      </c>
      <c r="AO63" s="180">
        <v>0</v>
      </c>
      <c r="AP63" s="180">
        <v>0</v>
      </c>
      <c r="AQ63" s="180">
        <v>0</v>
      </c>
      <c r="AR63" s="180">
        <v>0</v>
      </c>
      <c r="AS63" s="180">
        <v>0</v>
      </c>
      <c r="AT63" s="180">
        <v>0</v>
      </c>
      <c r="AU63" s="1300">
        <v>0</v>
      </c>
      <c r="AV63" s="191">
        <v>23178</v>
      </c>
      <c r="BI63" s="47"/>
    </row>
    <row r="64" spans="1:61" ht="12" customHeight="1">
      <c r="A64" s="118"/>
      <c r="B64" s="9"/>
      <c r="C64" s="396" t="s">
        <v>494</v>
      </c>
      <c r="D64" s="397"/>
      <c r="E64" s="210" t="s">
        <v>143</v>
      </c>
      <c r="F64" s="1291">
        <v>0</v>
      </c>
      <c r="G64" s="180">
        <v>23178</v>
      </c>
      <c r="H64" s="180">
        <v>0</v>
      </c>
      <c r="I64" s="180">
        <v>0</v>
      </c>
      <c r="J64" s="180">
        <v>0</v>
      </c>
      <c r="K64" s="180">
        <v>0</v>
      </c>
      <c r="L64" s="180">
        <v>0</v>
      </c>
      <c r="M64" s="180">
        <v>0</v>
      </c>
      <c r="N64" s="180">
        <v>0</v>
      </c>
      <c r="O64" s="180">
        <v>0</v>
      </c>
      <c r="P64" s="180">
        <v>0</v>
      </c>
      <c r="Q64" s="180">
        <v>0</v>
      </c>
      <c r="R64" s="180">
        <v>0</v>
      </c>
      <c r="S64" s="180">
        <v>0</v>
      </c>
      <c r="T64" s="180">
        <v>0</v>
      </c>
      <c r="U64" s="180">
        <v>0</v>
      </c>
      <c r="V64" s="180">
        <v>0</v>
      </c>
      <c r="W64" s="180">
        <v>0</v>
      </c>
      <c r="X64" s="180">
        <v>0</v>
      </c>
      <c r="Y64" s="180">
        <v>0</v>
      </c>
      <c r="Z64" s="180">
        <v>0</v>
      </c>
      <c r="AA64" s="180">
        <v>0</v>
      </c>
      <c r="AB64" s="180">
        <v>0</v>
      </c>
      <c r="AC64" s="180">
        <v>0</v>
      </c>
      <c r="AD64" s="180">
        <v>0</v>
      </c>
      <c r="AE64" s="180">
        <v>0</v>
      </c>
      <c r="AF64" s="180">
        <v>0</v>
      </c>
      <c r="AG64" s="180">
        <v>0</v>
      </c>
      <c r="AH64" s="180">
        <v>0</v>
      </c>
      <c r="AI64" s="180">
        <v>0</v>
      </c>
      <c r="AJ64" s="180">
        <v>0</v>
      </c>
      <c r="AK64" s="180">
        <v>0</v>
      </c>
      <c r="AL64" s="180">
        <v>0</v>
      </c>
      <c r="AM64" s="180">
        <v>0</v>
      </c>
      <c r="AN64" s="180">
        <v>0</v>
      </c>
      <c r="AO64" s="180">
        <v>0</v>
      </c>
      <c r="AP64" s="180">
        <v>0</v>
      </c>
      <c r="AQ64" s="180">
        <v>0</v>
      </c>
      <c r="AR64" s="180">
        <v>0</v>
      </c>
      <c r="AS64" s="180">
        <v>0</v>
      </c>
      <c r="AT64" s="180">
        <v>0</v>
      </c>
      <c r="AU64" s="1300">
        <v>0</v>
      </c>
      <c r="AV64" s="191">
        <v>23178</v>
      </c>
      <c r="BI64" s="47"/>
    </row>
    <row r="65" spans="1:61" ht="12" customHeight="1">
      <c r="A65" s="118"/>
      <c r="B65" s="9"/>
      <c r="C65" s="392" t="s">
        <v>495</v>
      </c>
      <c r="D65" s="393"/>
      <c r="E65" s="210" t="s">
        <v>142</v>
      </c>
      <c r="F65" s="1291">
        <v>0</v>
      </c>
      <c r="G65" s="180">
        <v>0</v>
      </c>
      <c r="H65" s="180">
        <v>0</v>
      </c>
      <c r="I65" s="180">
        <v>0</v>
      </c>
      <c r="J65" s="180">
        <v>0</v>
      </c>
      <c r="K65" s="180">
        <v>0</v>
      </c>
      <c r="L65" s="180">
        <v>0</v>
      </c>
      <c r="M65" s="180">
        <v>0</v>
      </c>
      <c r="N65" s="180">
        <v>0</v>
      </c>
      <c r="O65" s="180">
        <v>0</v>
      </c>
      <c r="P65" s="180">
        <v>0</v>
      </c>
      <c r="Q65" s="180">
        <v>0</v>
      </c>
      <c r="R65" s="180">
        <v>0</v>
      </c>
      <c r="S65" s="180">
        <v>0</v>
      </c>
      <c r="T65" s="180">
        <v>0</v>
      </c>
      <c r="U65" s="180">
        <v>0</v>
      </c>
      <c r="V65" s="180">
        <v>0</v>
      </c>
      <c r="W65" s="180">
        <v>0</v>
      </c>
      <c r="X65" s="180">
        <v>0</v>
      </c>
      <c r="Y65" s="180">
        <v>0</v>
      </c>
      <c r="Z65" s="180">
        <v>0</v>
      </c>
      <c r="AA65" s="180">
        <v>0</v>
      </c>
      <c r="AB65" s="180">
        <v>0</v>
      </c>
      <c r="AC65" s="180">
        <v>0</v>
      </c>
      <c r="AD65" s="180">
        <v>0</v>
      </c>
      <c r="AE65" s="180">
        <v>0</v>
      </c>
      <c r="AF65" s="180">
        <v>0</v>
      </c>
      <c r="AG65" s="180">
        <v>0</v>
      </c>
      <c r="AH65" s="180">
        <v>0</v>
      </c>
      <c r="AI65" s="180">
        <v>0</v>
      </c>
      <c r="AJ65" s="180">
        <v>0</v>
      </c>
      <c r="AK65" s="180">
        <v>0</v>
      </c>
      <c r="AL65" s="180">
        <v>0</v>
      </c>
      <c r="AM65" s="180">
        <v>0</v>
      </c>
      <c r="AN65" s="180">
        <v>0</v>
      </c>
      <c r="AO65" s="180">
        <v>0</v>
      </c>
      <c r="AP65" s="180">
        <v>0</v>
      </c>
      <c r="AQ65" s="180">
        <v>0</v>
      </c>
      <c r="AR65" s="180">
        <v>0</v>
      </c>
      <c r="AS65" s="180">
        <v>0</v>
      </c>
      <c r="AT65" s="180">
        <v>0</v>
      </c>
      <c r="AU65" s="1300">
        <v>0</v>
      </c>
      <c r="AV65" s="191">
        <v>0</v>
      </c>
      <c r="BI65" s="47"/>
    </row>
    <row r="66" spans="1:61" ht="12" customHeight="1">
      <c r="A66" s="118"/>
      <c r="B66" s="9"/>
      <c r="C66" s="398" t="s">
        <v>496</v>
      </c>
      <c r="D66" s="399"/>
      <c r="E66" s="210" t="s">
        <v>143</v>
      </c>
      <c r="F66" s="1291">
        <v>0</v>
      </c>
      <c r="G66" s="180">
        <v>0</v>
      </c>
      <c r="H66" s="180">
        <v>0</v>
      </c>
      <c r="I66" s="180">
        <v>0</v>
      </c>
      <c r="J66" s="180">
        <v>0</v>
      </c>
      <c r="K66" s="180">
        <v>0</v>
      </c>
      <c r="L66" s="180">
        <v>0</v>
      </c>
      <c r="M66" s="180">
        <v>0</v>
      </c>
      <c r="N66" s="180">
        <v>0</v>
      </c>
      <c r="O66" s="180">
        <v>0</v>
      </c>
      <c r="P66" s="180">
        <v>0</v>
      </c>
      <c r="Q66" s="180">
        <v>0</v>
      </c>
      <c r="R66" s="180">
        <v>0</v>
      </c>
      <c r="S66" s="180">
        <v>0</v>
      </c>
      <c r="T66" s="180">
        <v>0</v>
      </c>
      <c r="U66" s="180">
        <v>0</v>
      </c>
      <c r="V66" s="180">
        <v>0</v>
      </c>
      <c r="W66" s="180">
        <v>0</v>
      </c>
      <c r="X66" s="180">
        <v>0</v>
      </c>
      <c r="Y66" s="180">
        <v>0</v>
      </c>
      <c r="Z66" s="180">
        <v>0</v>
      </c>
      <c r="AA66" s="180">
        <v>0</v>
      </c>
      <c r="AB66" s="180">
        <v>0</v>
      </c>
      <c r="AC66" s="180">
        <v>0</v>
      </c>
      <c r="AD66" s="180">
        <v>0</v>
      </c>
      <c r="AE66" s="180">
        <v>0</v>
      </c>
      <c r="AF66" s="180">
        <v>0</v>
      </c>
      <c r="AG66" s="180">
        <v>0</v>
      </c>
      <c r="AH66" s="180">
        <v>0</v>
      </c>
      <c r="AI66" s="180">
        <v>0</v>
      </c>
      <c r="AJ66" s="180">
        <v>0</v>
      </c>
      <c r="AK66" s="180">
        <v>0</v>
      </c>
      <c r="AL66" s="180">
        <v>0</v>
      </c>
      <c r="AM66" s="180">
        <v>0</v>
      </c>
      <c r="AN66" s="180">
        <v>0</v>
      </c>
      <c r="AO66" s="180">
        <v>0</v>
      </c>
      <c r="AP66" s="180">
        <v>0</v>
      </c>
      <c r="AQ66" s="180">
        <v>0</v>
      </c>
      <c r="AR66" s="180">
        <v>0</v>
      </c>
      <c r="AS66" s="180">
        <v>0</v>
      </c>
      <c r="AT66" s="180">
        <v>0</v>
      </c>
      <c r="AU66" s="1300">
        <v>0</v>
      </c>
      <c r="AV66" s="191">
        <v>0</v>
      </c>
      <c r="BI66" s="47"/>
    </row>
    <row r="67" spans="1:61" ht="12" customHeight="1">
      <c r="A67" s="118"/>
      <c r="B67" s="9"/>
      <c r="C67" s="396" t="s">
        <v>500</v>
      </c>
      <c r="D67" s="397"/>
      <c r="E67" s="210" t="s">
        <v>142</v>
      </c>
      <c r="F67" s="1291">
        <v>0</v>
      </c>
      <c r="G67" s="180">
        <v>0</v>
      </c>
      <c r="H67" s="180">
        <v>0</v>
      </c>
      <c r="I67" s="180">
        <v>0</v>
      </c>
      <c r="J67" s="180">
        <v>0</v>
      </c>
      <c r="K67" s="180">
        <v>0</v>
      </c>
      <c r="L67" s="180">
        <v>0</v>
      </c>
      <c r="M67" s="180">
        <v>0</v>
      </c>
      <c r="N67" s="180">
        <v>0</v>
      </c>
      <c r="O67" s="180">
        <v>0</v>
      </c>
      <c r="P67" s="180">
        <v>0</v>
      </c>
      <c r="Q67" s="180">
        <v>0</v>
      </c>
      <c r="R67" s="180">
        <v>0</v>
      </c>
      <c r="S67" s="180">
        <v>0</v>
      </c>
      <c r="T67" s="180">
        <v>0</v>
      </c>
      <c r="U67" s="180">
        <v>0</v>
      </c>
      <c r="V67" s="180">
        <v>0</v>
      </c>
      <c r="W67" s="180">
        <v>0</v>
      </c>
      <c r="X67" s="180">
        <v>4810</v>
      </c>
      <c r="Y67" s="180">
        <v>0</v>
      </c>
      <c r="Z67" s="180">
        <v>0</v>
      </c>
      <c r="AA67" s="180">
        <v>5002</v>
      </c>
      <c r="AB67" s="180">
        <v>0</v>
      </c>
      <c r="AC67" s="180">
        <v>14475</v>
      </c>
      <c r="AD67" s="180">
        <v>0</v>
      </c>
      <c r="AE67" s="180">
        <v>0</v>
      </c>
      <c r="AF67" s="180">
        <v>0</v>
      </c>
      <c r="AG67" s="180">
        <v>0</v>
      </c>
      <c r="AH67" s="180">
        <v>0</v>
      </c>
      <c r="AI67" s="180">
        <v>0</v>
      </c>
      <c r="AJ67" s="180">
        <v>0</v>
      </c>
      <c r="AK67" s="180">
        <v>0</v>
      </c>
      <c r="AL67" s="180">
        <v>0</v>
      </c>
      <c r="AM67" s="180">
        <v>0</v>
      </c>
      <c r="AN67" s="180">
        <v>0</v>
      </c>
      <c r="AO67" s="180">
        <v>0</v>
      </c>
      <c r="AP67" s="180">
        <v>0</v>
      </c>
      <c r="AQ67" s="180">
        <v>0</v>
      </c>
      <c r="AR67" s="180">
        <v>0</v>
      </c>
      <c r="AS67" s="180">
        <v>0</v>
      </c>
      <c r="AT67" s="180">
        <v>0</v>
      </c>
      <c r="AU67" s="1300">
        <v>0</v>
      </c>
      <c r="AV67" s="191">
        <v>24287</v>
      </c>
      <c r="BI67" s="47"/>
    </row>
    <row r="68" spans="1:61" ht="12" customHeight="1">
      <c r="A68" s="118"/>
      <c r="B68" s="9"/>
      <c r="C68" s="396" t="s">
        <v>501</v>
      </c>
      <c r="D68" s="397"/>
      <c r="E68" s="210" t="s">
        <v>143</v>
      </c>
      <c r="F68" s="1291">
        <v>0</v>
      </c>
      <c r="G68" s="180">
        <v>0</v>
      </c>
      <c r="H68" s="180">
        <v>0</v>
      </c>
      <c r="I68" s="180">
        <v>0</v>
      </c>
      <c r="J68" s="180">
        <v>0</v>
      </c>
      <c r="K68" s="180">
        <v>0</v>
      </c>
      <c r="L68" s="180">
        <v>0</v>
      </c>
      <c r="M68" s="180">
        <v>0</v>
      </c>
      <c r="N68" s="180">
        <v>0</v>
      </c>
      <c r="O68" s="180">
        <v>0</v>
      </c>
      <c r="P68" s="180">
        <v>0</v>
      </c>
      <c r="Q68" s="180">
        <v>0</v>
      </c>
      <c r="R68" s="180">
        <v>0</v>
      </c>
      <c r="S68" s="180">
        <v>0</v>
      </c>
      <c r="T68" s="180">
        <v>0</v>
      </c>
      <c r="U68" s="180">
        <v>0</v>
      </c>
      <c r="V68" s="180">
        <v>0</v>
      </c>
      <c r="W68" s="180">
        <v>0</v>
      </c>
      <c r="X68" s="180">
        <v>4810</v>
      </c>
      <c r="Y68" s="180">
        <v>0</v>
      </c>
      <c r="Z68" s="180">
        <v>0</v>
      </c>
      <c r="AA68" s="180">
        <v>5002</v>
      </c>
      <c r="AB68" s="180">
        <v>0</v>
      </c>
      <c r="AC68" s="180">
        <v>14475</v>
      </c>
      <c r="AD68" s="180">
        <v>0</v>
      </c>
      <c r="AE68" s="180">
        <v>0</v>
      </c>
      <c r="AF68" s="180">
        <v>0</v>
      </c>
      <c r="AG68" s="180">
        <v>0</v>
      </c>
      <c r="AH68" s="180">
        <v>0</v>
      </c>
      <c r="AI68" s="180">
        <v>0</v>
      </c>
      <c r="AJ68" s="180">
        <v>0</v>
      </c>
      <c r="AK68" s="180">
        <v>0</v>
      </c>
      <c r="AL68" s="180">
        <v>0</v>
      </c>
      <c r="AM68" s="180">
        <v>0</v>
      </c>
      <c r="AN68" s="180">
        <v>0</v>
      </c>
      <c r="AO68" s="180">
        <v>0</v>
      </c>
      <c r="AP68" s="180">
        <v>0</v>
      </c>
      <c r="AQ68" s="180">
        <v>0</v>
      </c>
      <c r="AR68" s="180">
        <v>0</v>
      </c>
      <c r="AS68" s="180">
        <v>0</v>
      </c>
      <c r="AT68" s="180">
        <v>0</v>
      </c>
      <c r="AU68" s="1300">
        <v>0</v>
      </c>
      <c r="AV68" s="191">
        <v>24287</v>
      </c>
      <c r="BI68" s="47"/>
    </row>
    <row r="69" spans="1:61" ht="12" customHeight="1">
      <c r="A69" s="118"/>
      <c r="B69" s="9"/>
      <c r="C69" s="392" t="s">
        <v>502</v>
      </c>
      <c r="D69" s="393"/>
      <c r="E69" s="210" t="s">
        <v>142</v>
      </c>
      <c r="F69" s="1291">
        <v>0</v>
      </c>
      <c r="G69" s="180">
        <v>0</v>
      </c>
      <c r="H69" s="180">
        <v>0</v>
      </c>
      <c r="I69" s="180">
        <v>0</v>
      </c>
      <c r="J69" s="180">
        <v>0</v>
      </c>
      <c r="K69" s="180">
        <v>0</v>
      </c>
      <c r="L69" s="180">
        <v>0</v>
      </c>
      <c r="M69" s="180">
        <v>0</v>
      </c>
      <c r="N69" s="180">
        <v>0</v>
      </c>
      <c r="O69" s="180">
        <v>0</v>
      </c>
      <c r="P69" s="180">
        <v>0</v>
      </c>
      <c r="Q69" s="180">
        <v>0</v>
      </c>
      <c r="R69" s="180">
        <v>0</v>
      </c>
      <c r="S69" s="180">
        <v>0</v>
      </c>
      <c r="T69" s="180">
        <v>0</v>
      </c>
      <c r="U69" s="180">
        <v>0</v>
      </c>
      <c r="V69" s="180">
        <v>0</v>
      </c>
      <c r="W69" s="180">
        <v>0</v>
      </c>
      <c r="X69" s="180">
        <v>0</v>
      </c>
      <c r="Y69" s="180">
        <v>0</v>
      </c>
      <c r="Z69" s="180">
        <v>0</v>
      </c>
      <c r="AA69" s="180">
        <v>0</v>
      </c>
      <c r="AB69" s="180">
        <v>0</v>
      </c>
      <c r="AC69" s="180">
        <v>0</v>
      </c>
      <c r="AD69" s="180">
        <v>0</v>
      </c>
      <c r="AE69" s="180">
        <v>0</v>
      </c>
      <c r="AF69" s="180">
        <v>0</v>
      </c>
      <c r="AG69" s="180">
        <v>0</v>
      </c>
      <c r="AH69" s="180">
        <v>0</v>
      </c>
      <c r="AI69" s="180">
        <v>0</v>
      </c>
      <c r="AJ69" s="180">
        <v>0</v>
      </c>
      <c r="AK69" s="180">
        <v>0</v>
      </c>
      <c r="AL69" s="180">
        <v>0</v>
      </c>
      <c r="AM69" s="180">
        <v>0</v>
      </c>
      <c r="AN69" s="180">
        <v>0</v>
      </c>
      <c r="AO69" s="180">
        <v>0</v>
      </c>
      <c r="AP69" s="180">
        <v>0</v>
      </c>
      <c r="AQ69" s="180">
        <v>0</v>
      </c>
      <c r="AR69" s="180">
        <v>0</v>
      </c>
      <c r="AS69" s="180">
        <v>0</v>
      </c>
      <c r="AT69" s="180">
        <v>0</v>
      </c>
      <c r="AU69" s="1300">
        <v>0</v>
      </c>
      <c r="AV69" s="191">
        <v>0</v>
      </c>
      <c r="BI69" s="47"/>
    </row>
    <row r="70" spans="1:61" ht="12" customHeight="1">
      <c r="A70" s="118"/>
      <c r="B70" s="9"/>
      <c r="C70" s="398" t="s">
        <v>503</v>
      </c>
      <c r="D70" s="399"/>
      <c r="E70" s="210" t="s">
        <v>143</v>
      </c>
      <c r="F70" s="1291">
        <v>0</v>
      </c>
      <c r="G70" s="180">
        <v>0</v>
      </c>
      <c r="H70" s="180">
        <v>0</v>
      </c>
      <c r="I70" s="180">
        <v>0</v>
      </c>
      <c r="J70" s="180">
        <v>0</v>
      </c>
      <c r="K70" s="180">
        <v>0</v>
      </c>
      <c r="L70" s="180">
        <v>0</v>
      </c>
      <c r="M70" s="180">
        <v>0</v>
      </c>
      <c r="N70" s="180">
        <v>0</v>
      </c>
      <c r="O70" s="180">
        <v>0</v>
      </c>
      <c r="P70" s="180">
        <v>0</v>
      </c>
      <c r="Q70" s="180">
        <v>0</v>
      </c>
      <c r="R70" s="180">
        <v>0</v>
      </c>
      <c r="S70" s="180">
        <v>0</v>
      </c>
      <c r="T70" s="180">
        <v>0</v>
      </c>
      <c r="U70" s="180">
        <v>0</v>
      </c>
      <c r="V70" s="180">
        <v>0</v>
      </c>
      <c r="W70" s="180">
        <v>0</v>
      </c>
      <c r="X70" s="180">
        <v>0</v>
      </c>
      <c r="Y70" s="180">
        <v>0</v>
      </c>
      <c r="Z70" s="180">
        <v>0</v>
      </c>
      <c r="AA70" s="180">
        <v>0</v>
      </c>
      <c r="AB70" s="180">
        <v>0</v>
      </c>
      <c r="AC70" s="180">
        <v>0</v>
      </c>
      <c r="AD70" s="180">
        <v>0</v>
      </c>
      <c r="AE70" s="180">
        <v>0</v>
      </c>
      <c r="AF70" s="180">
        <v>0</v>
      </c>
      <c r="AG70" s="180">
        <v>0</v>
      </c>
      <c r="AH70" s="180">
        <v>0</v>
      </c>
      <c r="AI70" s="180">
        <v>0</v>
      </c>
      <c r="AJ70" s="180">
        <v>0</v>
      </c>
      <c r="AK70" s="180">
        <v>0</v>
      </c>
      <c r="AL70" s="180">
        <v>0</v>
      </c>
      <c r="AM70" s="180">
        <v>0</v>
      </c>
      <c r="AN70" s="180">
        <v>0</v>
      </c>
      <c r="AO70" s="180">
        <v>0</v>
      </c>
      <c r="AP70" s="180">
        <v>0</v>
      </c>
      <c r="AQ70" s="180">
        <v>0</v>
      </c>
      <c r="AR70" s="180">
        <v>0</v>
      </c>
      <c r="AS70" s="180">
        <v>0</v>
      </c>
      <c r="AT70" s="180">
        <v>0</v>
      </c>
      <c r="AU70" s="1300">
        <v>0</v>
      </c>
      <c r="AV70" s="191">
        <v>0</v>
      </c>
      <c r="BI70" s="47"/>
    </row>
    <row r="71" spans="1:61" ht="12" customHeight="1">
      <c r="A71" s="118"/>
      <c r="B71" s="9"/>
      <c r="C71" s="392" t="s">
        <v>597</v>
      </c>
      <c r="D71" s="393"/>
      <c r="E71" s="210" t="s">
        <v>142</v>
      </c>
      <c r="F71" s="1291">
        <v>0</v>
      </c>
      <c r="G71" s="180">
        <v>0</v>
      </c>
      <c r="H71" s="180">
        <v>0</v>
      </c>
      <c r="I71" s="180">
        <v>0</v>
      </c>
      <c r="J71" s="180">
        <v>0</v>
      </c>
      <c r="K71" s="180">
        <v>0</v>
      </c>
      <c r="L71" s="180">
        <v>0</v>
      </c>
      <c r="M71" s="180">
        <v>0</v>
      </c>
      <c r="N71" s="180">
        <v>0</v>
      </c>
      <c r="O71" s="180">
        <v>0</v>
      </c>
      <c r="P71" s="180">
        <v>0</v>
      </c>
      <c r="Q71" s="180">
        <v>0</v>
      </c>
      <c r="R71" s="180">
        <v>0</v>
      </c>
      <c r="S71" s="180">
        <v>0</v>
      </c>
      <c r="T71" s="180">
        <v>0</v>
      </c>
      <c r="U71" s="180">
        <v>0</v>
      </c>
      <c r="V71" s="180">
        <v>0</v>
      </c>
      <c r="W71" s="180">
        <v>0</v>
      </c>
      <c r="X71" s="180">
        <v>0</v>
      </c>
      <c r="Y71" s="180">
        <v>0</v>
      </c>
      <c r="Z71" s="180">
        <v>0</v>
      </c>
      <c r="AA71" s="180">
        <v>0</v>
      </c>
      <c r="AB71" s="180">
        <v>0</v>
      </c>
      <c r="AC71" s="180">
        <v>0</v>
      </c>
      <c r="AD71" s="180">
        <v>0</v>
      </c>
      <c r="AE71" s="180">
        <v>0</v>
      </c>
      <c r="AF71" s="180">
        <v>0</v>
      </c>
      <c r="AG71" s="180">
        <v>0</v>
      </c>
      <c r="AH71" s="180">
        <v>0</v>
      </c>
      <c r="AI71" s="180">
        <v>0</v>
      </c>
      <c r="AJ71" s="180">
        <v>0</v>
      </c>
      <c r="AK71" s="180">
        <v>0</v>
      </c>
      <c r="AL71" s="180">
        <v>0</v>
      </c>
      <c r="AM71" s="180">
        <v>0</v>
      </c>
      <c r="AN71" s="180">
        <v>0</v>
      </c>
      <c r="AO71" s="180">
        <v>0</v>
      </c>
      <c r="AP71" s="180">
        <v>0</v>
      </c>
      <c r="AQ71" s="180">
        <v>0</v>
      </c>
      <c r="AR71" s="180">
        <v>0</v>
      </c>
      <c r="AS71" s="180">
        <v>0</v>
      </c>
      <c r="AT71" s="180">
        <v>0</v>
      </c>
      <c r="AU71" s="1300">
        <v>0</v>
      </c>
      <c r="AV71" s="191">
        <v>0</v>
      </c>
      <c r="BI71" s="47"/>
    </row>
    <row r="72" spans="1:61" ht="12" customHeight="1">
      <c r="A72" s="118"/>
      <c r="B72" s="9"/>
      <c r="C72" s="398"/>
      <c r="D72" s="399"/>
      <c r="E72" s="210" t="s">
        <v>143</v>
      </c>
      <c r="F72" s="1291">
        <v>0</v>
      </c>
      <c r="G72" s="180">
        <v>0</v>
      </c>
      <c r="H72" s="180">
        <v>0</v>
      </c>
      <c r="I72" s="180">
        <v>0</v>
      </c>
      <c r="J72" s="180">
        <v>0</v>
      </c>
      <c r="K72" s="180">
        <v>0</v>
      </c>
      <c r="L72" s="180">
        <v>0</v>
      </c>
      <c r="M72" s="180">
        <v>0</v>
      </c>
      <c r="N72" s="180">
        <v>0</v>
      </c>
      <c r="O72" s="180">
        <v>0</v>
      </c>
      <c r="P72" s="180">
        <v>0</v>
      </c>
      <c r="Q72" s="180">
        <v>0</v>
      </c>
      <c r="R72" s="180">
        <v>0</v>
      </c>
      <c r="S72" s="180">
        <v>0</v>
      </c>
      <c r="T72" s="180">
        <v>0</v>
      </c>
      <c r="U72" s="180">
        <v>0</v>
      </c>
      <c r="V72" s="180">
        <v>0</v>
      </c>
      <c r="W72" s="180">
        <v>0</v>
      </c>
      <c r="X72" s="180">
        <v>0</v>
      </c>
      <c r="Y72" s="180">
        <v>0</v>
      </c>
      <c r="Z72" s="180">
        <v>0</v>
      </c>
      <c r="AA72" s="180">
        <v>0</v>
      </c>
      <c r="AB72" s="180">
        <v>0</v>
      </c>
      <c r="AC72" s="180">
        <v>0</v>
      </c>
      <c r="AD72" s="180">
        <v>0</v>
      </c>
      <c r="AE72" s="180">
        <v>0</v>
      </c>
      <c r="AF72" s="180">
        <v>0</v>
      </c>
      <c r="AG72" s="180">
        <v>0</v>
      </c>
      <c r="AH72" s="180">
        <v>0</v>
      </c>
      <c r="AI72" s="180">
        <v>0</v>
      </c>
      <c r="AJ72" s="180">
        <v>0</v>
      </c>
      <c r="AK72" s="180">
        <v>0</v>
      </c>
      <c r="AL72" s="180">
        <v>0</v>
      </c>
      <c r="AM72" s="180">
        <v>0</v>
      </c>
      <c r="AN72" s="180">
        <v>0</v>
      </c>
      <c r="AO72" s="180">
        <v>0</v>
      </c>
      <c r="AP72" s="180">
        <v>0</v>
      </c>
      <c r="AQ72" s="180">
        <v>0</v>
      </c>
      <c r="AR72" s="180">
        <v>0</v>
      </c>
      <c r="AS72" s="180">
        <v>0</v>
      </c>
      <c r="AT72" s="180">
        <v>0</v>
      </c>
      <c r="AU72" s="1300">
        <v>0</v>
      </c>
      <c r="AV72" s="191">
        <v>0</v>
      </c>
      <c r="BI72" s="47"/>
    </row>
    <row r="73" spans="1:61" ht="12" customHeight="1">
      <c r="A73" s="118"/>
      <c r="B73" s="9"/>
      <c r="C73" s="392" t="s">
        <v>698</v>
      </c>
      <c r="D73" s="393"/>
      <c r="E73" s="210" t="s">
        <v>142</v>
      </c>
      <c r="F73" s="1291">
        <v>0</v>
      </c>
      <c r="G73" s="180">
        <v>0</v>
      </c>
      <c r="H73" s="180">
        <v>0</v>
      </c>
      <c r="I73" s="180">
        <v>0</v>
      </c>
      <c r="J73" s="180">
        <v>71095</v>
      </c>
      <c r="K73" s="180">
        <v>0</v>
      </c>
      <c r="L73" s="180">
        <v>0</v>
      </c>
      <c r="M73" s="180">
        <v>0</v>
      </c>
      <c r="N73" s="180">
        <v>0</v>
      </c>
      <c r="O73" s="180">
        <v>0</v>
      </c>
      <c r="P73" s="180">
        <v>0</v>
      </c>
      <c r="Q73" s="180">
        <v>0</v>
      </c>
      <c r="R73" s="180">
        <v>0</v>
      </c>
      <c r="S73" s="180">
        <v>0</v>
      </c>
      <c r="T73" s="180">
        <v>0</v>
      </c>
      <c r="U73" s="180">
        <v>0</v>
      </c>
      <c r="V73" s="180">
        <v>0</v>
      </c>
      <c r="W73" s="180">
        <v>0</v>
      </c>
      <c r="X73" s="180">
        <v>0</v>
      </c>
      <c r="Y73" s="180">
        <v>0</v>
      </c>
      <c r="Z73" s="180">
        <v>0</v>
      </c>
      <c r="AA73" s="180">
        <v>0</v>
      </c>
      <c r="AB73" s="180">
        <v>0</v>
      </c>
      <c r="AC73" s="180">
        <v>0</v>
      </c>
      <c r="AD73" s="180">
        <v>0</v>
      </c>
      <c r="AE73" s="180">
        <v>0</v>
      </c>
      <c r="AF73" s="180">
        <v>0</v>
      </c>
      <c r="AG73" s="180">
        <v>0</v>
      </c>
      <c r="AH73" s="180">
        <v>0</v>
      </c>
      <c r="AI73" s="180">
        <v>0</v>
      </c>
      <c r="AJ73" s="180">
        <v>0</v>
      </c>
      <c r="AK73" s="180">
        <v>0</v>
      </c>
      <c r="AL73" s="180">
        <v>0</v>
      </c>
      <c r="AM73" s="180">
        <v>0</v>
      </c>
      <c r="AN73" s="180">
        <v>0</v>
      </c>
      <c r="AO73" s="180">
        <v>0</v>
      </c>
      <c r="AP73" s="180">
        <v>0</v>
      </c>
      <c r="AQ73" s="180">
        <v>0</v>
      </c>
      <c r="AR73" s="180">
        <v>0</v>
      </c>
      <c r="AS73" s="180">
        <v>0</v>
      </c>
      <c r="AT73" s="180">
        <v>0</v>
      </c>
      <c r="AU73" s="1300">
        <v>0</v>
      </c>
      <c r="AV73" s="191">
        <v>71095</v>
      </c>
      <c r="BI73" s="47"/>
    </row>
    <row r="74" spans="1:61" ht="12" customHeight="1">
      <c r="A74" s="118"/>
      <c r="B74" s="9"/>
      <c r="C74" s="398" t="s">
        <v>697</v>
      </c>
      <c r="D74" s="399"/>
      <c r="E74" s="210" t="s">
        <v>143</v>
      </c>
      <c r="F74" s="1291">
        <v>0</v>
      </c>
      <c r="G74" s="180">
        <v>0</v>
      </c>
      <c r="H74" s="180">
        <v>0</v>
      </c>
      <c r="I74" s="180">
        <v>0</v>
      </c>
      <c r="J74" s="180">
        <v>71095</v>
      </c>
      <c r="K74" s="180">
        <v>0</v>
      </c>
      <c r="L74" s="180">
        <v>0</v>
      </c>
      <c r="M74" s="180">
        <v>0</v>
      </c>
      <c r="N74" s="180">
        <v>0</v>
      </c>
      <c r="O74" s="180">
        <v>0</v>
      </c>
      <c r="P74" s="180">
        <v>0</v>
      </c>
      <c r="Q74" s="180">
        <v>0</v>
      </c>
      <c r="R74" s="180">
        <v>0</v>
      </c>
      <c r="S74" s="180">
        <v>0</v>
      </c>
      <c r="T74" s="180">
        <v>0</v>
      </c>
      <c r="U74" s="180">
        <v>0</v>
      </c>
      <c r="V74" s="180">
        <v>0</v>
      </c>
      <c r="W74" s="180">
        <v>0</v>
      </c>
      <c r="X74" s="180">
        <v>0</v>
      </c>
      <c r="Y74" s="180">
        <v>0</v>
      </c>
      <c r="Z74" s="180">
        <v>0</v>
      </c>
      <c r="AA74" s="180">
        <v>0</v>
      </c>
      <c r="AB74" s="180">
        <v>0</v>
      </c>
      <c r="AC74" s="180">
        <v>0</v>
      </c>
      <c r="AD74" s="180">
        <v>0</v>
      </c>
      <c r="AE74" s="180">
        <v>0</v>
      </c>
      <c r="AF74" s="180">
        <v>0</v>
      </c>
      <c r="AG74" s="180">
        <v>0</v>
      </c>
      <c r="AH74" s="180">
        <v>0</v>
      </c>
      <c r="AI74" s="180">
        <v>0</v>
      </c>
      <c r="AJ74" s="180">
        <v>0</v>
      </c>
      <c r="AK74" s="180">
        <v>0</v>
      </c>
      <c r="AL74" s="180">
        <v>0</v>
      </c>
      <c r="AM74" s="180">
        <v>0</v>
      </c>
      <c r="AN74" s="180">
        <v>0</v>
      </c>
      <c r="AO74" s="180">
        <v>0</v>
      </c>
      <c r="AP74" s="180">
        <v>0</v>
      </c>
      <c r="AQ74" s="180">
        <v>0</v>
      </c>
      <c r="AR74" s="180">
        <v>0</v>
      </c>
      <c r="AS74" s="180">
        <v>0</v>
      </c>
      <c r="AT74" s="180">
        <v>0</v>
      </c>
      <c r="AU74" s="1300">
        <v>0</v>
      </c>
      <c r="AV74" s="191">
        <v>71095</v>
      </c>
      <c r="BI74" s="47"/>
    </row>
    <row r="75" spans="1:61" ht="12" customHeight="1">
      <c r="A75" s="118"/>
      <c r="B75" s="9"/>
      <c r="C75" s="392" t="s">
        <v>699</v>
      </c>
      <c r="D75" s="393"/>
      <c r="E75" s="210" t="s">
        <v>142</v>
      </c>
      <c r="F75" s="1291">
        <v>92860</v>
      </c>
      <c r="G75" s="180">
        <v>0</v>
      </c>
      <c r="H75" s="180">
        <v>0</v>
      </c>
      <c r="I75" s="180">
        <v>0</v>
      </c>
      <c r="J75" s="180">
        <v>0</v>
      </c>
      <c r="K75" s="180">
        <v>0</v>
      </c>
      <c r="L75" s="180">
        <v>0</v>
      </c>
      <c r="M75" s="180">
        <v>0</v>
      </c>
      <c r="N75" s="180">
        <v>19400</v>
      </c>
      <c r="O75" s="180">
        <v>0</v>
      </c>
      <c r="P75" s="180">
        <v>0</v>
      </c>
      <c r="Q75" s="180">
        <v>0</v>
      </c>
      <c r="R75" s="180">
        <v>0</v>
      </c>
      <c r="S75" s="180">
        <v>0</v>
      </c>
      <c r="T75" s="180">
        <v>13811</v>
      </c>
      <c r="U75" s="180">
        <v>0</v>
      </c>
      <c r="V75" s="180">
        <v>0</v>
      </c>
      <c r="W75" s="180">
        <v>0</v>
      </c>
      <c r="X75" s="180">
        <v>78400</v>
      </c>
      <c r="Y75" s="180">
        <v>0</v>
      </c>
      <c r="Z75" s="180">
        <v>0</v>
      </c>
      <c r="AA75" s="180">
        <v>0</v>
      </c>
      <c r="AB75" s="180">
        <v>0</v>
      </c>
      <c r="AC75" s="180">
        <v>0</v>
      </c>
      <c r="AD75" s="180">
        <v>0</v>
      </c>
      <c r="AE75" s="180">
        <v>0</v>
      </c>
      <c r="AF75" s="180">
        <v>0</v>
      </c>
      <c r="AG75" s="180">
        <v>0</v>
      </c>
      <c r="AH75" s="180">
        <v>0</v>
      </c>
      <c r="AI75" s="180">
        <v>0</v>
      </c>
      <c r="AJ75" s="180">
        <v>0</v>
      </c>
      <c r="AK75" s="180">
        <v>0</v>
      </c>
      <c r="AL75" s="180">
        <v>0</v>
      </c>
      <c r="AM75" s="180">
        <v>0</v>
      </c>
      <c r="AN75" s="180">
        <v>0</v>
      </c>
      <c r="AO75" s="180">
        <v>0</v>
      </c>
      <c r="AP75" s="180">
        <v>0</v>
      </c>
      <c r="AQ75" s="180">
        <v>0</v>
      </c>
      <c r="AR75" s="180">
        <v>0</v>
      </c>
      <c r="AS75" s="180">
        <v>0</v>
      </c>
      <c r="AT75" s="180">
        <v>0</v>
      </c>
      <c r="AU75" s="1300">
        <v>0</v>
      </c>
      <c r="AV75" s="191">
        <v>204471</v>
      </c>
      <c r="BI75" s="47"/>
    </row>
    <row r="76" spans="1:61" ht="12" customHeight="1">
      <c r="A76" s="118"/>
      <c r="B76" s="9"/>
      <c r="C76" s="398"/>
      <c r="D76" s="399"/>
      <c r="E76" s="210" t="s">
        <v>143</v>
      </c>
      <c r="F76" s="1291">
        <v>92860</v>
      </c>
      <c r="G76" s="180">
        <v>0</v>
      </c>
      <c r="H76" s="180">
        <v>0</v>
      </c>
      <c r="I76" s="180">
        <v>0</v>
      </c>
      <c r="J76" s="180">
        <v>0</v>
      </c>
      <c r="K76" s="180">
        <v>0</v>
      </c>
      <c r="L76" s="180">
        <v>0</v>
      </c>
      <c r="M76" s="180">
        <v>0</v>
      </c>
      <c r="N76" s="180">
        <v>19400</v>
      </c>
      <c r="O76" s="180">
        <v>0</v>
      </c>
      <c r="P76" s="180">
        <v>0</v>
      </c>
      <c r="Q76" s="180">
        <v>0</v>
      </c>
      <c r="R76" s="180">
        <v>0</v>
      </c>
      <c r="S76" s="180">
        <v>0</v>
      </c>
      <c r="T76" s="180">
        <v>15000</v>
      </c>
      <c r="U76" s="180">
        <v>0</v>
      </c>
      <c r="V76" s="180">
        <v>0</v>
      </c>
      <c r="W76" s="180">
        <v>0</v>
      </c>
      <c r="X76" s="180">
        <v>78400</v>
      </c>
      <c r="Y76" s="180">
        <v>0</v>
      </c>
      <c r="Z76" s="180">
        <v>0</v>
      </c>
      <c r="AA76" s="180">
        <v>0</v>
      </c>
      <c r="AB76" s="180">
        <v>0</v>
      </c>
      <c r="AC76" s="180">
        <v>0</v>
      </c>
      <c r="AD76" s="180">
        <v>0</v>
      </c>
      <c r="AE76" s="180">
        <v>0</v>
      </c>
      <c r="AF76" s="180">
        <v>0</v>
      </c>
      <c r="AG76" s="180">
        <v>0</v>
      </c>
      <c r="AH76" s="180">
        <v>0</v>
      </c>
      <c r="AI76" s="180">
        <v>0</v>
      </c>
      <c r="AJ76" s="180">
        <v>0</v>
      </c>
      <c r="AK76" s="180">
        <v>0</v>
      </c>
      <c r="AL76" s="180">
        <v>0</v>
      </c>
      <c r="AM76" s="180">
        <v>0</v>
      </c>
      <c r="AN76" s="180">
        <v>0</v>
      </c>
      <c r="AO76" s="180">
        <v>0</v>
      </c>
      <c r="AP76" s="180">
        <v>0</v>
      </c>
      <c r="AQ76" s="180">
        <v>0</v>
      </c>
      <c r="AR76" s="180">
        <v>0</v>
      </c>
      <c r="AS76" s="180">
        <v>0</v>
      </c>
      <c r="AT76" s="180">
        <v>0</v>
      </c>
      <c r="AU76" s="1300">
        <v>0</v>
      </c>
      <c r="AV76" s="191">
        <v>205660</v>
      </c>
      <c r="BI76" s="47"/>
    </row>
    <row r="77" spans="1:61" ht="12" customHeight="1">
      <c r="A77" s="118"/>
      <c r="B77" s="9"/>
      <c r="C77" s="396" t="s">
        <v>700</v>
      </c>
      <c r="D77" s="397"/>
      <c r="E77" s="210" t="s">
        <v>142</v>
      </c>
      <c r="F77" s="1291">
        <v>0</v>
      </c>
      <c r="G77" s="180">
        <v>0</v>
      </c>
      <c r="H77" s="180">
        <v>0</v>
      </c>
      <c r="I77" s="180">
        <v>0</v>
      </c>
      <c r="J77" s="180">
        <v>0</v>
      </c>
      <c r="K77" s="180">
        <v>0</v>
      </c>
      <c r="L77" s="180">
        <v>0</v>
      </c>
      <c r="M77" s="180">
        <v>0</v>
      </c>
      <c r="N77" s="180">
        <v>0</v>
      </c>
      <c r="O77" s="180">
        <v>0</v>
      </c>
      <c r="P77" s="180">
        <v>0</v>
      </c>
      <c r="Q77" s="180">
        <v>0</v>
      </c>
      <c r="R77" s="180">
        <v>0</v>
      </c>
      <c r="S77" s="180">
        <v>0</v>
      </c>
      <c r="T77" s="180">
        <v>0</v>
      </c>
      <c r="U77" s="180">
        <v>0</v>
      </c>
      <c r="V77" s="180">
        <v>0</v>
      </c>
      <c r="W77" s="180">
        <v>0</v>
      </c>
      <c r="X77" s="180">
        <v>0</v>
      </c>
      <c r="Y77" s="180">
        <v>0</v>
      </c>
      <c r="Z77" s="180">
        <v>0</v>
      </c>
      <c r="AA77" s="180">
        <v>0</v>
      </c>
      <c r="AB77" s="180">
        <v>0</v>
      </c>
      <c r="AC77" s="180">
        <v>0</v>
      </c>
      <c r="AD77" s="180">
        <v>0</v>
      </c>
      <c r="AE77" s="180">
        <v>0</v>
      </c>
      <c r="AF77" s="180">
        <v>0</v>
      </c>
      <c r="AG77" s="180">
        <v>0</v>
      </c>
      <c r="AH77" s="180">
        <v>0</v>
      </c>
      <c r="AI77" s="180">
        <v>0</v>
      </c>
      <c r="AJ77" s="180">
        <v>0</v>
      </c>
      <c r="AK77" s="180">
        <v>0</v>
      </c>
      <c r="AL77" s="180">
        <v>0</v>
      </c>
      <c r="AM77" s="180">
        <v>0</v>
      </c>
      <c r="AN77" s="180">
        <v>0</v>
      </c>
      <c r="AO77" s="180">
        <v>0</v>
      </c>
      <c r="AP77" s="180">
        <v>0</v>
      </c>
      <c r="AQ77" s="180">
        <v>0</v>
      </c>
      <c r="AR77" s="180">
        <v>0</v>
      </c>
      <c r="AS77" s="180">
        <v>0</v>
      </c>
      <c r="AT77" s="180">
        <v>0</v>
      </c>
      <c r="AU77" s="1300">
        <v>0</v>
      </c>
      <c r="AV77" s="191">
        <v>0</v>
      </c>
      <c r="BI77" s="47"/>
    </row>
    <row r="78" spans="1:61" ht="12" customHeight="1">
      <c r="A78" s="118"/>
      <c r="B78" s="9"/>
      <c r="C78" s="396"/>
      <c r="D78" s="397"/>
      <c r="E78" s="210" t="s">
        <v>143</v>
      </c>
      <c r="F78" s="1291">
        <v>0</v>
      </c>
      <c r="G78" s="180">
        <v>0</v>
      </c>
      <c r="H78" s="180">
        <v>0</v>
      </c>
      <c r="I78" s="180">
        <v>0</v>
      </c>
      <c r="J78" s="180">
        <v>0</v>
      </c>
      <c r="K78" s="180">
        <v>0</v>
      </c>
      <c r="L78" s="180">
        <v>0</v>
      </c>
      <c r="M78" s="180">
        <v>0</v>
      </c>
      <c r="N78" s="180">
        <v>0</v>
      </c>
      <c r="O78" s="180">
        <v>0</v>
      </c>
      <c r="P78" s="180">
        <v>0</v>
      </c>
      <c r="Q78" s="180">
        <v>0</v>
      </c>
      <c r="R78" s="180">
        <v>0</v>
      </c>
      <c r="S78" s="180">
        <v>0</v>
      </c>
      <c r="T78" s="180">
        <v>0</v>
      </c>
      <c r="U78" s="180">
        <v>0</v>
      </c>
      <c r="V78" s="180">
        <v>0</v>
      </c>
      <c r="W78" s="180">
        <v>0</v>
      </c>
      <c r="X78" s="180">
        <v>0</v>
      </c>
      <c r="Y78" s="180">
        <v>0</v>
      </c>
      <c r="Z78" s="180">
        <v>0</v>
      </c>
      <c r="AA78" s="180">
        <v>0</v>
      </c>
      <c r="AB78" s="180">
        <v>0</v>
      </c>
      <c r="AC78" s="180">
        <v>0</v>
      </c>
      <c r="AD78" s="180">
        <v>0</v>
      </c>
      <c r="AE78" s="180">
        <v>0</v>
      </c>
      <c r="AF78" s="180">
        <v>0</v>
      </c>
      <c r="AG78" s="180">
        <v>0</v>
      </c>
      <c r="AH78" s="180">
        <v>0</v>
      </c>
      <c r="AI78" s="180">
        <v>0</v>
      </c>
      <c r="AJ78" s="180">
        <v>0</v>
      </c>
      <c r="AK78" s="180">
        <v>0</v>
      </c>
      <c r="AL78" s="180">
        <v>0</v>
      </c>
      <c r="AM78" s="180">
        <v>0</v>
      </c>
      <c r="AN78" s="180">
        <v>0</v>
      </c>
      <c r="AO78" s="180">
        <v>0</v>
      </c>
      <c r="AP78" s="180">
        <v>0</v>
      </c>
      <c r="AQ78" s="180">
        <v>0</v>
      </c>
      <c r="AR78" s="180">
        <v>0</v>
      </c>
      <c r="AS78" s="180">
        <v>0</v>
      </c>
      <c r="AT78" s="180">
        <v>0</v>
      </c>
      <c r="AU78" s="1300">
        <v>0</v>
      </c>
      <c r="AV78" s="191">
        <v>0</v>
      </c>
      <c r="BI78" s="47"/>
    </row>
    <row r="79" spans="1:61" ht="12" customHeight="1">
      <c r="A79" s="118"/>
      <c r="B79" s="9"/>
      <c r="C79" s="392" t="s">
        <v>701</v>
      </c>
      <c r="D79" s="393"/>
      <c r="E79" s="210" t="s">
        <v>142</v>
      </c>
      <c r="F79" s="1291">
        <v>0</v>
      </c>
      <c r="G79" s="180">
        <v>0</v>
      </c>
      <c r="H79" s="180">
        <v>0</v>
      </c>
      <c r="I79" s="180">
        <v>0</v>
      </c>
      <c r="J79" s="180">
        <v>0</v>
      </c>
      <c r="K79" s="180">
        <v>0</v>
      </c>
      <c r="L79" s="180">
        <v>0</v>
      </c>
      <c r="M79" s="180">
        <v>0</v>
      </c>
      <c r="N79" s="180">
        <v>0</v>
      </c>
      <c r="O79" s="180">
        <v>0</v>
      </c>
      <c r="P79" s="180">
        <v>0</v>
      </c>
      <c r="Q79" s="180">
        <v>0</v>
      </c>
      <c r="R79" s="180">
        <v>0</v>
      </c>
      <c r="S79" s="180">
        <v>0</v>
      </c>
      <c r="T79" s="180">
        <v>0</v>
      </c>
      <c r="U79" s="180">
        <v>0</v>
      </c>
      <c r="V79" s="180">
        <v>0</v>
      </c>
      <c r="W79" s="180">
        <v>0</v>
      </c>
      <c r="X79" s="180">
        <v>0</v>
      </c>
      <c r="Y79" s="180">
        <v>0</v>
      </c>
      <c r="Z79" s="180">
        <v>0</v>
      </c>
      <c r="AA79" s="180">
        <v>0</v>
      </c>
      <c r="AB79" s="180">
        <v>0</v>
      </c>
      <c r="AC79" s="180">
        <v>0</v>
      </c>
      <c r="AD79" s="180">
        <v>0</v>
      </c>
      <c r="AE79" s="180">
        <v>0</v>
      </c>
      <c r="AF79" s="180">
        <v>0</v>
      </c>
      <c r="AG79" s="180">
        <v>0</v>
      </c>
      <c r="AH79" s="180">
        <v>0</v>
      </c>
      <c r="AI79" s="180">
        <v>0</v>
      </c>
      <c r="AJ79" s="180">
        <v>0</v>
      </c>
      <c r="AK79" s="180">
        <v>0</v>
      </c>
      <c r="AL79" s="180">
        <v>0</v>
      </c>
      <c r="AM79" s="180">
        <v>0</v>
      </c>
      <c r="AN79" s="180">
        <v>0</v>
      </c>
      <c r="AO79" s="180">
        <v>0</v>
      </c>
      <c r="AP79" s="180">
        <v>0</v>
      </c>
      <c r="AQ79" s="180">
        <v>0</v>
      </c>
      <c r="AR79" s="180">
        <v>0</v>
      </c>
      <c r="AS79" s="180">
        <v>0</v>
      </c>
      <c r="AT79" s="180">
        <v>0</v>
      </c>
      <c r="AU79" s="1300">
        <v>0</v>
      </c>
      <c r="AV79" s="191">
        <v>0</v>
      </c>
      <c r="BI79" s="47"/>
    </row>
    <row r="80" spans="1:61" ht="12" customHeight="1">
      <c r="A80" s="118"/>
      <c r="B80" s="9"/>
      <c r="C80" s="398"/>
      <c r="D80" s="399"/>
      <c r="E80" s="210" t="s">
        <v>143</v>
      </c>
      <c r="F80" s="1291">
        <v>0</v>
      </c>
      <c r="G80" s="180">
        <v>0</v>
      </c>
      <c r="H80" s="180">
        <v>0</v>
      </c>
      <c r="I80" s="180">
        <v>0</v>
      </c>
      <c r="J80" s="180">
        <v>0</v>
      </c>
      <c r="K80" s="180">
        <v>0</v>
      </c>
      <c r="L80" s="180">
        <v>0</v>
      </c>
      <c r="M80" s="180">
        <v>0</v>
      </c>
      <c r="N80" s="180">
        <v>0</v>
      </c>
      <c r="O80" s="180">
        <v>0</v>
      </c>
      <c r="P80" s="180">
        <v>0</v>
      </c>
      <c r="Q80" s="180">
        <v>0</v>
      </c>
      <c r="R80" s="180">
        <v>0</v>
      </c>
      <c r="S80" s="180">
        <v>0</v>
      </c>
      <c r="T80" s="180">
        <v>0</v>
      </c>
      <c r="U80" s="180">
        <v>0</v>
      </c>
      <c r="V80" s="180">
        <v>0</v>
      </c>
      <c r="W80" s="180">
        <v>0</v>
      </c>
      <c r="X80" s="180">
        <v>0</v>
      </c>
      <c r="Y80" s="180">
        <v>0</v>
      </c>
      <c r="Z80" s="180">
        <v>0</v>
      </c>
      <c r="AA80" s="180">
        <v>0</v>
      </c>
      <c r="AB80" s="180">
        <v>0</v>
      </c>
      <c r="AC80" s="180">
        <v>0</v>
      </c>
      <c r="AD80" s="180">
        <v>0</v>
      </c>
      <c r="AE80" s="180">
        <v>0</v>
      </c>
      <c r="AF80" s="180">
        <v>0</v>
      </c>
      <c r="AG80" s="180">
        <v>0</v>
      </c>
      <c r="AH80" s="180">
        <v>0</v>
      </c>
      <c r="AI80" s="180">
        <v>0</v>
      </c>
      <c r="AJ80" s="180">
        <v>0</v>
      </c>
      <c r="AK80" s="180">
        <v>0</v>
      </c>
      <c r="AL80" s="180">
        <v>0</v>
      </c>
      <c r="AM80" s="180">
        <v>0</v>
      </c>
      <c r="AN80" s="180">
        <v>0</v>
      </c>
      <c r="AO80" s="180">
        <v>0</v>
      </c>
      <c r="AP80" s="180">
        <v>0</v>
      </c>
      <c r="AQ80" s="180">
        <v>0</v>
      </c>
      <c r="AR80" s="180">
        <v>0</v>
      </c>
      <c r="AS80" s="180">
        <v>0</v>
      </c>
      <c r="AT80" s="180">
        <v>0</v>
      </c>
      <c r="AU80" s="1300">
        <v>0</v>
      </c>
      <c r="AV80" s="191">
        <v>0</v>
      </c>
      <c r="BI80" s="47"/>
    </row>
    <row r="81" spans="1:61" ht="12" customHeight="1">
      <c r="A81" s="118"/>
      <c r="B81" s="9"/>
      <c r="C81" s="396" t="s">
        <v>702</v>
      </c>
      <c r="D81" s="397"/>
      <c r="E81" s="210" t="s">
        <v>142</v>
      </c>
      <c r="F81" s="1291">
        <v>0</v>
      </c>
      <c r="G81" s="180">
        <v>0</v>
      </c>
      <c r="H81" s="180">
        <v>0</v>
      </c>
      <c r="I81" s="180">
        <v>0</v>
      </c>
      <c r="J81" s="180">
        <v>0</v>
      </c>
      <c r="K81" s="180">
        <v>0</v>
      </c>
      <c r="L81" s="180">
        <v>0</v>
      </c>
      <c r="M81" s="180">
        <v>0</v>
      </c>
      <c r="N81" s="180">
        <v>0</v>
      </c>
      <c r="O81" s="180">
        <v>1704</v>
      </c>
      <c r="P81" s="180">
        <v>2689</v>
      </c>
      <c r="Q81" s="180">
        <v>0</v>
      </c>
      <c r="R81" s="180">
        <v>0</v>
      </c>
      <c r="S81" s="180">
        <v>0</v>
      </c>
      <c r="T81" s="180">
        <v>0</v>
      </c>
      <c r="U81" s="180">
        <v>10867</v>
      </c>
      <c r="V81" s="180">
        <v>0</v>
      </c>
      <c r="W81" s="180">
        <v>0</v>
      </c>
      <c r="X81" s="180">
        <v>0</v>
      </c>
      <c r="Y81" s="180">
        <v>0</v>
      </c>
      <c r="Z81" s="180">
        <v>0</v>
      </c>
      <c r="AA81" s="180">
        <v>2412</v>
      </c>
      <c r="AB81" s="180">
        <v>0</v>
      </c>
      <c r="AC81" s="180">
        <v>0</v>
      </c>
      <c r="AD81" s="180">
        <v>0</v>
      </c>
      <c r="AE81" s="180">
        <v>0</v>
      </c>
      <c r="AF81" s="180">
        <v>0</v>
      </c>
      <c r="AG81" s="180">
        <v>0</v>
      </c>
      <c r="AH81" s="180">
        <v>0</v>
      </c>
      <c r="AI81" s="180">
        <v>0</v>
      </c>
      <c r="AJ81" s="180">
        <v>0</v>
      </c>
      <c r="AK81" s="180">
        <v>0</v>
      </c>
      <c r="AL81" s="180">
        <v>0</v>
      </c>
      <c r="AM81" s="180">
        <v>0</v>
      </c>
      <c r="AN81" s="180">
        <v>0</v>
      </c>
      <c r="AO81" s="180">
        <v>0</v>
      </c>
      <c r="AP81" s="180">
        <v>0</v>
      </c>
      <c r="AQ81" s="180">
        <v>0</v>
      </c>
      <c r="AR81" s="180">
        <v>0</v>
      </c>
      <c r="AS81" s="180">
        <v>0</v>
      </c>
      <c r="AT81" s="180">
        <v>0</v>
      </c>
      <c r="AU81" s="1300">
        <v>0</v>
      </c>
      <c r="AV81" s="191">
        <v>17672</v>
      </c>
      <c r="BI81" s="47"/>
    </row>
    <row r="82" spans="1:61" ht="12" customHeight="1">
      <c r="A82" s="118"/>
      <c r="B82" s="9"/>
      <c r="C82" s="1194" t="s">
        <v>504</v>
      </c>
      <c r="D82" s="1195"/>
      <c r="E82" s="210" t="s">
        <v>143</v>
      </c>
      <c r="F82" s="1291">
        <v>0</v>
      </c>
      <c r="G82" s="180">
        <v>0</v>
      </c>
      <c r="H82" s="180">
        <v>0</v>
      </c>
      <c r="I82" s="180">
        <v>0</v>
      </c>
      <c r="J82" s="180">
        <v>0</v>
      </c>
      <c r="K82" s="180">
        <v>0</v>
      </c>
      <c r="L82" s="180">
        <v>0</v>
      </c>
      <c r="M82" s="180">
        <v>0</v>
      </c>
      <c r="N82" s="180">
        <v>0</v>
      </c>
      <c r="O82" s="180">
        <v>1704</v>
      </c>
      <c r="P82" s="180">
        <v>2689</v>
      </c>
      <c r="Q82" s="180">
        <v>0</v>
      </c>
      <c r="R82" s="180">
        <v>0</v>
      </c>
      <c r="S82" s="180">
        <v>0</v>
      </c>
      <c r="T82" s="180">
        <v>0</v>
      </c>
      <c r="U82" s="180">
        <v>10867</v>
      </c>
      <c r="V82" s="180">
        <v>0</v>
      </c>
      <c r="W82" s="180">
        <v>0</v>
      </c>
      <c r="X82" s="180">
        <v>0</v>
      </c>
      <c r="Y82" s="180">
        <v>0</v>
      </c>
      <c r="Z82" s="180">
        <v>0</v>
      </c>
      <c r="AA82" s="180">
        <v>2412</v>
      </c>
      <c r="AB82" s="180">
        <v>0</v>
      </c>
      <c r="AC82" s="180">
        <v>0</v>
      </c>
      <c r="AD82" s="180">
        <v>0</v>
      </c>
      <c r="AE82" s="180">
        <v>0</v>
      </c>
      <c r="AF82" s="180">
        <v>0</v>
      </c>
      <c r="AG82" s="180">
        <v>0</v>
      </c>
      <c r="AH82" s="180">
        <v>0</v>
      </c>
      <c r="AI82" s="180">
        <v>0</v>
      </c>
      <c r="AJ82" s="180">
        <v>0</v>
      </c>
      <c r="AK82" s="180">
        <v>0</v>
      </c>
      <c r="AL82" s="180">
        <v>0</v>
      </c>
      <c r="AM82" s="180">
        <v>0</v>
      </c>
      <c r="AN82" s="180">
        <v>0</v>
      </c>
      <c r="AO82" s="180">
        <v>0</v>
      </c>
      <c r="AP82" s="180">
        <v>0</v>
      </c>
      <c r="AQ82" s="180">
        <v>0</v>
      </c>
      <c r="AR82" s="180">
        <v>0</v>
      </c>
      <c r="AS82" s="180">
        <v>0</v>
      </c>
      <c r="AT82" s="180">
        <v>0</v>
      </c>
      <c r="AU82" s="1300">
        <v>0</v>
      </c>
      <c r="AV82" s="191">
        <v>17672</v>
      </c>
      <c r="BI82" s="47"/>
    </row>
    <row r="83" spans="1:61" ht="12" customHeight="1">
      <c r="A83" s="118"/>
      <c r="B83" s="9"/>
      <c r="C83" s="392" t="s">
        <v>703</v>
      </c>
      <c r="D83" s="393"/>
      <c r="E83" s="210" t="s">
        <v>142</v>
      </c>
      <c r="F83" s="1291">
        <v>0</v>
      </c>
      <c r="G83" s="180">
        <v>0</v>
      </c>
      <c r="H83" s="180">
        <v>0</v>
      </c>
      <c r="I83" s="180">
        <v>6166</v>
      </c>
      <c r="J83" s="180">
        <v>0</v>
      </c>
      <c r="K83" s="180">
        <v>0</v>
      </c>
      <c r="L83" s="180">
        <v>3175</v>
      </c>
      <c r="M83" s="180">
        <v>0</v>
      </c>
      <c r="N83" s="180">
        <v>0</v>
      </c>
      <c r="O83" s="180">
        <v>0</v>
      </c>
      <c r="P83" s="180">
        <v>0</v>
      </c>
      <c r="Q83" s="180">
        <v>21676</v>
      </c>
      <c r="R83" s="180">
        <v>0</v>
      </c>
      <c r="S83" s="180">
        <v>0</v>
      </c>
      <c r="T83" s="180">
        <v>0</v>
      </c>
      <c r="U83" s="180">
        <v>0</v>
      </c>
      <c r="V83" s="180">
        <v>0</v>
      </c>
      <c r="W83" s="180">
        <v>0</v>
      </c>
      <c r="X83" s="180">
        <v>0</v>
      </c>
      <c r="Y83" s="180">
        <v>0</v>
      </c>
      <c r="Z83" s="180">
        <v>0</v>
      </c>
      <c r="AA83" s="180">
        <v>0</v>
      </c>
      <c r="AB83" s="180">
        <v>0</v>
      </c>
      <c r="AC83" s="180">
        <v>0</v>
      </c>
      <c r="AD83" s="180">
        <v>0</v>
      </c>
      <c r="AE83" s="180">
        <v>0</v>
      </c>
      <c r="AF83" s="180">
        <v>0</v>
      </c>
      <c r="AG83" s="180">
        <v>9928</v>
      </c>
      <c r="AH83" s="180">
        <v>0</v>
      </c>
      <c r="AI83" s="180">
        <v>0</v>
      </c>
      <c r="AJ83" s="180">
        <v>0</v>
      </c>
      <c r="AK83" s="180">
        <v>0</v>
      </c>
      <c r="AL83" s="180">
        <v>0</v>
      </c>
      <c r="AM83" s="180">
        <v>0</v>
      </c>
      <c r="AN83" s="180">
        <v>0</v>
      </c>
      <c r="AO83" s="180">
        <v>0</v>
      </c>
      <c r="AP83" s="180">
        <v>566</v>
      </c>
      <c r="AQ83" s="180">
        <v>0</v>
      </c>
      <c r="AR83" s="180">
        <v>0</v>
      </c>
      <c r="AS83" s="180">
        <v>1187</v>
      </c>
      <c r="AT83" s="180">
        <v>0</v>
      </c>
      <c r="AU83" s="1300">
        <v>0</v>
      </c>
      <c r="AV83" s="191">
        <v>42698</v>
      </c>
      <c r="BI83" s="47"/>
    </row>
    <row r="84" spans="1:61" ht="12" customHeight="1">
      <c r="A84" s="118"/>
      <c r="B84" s="9"/>
      <c r="C84" s="1196" t="s">
        <v>504</v>
      </c>
      <c r="D84" s="399"/>
      <c r="E84" s="210" t="s">
        <v>143</v>
      </c>
      <c r="F84" s="1291">
        <v>0</v>
      </c>
      <c r="G84" s="180">
        <v>0</v>
      </c>
      <c r="H84" s="180">
        <v>0</v>
      </c>
      <c r="I84" s="180">
        <v>6166</v>
      </c>
      <c r="J84" s="180">
        <v>0</v>
      </c>
      <c r="K84" s="180">
        <v>0</v>
      </c>
      <c r="L84" s="180">
        <v>3175</v>
      </c>
      <c r="M84" s="180">
        <v>0</v>
      </c>
      <c r="N84" s="180">
        <v>0</v>
      </c>
      <c r="O84" s="180">
        <v>0</v>
      </c>
      <c r="P84" s="180">
        <v>0</v>
      </c>
      <c r="Q84" s="180">
        <v>21676</v>
      </c>
      <c r="R84" s="180">
        <v>0</v>
      </c>
      <c r="S84" s="180">
        <v>0</v>
      </c>
      <c r="T84" s="180">
        <v>0</v>
      </c>
      <c r="U84" s="180">
        <v>0</v>
      </c>
      <c r="V84" s="180">
        <v>0</v>
      </c>
      <c r="W84" s="180">
        <v>0</v>
      </c>
      <c r="X84" s="180">
        <v>0</v>
      </c>
      <c r="Y84" s="180">
        <v>0</v>
      </c>
      <c r="Z84" s="180">
        <v>0</v>
      </c>
      <c r="AA84" s="180">
        <v>0</v>
      </c>
      <c r="AB84" s="180">
        <v>0</v>
      </c>
      <c r="AC84" s="180">
        <v>0</v>
      </c>
      <c r="AD84" s="180">
        <v>0</v>
      </c>
      <c r="AE84" s="180">
        <v>0</v>
      </c>
      <c r="AF84" s="180">
        <v>0</v>
      </c>
      <c r="AG84" s="180">
        <v>9928</v>
      </c>
      <c r="AH84" s="180">
        <v>0</v>
      </c>
      <c r="AI84" s="180">
        <v>0</v>
      </c>
      <c r="AJ84" s="180">
        <v>0</v>
      </c>
      <c r="AK84" s="180">
        <v>0</v>
      </c>
      <c r="AL84" s="180">
        <v>0</v>
      </c>
      <c r="AM84" s="180">
        <v>0</v>
      </c>
      <c r="AN84" s="180">
        <v>0</v>
      </c>
      <c r="AO84" s="180">
        <v>0</v>
      </c>
      <c r="AP84" s="180">
        <v>566</v>
      </c>
      <c r="AQ84" s="180">
        <v>0</v>
      </c>
      <c r="AR84" s="180">
        <v>0</v>
      </c>
      <c r="AS84" s="180">
        <v>1187</v>
      </c>
      <c r="AT84" s="180">
        <v>0</v>
      </c>
      <c r="AU84" s="1300">
        <v>0</v>
      </c>
      <c r="AV84" s="191">
        <v>42698</v>
      </c>
      <c r="BI84" s="47"/>
    </row>
    <row r="85" spans="1:61" ht="12" customHeight="1">
      <c r="A85" s="118"/>
      <c r="B85" s="9"/>
      <c r="C85" s="396" t="s">
        <v>704</v>
      </c>
      <c r="D85" s="397"/>
      <c r="E85" s="210" t="s">
        <v>142</v>
      </c>
      <c r="F85" s="1291">
        <v>0</v>
      </c>
      <c r="G85" s="180">
        <v>9071</v>
      </c>
      <c r="H85" s="180">
        <v>0</v>
      </c>
      <c r="I85" s="180">
        <v>0</v>
      </c>
      <c r="J85" s="180">
        <v>0</v>
      </c>
      <c r="K85" s="180">
        <v>0</v>
      </c>
      <c r="L85" s="180">
        <v>0</v>
      </c>
      <c r="M85" s="180">
        <v>0</v>
      </c>
      <c r="N85" s="180">
        <v>0</v>
      </c>
      <c r="O85" s="180">
        <v>0</v>
      </c>
      <c r="P85" s="180">
        <v>0</v>
      </c>
      <c r="Q85" s="180">
        <v>0</v>
      </c>
      <c r="R85" s="180">
        <v>5163</v>
      </c>
      <c r="S85" s="180">
        <v>0</v>
      </c>
      <c r="T85" s="180">
        <v>652</v>
      </c>
      <c r="U85" s="180">
        <v>0</v>
      </c>
      <c r="V85" s="180">
        <v>0</v>
      </c>
      <c r="W85" s="180">
        <v>0</v>
      </c>
      <c r="X85" s="180">
        <v>0</v>
      </c>
      <c r="Y85" s="180">
        <v>0</v>
      </c>
      <c r="Z85" s="180">
        <v>0</v>
      </c>
      <c r="AA85" s="180">
        <v>0</v>
      </c>
      <c r="AB85" s="180">
        <v>0</v>
      </c>
      <c r="AC85" s="180">
        <v>0</v>
      </c>
      <c r="AD85" s="180">
        <v>0</v>
      </c>
      <c r="AE85" s="180">
        <v>0</v>
      </c>
      <c r="AF85" s="180">
        <v>0</v>
      </c>
      <c r="AG85" s="180">
        <v>0</v>
      </c>
      <c r="AH85" s="180">
        <v>0</v>
      </c>
      <c r="AI85" s="180">
        <v>0</v>
      </c>
      <c r="AJ85" s="180">
        <v>0</v>
      </c>
      <c r="AK85" s="180">
        <v>14693</v>
      </c>
      <c r="AL85" s="180">
        <v>0</v>
      </c>
      <c r="AM85" s="180">
        <v>0</v>
      </c>
      <c r="AN85" s="180">
        <v>0</v>
      </c>
      <c r="AO85" s="180">
        <v>0</v>
      </c>
      <c r="AP85" s="180">
        <v>0</v>
      </c>
      <c r="AQ85" s="180">
        <v>0</v>
      </c>
      <c r="AR85" s="180">
        <v>0</v>
      </c>
      <c r="AS85" s="180">
        <v>0</v>
      </c>
      <c r="AT85" s="180">
        <v>0</v>
      </c>
      <c r="AU85" s="1300">
        <v>0</v>
      </c>
      <c r="AV85" s="191">
        <v>29579</v>
      </c>
      <c r="BI85" s="47"/>
    </row>
    <row r="86" spans="1:61" ht="12" customHeight="1">
      <c r="A86" s="118"/>
      <c r="B86" s="9"/>
      <c r="C86" s="396"/>
      <c r="D86" s="397"/>
      <c r="E86" s="676" t="s">
        <v>143</v>
      </c>
      <c r="F86" s="1291">
        <v>0</v>
      </c>
      <c r="G86" s="180">
        <v>9071</v>
      </c>
      <c r="H86" s="180">
        <v>0</v>
      </c>
      <c r="I86" s="180">
        <v>0</v>
      </c>
      <c r="J86" s="180">
        <v>0</v>
      </c>
      <c r="K86" s="180">
        <v>0</v>
      </c>
      <c r="L86" s="180">
        <v>0</v>
      </c>
      <c r="M86" s="180">
        <v>0</v>
      </c>
      <c r="N86" s="180">
        <v>0</v>
      </c>
      <c r="O86" s="180">
        <v>0</v>
      </c>
      <c r="P86" s="180">
        <v>0</v>
      </c>
      <c r="Q86" s="180">
        <v>0</v>
      </c>
      <c r="R86" s="180">
        <v>0</v>
      </c>
      <c r="S86" s="180">
        <v>0</v>
      </c>
      <c r="T86" s="180">
        <v>652</v>
      </c>
      <c r="U86" s="180">
        <v>0</v>
      </c>
      <c r="V86" s="180">
        <v>0</v>
      </c>
      <c r="W86" s="180">
        <v>0</v>
      </c>
      <c r="X86" s="180">
        <v>0</v>
      </c>
      <c r="Y86" s="180">
        <v>0</v>
      </c>
      <c r="Z86" s="180">
        <v>0</v>
      </c>
      <c r="AA86" s="180">
        <v>0</v>
      </c>
      <c r="AB86" s="180">
        <v>0</v>
      </c>
      <c r="AC86" s="180">
        <v>0</v>
      </c>
      <c r="AD86" s="180">
        <v>0</v>
      </c>
      <c r="AE86" s="180">
        <v>0</v>
      </c>
      <c r="AF86" s="180">
        <v>0</v>
      </c>
      <c r="AG86" s="180">
        <v>0</v>
      </c>
      <c r="AH86" s="180">
        <v>0</v>
      </c>
      <c r="AI86" s="180">
        <v>0</v>
      </c>
      <c r="AJ86" s="180">
        <v>0</v>
      </c>
      <c r="AK86" s="180">
        <v>4693</v>
      </c>
      <c r="AL86" s="180">
        <v>0</v>
      </c>
      <c r="AM86" s="180">
        <v>0</v>
      </c>
      <c r="AN86" s="180">
        <v>0</v>
      </c>
      <c r="AO86" s="180">
        <v>0</v>
      </c>
      <c r="AP86" s="180">
        <v>0</v>
      </c>
      <c r="AQ86" s="180">
        <v>0</v>
      </c>
      <c r="AR86" s="180">
        <v>0</v>
      </c>
      <c r="AS86" s="180">
        <v>0</v>
      </c>
      <c r="AT86" s="180">
        <v>0</v>
      </c>
      <c r="AU86" s="1300">
        <v>0</v>
      </c>
      <c r="AV86" s="191">
        <v>14416</v>
      </c>
      <c r="BI86" s="47"/>
    </row>
    <row r="87" spans="1:61" ht="12" customHeight="1">
      <c r="A87" s="118"/>
      <c r="B87" s="9"/>
      <c r="C87" s="392" t="s">
        <v>0</v>
      </c>
      <c r="D87" s="393"/>
      <c r="E87" s="210" t="s">
        <v>142</v>
      </c>
      <c r="F87" s="1291">
        <v>0</v>
      </c>
      <c r="G87" s="180">
        <v>0</v>
      </c>
      <c r="H87" s="180">
        <v>0</v>
      </c>
      <c r="I87" s="180">
        <v>0</v>
      </c>
      <c r="J87" s="180">
        <v>0</v>
      </c>
      <c r="K87" s="180">
        <v>0</v>
      </c>
      <c r="L87" s="180">
        <v>0</v>
      </c>
      <c r="M87" s="180">
        <v>0</v>
      </c>
      <c r="N87" s="180">
        <v>0</v>
      </c>
      <c r="O87" s="180">
        <v>0</v>
      </c>
      <c r="P87" s="180">
        <v>0</v>
      </c>
      <c r="Q87" s="180">
        <v>0</v>
      </c>
      <c r="R87" s="180">
        <v>0</v>
      </c>
      <c r="S87" s="180">
        <v>0</v>
      </c>
      <c r="T87" s="180">
        <v>0</v>
      </c>
      <c r="U87" s="180">
        <v>0</v>
      </c>
      <c r="V87" s="180">
        <v>0</v>
      </c>
      <c r="W87" s="180">
        <v>0</v>
      </c>
      <c r="X87" s="180">
        <v>0</v>
      </c>
      <c r="Y87" s="180">
        <v>0</v>
      </c>
      <c r="Z87" s="180">
        <v>0</v>
      </c>
      <c r="AA87" s="180">
        <v>0</v>
      </c>
      <c r="AB87" s="180">
        <v>0</v>
      </c>
      <c r="AC87" s="180">
        <v>0</v>
      </c>
      <c r="AD87" s="180">
        <v>0</v>
      </c>
      <c r="AE87" s="180">
        <v>0</v>
      </c>
      <c r="AF87" s="180">
        <v>0</v>
      </c>
      <c r="AG87" s="180">
        <v>0</v>
      </c>
      <c r="AH87" s="180">
        <v>0</v>
      </c>
      <c r="AI87" s="180">
        <v>0</v>
      </c>
      <c r="AJ87" s="180">
        <v>0</v>
      </c>
      <c r="AK87" s="180">
        <v>0</v>
      </c>
      <c r="AL87" s="180">
        <v>0</v>
      </c>
      <c r="AM87" s="180">
        <v>11525</v>
      </c>
      <c r="AN87" s="180">
        <v>0</v>
      </c>
      <c r="AO87" s="180">
        <v>0</v>
      </c>
      <c r="AP87" s="180">
        <v>0</v>
      </c>
      <c r="AQ87" s="180">
        <v>0</v>
      </c>
      <c r="AR87" s="180">
        <v>0</v>
      </c>
      <c r="AS87" s="180">
        <v>0</v>
      </c>
      <c r="AT87" s="180">
        <v>0</v>
      </c>
      <c r="AU87" s="1300">
        <v>0</v>
      </c>
      <c r="AV87" s="191">
        <v>11525</v>
      </c>
      <c r="BI87" s="47"/>
    </row>
    <row r="88" spans="1:61" ht="12" customHeight="1">
      <c r="A88" s="118"/>
      <c r="B88" s="9"/>
      <c r="C88" s="398" t="s">
        <v>1</v>
      </c>
      <c r="D88" s="399"/>
      <c r="E88" s="210" t="s">
        <v>143</v>
      </c>
      <c r="F88" s="1291">
        <v>0</v>
      </c>
      <c r="G88" s="180">
        <v>0</v>
      </c>
      <c r="H88" s="180">
        <v>0</v>
      </c>
      <c r="I88" s="180">
        <v>0</v>
      </c>
      <c r="J88" s="180">
        <v>0</v>
      </c>
      <c r="K88" s="180">
        <v>0</v>
      </c>
      <c r="L88" s="180">
        <v>0</v>
      </c>
      <c r="M88" s="180">
        <v>0</v>
      </c>
      <c r="N88" s="180">
        <v>0</v>
      </c>
      <c r="O88" s="180">
        <v>0</v>
      </c>
      <c r="P88" s="180">
        <v>0</v>
      </c>
      <c r="Q88" s="180">
        <v>0</v>
      </c>
      <c r="R88" s="180">
        <v>0</v>
      </c>
      <c r="S88" s="180">
        <v>0</v>
      </c>
      <c r="T88" s="180">
        <v>0</v>
      </c>
      <c r="U88" s="180">
        <v>0</v>
      </c>
      <c r="V88" s="180">
        <v>0</v>
      </c>
      <c r="W88" s="180">
        <v>0</v>
      </c>
      <c r="X88" s="180">
        <v>0</v>
      </c>
      <c r="Y88" s="180">
        <v>0</v>
      </c>
      <c r="Z88" s="180">
        <v>0</v>
      </c>
      <c r="AA88" s="180">
        <v>0</v>
      </c>
      <c r="AB88" s="180">
        <v>0</v>
      </c>
      <c r="AC88" s="180">
        <v>0</v>
      </c>
      <c r="AD88" s="180">
        <v>0</v>
      </c>
      <c r="AE88" s="180">
        <v>0</v>
      </c>
      <c r="AF88" s="180">
        <v>0</v>
      </c>
      <c r="AG88" s="180">
        <v>0</v>
      </c>
      <c r="AH88" s="180">
        <v>0</v>
      </c>
      <c r="AI88" s="180">
        <v>0</v>
      </c>
      <c r="AJ88" s="180">
        <v>0</v>
      </c>
      <c r="AK88" s="180">
        <v>0</v>
      </c>
      <c r="AL88" s="180">
        <v>0</v>
      </c>
      <c r="AM88" s="180">
        <v>11525</v>
      </c>
      <c r="AN88" s="180">
        <v>0</v>
      </c>
      <c r="AO88" s="180">
        <v>0</v>
      </c>
      <c r="AP88" s="180">
        <v>0</v>
      </c>
      <c r="AQ88" s="180">
        <v>0</v>
      </c>
      <c r="AR88" s="180">
        <v>0</v>
      </c>
      <c r="AS88" s="180">
        <v>0</v>
      </c>
      <c r="AT88" s="180">
        <v>0</v>
      </c>
      <c r="AU88" s="1300">
        <v>0</v>
      </c>
      <c r="AV88" s="191">
        <v>11525</v>
      </c>
      <c r="BI88" s="47"/>
    </row>
    <row r="89" spans="1:61" ht="12" customHeight="1">
      <c r="A89" s="118"/>
      <c r="B89" s="9"/>
      <c r="C89" s="392" t="s">
        <v>2</v>
      </c>
      <c r="D89" s="393"/>
      <c r="E89" s="210" t="s">
        <v>142</v>
      </c>
      <c r="F89" s="1291">
        <v>0</v>
      </c>
      <c r="G89" s="180">
        <v>0</v>
      </c>
      <c r="H89" s="180">
        <v>0</v>
      </c>
      <c r="I89" s="180">
        <v>0</v>
      </c>
      <c r="J89" s="180">
        <v>0</v>
      </c>
      <c r="K89" s="180">
        <v>0</v>
      </c>
      <c r="L89" s="180">
        <v>0</v>
      </c>
      <c r="M89" s="180">
        <v>0</v>
      </c>
      <c r="N89" s="180">
        <v>0</v>
      </c>
      <c r="O89" s="180">
        <v>0</v>
      </c>
      <c r="P89" s="180">
        <v>0</v>
      </c>
      <c r="Q89" s="180">
        <v>0</v>
      </c>
      <c r="R89" s="180">
        <v>0</v>
      </c>
      <c r="S89" s="180">
        <v>0</v>
      </c>
      <c r="T89" s="180">
        <v>0</v>
      </c>
      <c r="U89" s="180">
        <v>0</v>
      </c>
      <c r="V89" s="180">
        <v>0</v>
      </c>
      <c r="W89" s="180">
        <v>0</v>
      </c>
      <c r="X89" s="180">
        <v>0</v>
      </c>
      <c r="Y89" s="180">
        <v>0</v>
      </c>
      <c r="Z89" s="180">
        <v>0</v>
      </c>
      <c r="AA89" s="180">
        <v>0</v>
      </c>
      <c r="AB89" s="180">
        <v>0</v>
      </c>
      <c r="AC89" s="180">
        <v>0</v>
      </c>
      <c r="AD89" s="180">
        <v>0</v>
      </c>
      <c r="AE89" s="180">
        <v>0</v>
      </c>
      <c r="AF89" s="180">
        <v>0</v>
      </c>
      <c r="AG89" s="180">
        <v>0</v>
      </c>
      <c r="AH89" s="180">
        <v>0</v>
      </c>
      <c r="AI89" s="180">
        <v>0</v>
      </c>
      <c r="AJ89" s="180">
        <v>0</v>
      </c>
      <c r="AK89" s="180">
        <v>0</v>
      </c>
      <c r="AL89" s="180">
        <v>0</v>
      </c>
      <c r="AM89" s="180">
        <v>12518</v>
      </c>
      <c r="AN89" s="180">
        <v>0</v>
      </c>
      <c r="AO89" s="180">
        <v>0</v>
      </c>
      <c r="AP89" s="180">
        <v>0</v>
      </c>
      <c r="AQ89" s="180">
        <v>0</v>
      </c>
      <c r="AR89" s="180">
        <v>0</v>
      </c>
      <c r="AS89" s="180">
        <v>0</v>
      </c>
      <c r="AT89" s="180">
        <v>0</v>
      </c>
      <c r="AU89" s="1300">
        <v>0</v>
      </c>
      <c r="AV89" s="191">
        <v>12518</v>
      </c>
      <c r="BI89" s="47"/>
    </row>
    <row r="90" spans="1:61" ht="12" customHeight="1">
      <c r="A90" s="118"/>
      <c r="B90" s="9"/>
      <c r="C90" s="398" t="s">
        <v>3</v>
      </c>
      <c r="D90" s="399"/>
      <c r="E90" s="210" t="s">
        <v>143</v>
      </c>
      <c r="F90" s="1291">
        <v>0</v>
      </c>
      <c r="G90" s="180">
        <v>0</v>
      </c>
      <c r="H90" s="180">
        <v>0</v>
      </c>
      <c r="I90" s="180">
        <v>0</v>
      </c>
      <c r="J90" s="180">
        <v>0</v>
      </c>
      <c r="K90" s="180">
        <v>0</v>
      </c>
      <c r="L90" s="180">
        <v>0</v>
      </c>
      <c r="M90" s="180">
        <v>0</v>
      </c>
      <c r="N90" s="180">
        <v>0</v>
      </c>
      <c r="O90" s="180">
        <v>0</v>
      </c>
      <c r="P90" s="180">
        <v>0</v>
      </c>
      <c r="Q90" s="180">
        <v>0</v>
      </c>
      <c r="R90" s="180">
        <v>0</v>
      </c>
      <c r="S90" s="180">
        <v>0</v>
      </c>
      <c r="T90" s="180">
        <v>0</v>
      </c>
      <c r="U90" s="180">
        <v>0</v>
      </c>
      <c r="V90" s="180">
        <v>0</v>
      </c>
      <c r="W90" s="180">
        <v>0</v>
      </c>
      <c r="X90" s="180">
        <v>0</v>
      </c>
      <c r="Y90" s="180">
        <v>0</v>
      </c>
      <c r="Z90" s="180">
        <v>0</v>
      </c>
      <c r="AA90" s="180">
        <v>0</v>
      </c>
      <c r="AB90" s="180">
        <v>0</v>
      </c>
      <c r="AC90" s="180">
        <v>0</v>
      </c>
      <c r="AD90" s="180">
        <v>0</v>
      </c>
      <c r="AE90" s="180">
        <v>0</v>
      </c>
      <c r="AF90" s="180">
        <v>0</v>
      </c>
      <c r="AG90" s="180">
        <v>0</v>
      </c>
      <c r="AH90" s="180">
        <v>0</v>
      </c>
      <c r="AI90" s="180">
        <v>0</v>
      </c>
      <c r="AJ90" s="180">
        <v>0</v>
      </c>
      <c r="AK90" s="180">
        <v>0</v>
      </c>
      <c r="AL90" s="180">
        <v>0</v>
      </c>
      <c r="AM90" s="180">
        <v>12518</v>
      </c>
      <c r="AN90" s="180">
        <v>0</v>
      </c>
      <c r="AO90" s="180">
        <v>0</v>
      </c>
      <c r="AP90" s="180">
        <v>0</v>
      </c>
      <c r="AQ90" s="180">
        <v>0</v>
      </c>
      <c r="AR90" s="180">
        <v>0</v>
      </c>
      <c r="AS90" s="180">
        <v>0</v>
      </c>
      <c r="AT90" s="180">
        <v>0</v>
      </c>
      <c r="AU90" s="1300">
        <v>0</v>
      </c>
      <c r="AV90" s="191">
        <v>12518</v>
      </c>
      <c r="BI90" s="47"/>
    </row>
    <row r="91" spans="1:61" ht="12" customHeight="1">
      <c r="A91" s="118"/>
      <c r="B91" s="9"/>
      <c r="C91" s="392" t="s">
        <v>4</v>
      </c>
      <c r="D91" s="393"/>
      <c r="E91" s="210" t="s">
        <v>142</v>
      </c>
      <c r="F91" s="1291">
        <v>0</v>
      </c>
      <c r="G91" s="180">
        <v>0</v>
      </c>
      <c r="H91" s="180">
        <v>0</v>
      </c>
      <c r="I91" s="180">
        <v>0</v>
      </c>
      <c r="J91" s="180">
        <v>0</v>
      </c>
      <c r="K91" s="180">
        <v>0</v>
      </c>
      <c r="L91" s="180">
        <v>0</v>
      </c>
      <c r="M91" s="180">
        <v>0</v>
      </c>
      <c r="N91" s="180">
        <v>0</v>
      </c>
      <c r="O91" s="180">
        <v>0</v>
      </c>
      <c r="P91" s="180">
        <v>0</v>
      </c>
      <c r="Q91" s="180">
        <v>0</v>
      </c>
      <c r="R91" s="180">
        <v>0</v>
      </c>
      <c r="S91" s="180">
        <v>0</v>
      </c>
      <c r="T91" s="180">
        <v>0</v>
      </c>
      <c r="U91" s="180">
        <v>0</v>
      </c>
      <c r="V91" s="180">
        <v>0</v>
      </c>
      <c r="W91" s="180">
        <v>0</v>
      </c>
      <c r="X91" s="180">
        <v>0</v>
      </c>
      <c r="Y91" s="180">
        <v>0</v>
      </c>
      <c r="Z91" s="180">
        <v>0</v>
      </c>
      <c r="AA91" s="180">
        <v>0</v>
      </c>
      <c r="AB91" s="180">
        <v>0</v>
      </c>
      <c r="AC91" s="180">
        <v>0</v>
      </c>
      <c r="AD91" s="180">
        <v>0</v>
      </c>
      <c r="AE91" s="180">
        <v>0</v>
      </c>
      <c r="AF91" s="180">
        <v>0</v>
      </c>
      <c r="AG91" s="180">
        <v>0</v>
      </c>
      <c r="AH91" s="180">
        <v>0</v>
      </c>
      <c r="AI91" s="180">
        <v>0</v>
      </c>
      <c r="AJ91" s="180">
        <v>0</v>
      </c>
      <c r="AK91" s="180">
        <v>0</v>
      </c>
      <c r="AL91" s="180">
        <v>0</v>
      </c>
      <c r="AM91" s="180">
        <v>0</v>
      </c>
      <c r="AN91" s="180">
        <v>0</v>
      </c>
      <c r="AO91" s="180">
        <v>0</v>
      </c>
      <c r="AP91" s="180">
        <v>0</v>
      </c>
      <c r="AQ91" s="180">
        <v>0</v>
      </c>
      <c r="AR91" s="180">
        <v>0</v>
      </c>
      <c r="AS91" s="180">
        <v>0</v>
      </c>
      <c r="AT91" s="180">
        <v>0</v>
      </c>
      <c r="AU91" s="1300">
        <v>0</v>
      </c>
      <c r="AV91" s="191">
        <v>0</v>
      </c>
      <c r="BI91" s="47"/>
    </row>
    <row r="92" spans="1:61" ht="12" customHeight="1">
      <c r="A92" s="118"/>
      <c r="B92" s="9"/>
      <c r="C92" s="398"/>
      <c r="D92" s="399"/>
      <c r="E92" s="210" t="s">
        <v>143</v>
      </c>
      <c r="F92" s="1291">
        <v>0</v>
      </c>
      <c r="G92" s="180">
        <v>0</v>
      </c>
      <c r="H92" s="180">
        <v>0</v>
      </c>
      <c r="I92" s="180">
        <v>0</v>
      </c>
      <c r="J92" s="180">
        <v>0</v>
      </c>
      <c r="K92" s="180">
        <v>0</v>
      </c>
      <c r="L92" s="180">
        <v>0</v>
      </c>
      <c r="M92" s="180">
        <v>0</v>
      </c>
      <c r="N92" s="180">
        <v>0</v>
      </c>
      <c r="O92" s="180">
        <v>0</v>
      </c>
      <c r="P92" s="180">
        <v>0</v>
      </c>
      <c r="Q92" s="180">
        <v>0</v>
      </c>
      <c r="R92" s="180">
        <v>0</v>
      </c>
      <c r="S92" s="180">
        <v>0</v>
      </c>
      <c r="T92" s="180">
        <v>0</v>
      </c>
      <c r="U92" s="180">
        <v>0</v>
      </c>
      <c r="V92" s="180">
        <v>0</v>
      </c>
      <c r="W92" s="180">
        <v>0</v>
      </c>
      <c r="X92" s="180">
        <v>0</v>
      </c>
      <c r="Y92" s="180">
        <v>0</v>
      </c>
      <c r="Z92" s="180">
        <v>0</v>
      </c>
      <c r="AA92" s="180">
        <v>0</v>
      </c>
      <c r="AB92" s="180">
        <v>0</v>
      </c>
      <c r="AC92" s="180">
        <v>0</v>
      </c>
      <c r="AD92" s="180">
        <v>0</v>
      </c>
      <c r="AE92" s="180">
        <v>0</v>
      </c>
      <c r="AF92" s="180">
        <v>0</v>
      </c>
      <c r="AG92" s="180">
        <v>0</v>
      </c>
      <c r="AH92" s="180">
        <v>0</v>
      </c>
      <c r="AI92" s="180">
        <v>0</v>
      </c>
      <c r="AJ92" s="180">
        <v>0</v>
      </c>
      <c r="AK92" s="180">
        <v>0</v>
      </c>
      <c r="AL92" s="180">
        <v>0</v>
      </c>
      <c r="AM92" s="180">
        <v>0</v>
      </c>
      <c r="AN92" s="180">
        <v>0</v>
      </c>
      <c r="AO92" s="180">
        <v>0</v>
      </c>
      <c r="AP92" s="180">
        <v>0</v>
      </c>
      <c r="AQ92" s="180">
        <v>0</v>
      </c>
      <c r="AR92" s="180">
        <v>0</v>
      </c>
      <c r="AS92" s="180">
        <v>0</v>
      </c>
      <c r="AT92" s="180">
        <v>0</v>
      </c>
      <c r="AU92" s="1300">
        <v>0</v>
      </c>
      <c r="AV92" s="191">
        <v>0</v>
      </c>
      <c r="BI92" s="47"/>
    </row>
    <row r="93" spans="1:61" ht="12" customHeight="1">
      <c r="A93" s="118"/>
      <c r="B93" s="9"/>
      <c r="C93" s="1488" t="s">
        <v>709</v>
      </c>
      <c r="D93" s="1489"/>
      <c r="E93" s="210" t="s">
        <v>142</v>
      </c>
      <c r="F93" s="1291">
        <v>2518</v>
      </c>
      <c r="G93" s="180">
        <v>0</v>
      </c>
      <c r="H93" s="180">
        <v>0</v>
      </c>
      <c r="I93" s="180">
        <v>0</v>
      </c>
      <c r="J93" s="180">
        <v>0</v>
      </c>
      <c r="K93" s="180">
        <v>0</v>
      </c>
      <c r="L93" s="180">
        <v>0</v>
      </c>
      <c r="M93" s="180">
        <v>0</v>
      </c>
      <c r="N93" s="180">
        <v>0</v>
      </c>
      <c r="O93" s="180">
        <v>0</v>
      </c>
      <c r="P93" s="180">
        <v>0</v>
      </c>
      <c r="Q93" s="180">
        <v>0</v>
      </c>
      <c r="R93" s="180">
        <v>0</v>
      </c>
      <c r="S93" s="180">
        <v>0</v>
      </c>
      <c r="T93" s="180">
        <v>0</v>
      </c>
      <c r="U93" s="180">
        <v>0</v>
      </c>
      <c r="V93" s="180">
        <v>300</v>
      </c>
      <c r="W93" s="180">
        <v>0</v>
      </c>
      <c r="X93" s="180">
        <v>0</v>
      </c>
      <c r="Y93" s="180">
        <v>0</v>
      </c>
      <c r="Z93" s="180">
        <v>0</v>
      </c>
      <c r="AA93" s="180">
        <v>0</v>
      </c>
      <c r="AB93" s="180">
        <v>0</v>
      </c>
      <c r="AC93" s="180">
        <v>0</v>
      </c>
      <c r="AD93" s="180">
        <v>0</v>
      </c>
      <c r="AE93" s="180">
        <v>0</v>
      </c>
      <c r="AF93" s="180">
        <v>0</v>
      </c>
      <c r="AG93" s="180">
        <v>0</v>
      </c>
      <c r="AH93" s="180">
        <v>0</v>
      </c>
      <c r="AI93" s="180">
        <v>0</v>
      </c>
      <c r="AJ93" s="180">
        <v>0</v>
      </c>
      <c r="AK93" s="180">
        <v>0</v>
      </c>
      <c r="AL93" s="180">
        <v>0</v>
      </c>
      <c r="AM93" s="180">
        <v>0</v>
      </c>
      <c r="AN93" s="180">
        <v>0</v>
      </c>
      <c r="AO93" s="180">
        <v>0</v>
      </c>
      <c r="AP93" s="180">
        <v>0</v>
      </c>
      <c r="AQ93" s="180">
        <v>0</v>
      </c>
      <c r="AR93" s="180">
        <v>0</v>
      </c>
      <c r="AS93" s="180">
        <v>0</v>
      </c>
      <c r="AT93" s="180">
        <v>0</v>
      </c>
      <c r="AU93" s="1300">
        <v>0</v>
      </c>
      <c r="AV93" s="191">
        <v>2818</v>
      </c>
      <c r="BI93" s="47"/>
    </row>
    <row r="94" spans="1:61" ht="12" customHeight="1">
      <c r="A94" s="118"/>
      <c r="B94" s="9"/>
      <c r="C94" s="396" t="s">
        <v>708</v>
      </c>
      <c r="D94" s="397"/>
      <c r="E94" s="676" t="s">
        <v>143</v>
      </c>
      <c r="F94" s="1291">
        <v>2518</v>
      </c>
      <c r="G94" s="180">
        <v>0</v>
      </c>
      <c r="H94" s="180">
        <v>0</v>
      </c>
      <c r="I94" s="180">
        <v>0</v>
      </c>
      <c r="J94" s="180">
        <v>0</v>
      </c>
      <c r="K94" s="180">
        <v>0</v>
      </c>
      <c r="L94" s="180">
        <v>0</v>
      </c>
      <c r="M94" s="180">
        <v>0</v>
      </c>
      <c r="N94" s="180">
        <v>0</v>
      </c>
      <c r="O94" s="180">
        <v>0</v>
      </c>
      <c r="P94" s="180">
        <v>0</v>
      </c>
      <c r="Q94" s="180">
        <v>0</v>
      </c>
      <c r="R94" s="180">
        <v>0</v>
      </c>
      <c r="S94" s="180">
        <v>0</v>
      </c>
      <c r="T94" s="180">
        <v>0</v>
      </c>
      <c r="U94" s="180">
        <v>0</v>
      </c>
      <c r="V94" s="180">
        <v>300</v>
      </c>
      <c r="W94" s="180">
        <v>0</v>
      </c>
      <c r="X94" s="180">
        <v>0</v>
      </c>
      <c r="Y94" s="180">
        <v>0</v>
      </c>
      <c r="Z94" s="180">
        <v>0</v>
      </c>
      <c r="AA94" s="180">
        <v>0</v>
      </c>
      <c r="AB94" s="180">
        <v>0</v>
      </c>
      <c r="AC94" s="180">
        <v>0</v>
      </c>
      <c r="AD94" s="180">
        <v>0</v>
      </c>
      <c r="AE94" s="180">
        <v>0</v>
      </c>
      <c r="AF94" s="180">
        <v>0</v>
      </c>
      <c r="AG94" s="180">
        <v>0</v>
      </c>
      <c r="AH94" s="180">
        <v>0</v>
      </c>
      <c r="AI94" s="180">
        <v>0</v>
      </c>
      <c r="AJ94" s="180">
        <v>0</v>
      </c>
      <c r="AK94" s="180">
        <v>0</v>
      </c>
      <c r="AL94" s="180">
        <v>0</v>
      </c>
      <c r="AM94" s="180">
        <v>0</v>
      </c>
      <c r="AN94" s="180">
        <v>0</v>
      </c>
      <c r="AO94" s="180">
        <v>0</v>
      </c>
      <c r="AP94" s="180">
        <v>0</v>
      </c>
      <c r="AQ94" s="180">
        <v>0</v>
      </c>
      <c r="AR94" s="180">
        <v>0</v>
      </c>
      <c r="AS94" s="180">
        <v>0</v>
      </c>
      <c r="AT94" s="180">
        <v>0</v>
      </c>
      <c r="AU94" s="1300">
        <v>0</v>
      </c>
      <c r="AV94" s="191">
        <v>2818</v>
      </c>
      <c r="BI94" s="47"/>
    </row>
    <row r="95" spans="1:61" ht="12" customHeight="1">
      <c r="A95" s="118"/>
      <c r="B95" s="9"/>
      <c r="C95" s="392" t="s">
        <v>5</v>
      </c>
      <c r="D95" s="393"/>
      <c r="E95" s="210" t="s">
        <v>142</v>
      </c>
      <c r="F95" s="1291">
        <v>0</v>
      </c>
      <c r="G95" s="180">
        <v>0</v>
      </c>
      <c r="H95" s="180">
        <v>0</v>
      </c>
      <c r="I95" s="180">
        <v>0</v>
      </c>
      <c r="J95" s="180">
        <v>0</v>
      </c>
      <c r="K95" s="180">
        <v>0</v>
      </c>
      <c r="L95" s="180">
        <v>0</v>
      </c>
      <c r="M95" s="180">
        <v>0</v>
      </c>
      <c r="N95" s="180">
        <v>0</v>
      </c>
      <c r="O95" s="180">
        <v>0</v>
      </c>
      <c r="P95" s="180">
        <v>0</v>
      </c>
      <c r="Q95" s="180">
        <v>0</v>
      </c>
      <c r="R95" s="180">
        <v>0</v>
      </c>
      <c r="S95" s="180">
        <v>0</v>
      </c>
      <c r="T95" s="180">
        <v>0</v>
      </c>
      <c r="U95" s="180">
        <v>0</v>
      </c>
      <c r="V95" s="180">
        <v>0</v>
      </c>
      <c r="W95" s="180">
        <v>0</v>
      </c>
      <c r="X95" s="180">
        <v>0</v>
      </c>
      <c r="Y95" s="180">
        <v>0</v>
      </c>
      <c r="Z95" s="180">
        <v>0</v>
      </c>
      <c r="AA95" s="180">
        <v>0</v>
      </c>
      <c r="AB95" s="180">
        <v>0</v>
      </c>
      <c r="AC95" s="180">
        <v>0</v>
      </c>
      <c r="AD95" s="180">
        <v>0</v>
      </c>
      <c r="AE95" s="180">
        <v>0</v>
      </c>
      <c r="AF95" s="180">
        <v>0</v>
      </c>
      <c r="AG95" s="180">
        <v>0</v>
      </c>
      <c r="AH95" s="180">
        <v>0</v>
      </c>
      <c r="AI95" s="180">
        <v>0</v>
      </c>
      <c r="AJ95" s="180">
        <v>0</v>
      </c>
      <c r="AK95" s="180">
        <v>0</v>
      </c>
      <c r="AL95" s="180">
        <v>0</v>
      </c>
      <c r="AM95" s="180">
        <v>0</v>
      </c>
      <c r="AN95" s="180">
        <v>0</v>
      </c>
      <c r="AO95" s="180">
        <v>0</v>
      </c>
      <c r="AP95" s="180">
        <v>0</v>
      </c>
      <c r="AQ95" s="180">
        <v>0</v>
      </c>
      <c r="AR95" s="180">
        <v>0</v>
      </c>
      <c r="AS95" s="180">
        <v>0</v>
      </c>
      <c r="AT95" s="180">
        <v>0</v>
      </c>
      <c r="AU95" s="1300">
        <v>0</v>
      </c>
      <c r="AV95" s="191">
        <v>0</v>
      </c>
      <c r="BI95" s="47"/>
    </row>
    <row r="96" spans="1:61" ht="12" customHeight="1">
      <c r="A96" s="118"/>
      <c r="B96" s="9"/>
      <c r="C96" s="398" t="s">
        <v>505</v>
      </c>
      <c r="D96" s="399"/>
      <c r="E96" s="210" t="s">
        <v>143</v>
      </c>
      <c r="F96" s="1291">
        <v>0</v>
      </c>
      <c r="G96" s="180">
        <v>0</v>
      </c>
      <c r="H96" s="180">
        <v>0</v>
      </c>
      <c r="I96" s="180">
        <v>0</v>
      </c>
      <c r="J96" s="180">
        <v>0</v>
      </c>
      <c r="K96" s="180">
        <v>0</v>
      </c>
      <c r="L96" s="180">
        <v>0</v>
      </c>
      <c r="M96" s="180">
        <v>0</v>
      </c>
      <c r="N96" s="180">
        <v>0</v>
      </c>
      <c r="O96" s="180">
        <v>0</v>
      </c>
      <c r="P96" s="180">
        <v>0</v>
      </c>
      <c r="Q96" s="180">
        <v>0</v>
      </c>
      <c r="R96" s="180">
        <v>0</v>
      </c>
      <c r="S96" s="180">
        <v>0</v>
      </c>
      <c r="T96" s="180">
        <v>0</v>
      </c>
      <c r="U96" s="180">
        <v>0</v>
      </c>
      <c r="V96" s="180">
        <v>0</v>
      </c>
      <c r="W96" s="180">
        <v>0</v>
      </c>
      <c r="X96" s="180">
        <v>0</v>
      </c>
      <c r="Y96" s="180">
        <v>0</v>
      </c>
      <c r="Z96" s="180">
        <v>0</v>
      </c>
      <c r="AA96" s="180">
        <v>0</v>
      </c>
      <c r="AB96" s="180">
        <v>0</v>
      </c>
      <c r="AC96" s="180">
        <v>0</v>
      </c>
      <c r="AD96" s="180">
        <v>0</v>
      </c>
      <c r="AE96" s="180">
        <v>0</v>
      </c>
      <c r="AF96" s="180">
        <v>0</v>
      </c>
      <c r="AG96" s="180">
        <v>0</v>
      </c>
      <c r="AH96" s="180">
        <v>0</v>
      </c>
      <c r="AI96" s="180">
        <v>0</v>
      </c>
      <c r="AJ96" s="180">
        <v>0</v>
      </c>
      <c r="AK96" s="180">
        <v>0</v>
      </c>
      <c r="AL96" s="180">
        <v>0</v>
      </c>
      <c r="AM96" s="180">
        <v>0</v>
      </c>
      <c r="AN96" s="180">
        <v>0</v>
      </c>
      <c r="AO96" s="180">
        <v>0</v>
      </c>
      <c r="AP96" s="180">
        <v>0</v>
      </c>
      <c r="AQ96" s="180">
        <v>0</v>
      </c>
      <c r="AR96" s="180">
        <v>0</v>
      </c>
      <c r="AS96" s="180">
        <v>0</v>
      </c>
      <c r="AT96" s="180">
        <v>0</v>
      </c>
      <c r="AU96" s="1300">
        <v>0</v>
      </c>
      <c r="AV96" s="191">
        <v>0</v>
      </c>
      <c r="BI96" s="47"/>
    </row>
    <row r="97" spans="1:61" ht="12" customHeight="1">
      <c r="A97" s="118"/>
      <c r="B97" s="9"/>
      <c r="C97" s="392" t="s">
        <v>6</v>
      </c>
      <c r="D97" s="393"/>
      <c r="E97" s="210" t="s">
        <v>142</v>
      </c>
      <c r="F97" s="1292">
        <v>7568</v>
      </c>
      <c r="G97" s="402">
        <v>0</v>
      </c>
      <c r="H97" s="402">
        <v>0</v>
      </c>
      <c r="I97" s="402">
        <v>0</v>
      </c>
      <c r="J97" s="402">
        <v>0</v>
      </c>
      <c r="K97" s="402">
        <v>0</v>
      </c>
      <c r="L97" s="402">
        <v>0</v>
      </c>
      <c r="M97" s="402">
        <v>0</v>
      </c>
      <c r="N97" s="402">
        <v>0</v>
      </c>
      <c r="O97" s="402">
        <v>0</v>
      </c>
      <c r="P97" s="402">
        <v>0</v>
      </c>
      <c r="Q97" s="402">
        <v>0</v>
      </c>
      <c r="R97" s="402">
        <v>0</v>
      </c>
      <c r="S97" s="402">
        <v>0</v>
      </c>
      <c r="T97" s="402">
        <v>0</v>
      </c>
      <c r="U97" s="402">
        <v>0</v>
      </c>
      <c r="V97" s="402">
        <v>0</v>
      </c>
      <c r="W97" s="402">
        <v>0</v>
      </c>
      <c r="X97" s="402">
        <v>0</v>
      </c>
      <c r="Y97" s="402">
        <v>0</v>
      </c>
      <c r="Z97" s="402">
        <v>0</v>
      </c>
      <c r="AA97" s="402">
        <v>0</v>
      </c>
      <c r="AB97" s="402">
        <v>0</v>
      </c>
      <c r="AC97" s="402">
        <v>0</v>
      </c>
      <c r="AD97" s="402">
        <v>0</v>
      </c>
      <c r="AE97" s="402">
        <v>0</v>
      </c>
      <c r="AF97" s="402">
        <v>0</v>
      </c>
      <c r="AG97" s="402">
        <v>0</v>
      </c>
      <c r="AH97" s="402">
        <v>0</v>
      </c>
      <c r="AI97" s="402">
        <v>0</v>
      </c>
      <c r="AJ97" s="402">
        <v>0</v>
      </c>
      <c r="AK97" s="402">
        <v>0</v>
      </c>
      <c r="AL97" s="402">
        <v>0</v>
      </c>
      <c r="AM97" s="402">
        <v>0</v>
      </c>
      <c r="AN97" s="402">
        <v>0</v>
      </c>
      <c r="AO97" s="402">
        <v>0</v>
      </c>
      <c r="AP97" s="402">
        <v>0</v>
      </c>
      <c r="AQ97" s="402">
        <v>0</v>
      </c>
      <c r="AR97" s="402">
        <v>0</v>
      </c>
      <c r="AS97" s="402">
        <v>0</v>
      </c>
      <c r="AT97" s="402">
        <v>0</v>
      </c>
      <c r="AU97" s="423">
        <v>0</v>
      </c>
      <c r="AV97" s="191">
        <v>7568</v>
      </c>
      <c r="BI97" s="47"/>
    </row>
    <row r="98" spans="1:61" ht="12" customHeight="1">
      <c r="A98" s="118"/>
      <c r="B98" s="9"/>
      <c r="C98" s="398"/>
      <c r="D98" s="399"/>
      <c r="E98" s="210" t="s">
        <v>143</v>
      </c>
      <c r="F98" s="1291">
        <v>7568</v>
      </c>
      <c r="G98" s="180">
        <v>0</v>
      </c>
      <c r="H98" s="180">
        <v>0</v>
      </c>
      <c r="I98" s="180">
        <v>0</v>
      </c>
      <c r="J98" s="180">
        <v>0</v>
      </c>
      <c r="K98" s="180">
        <v>0</v>
      </c>
      <c r="L98" s="180">
        <v>0</v>
      </c>
      <c r="M98" s="180">
        <v>0</v>
      </c>
      <c r="N98" s="180">
        <v>0</v>
      </c>
      <c r="O98" s="180">
        <v>0</v>
      </c>
      <c r="P98" s="180">
        <v>0</v>
      </c>
      <c r="Q98" s="180">
        <v>0</v>
      </c>
      <c r="R98" s="180">
        <v>0</v>
      </c>
      <c r="S98" s="180">
        <v>0</v>
      </c>
      <c r="T98" s="180">
        <v>0</v>
      </c>
      <c r="U98" s="180">
        <v>0</v>
      </c>
      <c r="V98" s="180">
        <v>0</v>
      </c>
      <c r="W98" s="180">
        <v>0</v>
      </c>
      <c r="X98" s="180">
        <v>0</v>
      </c>
      <c r="Y98" s="180">
        <v>0</v>
      </c>
      <c r="Z98" s="180">
        <v>0</v>
      </c>
      <c r="AA98" s="180">
        <v>0</v>
      </c>
      <c r="AB98" s="180">
        <v>0</v>
      </c>
      <c r="AC98" s="180">
        <v>0</v>
      </c>
      <c r="AD98" s="180">
        <v>0</v>
      </c>
      <c r="AE98" s="180">
        <v>0</v>
      </c>
      <c r="AF98" s="180">
        <v>0</v>
      </c>
      <c r="AG98" s="180">
        <v>0</v>
      </c>
      <c r="AH98" s="180">
        <v>0</v>
      </c>
      <c r="AI98" s="180">
        <v>0</v>
      </c>
      <c r="AJ98" s="180">
        <v>0</v>
      </c>
      <c r="AK98" s="180">
        <v>0</v>
      </c>
      <c r="AL98" s="180">
        <v>0</v>
      </c>
      <c r="AM98" s="180">
        <v>0</v>
      </c>
      <c r="AN98" s="180">
        <v>0</v>
      </c>
      <c r="AO98" s="180">
        <v>0</v>
      </c>
      <c r="AP98" s="180">
        <v>0</v>
      </c>
      <c r="AQ98" s="180">
        <v>0</v>
      </c>
      <c r="AR98" s="180">
        <v>0</v>
      </c>
      <c r="AS98" s="180">
        <v>0</v>
      </c>
      <c r="AT98" s="180">
        <v>0</v>
      </c>
      <c r="AU98" s="1300">
        <v>0</v>
      </c>
      <c r="AV98" s="191">
        <v>7568</v>
      </c>
      <c r="BI98" s="47"/>
    </row>
    <row r="99" spans="1:61" ht="12" customHeight="1">
      <c r="A99" s="118"/>
      <c r="B99" s="10"/>
      <c r="C99" s="394" t="s">
        <v>7</v>
      </c>
      <c r="D99" s="395"/>
      <c r="E99" s="211" t="s">
        <v>143</v>
      </c>
      <c r="F99" s="882">
        <v>32928</v>
      </c>
      <c r="G99" s="183">
        <v>0</v>
      </c>
      <c r="H99" s="183">
        <v>0</v>
      </c>
      <c r="I99" s="183">
        <v>0</v>
      </c>
      <c r="J99" s="183">
        <v>0</v>
      </c>
      <c r="K99" s="183">
        <v>0</v>
      </c>
      <c r="L99" s="183">
        <v>50000</v>
      </c>
      <c r="M99" s="183">
        <v>0</v>
      </c>
      <c r="N99" s="183">
        <v>0</v>
      </c>
      <c r="O99" s="183">
        <v>0</v>
      </c>
      <c r="P99" s="183">
        <v>3045</v>
      </c>
      <c r="Q99" s="183">
        <v>0</v>
      </c>
      <c r="R99" s="183">
        <v>0</v>
      </c>
      <c r="S99" s="183">
        <v>0</v>
      </c>
      <c r="T99" s="183">
        <v>0</v>
      </c>
      <c r="U99" s="183">
        <v>0</v>
      </c>
      <c r="V99" s="183">
        <v>0</v>
      </c>
      <c r="W99" s="183">
        <v>0</v>
      </c>
      <c r="X99" s="183">
        <v>0</v>
      </c>
      <c r="Y99" s="183">
        <v>0</v>
      </c>
      <c r="Z99" s="183">
        <v>0</v>
      </c>
      <c r="AA99" s="183">
        <v>0</v>
      </c>
      <c r="AB99" s="183">
        <v>0</v>
      </c>
      <c r="AC99" s="183">
        <v>0</v>
      </c>
      <c r="AD99" s="183">
        <v>376971</v>
      </c>
      <c r="AE99" s="183">
        <v>0</v>
      </c>
      <c r="AF99" s="183">
        <v>0</v>
      </c>
      <c r="AG99" s="183">
        <v>0</v>
      </c>
      <c r="AH99" s="183">
        <v>0</v>
      </c>
      <c r="AI99" s="183">
        <v>80000</v>
      </c>
      <c r="AJ99" s="183">
        <v>0</v>
      </c>
      <c r="AK99" s="183">
        <v>0</v>
      </c>
      <c r="AL99" s="183">
        <v>80000</v>
      </c>
      <c r="AM99" s="183">
        <v>9790</v>
      </c>
      <c r="AN99" s="183">
        <v>0</v>
      </c>
      <c r="AO99" s="183">
        <v>0</v>
      </c>
      <c r="AP99" s="183">
        <v>0</v>
      </c>
      <c r="AQ99" s="183">
        <v>0</v>
      </c>
      <c r="AR99" s="183">
        <v>0</v>
      </c>
      <c r="AS99" s="183">
        <v>0</v>
      </c>
      <c r="AT99" s="183">
        <v>0</v>
      </c>
      <c r="AU99" s="1301">
        <v>0</v>
      </c>
      <c r="AV99" s="192">
        <v>632734</v>
      </c>
      <c r="BI99" s="47"/>
    </row>
    <row r="100" spans="1:61" ht="12" customHeight="1">
      <c r="A100" s="118"/>
      <c r="B100" s="9" t="s">
        <v>161</v>
      </c>
      <c r="C100" s="52"/>
      <c r="D100" s="36"/>
      <c r="E100" s="321" t="s">
        <v>142</v>
      </c>
      <c r="F100" s="1292">
        <v>15154</v>
      </c>
      <c r="G100" s="402">
        <v>17040</v>
      </c>
      <c r="H100" s="402">
        <v>9569</v>
      </c>
      <c r="I100" s="402">
        <v>2726</v>
      </c>
      <c r="J100" s="402">
        <v>2949</v>
      </c>
      <c r="K100" s="402">
        <v>4385</v>
      </c>
      <c r="L100" s="402">
        <v>0</v>
      </c>
      <c r="M100" s="402">
        <v>800</v>
      </c>
      <c r="N100" s="402">
        <v>0</v>
      </c>
      <c r="O100" s="402">
        <v>907</v>
      </c>
      <c r="P100" s="402">
        <v>40856</v>
      </c>
      <c r="Q100" s="402">
        <v>3553</v>
      </c>
      <c r="R100" s="402">
        <v>6907</v>
      </c>
      <c r="S100" s="402">
        <v>16492</v>
      </c>
      <c r="T100" s="402">
        <v>9459</v>
      </c>
      <c r="U100" s="402">
        <v>2504</v>
      </c>
      <c r="V100" s="402">
        <v>2106</v>
      </c>
      <c r="W100" s="402">
        <v>0</v>
      </c>
      <c r="X100" s="402">
        <v>7614</v>
      </c>
      <c r="Y100" s="402">
        <v>18889</v>
      </c>
      <c r="Z100" s="402">
        <v>1987</v>
      </c>
      <c r="AA100" s="402">
        <v>2818</v>
      </c>
      <c r="AB100" s="402">
        <v>0</v>
      </c>
      <c r="AC100" s="402">
        <v>0</v>
      </c>
      <c r="AD100" s="402">
        <v>12906</v>
      </c>
      <c r="AE100" s="402">
        <v>13302</v>
      </c>
      <c r="AF100" s="402">
        <v>4620</v>
      </c>
      <c r="AG100" s="402">
        <v>4871</v>
      </c>
      <c r="AH100" s="402">
        <v>5790</v>
      </c>
      <c r="AI100" s="402">
        <v>2357</v>
      </c>
      <c r="AJ100" s="402">
        <v>0</v>
      </c>
      <c r="AK100" s="402">
        <v>4601</v>
      </c>
      <c r="AL100" s="402">
        <v>4450</v>
      </c>
      <c r="AM100" s="402">
        <v>1659</v>
      </c>
      <c r="AN100" s="402">
        <v>3629</v>
      </c>
      <c r="AO100" s="402">
        <v>0</v>
      </c>
      <c r="AP100" s="402">
        <v>0</v>
      </c>
      <c r="AQ100" s="402">
        <v>0</v>
      </c>
      <c r="AR100" s="402">
        <v>894</v>
      </c>
      <c r="AS100" s="402">
        <v>0</v>
      </c>
      <c r="AT100" s="402">
        <v>7100</v>
      </c>
      <c r="AU100" s="423">
        <v>5601</v>
      </c>
      <c r="AV100" s="400">
        <v>238495</v>
      </c>
      <c r="BI100" s="47"/>
    </row>
    <row r="101" spans="1:61" ht="12" customHeight="1">
      <c r="A101" s="118"/>
      <c r="B101" s="9"/>
      <c r="C101" s="52"/>
      <c r="D101" s="36"/>
      <c r="E101" s="210" t="s">
        <v>143</v>
      </c>
      <c r="F101" s="1292">
        <v>15154</v>
      </c>
      <c r="G101" s="402">
        <v>17040</v>
      </c>
      <c r="H101" s="402">
        <v>9569</v>
      </c>
      <c r="I101" s="402">
        <v>2726</v>
      </c>
      <c r="J101" s="402">
        <v>2949</v>
      </c>
      <c r="K101" s="402">
        <v>4385</v>
      </c>
      <c r="L101" s="402">
        <v>0</v>
      </c>
      <c r="M101" s="402">
        <v>800</v>
      </c>
      <c r="N101" s="402">
        <v>0</v>
      </c>
      <c r="O101" s="402">
        <v>907</v>
      </c>
      <c r="P101" s="402">
        <v>40856</v>
      </c>
      <c r="Q101" s="402">
        <v>3553</v>
      </c>
      <c r="R101" s="402">
        <v>6907</v>
      </c>
      <c r="S101" s="402">
        <v>16492</v>
      </c>
      <c r="T101" s="402">
        <v>9459</v>
      </c>
      <c r="U101" s="402">
        <v>2504</v>
      </c>
      <c r="V101" s="402">
        <v>2106</v>
      </c>
      <c r="W101" s="402">
        <v>0</v>
      </c>
      <c r="X101" s="402">
        <v>42610</v>
      </c>
      <c r="Y101" s="402">
        <v>18889</v>
      </c>
      <c r="Z101" s="402">
        <v>25818</v>
      </c>
      <c r="AA101" s="402">
        <v>2818</v>
      </c>
      <c r="AB101" s="402">
        <v>0</v>
      </c>
      <c r="AC101" s="402">
        <v>0</v>
      </c>
      <c r="AD101" s="402">
        <v>12906</v>
      </c>
      <c r="AE101" s="402">
        <v>13302</v>
      </c>
      <c r="AF101" s="402">
        <v>4620</v>
      </c>
      <c r="AG101" s="402">
        <v>4871</v>
      </c>
      <c r="AH101" s="402">
        <v>21212</v>
      </c>
      <c r="AI101" s="402">
        <v>2357</v>
      </c>
      <c r="AJ101" s="402">
        <v>0</v>
      </c>
      <c r="AK101" s="402">
        <v>4601</v>
      </c>
      <c r="AL101" s="402">
        <v>4450</v>
      </c>
      <c r="AM101" s="402">
        <v>1659</v>
      </c>
      <c r="AN101" s="402">
        <v>3629</v>
      </c>
      <c r="AO101" s="402">
        <v>0</v>
      </c>
      <c r="AP101" s="402">
        <v>0</v>
      </c>
      <c r="AQ101" s="402">
        <v>0</v>
      </c>
      <c r="AR101" s="402">
        <v>894</v>
      </c>
      <c r="AS101" s="402">
        <v>0</v>
      </c>
      <c r="AT101" s="402">
        <v>7100</v>
      </c>
      <c r="AU101" s="423">
        <v>5601</v>
      </c>
      <c r="AV101" s="191">
        <v>312744</v>
      </c>
      <c r="BI101" s="47"/>
    </row>
    <row r="102" spans="1:61" ht="12" customHeight="1">
      <c r="A102" s="118"/>
      <c r="B102" s="9"/>
      <c r="C102" s="392" t="s">
        <v>162</v>
      </c>
      <c r="D102" s="393"/>
      <c r="E102" s="210" t="s">
        <v>142</v>
      </c>
      <c r="F102" s="1292">
        <v>15154</v>
      </c>
      <c r="G102" s="402">
        <v>17040</v>
      </c>
      <c r="H102" s="402">
        <v>9569</v>
      </c>
      <c r="I102" s="402">
        <v>2726</v>
      </c>
      <c r="J102" s="402">
        <v>2949</v>
      </c>
      <c r="K102" s="402">
        <v>4385</v>
      </c>
      <c r="L102" s="402">
        <v>0</v>
      </c>
      <c r="M102" s="402">
        <v>800</v>
      </c>
      <c r="N102" s="402">
        <v>0</v>
      </c>
      <c r="O102" s="402">
        <v>907</v>
      </c>
      <c r="P102" s="402">
        <v>2030</v>
      </c>
      <c r="Q102" s="402">
        <v>3553</v>
      </c>
      <c r="R102" s="402">
        <v>6907</v>
      </c>
      <c r="S102" s="402">
        <v>16492</v>
      </c>
      <c r="T102" s="402">
        <v>6049</v>
      </c>
      <c r="U102" s="402">
        <v>2504</v>
      </c>
      <c r="V102" s="402">
        <v>2106</v>
      </c>
      <c r="W102" s="402">
        <v>0</v>
      </c>
      <c r="X102" s="402">
        <v>7614</v>
      </c>
      <c r="Y102" s="402">
        <v>18889</v>
      </c>
      <c r="Z102" s="402">
        <v>1987</v>
      </c>
      <c r="AA102" s="402">
        <v>2818</v>
      </c>
      <c r="AB102" s="402">
        <v>0</v>
      </c>
      <c r="AC102" s="402">
        <v>0</v>
      </c>
      <c r="AD102" s="402">
        <v>12906</v>
      </c>
      <c r="AE102" s="402">
        <v>13302</v>
      </c>
      <c r="AF102" s="402">
        <v>4620</v>
      </c>
      <c r="AG102" s="402">
        <v>4871</v>
      </c>
      <c r="AH102" s="402">
        <v>5790</v>
      </c>
      <c r="AI102" s="402">
        <v>2357</v>
      </c>
      <c r="AJ102" s="402">
        <v>0</v>
      </c>
      <c r="AK102" s="402">
        <v>4601</v>
      </c>
      <c r="AL102" s="402">
        <v>4450</v>
      </c>
      <c r="AM102" s="402">
        <v>1659</v>
      </c>
      <c r="AN102" s="402">
        <v>3629</v>
      </c>
      <c r="AO102" s="402">
        <v>0</v>
      </c>
      <c r="AP102" s="402">
        <v>0</v>
      </c>
      <c r="AQ102" s="402">
        <v>0</v>
      </c>
      <c r="AR102" s="402">
        <v>894</v>
      </c>
      <c r="AS102" s="402">
        <v>0</v>
      </c>
      <c r="AT102" s="402">
        <v>7100</v>
      </c>
      <c r="AU102" s="423">
        <v>5601</v>
      </c>
      <c r="AV102" s="191">
        <v>196259</v>
      </c>
      <c r="BI102" s="47"/>
    </row>
    <row r="103" spans="1:61" ht="12" customHeight="1">
      <c r="A103" s="118"/>
      <c r="B103" s="9"/>
      <c r="C103" s="396"/>
      <c r="D103" s="397"/>
      <c r="E103" s="210" t="s">
        <v>143</v>
      </c>
      <c r="F103" s="1292">
        <v>15154</v>
      </c>
      <c r="G103" s="402">
        <v>17040</v>
      </c>
      <c r="H103" s="402">
        <v>9569</v>
      </c>
      <c r="I103" s="402">
        <v>2726</v>
      </c>
      <c r="J103" s="402">
        <v>2949</v>
      </c>
      <c r="K103" s="402">
        <v>4385</v>
      </c>
      <c r="L103" s="402">
        <v>0</v>
      </c>
      <c r="M103" s="402">
        <v>800</v>
      </c>
      <c r="N103" s="402">
        <v>0</v>
      </c>
      <c r="O103" s="402">
        <v>907</v>
      </c>
      <c r="P103" s="402">
        <v>2030</v>
      </c>
      <c r="Q103" s="402">
        <v>3553</v>
      </c>
      <c r="R103" s="402">
        <v>6907</v>
      </c>
      <c r="S103" s="402">
        <v>16492</v>
      </c>
      <c r="T103" s="402">
        <v>6049</v>
      </c>
      <c r="U103" s="402">
        <v>2504</v>
      </c>
      <c r="V103" s="402">
        <v>2106</v>
      </c>
      <c r="W103" s="402">
        <v>0</v>
      </c>
      <c r="X103" s="402">
        <v>7614</v>
      </c>
      <c r="Y103" s="402">
        <v>18889</v>
      </c>
      <c r="Z103" s="402">
        <v>1987</v>
      </c>
      <c r="AA103" s="402">
        <v>2818</v>
      </c>
      <c r="AB103" s="402">
        <v>0</v>
      </c>
      <c r="AC103" s="402">
        <v>0</v>
      </c>
      <c r="AD103" s="402">
        <v>12906</v>
      </c>
      <c r="AE103" s="402">
        <v>13302</v>
      </c>
      <c r="AF103" s="402">
        <v>4620</v>
      </c>
      <c r="AG103" s="402">
        <v>4871</v>
      </c>
      <c r="AH103" s="402">
        <v>5790</v>
      </c>
      <c r="AI103" s="402">
        <v>2357</v>
      </c>
      <c r="AJ103" s="402">
        <v>0</v>
      </c>
      <c r="AK103" s="402">
        <v>4601</v>
      </c>
      <c r="AL103" s="402">
        <v>4450</v>
      </c>
      <c r="AM103" s="402">
        <v>1659</v>
      </c>
      <c r="AN103" s="402">
        <v>3629</v>
      </c>
      <c r="AO103" s="402">
        <v>0</v>
      </c>
      <c r="AP103" s="402">
        <v>0</v>
      </c>
      <c r="AQ103" s="402">
        <v>0</v>
      </c>
      <c r="AR103" s="402">
        <v>894</v>
      </c>
      <c r="AS103" s="402">
        <v>0</v>
      </c>
      <c r="AT103" s="402">
        <v>7100</v>
      </c>
      <c r="AU103" s="423">
        <v>5601</v>
      </c>
      <c r="AV103" s="191">
        <v>196259</v>
      </c>
      <c r="BI103" s="47"/>
    </row>
    <row r="104" spans="1:61" ht="12" customHeight="1">
      <c r="A104" s="118"/>
      <c r="B104" s="9"/>
      <c r="C104" s="392" t="s">
        <v>163</v>
      </c>
      <c r="D104" s="393"/>
      <c r="E104" s="210" t="s">
        <v>142</v>
      </c>
      <c r="F104" s="1292">
        <v>0</v>
      </c>
      <c r="G104" s="402">
        <v>0</v>
      </c>
      <c r="H104" s="402">
        <v>0</v>
      </c>
      <c r="I104" s="402">
        <v>0</v>
      </c>
      <c r="J104" s="402">
        <v>0</v>
      </c>
      <c r="K104" s="402">
        <v>0</v>
      </c>
      <c r="L104" s="402">
        <v>0</v>
      </c>
      <c r="M104" s="402">
        <v>0</v>
      </c>
      <c r="N104" s="402">
        <v>0</v>
      </c>
      <c r="O104" s="402">
        <v>0</v>
      </c>
      <c r="P104" s="402">
        <v>38826</v>
      </c>
      <c r="Q104" s="402">
        <v>0</v>
      </c>
      <c r="R104" s="402">
        <v>0</v>
      </c>
      <c r="S104" s="402">
        <v>0</v>
      </c>
      <c r="T104" s="402">
        <v>3410</v>
      </c>
      <c r="U104" s="402">
        <v>0</v>
      </c>
      <c r="V104" s="402">
        <v>0</v>
      </c>
      <c r="W104" s="402">
        <v>0</v>
      </c>
      <c r="X104" s="402">
        <v>0</v>
      </c>
      <c r="Y104" s="402">
        <v>0</v>
      </c>
      <c r="Z104" s="402">
        <v>0</v>
      </c>
      <c r="AA104" s="402">
        <v>0</v>
      </c>
      <c r="AB104" s="402">
        <v>0</v>
      </c>
      <c r="AC104" s="402">
        <v>0</v>
      </c>
      <c r="AD104" s="402">
        <v>0</v>
      </c>
      <c r="AE104" s="402">
        <v>0</v>
      </c>
      <c r="AF104" s="402">
        <v>0</v>
      </c>
      <c r="AG104" s="402">
        <v>0</v>
      </c>
      <c r="AH104" s="402">
        <v>0</v>
      </c>
      <c r="AI104" s="402">
        <v>0</v>
      </c>
      <c r="AJ104" s="402">
        <v>0</v>
      </c>
      <c r="AK104" s="402">
        <v>0</v>
      </c>
      <c r="AL104" s="402">
        <v>0</v>
      </c>
      <c r="AM104" s="402">
        <v>0</v>
      </c>
      <c r="AN104" s="402">
        <v>0</v>
      </c>
      <c r="AO104" s="402">
        <v>0</v>
      </c>
      <c r="AP104" s="402">
        <v>0</v>
      </c>
      <c r="AQ104" s="402">
        <v>0</v>
      </c>
      <c r="AR104" s="402">
        <v>0</v>
      </c>
      <c r="AS104" s="402">
        <v>0</v>
      </c>
      <c r="AT104" s="402">
        <v>0</v>
      </c>
      <c r="AU104" s="423">
        <v>0</v>
      </c>
      <c r="AV104" s="191">
        <v>42236</v>
      </c>
      <c r="BI104" s="47"/>
    </row>
    <row r="105" spans="1:61" ht="12" customHeight="1">
      <c r="A105" s="118"/>
      <c r="B105" s="9"/>
      <c r="C105" s="398"/>
      <c r="D105" s="399"/>
      <c r="E105" s="210" t="s">
        <v>143</v>
      </c>
      <c r="F105" s="1292">
        <v>0</v>
      </c>
      <c r="G105" s="402">
        <v>0</v>
      </c>
      <c r="H105" s="402">
        <v>0</v>
      </c>
      <c r="I105" s="402">
        <v>0</v>
      </c>
      <c r="J105" s="402">
        <v>0</v>
      </c>
      <c r="K105" s="402">
        <v>0</v>
      </c>
      <c r="L105" s="402">
        <v>0</v>
      </c>
      <c r="M105" s="402">
        <v>0</v>
      </c>
      <c r="N105" s="402">
        <v>0</v>
      </c>
      <c r="O105" s="402">
        <v>0</v>
      </c>
      <c r="P105" s="402">
        <v>38826</v>
      </c>
      <c r="Q105" s="402">
        <v>0</v>
      </c>
      <c r="R105" s="402">
        <v>0</v>
      </c>
      <c r="S105" s="402">
        <v>0</v>
      </c>
      <c r="T105" s="402">
        <v>3410</v>
      </c>
      <c r="U105" s="402">
        <v>0</v>
      </c>
      <c r="V105" s="402">
        <v>0</v>
      </c>
      <c r="W105" s="402">
        <v>0</v>
      </c>
      <c r="X105" s="402">
        <v>0</v>
      </c>
      <c r="Y105" s="402">
        <v>0</v>
      </c>
      <c r="Z105" s="402">
        <v>0</v>
      </c>
      <c r="AA105" s="402">
        <v>0</v>
      </c>
      <c r="AB105" s="402">
        <v>0</v>
      </c>
      <c r="AC105" s="402">
        <v>0</v>
      </c>
      <c r="AD105" s="402">
        <v>0</v>
      </c>
      <c r="AE105" s="402">
        <v>0</v>
      </c>
      <c r="AF105" s="402">
        <v>0</v>
      </c>
      <c r="AG105" s="402">
        <v>0</v>
      </c>
      <c r="AH105" s="402">
        <v>0</v>
      </c>
      <c r="AI105" s="402">
        <v>0</v>
      </c>
      <c r="AJ105" s="402">
        <v>0</v>
      </c>
      <c r="AK105" s="402">
        <v>0</v>
      </c>
      <c r="AL105" s="402">
        <v>0</v>
      </c>
      <c r="AM105" s="402">
        <v>0</v>
      </c>
      <c r="AN105" s="402">
        <v>0</v>
      </c>
      <c r="AO105" s="402">
        <v>0</v>
      </c>
      <c r="AP105" s="402">
        <v>0</v>
      </c>
      <c r="AQ105" s="402">
        <v>0</v>
      </c>
      <c r="AR105" s="402">
        <v>0</v>
      </c>
      <c r="AS105" s="402">
        <v>0</v>
      </c>
      <c r="AT105" s="402">
        <v>0</v>
      </c>
      <c r="AU105" s="423">
        <v>0</v>
      </c>
      <c r="AV105" s="191">
        <v>42236</v>
      </c>
      <c r="BI105" s="47"/>
    </row>
    <row r="106" spans="1:61" ht="12" customHeight="1" thickBot="1">
      <c r="A106" s="118"/>
      <c r="B106" s="10"/>
      <c r="C106" s="394" t="s">
        <v>164</v>
      </c>
      <c r="D106" s="395"/>
      <c r="E106" s="211" t="s">
        <v>143</v>
      </c>
      <c r="F106" s="882">
        <v>0</v>
      </c>
      <c r="G106" s="183">
        <v>0</v>
      </c>
      <c r="H106" s="183">
        <v>0</v>
      </c>
      <c r="I106" s="183">
        <v>0</v>
      </c>
      <c r="J106" s="183">
        <v>0</v>
      </c>
      <c r="K106" s="183">
        <v>0</v>
      </c>
      <c r="L106" s="183">
        <v>0</v>
      </c>
      <c r="M106" s="183">
        <v>0</v>
      </c>
      <c r="N106" s="183">
        <v>0</v>
      </c>
      <c r="O106" s="183">
        <v>0</v>
      </c>
      <c r="P106" s="183">
        <v>0</v>
      </c>
      <c r="Q106" s="183">
        <v>0</v>
      </c>
      <c r="R106" s="183">
        <v>0</v>
      </c>
      <c r="S106" s="183">
        <v>0</v>
      </c>
      <c r="T106" s="183">
        <v>0</v>
      </c>
      <c r="U106" s="183">
        <v>0</v>
      </c>
      <c r="V106" s="183">
        <v>0</v>
      </c>
      <c r="W106" s="183">
        <v>0</v>
      </c>
      <c r="X106" s="183">
        <v>34996</v>
      </c>
      <c r="Y106" s="183">
        <v>0</v>
      </c>
      <c r="Z106" s="183">
        <v>23831</v>
      </c>
      <c r="AA106" s="183">
        <v>0</v>
      </c>
      <c r="AB106" s="183">
        <v>0</v>
      </c>
      <c r="AC106" s="183">
        <v>0</v>
      </c>
      <c r="AD106" s="183">
        <v>0</v>
      </c>
      <c r="AE106" s="183">
        <v>0</v>
      </c>
      <c r="AF106" s="183">
        <v>0</v>
      </c>
      <c r="AG106" s="183">
        <v>0</v>
      </c>
      <c r="AH106" s="183">
        <v>15422</v>
      </c>
      <c r="AI106" s="183">
        <v>0</v>
      </c>
      <c r="AJ106" s="183">
        <v>0</v>
      </c>
      <c r="AK106" s="183">
        <v>0</v>
      </c>
      <c r="AL106" s="183">
        <v>0</v>
      </c>
      <c r="AM106" s="183">
        <v>0</v>
      </c>
      <c r="AN106" s="183">
        <v>0</v>
      </c>
      <c r="AO106" s="183">
        <v>0</v>
      </c>
      <c r="AP106" s="183">
        <v>0</v>
      </c>
      <c r="AQ106" s="183">
        <v>0</v>
      </c>
      <c r="AR106" s="183">
        <v>0</v>
      </c>
      <c r="AS106" s="183">
        <v>0</v>
      </c>
      <c r="AT106" s="183">
        <v>0</v>
      </c>
      <c r="AU106" s="1301">
        <v>0</v>
      </c>
      <c r="AV106" s="192">
        <v>74249</v>
      </c>
      <c r="BI106" s="47"/>
    </row>
    <row r="107" spans="1:61" ht="12.75" customHeight="1" hidden="1" thickBot="1">
      <c r="A107" s="301"/>
      <c r="B107" s="417" t="s">
        <v>283</v>
      </c>
      <c r="C107" s="420"/>
      <c r="D107" s="119"/>
      <c r="E107" s="320" t="s">
        <v>143</v>
      </c>
      <c r="F107" s="1295">
        <v>0</v>
      </c>
      <c r="G107" s="1090">
        <v>0</v>
      </c>
      <c r="H107" s="1090">
        <v>0</v>
      </c>
      <c r="I107" s="1090">
        <v>0</v>
      </c>
      <c r="J107" s="1090">
        <v>0</v>
      </c>
      <c r="K107" s="1090">
        <v>0</v>
      </c>
      <c r="L107" s="1090">
        <v>0</v>
      </c>
      <c r="M107" s="1090">
        <v>0</v>
      </c>
      <c r="N107" s="1090">
        <v>0</v>
      </c>
      <c r="O107" s="1090">
        <v>0</v>
      </c>
      <c r="P107" s="1090">
        <v>0</v>
      </c>
      <c r="Q107" s="1090">
        <v>0</v>
      </c>
      <c r="R107" s="1090">
        <v>0</v>
      </c>
      <c r="S107" s="1090">
        <v>0</v>
      </c>
      <c r="T107" s="1090">
        <v>0</v>
      </c>
      <c r="U107" s="1090">
        <v>0</v>
      </c>
      <c r="V107" s="1090">
        <v>0</v>
      </c>
      <c r="W107" s="1090">
        <v>0</v>
      </c>
      <c r="X107" s="1090">
        <v>0</v>
      </c>
      <c r="Y107" s="1090">
        <v>0</v>
      </c>
      <c r="Z107" s="1090">
        <v>0</v>
      </c>
      <c r="AA107" s="1090">
        <v>0</v>
      </c>
      <c r="AB107" s="1090">
        <v>0</v>
      </c>
      <c r="AC107" s="1090">
        <v>0</v>
      </c>
      <c r="AD107" s="1090">
        <v>0</v>
      </c>
      <c r="AE107" s="1090">
        <v>0</v>
      </c>
      <c r="AF107" s="1090">
        <v>0</v>
      </c>
      <c r="AG107" s="1090">
        <v>0</v>
      </c>
      <c r="AH107" s="1090">
        <v>0</v>
      </c>
      <c r="AI107" s="1090">
        <v>0</v>
      </c>
      <c r="AJ107" s="1090">
        <v>0</v>
      </c>
      <c r="AK107" s="1090">
        <v>0</v>
      </c>
      <c r="AL107" s="1090">
        <v>0</v>
      </c>
      <c r="AM107" s="1090">
        <v>0</v>
      </c>
      <c r="AN107" s="1090">
        <v>0</v>
      </c>
      <c r="AO107" s="1090">
        <v>0</v>
      </c>
      <c r="AP107" s="1090">
        <v>0</v>
      </c>
      <c r="AQ107" s="1090">
        <v>0</v>
      </c>
      <c r="AR107" s="1090">
        <v>0</v>
      </c>
      <c r="AS107" s="1090">
        <v>0</v>
      </c>
      <c r="AT107" s="1090">
        <v>0</v>
      </c>
      <c r="AU107" s="1305">
        <v>0</v>
      </c>
      <c r="AV107" s="188">
        <v>0</v>
      </c>
      <c r="AW107" s="47"/>
      <c r="BI107" s="47"/>
    </row>
    <row r="108" spans="1:61" ht="12" customHeight="1">
      <c r="A108" s="414" t="s">
        <v>165</v>
      </c>
      <c r="B108" s="415"/>
      <c r="C108" s="415"/>
      <c r="D108" s="416"/>
      <c r="E108" s="1351" t="s">
        <v>142</v>
      </c>
      <c r="F108" s="1296">
        <v>144261</v>
      </c>
      <c r="G108" s="1189">
        <v>63747</v>
      </c>
      <c r="H108" s="1189">
        <v>13139</v>
      </c>
      <c r="I108" s="1189">
        <v>16256</v>
      </c>
      <c r="J108" s="1189">
        <v>80652</v>
      </c>
      <c r="K108" s="1189">
        <v>7483</v>
      </c>
      <c r="L108" s="1189">
        <v>12541</v>
      </c>
      <c r="M108" s="1189">
        <v>30125</v>
      </c>
      <c r="N108" s="1189">
        <v>25038</v>
      </c>
      <c r="O108" s="1189">
        <v>4632</v>
      </c>
      <c r="P108" s="1189">
        <v>46724</v>
      </c>
      <c r="Q108" s="1189">
        <v>129218</v>
      </c>
      <c r="R108" s="1189">
        <v>111373</v>
      </c>
      <c r="S108" s="1189">
        <v>24641</v>
      </c>
      <c r="T108" s="1189">
        <v>141892</v>
      </c>
      <c r="U108" s="1189">
        <v>24249</v>
      </c>
      <c r="V108" s="1189">
        <v>19719</v>
      </c>
      <c r="W108" s="1189">
        <v>0</v>
      </c>
      <c r="X108" s="1189">
        <v>91328</v>
      </c>
      <c r="Y108" s="1189">
        <v>73019</v>
      </c>
      <c r="Z108" s="1189">
        <v>247387</v>
      </c>
      <c r="AA108" s="1189">
        <v>22554</v>
      </c>
      <c r="AB108" s="1189">
        <v>0</v>
      </c>
      <c r="AC108" s="1189">
        <v>73941</v>
      </c>
      <c r="AD108" s="1189">
        <v>25120</v>
      </c>
      <c r="AE108" s="1189">
        <v>36448</v>
      </c>
      <c r="AF108" s="1189">
        <v>421237</v>
      </c>
      <c r="AG108" s="1189">
        <v>19960</v>
      </c>
      <c r="AH108" s="1189">
        <v>7036</v>
      </c>
      <c r="AI108" s="1189">
        <v>2357</v>
      </c>
      <c r="AJ108" s="1189">
        <v>2596</v>
      </c>
      <c r="AK108" s="1189">
        <v>50303</v>
      </c>
      <c r="AL108" s="1189">
        <v>5508</v>
      </c>
      <c r="AM108" s="1189">
        <v>35310</v>
      </c>
      <c r="AN108" s="1189">
        <v>4349</v>
      </c>
      <c r="AO108" s="1189">
        <v>0</v>
      </c>
      <c r="AP108" s="1189">
        <v>566</v>
      </c>
      <c r="AQ108" s="1189">
        <v>4580</v>
      </c>
      <c r="AR108" s="1189">
        <v>894</v>
      </c>
      <c r="AS108" s="1189">
        <v>2401</v>
      </c>
      <c r="AT108" s="1189">
        <v>12851</v>
      </c>
      <c r="AU108" s="1306">
        <v>7484</v>
      </c>
      <c r="AV108" s="384">
        <v>2042919</v>
      </c>
      <c r="AW108" s="47"/>
      <c r="BI108" s="47"/>
    </row>
    <row r="109" spans="1:61" ht="12" customHeight="1" thickBot="1">
      <c r="A109" s="118"/>
      <c r="B109" s="52"/>
      <c r="C109" s="52"/>
      <c r="D109" s="36"/>
      <c r="E109" s="321" t="s">
        <v>143</v>
      </c>
      <c r="F109" s="1292">
        <v>177189</v>
      </c>
      <c r="G109" s="402">
        <v>63747</v>
      </c>
      <c r="H109" s="402">
        <v>13139</v>
      </c>
      <c r="I109" s="402">
        <v>16256</v>
      </c>
      <c r="J109" s="402">
        <v>80652</v>
      </c>
      <c r="K109" s="402">
        <v>7483</v>
      </c>
      <c r="L109" s="402">
        <v>62541</v>
      </c>
      <c r="M109" s="402">
        <v>45125</v>
      </c>
      <c r="N109" s="402">
        <v>50477</v>
      </c>
      <c r="O109" s="402">
        <v>4632</v>
      </c>
      <c r="P109" s="402">
        <v>50209</v>
      </c>
      <c r="Q109" s="402">
        <v>134994</v>
      </c>
      <c r="R109" s="402">
        <v>412308</v>
      </c>
      <c r="S109" s="402">
        <v>24641</v>
      </c>
      <c r="T109" s="402">
        <v>151659</v>
      </c>
      <c r="U109" s="402">
        <v>24249</v>
      </c>
      <c r="V109" s="402">
        <v>19719</v>
      </c>
      <c r="W109" s="402">
        <v>0</v>
      </c>
      <c r="X109" s="402">
        <v>126324</v>
      </c>
      <c r="Y109" s="402">
        <v>46719</v>
      </c>
      <c r="Z109" s="402">
        <v>271218</v>
      </c>
      <c r="AA109" s="402">
        <v>60501</v>
      </c>
      <c r="AB109" s="402">
        <v>28000</v>
      </c>
      <c r="AC109" s="402">
        <v>80881</v>
      </c>
      <c r="AD109" s="402">
        <v>692791</v>
      </c>
      <c r="AE109" s="402">
        <v>76418</v>
      </c>
      <c r="AF109" s="402">
        <v>423746</v>
      </c>
      <c r="AG109" s="402">
        <v>19960</v>
      </c>
      <c r="AH109" s="402">
        <v>22458</v>
      </c>
      <c r="AI109" s="402">
        <v>82357</v>
      </c>
      <c r="AJ109" s="402">
        <v>10205</v>
      </c>
      <c r="AK109" s="402">
        <v>158893</v>
      </c>
      <c r="AL109" s="402">
        <v>165508</v>
      </c>
      <c r="AM109" s="402">
        <v>56267</v>
      </c>
      <c r="AN109" s="402">
        <v>3629</v>
      </c>
      <c r="AO109" s="402">
        <v>0</v>
      </c>
      <c r="AP109" s="402">
        <v>25266</v>
      </c>
      <c r="AQ109" s="402">
        <v>12077</v>
      </c>
      <c r="AR109" s="402">
        <v>105407</v>
      </c>
      <c r="AS109" s="402">
        <v>2401</v>
      </c>
      <c r="AT109" s="402">
        <v>9905</v>
      </c>
      <c r="AU109" s="423">
        <v>7484</v>
      </c>
      <c r="AV109" s="400">
        <v>3827435</v>
      </c>
      <c r="AW109" s="47"/>
      <c r="BI109" s="47"/>
    </row>
    <row r="110" spans="1:61" ht="12" customHeight="1">
      <c r="A110" s="1493" t="s">
        <v>166</v>
      </c>
      <c r="B110" s="1494"/>
      <c r="C110" s="1494"/>
      <c r="D110" s="1494"/>
      <c r="E110" s="1495"/>
      <c r="F110" s="1297"/>
      <c r="G110" s="637"/>
      <c r="H110" s="637"/>
      <c r="I110" s="637"/>
      <c r="J110" s="637"/>
      <c r="K110" s="637"/>
      <c r="L110" s="637"/>
      <c r="M110" s="637"/>
      <c r="N110" s="637"/>
      <c r="O110" s="637"/>
      <c r="P110" s="637"/>
      <c r="Q110" s="637"/>
      <c r="R110" s="637"/>
      <c r="S110" s="637"/>
      <c r="T110" s="637"/>
      <c r="U110" s="637"/>
      <c r="V110" s="637"/>
      <c r="W110" s="637"/>
      <c r="X110" s="637"/>
      <c r="Y110" s="637"/>
      <c r="Z110" s="637"/>
      <c r="AA110" s="637"/>
      <c r="AB110" s="637"/>
      <c r="AC110" s="637"/>
      <c r="AD110" s="637"/>
      <c r="AE110" s="637"/>
      <c r="AF110" s="637"/>
      <c r="AG110" s="637"/>
      <c r="AH110" s="637"/>
      <c r="AI110" s="637"/>
      <c r="AJ110" s="637"/>
      <c r="AK110" s="637"/>
      <c r="AL110" s="637"/>
      <c r="AM110" s="637"/>
      <c r="AN110" s="637"/>
      <c r="AO110" s="637"/>
      <c r="AP110" s="637"/>
      <c r="AQ110" s="637"/>
      <c r="AR110" s="637"/>
      <c r="AS110" s="637"/>
      <c r="AT110" s="637"/>
      <c r="AU110" s="1307"/>
      <c r="AV110" s="638"/>
      <c r="AW110" s="29"/>
      <c r="BI110" s="47"/>
    </row>
    <row r="111" spans="1:61" ht="12" customHeight="1">
      <c r="A111" s="118"/>
      <c r="B111" s="6" t="s">
        <v>24</v>
      </c>
      <c r="C111" s="7"/>
      <c r="D111" s="404" t="s">
        <v>149</v>
      </c>
      <c r="E111" s="406" t="s">
        <v>167</v>
      </c>
      <c r="F111" s="997">
        <v>0</v>
      </c>
      <c r="G111" s="177">
        <v>0</v>
      </c>
      <c r="H111" s="177">
        <v>0</v>
      </c>
      <c r="I111" s="177">
        <v>0</v>
      </c>
      <c r="J111" s="177">
        <v>0</v>
      </c>
      <c r="K111" s="177">
        <v>0</v>
      </c>
      <c r="L111" s="177">
        <v>0</v>
      </c>
      <c r="M111" s="177">
        <v>0</v>
      </c>
      <c r="N111" s="177">
        <v>0</v>
      </c>
      <c r="O111" s="177">
        <v>0</v>
      </c>
      <c r="P111" s="177">
        <v>0</v>
      </c>
      <c r="Q111" s="177">
        <v>5776</v>
      </c>
      <c r="R111" s="177">
        <v>0</v>
      </c>
      <c r="S111" s="177">
        <v>0</v>
      </c>
      <c r="T111" s="177">
        <v>0</v>
      </c>
      <c r="U111" s="177">
        <v>0</v>
      </c>
      <c r="V111" s="177">
        <v>0</v>
      </c>
      <c r="W111" s="177">
        <v>0</v>
      </c>
      <c r="X111" s="177">
        <v>0</v>
      </c>
      <c r="Y111" s="177">
        <v>0</v>
      </c>
      <c r="Z111" s="177">
        <v>0</v>
      </c>
      <c r="AA111" s="177">
        <v>531</v>
      </c>
      <c r="AB111" s="177">
        <v>0</v>
      </c>
      <c r="AC111" s="177">
        <v>6940</v>
      </c>
      <c r="AD111" s="177">
        <v>0</v>
      </c>
      <c r="AE111" s="177">
        <v>0</v>
      </c>
      <c r="AF111" s="177">
        <v>2509</v>
      </c>
      <c r="AG111" s="177">
        <v>0</v>
      </c>
      <c r="AH111" s="177">
        <v>0</v>
      </c>
      <c r="AI111" s="177">
        <v>0</v>
      </c>
      <c r="AJ111" s="177">
        <v>0</v>
      </c>
      <c r="AK111" s="177">
        <v>0</v>
      </c>
      <c r="AL111" s="177">
        <v>0</v>
      </c>
      <c r="AM111" s="177">
        <v>0</v>
      </c>
      <c r="AN111" s="177">
        <v>0</v>
      </c>
      <c r="AO111" s="177">
        <v>0</v>
      </c>
      <c r="AP111" s="177">
        <v>0</v>
      </c>
      <c r="AQ111" s="177">
        <v>7497</v>
      </c>
      <c r="AR111" s="177">
        <v>0</v>
      </c>
      <c r="AS111" s="177">
        <v>0</v>
      </c>
      <c r="AT111" s="177">
        <v>0</v>
      </c>
      <c r="AU111" s="185">
        <v>0</v>
      </c>
      <c r="AV111" s="190">
        <v>23253</v>
      </c>
      <c r="AW111" s="29"/>
      <c r="BI111" s="47"/>
    </row>
    <row r="112" spans="1:61" ht="12" customHeight="1">
      <c r="A112" s="118"/>
      <c r="B112" s="9" t="s">
        <v>25</v>
      </c>
      <c r="C112" s="52"/>
      <c r="D112" s="405" t="s">
        <v>150</v>
      </c>
      <c r="E112" s="341" t="s">
        <v>154</v>
      </c>
      <c r="F112" s="1291">
        <v>0</v>
      </c>
      <c r="G112" s="180">
        <v>0</v>
      </c>
      <c r="H112" s="180">
        <v>0</v>
      </c>
      <c r="I112" s="180">
        <v>0</v>
      </c>
      <c r="J112" s="180">
        <v>0</v>
      </c>
      <c r="K112" s="180">
        <v>0</v>
      </c>
      <c r="L112" s="180">
        <v>0</v>
      </c>
      <c r="M112" s="180">
        <v>15000</v>
      </c>
      <c r="N112" s="180">
        <v>25439</v>
      </c>
      <c r="O112" s="180">
        <v>0</v>
      </c>
      <c r="P112" s="180">
        <v>440</v>
      </c>
      <c r="Q112" s="180">
        <v>0</v>
      </c>
      <c r="R112" s="180">
        <v>395491</v>
      </c>
      <c r="S112" s="180">
        <v>0</v>
      </c>
      <c r="T112" s="180">
        <v>0</v>
      </c>
      <c r="U112" s="180">
        <v>0</v>
      </c>
      <c r="V112" s="180">
        <v>0</v>
      </c>
      <c r="W112" s="180">
        <v>0</v>
      </c>
      <c r="X112" s="180">
        <v>0</v>
      </c>
      <c r="Y112" s="180">
        <v>0</v>
      </c>
      <c r="Z112" s="180">
        <v>0</v>
      </c>
      <c r="AA112" s="180">
        <v>37416</v>
      </c>
      <c r="AB112" s="180">
        <v>28000</v>
      </c>
      <c r="AC112" s="180">
        <v>0</v>
      </c>
      <c r="AD112" s="180">
        <v>290700</v>
      </c>
      <c r="AE112" s="180">
        <v>39970</v>
      </c>
      <c r="AF112" s="180">
        <v>0</v>
      </c>
      <c r="AG112" s="180">
        <v>0</v>
      </c>
      <c r="AH112" s="180">
        <v>0</v>
      </c>
      <c r="AI112" s="180">
        <v>0</v>
      </c>
      <c r="AJ112" s="180">
        <v>7609</v>
      </c>
      <c r="AK112" s="180">
        <v>118590</v>
      </c>
      <c r="AL112" s="180">
        <v>80000</v>
      </c>
      <c r="AM112" s="180">
        <v>11167</v>
      </c>
      <c r="AN112" s="180">
        <v>0</v>
      </c>
      <c r="AO112" s="180">
        <v>0</v>
      </c>
      <c r="AP112" s="180">
        <v>24700</v>
      </c>
      <c r="AQ112" s="180">
        <v>0</v>
      </c>
      <c r="AR112" s="180">
        <v>104513</v>
      </c>
      <c r="AS112" s="180">
        <v>0</v>
      </c>
      <c r="AT112" s="180">
        <v>0</v>
      </c>
      <c r="AU112" s="1300">
        <v>0</v>
      </c>
      <c r="AV112" s="191">
        <v>1179035</v>
      </c>
      <c r="AW112" s="29"/>
      <c r="BI112" s="47"/>
    </row>
    <row r="113" spans="1:61" ht="12" customHeight="1">
      <c r="A113" s="118"/>
      <c r="B113" s="407"/>
      <c r="C113" s="408"/>
      <c r="D113" s="405" t="s">
        <v>151</v>
      </c>
      <c r="E113" s="341" t="s">
        <v>168</v>
      </c>
      <c r="F113" s="1291">
        <v>0</v>
      </c>
      <c r="G113" s="180">
        <v>0</v>
      </c>
      <c r="H113" s="180">
        <v>0</v>
      </c>
      <c r="I113" s="180">
        <v>0</v>
      </c>
      <c r="J113" s="180">
        <v>0</v>
      </c>
      <c r="K113" s="180">
        <v>0</v>
      </c>
      <c r="L113" s="180">
        <v>0</v>
      </c>
      <c r="M113" s="180">
        <v>0</v>
      </c>
      <c r="N113" s="180">
        <v>0</v>
      </c>
      <c r="O113" s="180">
        <v>0</v>
      </c>
      <c r="P113" s="180">
        <v>0</v>
      </c>
      <c r="Q113" s="180">
        <v>0</v>
      </c>
      <c r="R113" s="180">
        <v>0</v>
      </c>
      <c r="S113" s="180">
        <v>0</v>
      </c>
      <c r="T113" s="180">
        <v>0</v>
      </c>
      <c r="U113" s="180">
        <v>0</v>
      </c>
      <c r="V113" s="180">
        <v>0</v>
      </c>
      <c r="W113" s="180">
        <v>0</v>
      </c>
      <c r="X113" s="180">
        <v>0</v>
      </c>
      <c r="Y113" s="180">
        <v>0</v>
      </c>
      <c r="Z113" s="180">
        <v>0</v>
      </c>
      <c r="AA113" s="180">
        <v>0</v>
      </c>
      <c r="AB113" s="180">
        <v>0</v>
      </c>
      <c r="AC113" s="180">
        <v>0</v>
      </c>
      <c r="AD113" s="180">
        <v>0</v>
      </c>
      <c r="AE113" s="180">
        <v>0</v>
      </c>
      <c r="AF113" s="180">
        <v>0</v>
      </c>
      <c r="AG113" s="180">
        <v>0</v>
      </c>
      <c r="AH113" s="180">
        <v>0</v>
      </c>
      <c r="AI113" s="180">
        <v>0</v>
      </c>
      <c r="AJ113" s="180">
        <v>0</v>
      </c>
      <c r="AK113" s="180">
        <v>0</v>
      </c>
      <c r="AL113" s="180">
        <v>0</v>
      </c>
      <c r="AM113" s="180">
        <v>0</v>
      </c>
      <c r="AN113" s="180">
        <v>0</v>
      </c>
      <c r="AO113" s="180">
        <v>0</v>
      </c>
      <c r="AP113" s="180">
        <v>0</v>
      </c>
      <c r="AQ113" s="180">
        <v>0</v>
      </c>
      <c r="AR113" s="180">
        <v>0</v>
      </c>
      <c r="AS113" s="180">
        <v>0</v>
      </c>
      <c r="AT113" s="180">
        <v>0</v>
      </c>
      <c r="AU113" s="1300">
        <v>0</v>
      </c>
      <c r="AV113" s="191">
        <v>0</v>
      </c>
      <c r="AW113" s="29"/>
      <c r="BI113" s="47"/>
    </row>
    <row r="114" spans="1:61" ht="12" customHeight="1">
      <c r="A114" s="118"/>
      <c r="B114" s="9" t="s">
        <v>152</v>
      </c>
      <c r="C114" s="52"/>
      <c r="D114" s="36"/>
      <c r="E114" s="341" t="s">
        <v>153</v>
      </c>
      <c r="F114" s="1291">
        <v>32928</v>
      </c>
      <c r="G114" s="180">
        <v>0</v>
      </c>
      <c r="H114" s="180">
        <v>0</v>
      </c>
      <c r="I114" s="180">
        <v>0</v>
      </c>
      <c r="J114" s="180">
        <v>0</v>
      </c>
      <c r="K114" s="180">
        <v>0</v>
      </c>
      <c r="L114" s="180">
        <v>50000</v>
      </c>
      <c r="M114" s="180">
        <v>0</v>
      </c>
      <c r="N114" s="180">
        <v>0</v>
      </c>
      <c r="O114" s="180">
        <v>0</v>
      </c>
      <c r="P114" s="180">
        <v>0</v>
      </c>
      <c r="Q114" s="180">
        <v>0</v>
      </c>
      <c r="R114" s="180">
        <v>0</v>
      </c>
      <c r="S114" s="180">
        <v>0</v>
      </c>
      <c r="T114" s="180">
        <v>18098</v>
      </c>
      <c r="U114" s="180">
        <v>0</v>
      </c>
      <c r="V114" s="180">
        <v>0</v>
      </c>
      <c r="W114" s="180">
        <v>0</v>
      </c>
      <c r="X114" s="180">
        <v>0</v>
      </c>
      <c r="Y114" s="180">
        <v>0</v>
      </c>
      <c r="Z114" s="180">
        <v>0</v>
      </c>
      <c r="AA114" s="180">
        <v>0</v>
      </c>
      <c r="AB114" s="180">
        <v>0</v>
      </c>
      <c r="AC114" s="180">
        <v>0</v>
      </c>
      <c r="AD114" s="180">
        <v>376971</v>
      </c>
      <c r="AE114" s="180">
        <v>0</v>
      </c>
      <c r="AF114" s="180">
        <v>0</v>
      </c>
      <c r="AG114" s="180">
        <v>0</v>
      </c>
      <c r="AH114" s="180">
        <v>0</v>
      </c>
      <c r="AI114" s="180">
        <v>80000</v>
      </c>
      <c r="AJ114" s="180">
        <v>0</v>
      </c>
      <c r="AK114" s="180">
        <v>0</v>
      </c>
      <c r="AL114" s="180">
        <v>80000</v>
      </c>
      <c r="AM114" s="180">
        <v>0</v>
      </c>
      <c r="AN114" s="180">
        <v>0</v>
      </c>
      <c r="AO114" s="180">
        <v>0</v>
      </c>
      <c r="AP114" s="180">
        <v>0</v>
      </c>
      <c r="AQ114" s="180">
        <v>0</v>
      </c>
      <c r="AR114" s="180">
        <v>0</v>
      </c>
      <c r="AS114" s="180">
        <v>0</v>
      </c>
      <c r="AT114" s="180">
        <v>0</v>
      </c>
      <c r="AU114" s="1300">
        <v>0</v>
      </c>
      <c r="AV114" s="191">
        <v>637997</v>
      </c>
      <c r="BI114" s="47"/>
    </row>
    <row r="115" spans="1:61" ht="12" customHeight="1">
      <c r="A115" s="118"/>
      <c r="B115" s="9"/>
      <c r="C115" s="52"/>
      <c r="D115" s="36"/>
      <c r="E115" s="341" t="s">
        <v>167</v>
      </c>
      <c r="F115" s="1291">
        <v>0</v>
      </c>
      <c r="G115" s="180">
        <v>0</v>
      </c>
      <c r="H115" s="180">
        <v>0</v>
      </c>
      <c r="I115" s="180">
        <v>0</v>
      </c>
      <c r="J115" s="180">
        <v>0</v>
      </c>
      <c r="K115" s="180">
        <v>0</v>
      </c>
      <c r="L115" s="180">
        <v>0</v>
      </c>
      <c r="M115" s="180">
        <v>0</v>
      </c>
      <c r="N115" s="180">
        <v>0</v>
      </c>
      <c r="O115" s="180">
        <v>0</v>
      </c>
      <c r="P115" s="180">
        <v>0</v>
      </c>
      <c r="Q115" s="180">
        <v>0</v>
      </c>
      <c r="R115" s="180">
        <v>0</v>
      </c>
      <c r="S115" s="180">
        <v>0</v>
      </c>
      <c r="T115" s="180">
        <v>0</v>
      </c>
      <c r="U115" s="180">
        <v>0</v>
      </c>
      <c r="V115" s="180">
        <v>0</v>
      </c>
      <c r="W115" s="180">
        <v>0</v>
      </c>
      <c r="X115" s="180">
        <v>34996</v>
      </c>
      <c r="Y115" s="180">
        <v>0</v>
      </c>
      <c r="Z115" s="180">
        <v>23831</v>
      </c>
      <c r="AA115" s="180">
        <v>0</v>
      </c>
      <c r="AB115" s="180">
        <v>0</v>
      </c>
      <c r="AC115" s="180">
        <v>0</v>
      </c>
      <c r="AD115" s="180">
        <v>0</v>
      </c>
      <c r="AE115" s="180">
        <v>0</v>
      </c>
      <c r="AF115" s="180">
        <v>0</v>
      </c>
      <c r="AG115" s="180">
        <v>0</v>
      </c>
      <c r="AH115" s="180">
        <v>15422</v>
      </c>
      <c r="AI115" s="180">
        <v>0</v>
      </c>
      <c r="AJ115" s="180">
        <v>0</v>
      </c>
      <c r="AK115" s="180">
        <v>0</v>
      </c>
      <c r="AL115" s="180">
        <v>0</v>
      </c>
      <c r="AM115" s="180">
        <v>0</v>
      </c>
      <c r="AN115" s="180">
        <v>0</v>
      </c>
      <c r="AO115" s="180">
        <v>0</v>
      </c>
      <c r="AP115" s="180">
        <v>0</v>
      </c>
      <c r="AQ115" s="180">
        <v>0</v>
      </c>
      <c r="AR115" s="180">
        <v>0</v>
      </c>
      <c r="AS115" s="180">
        <v>0</v>
      </c>
      <c r="AT115" s="180">
        <v>0</v>
      </c>
      <c r="AU115" s="1300">
        <v>0</v>
      </c>
      <c r="AV115" s="191">
        <v>74249</v>
      </c>
      <c r="BI115" s="47"/>
    </row>
    <row r="116" spans="1:61" ht="12" customHeight="1">
      <c r="A116" s="118"/>
      <c r="B116" s="407"/>
      <c r="C116" s="408"/>
      <c r="D116" s="409"/>
      <c r="E116" s="341" t="s">
        <v>154</v>
      </c>
      <c r="F116" s="1291">
        <v>0</v>
      </c>
      <c r="G116" s="180">
        <v>0</v>
      </c>
      <c r="H116" s="180">
        <v>0</v>
      </c>
      <c r="I116" s="180">
        <v>0</v>
      </c>
      <c r="J116" s="180">
        <v>0</v>
      </c>
      <c r="K116" s="180">
        <v>0</v>
      </c>
      <c r="L116" s="180">
        <v>0</v>
      </c>
      <c r="M116" s="180">
        <v>0</v>
      </c>
      <c r="N116" s="180">
        <v>0</v>
      </c>
      <c r="O116" s="180">
        <v>0</v>
      </c>
      <c r="P116" s="180">
        <v>3045</v>
      </c>
      <c r="Q116" s="180">
        <v>0</v>
      </c>
      <c r="R116" s="180">
        <v>0</v>
      </c>
      <c r="S116" s="180">
        <v>0</v>
      </c>
      <c r="T116" s="180">
        <v>0</v>
      </c>
      <c r="U116" s="180">
        <v>0</v>
      </c>
      <c r="V116" s="180">
        <v>0</v>
      </c>
      <c r="W116" s="180">
        <v>0</v>
      </c>
      <c r="X116" s="180">
        <v>0</v>
      </c>
      <c r="Y116" s="180">
        <v>0</v>
      </c>
      <c r="Z116" s="180">
        <v>0</v>
      </c>
      <c r="AA116" s="180">
        <v>0</v>
      </c>
      <c r="AB116" s="180">
        <v>0</v>
      </c>
      <c r="AC116" s="180">
        <v>0</v>
      </c>
      <c r="AD116" s="180">
        <v>0</v>
      </c>
      <c r="AE116" s="180">
        <v>0</v>
      </c>
      <c r="AF116" s="180">
        <v>0</v>
      </c>
      <c r="AG116" s="180">
        <v>0</v>
      </c>
      <c r="AH116" s="180">
        <v>0</v>
      </c>
      <c r="AI116" s="180">
        <v>0</v>
      </c>
      <c r="AJ116" s="180">
        <v>0</v>
      </c>
      <c r="AK116" s="180">
        <v>0</v>
      </c>
      <c r="AL116" s="180">
        <v>0</v>
      </c>
      <c r="AM116" s="180">
        <v>9790</v>
      </c>
      <c r="AN116" s="180">
        <v>0</v>
      </c>
      <c r="AO116" s="180">
        <v>0</v>
      </c>
      <c r="AP116" s="180">
        <v>0</v>
      </c>
      <c r="AQ116" s="180">
        <v>0</v>
      </c>
      <c r="AR116" s="180">
        <v>0</v>
      </c>
      <c r="AS116" s="180">
        <v>0</v>
      </c>
      <c r="AT116" s="180">
        <v>0</v>
      </c>
      <c r="AU116" s="1300">
        <v>0</v>
      </c>
      <c r="AV116" s="191">
        <v>12835</v>
      </c>
      <c r="BI116" s="47"/>
    </row>
    <row r="117" spans="1:61" ht="12" customHeight="1">
      <c r="A117" s="286"/>
      <c r="B117" s="10" t="s">
        <v>169</v>
      </c>
      <c r="C117" s="54"/>
      <c r="D117" s="1474" t="s">
        <v>485</v>
      </c>
      <c r="E117" s="1475"/>
      <c r="F117" s="1298">
        <v>32928</v>
      </c>
      <c r="G117" s="1190">
        <v>0</v>
      </c>
      <c r="H117" s="1190">
        <v>0</v>
      </c>
      <c r="I117" s="1190">
        <v>0</v>
      </c>
      <c r="J117" s="1190">
        <v>0</v>
      </c>
      <c r="K117" s="1190">
        <v>0</v>
      </c>
      <c r="L117" s="1190">
        <v>50000</v>
      </c>
      <c r="M117" s="1190">
        <v>15000</v>
      </c>
      <c r="N117" s="1190">
        <v>25439</v>
      </c>
      <c r="O117" s="1190">
        <v>0</v>
      </c>
      <c r="P117" s="1190">
        <v>3485</v>
      </c>
      <c r="Q117" s="1190">
        <v>5776</v>
      </c>
      <c r="R117" s="1190">
        <v>395491</v>
      </c>
      <c r="S117" s="1190">
        <v>0</v>
      </c>
      <c r="T117" s="1190">
        <v>18098</v>
      </c>
      <c r="U117" s="1190">
        <v>0</v>
      </c>
      <c r="V117" s="1190">
        <v>0</v>
      </c>
      <c r="W117" s="1190">
        <v>0</v>
      </c>
      <c r="X117" s="1190">
        <v>34996</v>
      </c>
      <c r="Y117" s="1190">
        <v>0</v>
      </c>
      <c r="Z117" s="1190">
        <v>23831</v>
      </c>
      <c r="AA117" s="1190">
        <v>37947</v>
      </c>
      <c r="AB117" s="1190">
        <v>28000</v>
      </c>
      <c r="AC117" s="1190">
        <v>6940</v>
      </c>
      <c r="AD117" s="1190">
        <v>667671</v>
      </c>
      <c r="AE117" s="1190">
        <v>39970</v>
      </c>
      <c r="AF117" s="1190">
        <v>2509</v>
      </c>
      <c r="AG117" s="1190">
        <v>0</v>
      </c>
      <c r="AH117" s="1190">
        <v>15422</v>
      </c>
      <c r="AI117" s="1190">
        <v>80000</v>
      </c>
      <c r="AJ117" s="1190">
        <v>7609</v>
      </c>
      <c r="AK117" s="1190">
        <v>118590</v>
      </c>
      <c r="AL117" s="1190">
        <v>160000</v>
      </c>
      <c r="AM117" s="1190">
        <v>20957</v>
      </c>
      <c r="AN117" s="1190">
        <v>0</v>
      </c>
      <c r="AO117" s="1190">
        <v>0</v>
      </c>
      <c r="AP117" s="1190">
        <v>24700</v>
      </c>
      <c r="AQ117" s="1190">
        <v>7497</v>
      </c>
      <c r="AR117" s="1190">
        <v>104513</v>
      </c>
      <c r="AS117" s="1190">
        <v>0</v>
      </c>
      <c r="AT117" s="1190">
        <v>0</v>
      </c>
      <c r="AU117" s="1308">
        <v>0</v>
      </c>
      <c r="AV117" s="384">
        <v>1927369</v>
      </c>
      <c r="BI117" s="47"/>
    </row>
    <row r="118" spans="1:60" s="38" customFormat="1" ht="10.5" customHeight="1">
      <c r="A118" s="1470" t="s">
        <v>506</v>
      </c>
      <c r="B118" s="1471"/>
      <c r="C118" s="1471"/>
      <c r="D118" s="410" t="s">
        <v>155</v>
      </c>
      <c r="E118" s="15"/>
      <c r="F118" s="997">
        <v>0</v>
      </c>
      <c r="G118" s="177">
        <v>0</v>
      </c>
      <c r="H118" s="177">
        <v>0</v>
      </c>
      <c r="I118" s="177">
        <v>0</v>
      </c>
      <c r="J118" s="177">
        <v>0</v>
      </c>
      <c r="K118" s="177">
        <v>0</v>
      </c>
      <c r="L118" s="177">
        <v>0</v>
      </c>
      <c r="M118" s="177">
        <v>0</v>
      </c>
      <c r="N118" s="177">
        <v>0</v>
      </c>
      <c r="O118" s="177">
        <v>0</v>
      </c>
      <c r="P118" s="177">
        <v>0</v>
      </c>
      <c r="Q118" s="177">
        <v>0</v>
      </c>
      <c r="R118" s="177">
        <v>0</v>
      </c>
      <c r="S118" s="177">
        <v>0</v>
      </c>
      <c r="T118" s="177">
        <v>0</v>
      </c>
      <c r="U118" s="177">
        <v>0</v>
      </c>
      <c r="V118" s="177">
        <v>0</v>
      </c>
      <c r="W118" s="177">
        <v>0</v>
      </c>
      <c r="X118" s="177">
        <v>0</v>
      </c>
      <c r="Y118" s="177">
        <v>0</v>
      </c>
      <c r="Z118" s="177">
        <v>0</v>
      </c>
      <c r="AA118" s="177">
        <v>0</v>
      </c>
      <c r="AB118" s="177">
        <v>0</v>
      </c>
      <c r="AC118" s="177">
        <v>0</v>
      </c>
      <c r="AD118" s="177">
        <v>0</v>
      </c>
      <c r="AE118" s="177">
        <v>0</v>
      </c>
      <c r="AF118" s="177">
        <v>0</v>
      </c>
      <c r="AG118" s="177">
        <v>0</v>
      </c>
      <c r="AH118" s="177">
        <v>0</v>
      </c>
      <c r="AI118" s="177">
        <v>0</v>
      </c>
      <c r="AJ118" s="177">
        <v>0</v>
      </c>
      <c r="AK118" s="177">
        <v>0</v>
      </c>
      <c r="AL118" s="177">
        <v>0</v>
      </c>
      <c r="AM118" s="177">
        <v>0</v>
      </c>
      <c r="AN118" s="177">
        <v>0</v>
      </c>
      <c r="AO118" s="177">
        <v>0</v>
      </c>
      <c r="AP118" s="177">
        <v>0</v>
      </c>
      <c r="AQ118" s="177">
        <v>0</v>
      </c>
      <c r="AR118" s="177">
        <v>0</v>
      </c>
      <c r="AS118" s="177">
        <v>0</v>
      </c>
      <c r="AT118" s="177">
        <v>0</v>
      </c>
      <c r="AU118" s="185">
        <v>0</v>
      </c>
      <c r="AV118" s="400">
        <v>0</v>
      </c>
      <c r="AW118" s="25"/>
      <c r="AX118" s="25"/>
      <c r="AY118" s="25"/>
      <c r="BA118" s="39"/>
      <c r="BB118" s="39"/>
      <c r="BC118" s="39"/>
      <c r="BD118" s="39"/>
      <c r="BE118" s="39"/>
      <c r="BF118" s="39"/>
      <c r="BG118" s="39"/>
      <c r="BH118" s="39"/>
    </row>
    <row r="119" spans="1:60" s="38" customFormat="1" ht="10.5" customHeight="1">
      <c r="A119" s="1472"/>
      <c r="B119" s="1473"/>
      <c r="C119" s="1473"/>
      <c r="D119" s="412" t="s">
        <v>170</v>
      </c>
      <c r="E119" s="218" t="s">
        <v>486</v>
      </c>
      <c r="F119" s="882">
        <v>0</v>
      </c>
      <c r="G119" s="183">
        <v>0</v>
      </c>
      <c r="H119" s="183">
        <v>0</v>
      </c>
      <c r="I119" s="183">
        <v>0</v>
      </c>
      <c r="J119" s="183">
        <v>0</v>
      </c>
      <c r="K119" s="183">
        <v>0</v>
      </c>
      <c r="L119" s="183">
        <v>0</v>
      </c>
      <c r="M119" s="183">
        <v>0</v>
      </c>
      <c r="N119" s="183">
        <v>0</v>
      </c>
      <c r="O119" s="183">
        <v>0</v>
      </c>
      <c r="P119" s="183">
        <v>0</v>
      </c>
      <c r="Q119" s="183">
        <v>0</v>
      </c>
      <c r="R119" s="183">
        <v>0</v>
      </c>
      <c r="S119" s="183">
        <v>0</v>
      </c>
      <c r="T119" s="183">
        <v>0</v>
      </c>
      <c r="U119" s="183">
        <v>0</v>
      </c>
      <c r="V119" s="183">
        <v>0</v>
      </c>
      <c r="W119" s="183">
        <v>0</v>
      </c>
      <c r="X119" s="183">
        <v>0</v>
      </c>
      <c r="Y119" s="183">
        <v>0</v>
      </c>
      <c r="Z119" s="183">
        <v>0</v>
      </c>
      <c r="AA119" s="183">
        <v>0</v>
      </c>
      <c r="AB119" s="183">
        <v>0</v>
      </c>
      <c r="AC119" s="183">
        <v>0</v>
      </c>
      <c r="AD119" s="183">
        <v>0</v>
      </c>
      <c r="AE119" s="183">
        <v>0</v>
      </c>
      <c r="AF119" s="183">
        <v>0</v>
      </c>
      <c r="AG119" s="183">
        <v>0</v>
      </c>
      <c r="AH119" s="183">
        <v>0</v>
      </c>
      <c r="AI119" s="183">
        <v>0</v>
      </c>
      <c r="AJ119" s="183">
        <v>0</v>
      </c>
      <c r="AK119" s="183">
        <v>0</v>
      </c>
      <c r="AL119" s="183">
        <v>0</v>
      </c>
      <c r="AM119" s="183">
        <v>0</v>
      </c>
      <c r="AN119" s="183">
        <v>0</v>
      </c>
      <c r="AO119" s="183">
        <v>0</v>
      </c>
      <c r="AP119" s="183">
        <v>0</v>
      </c>
      <c r="AQ119" s="183">
        <v>0</v>
      </c>
      <c r="AR119" s="183">
        <v>0</v>
      </c>
      <c r="AS119" s="183">
        <v>0</v>
      </c>
      <c r="AT119" s="183">
        <v>0</v>
      </c>
      <c r="AU119" s="1301">
        <v>0</v>
      </c>
      <c r="AV119" s="192">
        <v>0</v>
      </c>
      <c r="AW119" s="25"/>
      <c r="AX119" s="25"/>
      <c r="AY119" s="25"/>
      <c r="BA119" s="39"/>
      <c r="BB119" s="39"/>
      <c r="BC119" s="39"/>
      <c r="BD119" s="39"/>
      <c r="BE119" s="39"/>
      <c r="BF119" s="39"/>
      <c r="BG119" s="39"/>
      <c r="BH119" s="39"/>
    </row>
    <row r="120" spans="1:60" s="38" customFormat="1" ht="10.5" customHeight="1">
      <c r="A120" s="1470" t="s">
        <v>675</v>
      </c>
      <c r="B120" s="1471"/>
      <c r="C120" s="1471"/>
      <c r="D120" s="413" t="s">
        <v>155</v>
      </c>
      <c r="E120" s="220"/>
      <c r="F120" s="1292">
        <v>0</v>
      </c>
      <c r="G120" s="402">
        <v>0</v>
      </c>
      <c r="H120" s="402">
        <v>0</v>
      </c>
      <c r="I120" s="402">
        <v>0</v>
      </c>
      <c r="J120" s="402">
        <v>0</v>
      </c>
      <c r="K120" s="402">
        <v>0</v>
      </c>
      <c r="L120" s="402">
        <v>0</v>
      </c>
      <c r="M120" s="402">
        <v>0</v>
      </c>
      <c r="N120" s="402">
        <v>0</v>
      </c>
      <c r="O120" s="402">
        <v>0</v>
      </c>
      <c r="P120" s="402">
        <v>0</v>
      </c>
      <c r="Q120" s="402">
        <v>0</v>
      </c>
      <c r="R120" s="402">
        <v>0</v>
      </c>
      <c r="S120" s="402">
        <v>0</v>
      </c>
      <c r="T120" s="402">
        <v>0</v>
      </c>
      <c r="U120" s="402">
        <v>0</v>
      </c>
      <c r="V120" s="402">
        <v>0</v>
      </c>
      <c r="W120" s="402">
        <v>0</v>
      </c>
      <c r="X120" s="402">
        <v>0</v>
      </c>
      <c r="Y120" s="402">
        <v>0</v>
      </c>
      <c r="Z120" s="402">
        <v>0</v>
      </c>
      <c r="AA120" s="402">
        <v>0</v>
      </c>
      <c r="AB120" s="402">
        <v>0</v>
      </c>
      <c r="AC120" s="402">
        <v>0</v>
      </c>
      <c r="AD120" s="402">
        <v>0</v>
      </c>
      <c r="AE120" s="402">
        <v>0</v>
      </c>
      <c r="AF120" s="402">
        <v>0</v>
      </c>
      <c r="AG120" s="402">
        <v>0</v>
      </c>
      <c r="AH120" s="402">
        <v>0</v>
      </c>
      <c r="AI120" s="402">
        <v>0</v>
      </c>
      <c r="AJ120" s="402">
        <v>0</v>
      </c>
      <c r="AK120" s="402">
        <v>0</v>
      </c>
      <c r="AL120" s="402">
        <v>0</v>
      </c>
      <c r="AM120" s="402">
        <v>0</v>
      </c>
      <c r="AN120" s="402">
        <v>0</v>
      </c>
      <c r="AO120" s="402">
        <v>0</v>
      </c>
      <c r="AP120" s="402">
        <v>0</v>
      </c>
      <c r="AQ120" s="402">
        <v>0</v>
      </c>
      <c r="AR120" s="402">
        <v>0</v>
      </c>
      <c r="AS120" s="402">
        <v>0</v>
      </c>
      <c r="AT120" s="402">
        <v>0</v>
      </c>
      <c r="AU120" s="423">
        <v>0</v>
      </c>
      <c r="AV120" s="190">
        <v>0</v>
      </c>
      <c r="AW120" s="25"/>
      <c r="AX120" s="25"/>
      <c r="AY120" s="25"/>
      <c r="BA120" s="39"/>
      <c r="BB120" s="39"/>
      <c r="BC120" s="39"/>
      <c r="BD120" s="39"/>
      <c r="BE120" s="39"/>
      <c r="BF120" s="39"/>
      <c r="BG120" s="39"/>
      <c r="BH120" s="39"/>
    </row>
    <row r="121" spans="1:60" s="38" customFormat="1" ht="10.5" customHeight="1">
      <c r="A121" s="1472"/>
      <c r="B121" s="1473"/>
      <c r="C121" s="1473"/>
      <c r="D121" s="411" t="s">
        <v>170</v>
      </c>
      <c r="E121" s="128" t="s">
        <v>487</v>
      </c>
      <c r="F121" s="882">
        <v>0</v>
      </c>
      <c r="G121" s="183">
        <v>0</v>
      </c>
      <c r="H121" s="183">
        <v>0</v>
      </c>
      <c r="I121" s="183">
        <v>0</v>
      </c>
      <c r="J121" s="183">
        <v>0</v>
      </c>
      <c r="K121" s="183">
        <v>0</v>
      </c>
      <c r="L121" s="183">
        <v>0</v>
      </c>
      <c r="M121" s="183">
        <v>0</v>
      </c>
      <c r="N121" s="183">
        <v>0</v>
      </c>
      <c r="O121" s="183">
        <v>0</v>
      </c>
      <c r="P121" s="183">
        <v>0</v>
      </c>
      <c r="Q121" s="183">
        <v>0</v>
      </c>
      <c r="R121" s="183">
        <v>0</v>
      </c>
      <c r="S121" s="183">
        <v>0</v>
      </c>
      <c r="T121" s="183">
        <v>0</v>
      </c>
      <c r="U121" s="183">
        <v>0</v>
      </c>
      <c r="V121" s="183">
        <v>0</v>
      </c>
      <c r="W121" s="183">
        <v>0</v>
      </c>
      <c r="X121" s="183">
        <v>0</v>
      </c>
      <c r="Y121" s="183">
        <v>0</v>
      </c>
      <c r="Z121" s="183">
        <v>0</v>
      </c>
      <c r="AA121" s="183">
        <v>0</v>
      </c>
      <c r="AB121" s="183">
        <v>0</v>
      </c>
      <c r="AC121" s="183">
        <v>0</v>
      </c>
      <c r="AD121" s="183">
        <v>0</v>
      </c>
      <c r="AE121" s="183">
        <v>0</v>
      </c>
      <c r="AF121" s="183">
        <v>0</v>
      </c>
      <c r="AG121" s="183">
        <v>0</v>
      </c>
      <c r="AH121" s="183">
        <v>0</v>
      </c>
      <c r="AI121" s="183">
        <v>0</v>
      </c>
      <c r="AJ121" s="183">
        <v>0</v>
      </c>
      <c r="AK121" s="183">
        <v>0</v>
      </c>
      <c r="AL121" s="183">
        <v>0</v>
      </c>
      <c r="AM121" s="183">
        <v>0</v>
      </c>
      <c r="AN121" s="183">
        <v>0</v>
      </c>
      <c r="AO121" s="183">
        <v>0</v>
      </c>
      <c r="AP121" s="183">
        <v>0</v>
      </c>
      <c r="AQ121" s="183">
        <v>0</v>
      </c>
      <c r="AR121" s="183">
        <v>0</v>
      </c>
      <c r="AS121" s="183">
        <v>0</v>
      </c>
      <c r="AT121" s="183">
        <v>0</v>
      </c>
      <c r="AU121" s="1301">
        <v>0</v>
      </c>
      <c r="AV121" s="384">
        <v>0</v>
      </c>
      <c r="AW121" s="25"/>
      <c r="AX121" s="25"/>
      <c r="AY121" s="25"/>
      <c r="BA121" s="39"/>
      <c r="BB121" s="39"/>
      <c r="BC121" s="39"/>
      <c r="BD121" s="39"/>
      <c r="BE121" s="39"/>
      <c r="BF121" s="39"/>
      <c r="BG121" s="39"/>
      <c r="BH121" s="39"/>
    </row>
    <row r="122" spans="1:61" ht="12" customHeight="1" thickBot="1">
      <c r="A122" s="387" t="s">
        <v>171</v>
      </c>
      <c r="B122" s="84"/>
      <c r="C122" s="84"/>
      <c r="D122" s="84"/>
      <c r="E122" s="132"/>
      <c r="F122" s="1295">
        <v>32928</v>
      </c>
      <c r="G122" s="1090">
        <v>0</v>
      </c>
      <c r="H122" s="1090">
        <v>0</v>
      </c>
      <c r="I122" s="1090">
        <v>0</v>
      </c>
      <c r="J122" s="1090">
        <v>0</v>
      </c>
      <c r="K122" s="1090">
        <v>0</v>
      </c>
      <c r="L122" s="1090">
        <v>50000</v>
      </c>
      <c r="M122" s="1090">
        <v>15000</v>
      </c>
      <c r="N122" s="1090">
        <v>25439</v>
      </c>
      <c r="O122" s="1090">
        <v>0</v>
      </c>
      <c r="P122" s="1090">
        <v>3485</v>
      </c>
      <c r="Q122" s="1090">
        <v>5776</v>
      </c>
      <c r="R122" s="1090">
        <v>395491</v>
      </c>
      <c r="S122" s="1090">
        <v>0</v>
      </c>
      <c r="T122" s="1090">
        <v>18098</v>
      </c>
      <c r="U122" s="1090">
        <v>0</v>
      </c>
      <c r="V122" s="1090">
        <v>0</v>
      </c>
      <c r="W122" s="1090">
        <v>0</v>
      </c>
      <c r="X122" s="1090">
        <v>34996</v>
      </c>
      <c r="Y122" s="1090">
        <v>0</v>
      </c>
      <c r="Z122" s="1090">
        <v>23831</v>
      </c>
      <c r="AA122" s="1090">
        <v>37947</v>
      </c>
      <c r="AB122" s="1090">
        <v>28000</v>
      </c>
      <c r="AC122" s="1090">
        <v>6940</v>
      </c>
      <c r="AD122" s="1090">
        <v>667671</v>
      </c>
      <c r="AE122" s="1090">
        <v>39970</v>
      </c>
      <c r="AF122" s="1090">
        <v>2509</v>
      </c>
      <c r="AG122" s="1090">
        <v>0</v>
      </c>
      <c r="AH122" s="1090">
        <v>15422</v>
      </c>
      <c r="AI122" s="1090">
        <v>80000</v>
      </c>
      <c r="AJ122" s="1090">
        <v>7609</v>
      </c>
      <c r="AK122" s="1090">
        <v>118590</v>
      </c>
      <c r="AL122" s="1090">
        <v>160000</v>
      </c>
      <c r="AM122" s="1090">
        <v>20957</v>
      </c>
      <c r="AN122" s="1090">
        <v>0</v>
      </c>
      <c r="AO122" s="1090">
        <v>0</v>
      </c>
      <c r="AP122" s="1090">
        <v>24700</v>
      </c>
      <c r="AQ122" s="1090">
        <v>7497</v>
      </c>
      <c r="AR122" s="1090">
        <v>104513</v>
      </c>
      <c r="AS122" s="1090">
        <v>0</v>
      </c>
      <c r="AT122" s="1090">
        <v>0</v>
      </c>
      <c r="AU122" s="1305">
        <v>0</v>
      </c>
      <c r="AV122" s="188">
        <v>1927369</v>
      </c>
      <c r="BI122" s="47"/>
    </row>
    <row r="123" spans="1:61" s="55" customFormat="1" ht="12" customHeight="1">
      <c r="A123" s="83"/>
      <c r="B123" s="83"/>
      <c r="C123" s="83"/>
      <c r="D123" s="83"/>
      <c r="E123" s="20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7"/>
      <c r="AX123" s="25"/>
      <c r="AY123" s="25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</row>
    <row r="124" spans="1:61" s="55" customFormat="1" ht="12" customHeight="1">
      <c r="A124" s="83"/>
      <c r="B124" s="83"/>
      <c r="C124" s="83"/>
      <c r="D124" s="83"/>
      <c r="E124" s="20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7"/>
      <c r="AX124" s="25"/>
      <c r="AY124" s="25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</row>
    <row r="125" spans="1:61" s="55" customFormat="1" ht="12" customHeight="1">
      <c r="A125" s="83"/>
      <c r="B125" s="83"/>
      <c r="C125" s="83"/>
      <c r="D125" s="83"/>
      <c r="E125" s="20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7"/>
      <c r="AX125" s="25"/>
      <c r="AY125" s="25"/>
      <c r="AZ125" s="25"/>
      <c r="BA125" s="76"/>
      <c r="BB125" s="76"/>
      <c r="BC125" s="76"/>
      <c r="BD125" s="76"/>
      <c r="BE125" s="76"/>
      <c r="BF125" s="76"/>
      <c r="BG125" s="76"/>
      <c r="BH125" s="76"/>
      <c r="BI125" s="76"/>
    </row>
    <row r="126" spans="5:48" ht="13.5">
      <c r="E126" s="883"/>
      <c r="F126" s="883"/>
      <c r="G126" s="883"/>
      <c r="H126" s="883"/>
      <c r="I126" s="883"/>
      <c r="J126" s="883"/>
      <c r="K126" s="883"/>
      <c r="L126" s="883"/>
      <c r="M126" s="883"/>
      <c r="N126" s="883"/>
      <c r="O126" s="883"/>
      <c r="P126" s="883"/>
      <c r="Q126" s="883"/>
      <c r="R126" s="883"/>
      <c r="S126" s="883"/>
      <c r="T126" s="883"/>
      <c r="U126" s="883"/>
      <c r="V126" s="883"/>
      <c r="W126" s="883"/>
      <c r="X126" s="883"/>
      <c r="Y126" s="883"/>
      <c r="Z126" s="883"/>
      <c r="AA126" s="883"/>
      <c r="AB126" s="883"/>
      <c r="AC126" s="883"/>
      <c r="AD126" s="883"/>
      <c r="AE126" s="883"/>
      <c r="AF126" s="883"/>
      <c r="AG126" s="883"/>
      <c r="AH126" s="883"/>
      <c r="AI126" s="883"/>
      <c r="AJ126" s="883"/>
      <c r="AK126" s="883"/>
      <c r="AL126" s="883"/>
      <c r="AM126" s="883"/>
      <c r="AN126" s="883"/>
      <c r="AO126" s="883"/>
      <c r="AP126" s="883"/>
      <c r="AQ126" s="883"/>
      <c r="AR126" s="883"/>
      <c r="AS126" s="883"/>
      <c r="AT126" s="883"/>
      <c r="AU126" s="883"/>
      <c r="AV126"/>
    </row>
    <row r="127" spans="5:48" ht="13.5">
      <c r="E127" s="883"/>
      <c r="F127" s="883"/>
      <c r="G127" s="883"/>
      <c r="H127" s="883"/>
      <c r="I127" s="883"/>
      <c r="J127" s="883"/>
      <c r="K127" s="883"/>
      <c r="L127" s="883"/>
      <c r="M127" s="883"/>
      <c r="N127" s="883"/>
      <c r="O127" s="883"/>
      <c r="P127" s="883"/>
      <c r="Q127" s="883"/>
      <c r="R127" s="883"/>
      <c r="S127" s="883"/>
      <c r="T127" s="883"/>
      <c r="U127" s="883"/>
      <c r="V127" s="883"/>
      <c r="W127" s="883"/>
      <c r="X127" s="883"/>
      <c r="Y127" s="883"/>
      <c r="Z127" s="883"/>
      <c r="AA127" s="883"/>
      <c r="AB127" s="883"/>
      <c r="AC127" s="883"/>
      <c r="AD127" s="883"/>
      <c r="AE127" s="883"/>
      <c r="AF127" s="883"/>
      <c r="AG127" s="883"/>
      <c r="AH127" s="883"/>
      <c r="AI127" s="883"/>
      <c r="AJ127" s="883"/>
      <c r="AK127" s="883"/>
      <c r="AL127" s="883"/>
      <c r="AM127" s="883"/>
      <c r="AN127" s="883"/>
      <c r="AO127" s="883"/>
      <c r="AP127" s="883"/>
      <c r="AQ127" s="883"/>
      <c r="AR127" s="883"/>
      <c r="AS127" s="883"/>
      <c r="AT127" s="883"/>
      <c r="AU127" s="883"/>
      <c r="AV127"/>
    </row>
    <row r="128" spans="5:48" ht="13.5">
      <c r="E128" s="883"/>
      <c r="F128" s="883"/>
      <c r="G128" s="883"/>
      <c r="H128" s="883"/>
      <c r="I128" s="883"/>
      <c r="J128" s="883"/>
      <c r="K128" s="883"/>
      <c r="L128" s="883"/>
      <c r="M128" s="883"/>
      <c r="N128" s="883"/>
      <c r="O128" s="883"/>
      <c r="P128" s="883"/>
      <c r="Q128" s="883"/>
      <c r="R128" s="883"/>
      <c r="S128" s="883"/>
      <c r="T128" s="883"/>
      <c r="U128" s="883"/>
      <c r="V128" s="883"/>
      <c r="W128" s="883"/>
      <c r="X128" s="883"/>
      <c r="Y128" s="883"/>
      <c r="Z128" s="883"/>
      <c r="AA128" s="883"/>
      <c r="AB128" s="883"/>
      <c r="AC128" s="883"/>
      <c r="AD128" s="883"/>
      <c r="AE128" s="883"/>
      <c r="AF128" s="883"/>
      <c r="AG128" s="883"/>
      <c r="AH128" s="883"/>
      <c r="AI128" s="883"/>
      <c r="AJ128" s="883"/>
      <c r="AK128" s="883"/>
      <c r="AL128" s="883"/>
      <c r="AM128" s="883"/>
      <c r="AN128" s="883"/>
      <c r="AO128" s="883"/>
      <c r="AP128" s="883"/>
      <c r="AQ128" s="883"/>
      <c r="AR128" s="883"/>
      <c r="AS128" s="883"/>
      <c r="AT128" s="883"/>
      <c r="AU128" s="883"/>
      <c r="AV128"/>
    </row>
    <row r="129" spans="5:48" ht="13.5">
      <c r="E129" s="883"/>
      <c r="F129" s="883"/>
      <c r="G129" s="883"/>
      <c r="H129" s="883"/>
      <c r="I129" s="883"/>
      <c r="J129" s="883"/>
      <c r="K129" s="883"/>
      <c r="L129" s="883"/>
      <c r="M129" s="883"/>
      <c r="N129" s="883"/>
      <c r="O129" s="883"/>
      <c r="P129" s="883"/>
      <c r="Q129" s="883"/>
      <c r="R129" s="883"/>
      <c r="S129" s="883"/>
      <c r="T129" s="883"/>
      <c r="U129" s="883"/>
      <c r="V129" s="883"/>
      <c r="W129" s="883"/>
      <c r="X129" s="883"/>
      <c r="Y129" s="883"/>
      <c r="Z129" s="883"/>
      <c r="AA129" s="883"/>
      <c r="AB129" s="883"/>
      <c r="AC129" s="883"/>
      <c r="AD129" s="883"/>
      <c r="AE129" s="883"/>
      <c r="AF129" s="883"/>
      <c r="AG129" s="883"/>
      <c r="AH129" s="883"/>
      <c r="AI129" s="883"/>
      <c r="AJ129" s="883"/>
      <c r="AK129" s="883"/>
      <c r="AL129" s="883"/>
      <c r="AM129" s="883"/>
      <c r="AN129" s="883"/>
      <c r="AO129" s="883"/>
      <c r="AP129" s="883"/>
      <c r="AQ129" s="883"/>
      <c r="AR129" s="883"/>
      <c r="AS129" s="883"/>
      <c r="AT129" s="883"/>
      <c r="AU129" s="883"/>
      <c r="AV129"/>
    </row>
    <row r="130" spans="5:48" ht="13.5">
      <c r="E130" s="883"/>
      <c r="F130" s="883"/>
      <c r="G130" s="883"/>
      <c r="H130" s="883"/>
      <c r="I130" s="883"/>
      <c r="J130" s="883"/>
      <c r="K130" s="883"/>
      <c r="L130" s="883"/>
      <c r="M130" s="883"/>
      <c r="N130" s="883"/>
      <c r="O130" s="883"/>
      <c r="P130" s="883"/>
      <c r="Q130" s="883"/>
      <c r="R130" s="883"/>
      <c r="S130" s="883"/>
      <c r="T130" s="883"/>
      <c r="U130" s="883"/>
      <c r="V130" s="883"/>
      <c r="W130" s="883"/>
      <c r="X130" s="883"/>
      <c r="Y130" s="883"/>
      <c r="Z130" s="883"/>
      <c r="AA130" s="883"/>
      <c r="AB130" s="883"/>
      <c r="AC130" s="883"/>
      <c r="AD130" s="883"/>
      <c r="AE130" s="883"/>
      <c r="AF130" s="883"/>
      <c r="AG130" s="883"/>
      <c r="AH130" s="883"/>
      <c r="AI130" s="883"/>
      <c r="AJ130" s="883"/>
      <c r="AK130" s="883"/>
      <c r="AL130" s="883"/>
      <c r="AM130" s="883"/>
      <c r="AN130" s="883"/>
      <c r="AO130" s="883"/>
      <c r="AP130" s="883"/>
      <c r="AQ130" s="883"/>
      <c r="AR130" s="883"/>
      <c r="AS130" s="883"/>
      <c r="AT130" s="883"/>
      <c r="AU130" s="883"/>
      <c r="AV130"/>
    </row>
    <row r="131" spans="5:48" ht="13.5">
      <c r="E131" s="883"/>
      <c r="F131" s="883"/>
      <c r="G131" s="883"/>
      <c r="H131" s="883"/>
      <c r="I131" s="883"/>
      <c r="J131" s="883"/>
      <c r="K131" s="883"/>
      <c r="L131" s="883"/>
      <c r="M131" s="883"/>
      <c r="N131" s="883"/>
      <c r="O131" s="883"/>
      <c r="P131" s="883"/>
      <c r="Q131" s="883"/>
      <c r="R131" s="883"/>
      <c r="S131" s="883"/>
      <c r="T131" s="883"/>
      <c r="U131" s="883"/>
      <c r="V131" s="883"/>
      <c r="W131" s="883"/>
      <c r="X131" s="883"/>
      <c r="Y131" s="883"/>
      <c r="Z131" s="883"/>
      <c r="AA131" s="883"/>
      <c r="AB131" s="883"/>
      <c r="AC131" s="883"/>
      <c r="AD131" s="883"/>
      <c r="AE131" s="883"/>
      <c r="AF131" s="883"/>
      <c r="AG131" s="883"/>
      <c r="AH131" s="883"/>
      <c r="AI131" s="883"/>
      <c r="AJ131" s="883"/>
      <c r="AK131" s="883"/>
      <c r="AL131" s="883"/>
      <c r="AM131" s="883"/>
      <c r="AN131" s="883"/>
      <c r="AO131" s="883"/>
      <c r="AP131" s="883"/>
      <c r="AQ131" s="883"/>
      <c r="AR131" s="883"/>
      <c r="AS131" s="883"/>
      <c r="AT131" s="883"/>
      <c r="AU131" s="883"/>
      <c r="AV131"/>
    </row>
    <row r="132" spans="5:48" ht="13.5">
      <c r="E132" s="883"/>
      <c r="F132" s="883"/>
      <c r="G132" s="883"/>
      <c r="H132" s="883"/>
      <c r="I132" s="883"/>
      <c r="J132" s="883"/>
      <c r="K132" s="883"/>
      <c r="L132" s="883"/>
      <c r="M132" s="883"/>
      <c r="N132" s="883"/>
      <c r="O132" s="883"/>
      <c r="P132" s="883"/>
      <c r="Q132" s="883"/>
      <c r="R132" s="883"/>
      <c r="S132" s="883"/>
      <c r="T132" s="883"/>
      <c r="U132" s="883"/>
      <c r="V132" s="883"/>
      <c r="W132" s="883"/>
      <c r="X132" s="883"/>
      <c r="Y132" s="883"/>
      <c r="Z132" s="883"/>
      <c r="AA132" s="883"/>
      <c r="AB132" s="883"/>
      <c r="AC132" s="883"/>
      <c r="AD132" s="883"/>
      <c r="AE132" s="883"/>
      <c r="AF132" s="883"/>
      <c r="AG132" s="883"/>
      <c r="AH132" s="883"/>
      <c r="AI132" s="883"/>
      <c r="AJ132" s="883"/>
      <c r="AK132" s="883"/>
      <c r="AL132" s="883"/>
      <c r="AM132" s="883"/>
      <c r="AN132" s="883"/>
      <c r="AO132" s="883"/>
      <c r="AP132" s="883"/>
      <c r="AQ132" s="883"/>
      <c r="AR132" s="883"/>
      <c r="AS132" s="883"/>
      <c r="AT132" s="883"/>
      <c r="AU132" s="883"/>
      <c r="AV132"/>
    </row>
    <row r="133" spans="5:48" ht="13.5">
      <c r="E133" s="883"/>
      <c r="F133" s="883"/>
      <c r="G133" s="883"/>
      <c r="H133" s="883"/>
      <c r="I133" s="883"/>
      <c r="J133" s="883"/>
      <c r="K133" s="883"/>
      <c r="L133" s="883"/>
      <c r="M133" s="883"/>
      <c r="N133" s="883"/>
      <c r="O133" s="883"/>
      <c r="P133" s="883"/>
      <c r="Q133" s="883"/>
      <c r="R133" s="883"/>
      <c r="S133" s="883"/>
      <c r="T133" s="883"/>
      <c r="U133" s="883"/>
      <c r="V133" s="883"/>
      <c r="W133" s="883"/>
      <c r="X133" s="883"/>
      <c r="Y133" s="883"/>
      <c r="Z133" s="883"/>
      <c r="AA133" s="883"/>
      <c r="AB133" s="883"/>
      <c r="AC133" s="883"/>
      <c r="AD133" s="883"/>
      <c r="AE133" s="883"/>
      <c r="AF133" s="883"/>
      <c r="AG133" s="883"/>
      <c r="AH133" s="883"/>
      <c r="AI133" s="883"/>
      <c r="AJ133" s="883"/>
      <c r="AK133" s="883"/>
      <c r="AL133" s="883"/>
      <c r="AM133" s="883"/>
      <c r="AN133" s="883"/>
      <c r="AO133" s="883"/>
      <c r="AP133" s="883"/>
      <c r="AQ133" s="883"/>
      <c r="AR133" s="883"/>
      <c r="AS133" s="883"/>
      <c r="AT133" s="883"/>
      <c r="AU133" s="883"/>
      <c r="AV133"/>
    </row>
    <row r="134" spans="5:48" ht="13.5">
      <c r="E134" s="883"/>
      <c r="F134" s="883"/>
      <c r="G134" s="883"/>
      <c r="H134" s="883"/>
      <c r="I134" s="883"/>
      <c r="J134" s="883"/>
      <c r="K134" s="883"/>
      <c r="L134" s="883"/>
      <c r="M134" s="883"/>
      <c r="N134" s="883"/>
      <c r="O134" s="883"/>
      <c r="P134" s="883"/>
      <c r="Q134" s="883"/>
      <c r="R134" s="883"/>
      <c r="S134" s="883"/>
      <c r="T134" s="883"/>
      <c r="U134" s="883"/>
      <c r="V134" s="883"/>
      <c r="W134" s="883"/>
      <c r="X134" s="883"/>
      <c r="Y134" s="883"/>
      <c r="Z134" s="883"/>
      <c r="AA134" s="883"/>
      <c r="AB134" s="883"/>
      <c r="AC134" s="883"/>
      <c r="AD134" s="883"/>
      <c r="AE134" s="883"/>
      <c r="AF134" s="883"/>
      <c r="AG134" s="883"/>
      <c r="AH134" s="883"/>
      <c r="AI134" s="883"/>
      <c r="AJ134" s="883"/>
      <c r="AK134" s="883"/>
      <c r="AL134" s="883"/>
      <c r="AM134" s="883"/>
      <c r="AN134" s="883"/>
      <c r="AO134" s="883"/>
      <c r="AP134" s="883"/>
      <c r="AQ134" s="883"/>
      <c r="AR134" s="883"/>
      <c r="AS134" s="883"/>
      <c r="AT134" s="883"/>
      <c r="AU134" s="883"/>
      <c r="AV134"/>
    </row>
    <row r="135" spans="5:48" ht="13.5">
      <c r="E135" s="883"/>
      <c r="F135" s="883"/>
      <c r="G135" s="883"/>
      <c r="H135" s="883"/>
      <c r="I135" s="883"/>
      <c r="J135" s="883"/>
      <c r="K135" s="883"/>
      <c r="L135" s="883"/>
      <c r="M135" s="883"/>
      <c r="N135" s="883"/>
      <c r="O135" s="883"/>
      <c r="P135" s="883"/>
      <c r="Q135" s="883"/>
      <c r="R135" s="883"/>
      <c r="S135" s="883"/>
      <c r="T135" s="883"/>
      <c r="U135" s="883"/>
      <c r="V135" s="883"/>
      <c r="W135" s="883"/>
      <c r="X135" s="883"/>
      <c r="Y135" s="883"/>
      <c r="Z135" s="883"/>
      <c r="AA135" s="883"/>
      <c r="AB135" s="883"/>
      <c r="AC135" s="883"/>
      <c r="AD135" s="883"/>
      <c r="AE135" s="883"/>
      <c r="AF135" s="883"/>
      <c r="AG135" s="883"/>
      <c r="AH135" s="883"/>
      <c r="AI135" s="883"/>
      <c r="AJ135" s="883"/>
      <c r="AK135" s="883"/>
      <c r="AL135" s="883"/>
      <c r="AM135" s="883"/>
      <c r="AN135" s="883"/>
      <c r="AO135" s="883"/>
      <c r="AP135" s="883"/>
      <c r="AQ135" s="883"/>
      <c r="AR135" s="883"/>
      <c r="AS135" s="883"/>
      <c r="AT135" s="883"/>
      <c r="AU135" s="883"/>
      <c r="AV135"/>
    </row>
    <row r="136" spans="5:48" ht="13.5">
      <c r="E136" s="883"/>
      <c r="F136" s="883"/>
      <c r="G136" s="883"/>
      <c r="H136" s="883"/>
      <c r="I136" s="883"/>
      <c r="J136" s="883"/>
      <c r="K136" s="883"/>
      <c r="L136" s="883"/>
      <c r="M136" s="883"/>
      <c r="N136" s="883"/>
      <c r="O136" s="883"/>
      <c r="P136" s="883"/>
      <c r="Q136" s="883"/>
      <c r="R136" s="883"/>
      <c r="S136" s="883"/>
      <c r="T136" s="883"/>
      <c r="U136" s="883"/>
      <c r="V136" s="883"/>
      <c r="W136" s="883"/>
      <c r="X136" s="883"/>
      <c r="Y136" s="883"/>
      <c r="Z136" s="883"/>
      <c r="AA136" s="883"/>
      <c r="AB136" s="883"/>
      <c r="AC136" s="883"/>
      <c r="AD136" s="883"/>
      <c r="AE136" s="883"/>
      <c r="AF136" s="883"/>
      <c r="AG136" s="883"/>
      <c r="AH136" s="883"/>
      <c r="AI136" s="883"/>
      <c r="AJ136" s="883"/>
      <c r="AK136" s="883"/>
      <c r="AL136" s="883"/>
      <c r="AM136" s="883"/>
      <c r="AN136" s="883"/>
      <c r="AO136" s="883"/>
      <c r="AP136" s="883"/>
      <c r="AQ136" s="883"/>
      <c r="AR136" s="883"/>
      <c r="AS136" s="883"/>
      <c r="AT136" s="883"/>
      <c r="AU136" s="883"/>
      <c r="AV136"/>
    </row>
    <row r="137" spans="5:48" ht="13.5">
      <c r="E137" s="883"/>
      <c r="F137" s="883"/>
      <c r="G137" s="883"/>
      <c r="H137" s="883"/>
      <c r="I137" s="883"/>
      <c r="J137" s="883"/>
      <c r="K137" s="883"/>
      <c r="L137" s="883"/>
      <c r="M137" s="883"/>
      <c r="N137" s="883"/>
      <c r="O137" s="883"/>
      <c r="P137" s="883"/>
      <c r="Q137" s="883"/>
      <c r="R137" s="883"/>
      <c r="S137" s="883"/>
      <c r="T137" s="883"/>
      <c r="U137" s="883"/>
      <c r="V137" s="883"/>
      <c r="W137" s="883"/>
      <c r="X137" s="883"/>
      <c r="Y137" s="883"/>
      <c r="Z137" s="883"/>
      <c r="AA137" s="883"/>
      <c r="AB137" s="883"/>
      <c r="AC137" s="883"/>
      <c r="AD137" s="883"/>
      <c r="AE137" s="883"/>
      <c r="AF137" s="883"/>
      <c r="AG137" s="883"/>
      <c r="AH137" s="883"/>
      <c r="AI137" s="883"/>
      <c r="AJ137" s="883"/>
      <c r="AK137" s="883"/>
      <c r="AL137" s="883"/>
      <c r="AM137" s="883"/>
      <c r="AN137" s="883"/>
      <c r="AO137" s="883"/>
      <c r="AP137" s="883"/>
      <c r="AQ137" s="883"/>
      <c r="AR137" s="883"/>
      <c r="AS137" s="883"/>
      <c r="AT137" s="883"/>
      <c r="AU137" s="883"/>
      <c r="AV137"/>
    </row>
    <row r="138" spans="5:48" ht="13.5">
      <c r="E138" s="883"/>
      <c r="F138" s="883"/>
      <c r="G138" s="883"/>
      <c r="H138" s="883"/>
      <c r="I138" s="883"/>
      <c r="J138" s="883"/>
      <c r="K138" s="883"/>
      <c r="L138" s="883"/>
      <c r="M138" s="883"/>
      <c r="N138" s="883"/>
      <c r="O138" s="883"/>
      <c r="P138" s="883"/>
      <c r="Q138" s="883"/>
      <c r="R138" s="883"/>
      <c r="S138" s="883"/>
      <c r="T138" s="883"/>
      <c r="U138" s="883"/>
      <c r="V138" s="883"/>
      <c r="W138" s="883"/>
      <c r="X138" s="883"/>
      <c r="Y138" s="883"/>
      <c r="Z138" s="883"/>
      <c r="AA138" s="883"/>
      <c r="AB138" s="883"/>
      <c r="AC138" s="883"/>
      <c r="AD138" s="883"/>
      <c r="AE138" s="883"/>
      <c r="AF138" s="883"/>
      <c r="AG138" s="883"/>
      <c r="AH138" s="883"/>
      <c r="AI138" s="883"/>
      <c r="AJ138" s="883"/>
      <c r="AK138" s="883"/>
      <c r="AL138" s="883"/>
      <c r="AM138" s="883"/>
      <c r="AN138" s="883"/>
      <c r="AO138" s="883"/>
      <c r="AP138" s="883"/>
      <c r="AQ138" s="883"/>
      <c r="AR138" s="883"/>
      <c r="AS138" s="883"/>
      <c r="AT138" s="883"/>
      <c r="AU138" s="883"/>
      <c r="AV138"/>
    </row>
    <row r="139" spans="5:48" ht="13.5">
      <c r="E139" s="883"/>
      <c r="F139" s="883"/>
      <c r="G139" s="883"/>
      <c r="H139" s="883"/>
      <c r="I139" s="883"/>
      <c r="J139" s="883"/>
      <c r="K139" s="883"/>
      <c r="L139" s="883"/>
      <c r="M139" s="883"/>
      <c r="N139" s="883"/>
      <c r="O139" s="883"/>
      <c r="P139" s="883"/>
      <c r="Q139" s="883"/>
      <c r="R139" s="883"/>
      <c r="S139" s="883"/>
      <c r="T139" s="883"/>
      <c r="U139" s="883"/>
      <c r="V139" s="883"/>
      <c r="W139" s="883"/>
      <c r="X139" s="883"/>
      <c r="Y139" s="883"/>
      <c r="Z139" s="883"/>
      <c r="AA139" s="883"/>
      <c r="AB139" s="883"/>
      <c r="AC139" s="883"/>
      <c r="AD139" s="883"/>
      <c r="AE139" s="883"/>
      <c r="AF139" s="883"/>
      <c r="AG139" s="883"/>
      <c r="AH139" s="883"/>
      <c r="AI139" s="883"/>
      <c r="AJ139" s="883"/>
      <c r="AK139" s="883"/>
      <c r="AL139" s="883"/>
      <c r="AM139" s="883"/>
      <c r="AN139" s="883"/>
      <c r="AO139" s="883"/>
      <c r="AP139" s="883"/>
      <c r="AQ139" s="883"/>
      <c r="AR139" s="883"/>
      <c r="AS139" s="883"/>
      <c r="AT139" s="883"/>
      <c r="AU139" s="883"/>
      <c r="AV139"/>
    </row>
    <row r="140" spans="5:48" ht="13.5">
      <c r="E140" s="883"/>
      <c r="F140" s="883"/>
      <c r="G140" s="883"/>
      <c r="H140" s="883"/>
      <c r="I140" s="883"/>
      <c r="J140" s="883"/>
      <c r="K140" s="883"/>
      <c r="L140" s="883"/>
      <c r="M140" s="883"/>
      <c r="N140" s="883"/>
      <c r="O140" s="883"/>
      <c r="P140" s="883"/>
      <c r="Q140" s="883"/>
      <c r="R140" s="883"/>
      <c r="S140" s="883"/>
      <c r="T140" s="883"/>
      <c r="U140" s="883"/>
      <c r="V140" s="883"/>
      <c r="W140" s="883"/>
      <c r="X140" s="883"/>
      <c r="Y140" s="883"/>
      <c r="Z140" s="883"/>
      <c r="AA140" s="883"/>
      <c r="AB140" s="883"/>
      <c r="AC140" s="883"/>
      <c r="AD140" s="883"/>
      <c r="AE140" s="883"/>
      <c r="AF140" s="883"/>
      <c r="AG140" s="883"/>
      <c r="AH140" s="883"/>
      <c r="AI140" s="883"/>
      <c r="AJ140" s="883"/>
      <c r="AK140" s="883"/>
      <c r="AL140" s="883"/>
      <c r="AM140" s="883"/>
      <c r="AN140" s="883"/>
      <c r="AO140" s="883"/>
      <c r="AP140" s="883"/>
      <c r="AQ140" s="883"/>
      <c r="AR140" s="883"/>
      <c r="AS140" s="883"/>
      <c r="AT140" s="883"/>
      <c r="AU140" s="883"/>
      <c r="AV140"/>
    </row>
    <row r="141" spans="5:48" ht="13.5">
      <c r="E141" s="883"/>
      <c r="F141" s="883"/>
      <c r="G141" s="883"/>
      <c r="H141" s="883"/>
      <c r="I141" s="883"/>
      <c r="J141" s="883"/>
      <c r="K141" s="883"/>
      <c r="L141" s="883"/>
      <c r="M141" s="883"/>
      <c r="N141" s="883"/>
      <c r="O141" s="883"/>
      <c r="P141" s="883"/>
      <c r="Q141" s="883"/>
      <c r="R141" s="883"/>
      <c r="S141" s="883"/>
      <c r="T141" s="883"/>
      <c r="U141" s="883"/>
      <c r="V141" s="883"/>
      <c r="W141" s="883"/>
      <c r="X141" s="883"/>
      <c r="Y141" s="883"/>
      <c r="Z141" s="883"/>
      <c r="AA141" s="883"/>
      <c r="AB141" s="883"/>
      <c r="AC141" s="883"/>
      <c r="AD141" s="883"/>
      <c r="AE141" s="883"/>
      <c r="AF141" s="883"/>
      <c r="AG141" s="883"/>
      <c r="AH141" s="883"/>
      <c r="AI141" s="883"/>
      <c r="AJ141" s="883"/>
      <c r="AK141" s="883"/>
      <c r="AL141" s="883"/>
      <c r="AM141" s="883"/>
      <c r="AN141" s="883"/>
      <c r="AO141" s="883"/>
      <c r="AP141" s="883"/>
      <c r="AQ141" s="883"/>
      <c r="AR141" s="883"/>
      <c r="AS141" s="883"/>
      <c r="AT141" s="883"/>
      <c r="AU141" s="883"/>
      <c r="AV141"/>
    </row>
    <row r="142" spans="5:48" ht="13.5">
      <c r="E142" s="883"/>
      <c r="F142" s="883"/>
      <c r="G142" s="883"/>
      <c r="H142" s="883"/>
      <c r="I142" s="883"/>
      <c r="J142" s="883"/>
      <c r="K142" s="883"/>
      <c r="L142" s="883"/>
      <c r="M142" s="883"/>
      <c r="N142" s="883"/>
      <c r="O142" s="883"/>
      <c r="P142" s="883"/>
      <c r="Q142" s="883"/>
      <c r="R142" s="883"/>
      <c r="S142" s="883"/>
      <c r="T142" s="883"/>
      <c r="U142" s="883"/>
      <c r="V142" s="883"/>
      <c r="W142" s="883"/>
      <c r="X142" s="883"/>
      <c r="Y142" s="883"/>
      <c r="Z142" s="883"/>
      <c r="AA142" s="883"/>
      <c r="AB142" s="883"/>
      <c r="AC142" s="883"/>
      <c r="AD142" s="883"/>
      <c r="AE142" s="883"/>
      <c r="AF142" s="883"/>
      <c r="AG142" s="883"/>
      <c r="AH142" s="883"/>
      <c r="AI142" s="883"/>
      <c r="AJ142" s="883"/>
      <c r="AK142" s="883"/>
      <c r="AL142" s="883"/>
      <c r="AM142" s="883"/>
      <c r="AN142" s="883"/>
      <c r="AO142" s="883"/>
      <c r="AP142" s="883"/>
      <c r="AQ142" s="883"/>
      <c r="AR142" s="883"/>
      <c r="AS142" s="883"/>
      <c r="AT142" s="883"/>
      <c r="AU142" s="883"/>
      <c r="AV142"/>
    </row>
    <row r="143" spans="5:48" ht="13.5">
      <c r="E143" s="883"/>
      <c r="F143" s="883"/>
      <c r="G143" s="883"/>
      <c r="H143" s="883"/>
      <c r="I143" s="883"/>
      <c r="J143" s="883"/>
      <c r="K143" s="883"/>
      <c r="L143" s="883"/>
      <c r="M143" s="883"/>
      <c r="N143" s="883"/>
      <c r="O143" s="883"/>
      <c r="P143" s="883"/>
      <c r="Q143" s="883"/>
      <c r="R143" s="883"/>
      <c r="S143" s="883"/>
      <c r="T143" s="883"/>
      <c r="U143" s="883"/>
      <c r="V143" s="883"/>
      <c r="W143" s="883"/>
      <c r="X143" s="883"/>
      <c r="Y143" s="883"/>
      <c r="Z143" s="883"/>
      <c r="AA143" s="883"/>
      <c r="AB143" s="883"/>
      <c r="AC143" s="883"/>
      <c r="AD143" s="883"/>
      <c r="AE143" s="883"/>
      <c r="AF143" s="883"/>
      <c r="AG143" s="883"/>
      <c r="AH143" s="883"/>
      <c r="AI143" s="883"/>
      <c r="AJ143" s="883"/>
      <c r="AK143" s="883"/>
      <c r="AL143" s="883"/>
      <c r="AM143" s="883"/>
      <c r="AN143" s="883"/>
      <c r="AO143" s="883"/>
      <c r="AP143" s="883"/>
      <c r="AQ143" s="883"/>
      <c r="AR143" s="883"/>
      <c r="AS143" s="883"/>
      <c r="AT143" s="883"/>
      <c r="AU143" s="883"/>
      <c r="AV143"/>
    </row>
    <row r="144" spans="5:48" ht="13.5">
      <c r="E144" s="883"/>
      <c r="F144" s="883"/>
      <c r="G144" s="883"/>
      <c r="H144" s="883"/>
      <c r="I144" s="883"/>
      <c r="J144" s="883"/>
      <c r="K144" s="883"/>
      <c r="L144" s="883"/>
      <c r="M144" s="883"/>
      <c r="N144" s="883"/>
      <c r="O144" s="883"/>
      <c r="P144" s="883"/>
      <c r="Q144" s="883"/>
      <c r="R144" s="883"/>
      <c r="S144" s="883"/>
      <c r="T144" s="883"/>
      <c r="U144" s="883"/>
      <c r="V144" s="883"/>
      <c r="W144" s="883"/>
      <c r="X144" s="883"/>
      <c r="Y144" s="883"/>
      <c r="Z144" s="883"/>
      <c r="AA144" s="883"/>
      <c r="AB144" s="883"/>
      <c r="AC144" s="883"/>
      <c r="AD144" s="883"/>
      <c r="AE144" s="883"/>
      <c r="AF144" s="883"/>
      <c r="AG144" s="883"/>
      <c r="AH144" s="883"/>
      <c r="AI144" s="883"/>
      <c r="AJ144" s="883"/>
      <c r="AK144" s="883"/>
      <c r="AL144" s="883"/>
      <c r="AM144" s="883"/>
      <c r="AN144" s="883"/>
      <c r="AO144" s="883"/>
      <c r="AP144" s="883"/>
      <c r="AQ144" s="883"/>
      <c r="AR144" s="883"/>
      <c r="AS144" s="883"/>
      <c r="AT144" s="883"/>
      <c r="AU144" s="883"/>
      <c r="AV144"/>
    </row>
    <row r="145" spans="5:48" ht="13.5">
      <c r="E145" s="883"/>
      <c r="F145" s="883"/>
      <c r="G145" s="883"/>
      <c r="H145" s="883"/>
      <c r="I145" s="883"/>
      <c r="J145" s="883"/>
      <c r="K145" s="883"/>
      <c r="L145" s="883"/>
      <c r="M145" s="883"/>
      <c r="N145" s="883"/>
      <c r="O145" s="883"/>
      <c r="P145" s="883"/>
      <c r="Q145" s="883"/>
      <c r="R145" s="883"/>
      <c r="S145" s="883"/>
      <c r="T145" s="883"/>
      <c r="U145" s="883"/>
      <c r="V145" s="883"/>
      <c r="W145" s="883"/>
      <c r="X145" s="883"/>
      <c r="Y145" s="883"/>
      <c r="Z145" s="883"/>
      <c r="AA145" s="883"/>
      <c r="AB145" s="883"/>
      <c r="AC145" s="883"/>
      <c r="AD145" s="883"/>
      <c r="AE145" s="883"/>
      <c r="AF145" s="883"/>
      <c r="AG145" s="883"/>
      <c r="AH145" s="883"/>
      <c r="AI145" s="883"/>
      <c r="AJ145" s="883"/>
      <c r="AK145" s="883"/>
      <c r="AL145" s="883"/>
      <c r="AM145" s="883"/>
      <c r="AN145" s="883"/>
      <c r="AO145" s="883"/>
      <c r="AP145" s="883"/>
      <c r="AQ145" s="883"/>
      <c r="AR145" s="883"/>
      <c r="AS145" s="883"/>
      <c r="AT145" s="883"/>
      <c r="AU145" s="883"/>
      <c r="AV145"/>
    </row>
    <row r="146" spans="5:48" ht="13.5">
      <c r="E146" s="883"/>
      <c r="F146" s="883"/>
      <c r="G146" s="883"/>
      <c r="H146" s="883"/>
      <c r="I146" s="883"/>
      <c r="J146" s="883"/>
      <c r="K146" s="883"/>
      <c r="L146" s="883"/>
      <c r="M146" s="883"/>
      <c r="N146" s="883"/>
      <c r="O146" s="883"/>
      <c r="P146" s="883"/>
      <c r="Q146" s="883"/>
      <c r="R146" s="883"/>
      <c r="S146" s="883"/>
      <c r="T146" s="883"/>
      <c r="U146" s="883"/>
      <c r="V146" s="883"/>
      <c r="W146" s="883"/>
      <c r="X146" s="883"/>
      <c r="Y146" s="883"/>
      <c r="Z146" s="883"/>
      <c r="AA146" s="883"/>
      <c r="AB146" s="883"/>
      <c r="AC146" s="883"/>
      <c r="AD146" s="883"/>
      <c r="AE146" s="883"/>
      <c r="AF146" s="883"/>
      <c r="AG146" s="883"/>
      <c r="AH146" s="883"/>
      <c r="AI146" s="883"/>
      <c r="AJ146" s="883"/>
      <c r="AK146" s="883"/>
      <c r="AL146" s="883"/>
      <c r="AM146" s="883"/>
      <c r="AN146" s="883"/>
      <c r="AO146" s="883"/>
      <c r="AP146" s="883"/>
      <c r="AQ146" s="883"/>
      <c r="AR146" s="883"/>
      <c r="AS146" s="883"/>
      <c r="AT146" s="883"/>
      <c r="AU146" s="883"/>
      <c r="AV146"/>
    </row>
    <row r="147" spans="5:48" ht="13.5">
      <c r="E147" s="883"/>
      <c r="F147" s="883"/>
      <c r="G147" s="883"/>
      <c r="H147" s="883"/>
      <c r="I147" s="883"/>
      <c r="J147" s="883"/>
      <c r="K147" s="883"/>
      <c r="L147" s="883"/>
      <c r="M147" s="883"/>
      <c r="N147" s="883"/>
      <c r="O147" s="883"/>
      <c r="P147" s="883"/>
      <c r="Q147" s="883"/>
      <c r="R147" s="883"/>
      <c r="S147" s="883"/>
      <c r="T147" s="883"/>
      <c r="U147" s="883"/>
      <c r="V147" s="883"/>
      <c r="W147" s="883"/>
      <c r="X147" s="883"/>
      <c r="Y147" s="883"/>
      <c r="Z147" s="883"/>
      <c r="AA147" s="883"/>
      <c r="AB147" s="883"/>
      <c r="AC147" s="883"/>
      <c r="AD147" s="883"/>
      <c r="AE147" s="883"/>
      <c r="AF147" s="883"/>
      <c r="AG147" s="883"/>
      <c r="AH147" s="883"/>
      <c r="AI147" s="883"/>
      <c r="AJ147" s="883"/>
      <c r="AK147" s="883"/>
      <c r="AL147" s="883"/>
      <c r="AM147" s="883"/>
      <c r="AN147" s="883"/>
      <c r="AO147" s="883"/>
      <c r="AP147" s="883"/>
      <c r="AQ147" s="883"/>
      <c r="AR147" s="883"/>
      <c r="AS147" s="883"/>
      <c r="AT147" s="883"/>
      <c r="AU147" s="883"/>
      <c r="AV147"/>
    </row>
    <row r="148" spans="5:48" ht="13.5">
      <c r="E148" s="883"/>
      <c r="F148" s="883"/>
      <c r="G148" s="883"/>
      <c r="H148" s="883"/>
      <c r="I148" s="883"/>
      <c r="J148" s="883"/>
      <c r="K148" s="883"/>
      <c r="L148" s="883"/>
      <c r="M148" s="883"/>
      <c r="N148" s="883"/>
      <c r="O148" s="883"/>
      <c r="P148" s="883"/>
      <c r="Q148" s="883"/>
      <c r="R148" s="883"/>
      <c r="S148" s="883"/>
      <c r="T148" s="883"/>
      <c r="U148" s="883"/>
      <c r="V148" s="883"/>
      <c r="W148" s="883"/>
      <c r="X148" s="883"/>
      <c r="Y148" s="883"/>
      <c r="Z148" s="883"/>
      <c r="AA148" s="883"/>
      <c r="AB148" s="883"/>
      <c r="AC148" s="883"/>
      <c r="AD148" s="883"/>
      <c r="AE148" s="883"/>
      <c r="AF148" s="883"/>
      <c r="AG148" s="883"/>
      <c r="AH148" s="883"/>
      <c r="AI148" s="883"/>
      <c r="AJ148" s="883"/>
      <c r="AK148" s="883"/>
      <c r="AL148" s="883"/>
      <c r="AM148" s="883"/>
      <c r="AN148" s="883"/>
      <c r="AO148" s="883"/>
      <c r="AP148" s="883"/>
      <c r="AQ148" s="883"/>
      <c r="AR148" s="883"/>
      <c r="AS148" s="883"/>
      <c r="AT148" s="883"/>
      <c r="AU148" s="883"/>
      <c r="AV148"/>
    </row>
    <row r="149" spans="5:48" ht="13.5">
      <c r="E149" s="883"/>
      <c r="F149" s="883"/>
      <c r="G149" s="883"/>
      <c r="H149" s="883"/>
      <c r="I149" s="883"/>
      <c r="J149" s="883"/>
      <c r="K149" s="883"/>
      <c r="L149" s="883"/>
      <c r="M149" s="883"/>
      <c r="N149" s="883"/>
      <c r="O149" s="883"/>
      <c r="P149" s="883"/>
      <c r="Q149" s="883"/>
      <c r="R149" s="883"/>
      <c r="S149" s="883"/>
      <c r="T149" s="883"/>
      <c r="U149" s="883"/>
      <c r="V149" s="883"/>
      <c r="W149" s="883"/>
      <c r="X149" s="883"/>
      <c r="Y149" s="883"/>
      <c r="Z149" s="883"/>
      <c r="AA149" s="883"/>
      <c r="AB149" s="883"/>
      <c r="AC149" s="883"/>
      <c r="AD149" s="883"/>
      <c r="AE149" s="883"/>
      <c r="AF149" s="883"/>
      <c r="AG149" s="883"/>
      <c r="AH149" s="883"/>
      <c r="AI149" s="883"/>
      <c r="AJ149" s="883"/>
      <c r="AK149" s="883"/>
      <c r="AL149" s="883"/>
      <c r="AM149" s="883"/>
      <c r="AN149" s="883"/>
      <c r="AO149" s="883"/>
      <c r="AP149" s="883"/>
      <c r="AQ149" s="883"/>
      <c r="AR149" s="883"/>
      <c r="AS149" s="883"/>
      <c r="AT149" s="883"/>
      <c r="AU149" s="883"/>
      <c r="AV149"/>
    </row>
    <row r="150" spans="5:48" ht="13.5">
      <c r="E150" s="883"/>
      <c r="F150" s="883"/>
      <c r="G150" s="883"/>
      <c r="H150" s="883"/>
      <c r="I150" s="883"/>
      <c r="J150" s="883"/>
      <c r="K150" s="883"/>
      <c r="L150" s="883"/>
      <c r="M150" s="883"/>
      <c r="N150" s="883"/>
      <c r="O150" s="883"/>
      <c r="P150" s="883"/>
      <c r="Q150" s="883"/>
      <c r="R150" s="883"/>
      <c r="S150" s="883"/>
      <c r="T150" s="883"/>
      <c r="U150" s="883"/>
      <c r="V150" s="883"/>
      <c r="W150" s="883"/>
      <c r="X150" s="883"/>
      <c r="Y150" s="883"/>
      <c r="Z150" s="883"/>
      <c r="AA150" s="883"/>
      <c r="AB150" s="883"/>
      <c r="AC150" s="883"/>
      <c r="AD150" s="883"/>
      <c r="AE150" s="883"/>
      <c r="AF150" s="883"/>
      <c r="AG150" s="883"/>
      <c r="AH150" s="883"/>
      <c r="AI150" s="883"/>
      <c r="AJ150" s="883"/>
      <c r="AK150" s="883"/>
      <c r="AL150" s="883"/>
      <c r="AM150" s="883"/>
      <c r="AN150" s="883"/>
      <c r="AO150" s="883"/>
      <c r="AP150" s="883"/>
      <c r="AQ150" s="883"/>
      <c r="AR150" s="883"/>
      <c r="AS150" s="883"/>
      <c r="AT150" s="883"/>
      <c r="AU150" s="883"/>
      <c r="AV150"/>
    </row>
    <row r="151" spans="5:48" ht="13.5">
      <c r="E151" s="883"/>
      <c r="F151" s="883"/>
      <c r="G151" s="883"/>
      <c r="H151" s="883"/>
      <c r="I151" s="883"/>
      <c r="J151" s="883"/>
      <c r="K151" s="883"/>
      <c r="L151" s="883"/>
      <c r="M151" s="883"/>
      <c r="N151" s="883"/>
      <c r="O151" s="883"/>
      <c r="P151" s="883"/>
      <c r="Q151" s="883"/>
      <c r="R151" s="883"/>
      <c r="S151" s="883"/>
      <c r="T151" s="883"/>
      <c r="U151" s="883"/>
      <c r="V151" s="883"/>
      <c r="W151" s="883"/>
      <c r="X151" s="883"/>
      <c r="Y151" s="883"/>
      <c r="Z151" s="883"/>
      <c r="AA151" s="883"/>
      <c r="AB151" s="883"/>
      <c r="AC151" s="883"/>
      <c r="AD151" s="883"/>
      <c r="AE151" s="883"/>
      <c r="AF151" s="883"/>
      <c r="AG151" s="883"/>
      <c r="AH151" s="883"/>
      <c r="AI151" s="883"/>
      <c r="AJ151" s="883"/>
      <c r="AK151" s="883"/>
      <c r="AL151" s="883"/>
      <c r="AM151" s="883"/>
      <c r="AN151" s="883"/>
      <c r="AO151" s="883"/>
      <c r="AP151" s="883"/>
      <c r="AQ151" s="883"/>
      <c r="AR151" s="883"/>
      <c r="AS151" s="883"/>
      <c r="AT151" s="883"/>
      <c r="AU151" s="883"/>
      <c r="AV151"/>
    </row>
    <row r="152" spans="5:48" ht="13.5">
      <c r="E152" s="883"/>
      <c r="F152" s="883"/>
      <c r="G152" s="883"/>
      <c r="H152" s="883"/>
      <c r="I152" s="883"/>
      <c r="J152" s="883"/>
      <c r="K152" s="883"/>
      <c r="L152" s="883"/>
      <c r="M152" s="883"/>
      <c r="N152" s="883"/>
      <c r="O152" s="883"/>
      <c r="P152" s="883"/>
      <c r="Q152" s="883"/>
      <c r="R152" s="883"/>
      <c r="S152" s="883"/>
      <c r="T152" s="883"/>
      <c r="U152" s="883"/>
      <c r="V152" s="883"/>
      <c r="W152" s="883"/>
      <c r="X152" s="883"/>
      <c r="Y152" s="883"/>
      <c r="Z152" s="883"/>
      <c r="AA152" s="883"/>
      <c r="AB152" s="883"/>
      <c r="AC152" s="883"/>
      <c r="AD152" s="883"/>
      <c r="AE152" s="883"/>
      <c r="AF152" s="883"/>
      <c r="AG152" s="883"/>
      <c r="AH152" s="883"/>
      <c r="AI152" s="883"/>
      <c r="AJ152" s="883"/>
      <c r="AK152" s="883"/>
      <c r="AL152" s="883"/>
      <c r="AM152" s="883"/>
      <c r="AN152" s="883"/>
      <c r="AO152" s="883"/>
      <c r="AP152" s="883"/>
      <c r="AQ152" s="883"/>
      <c r="AR152" s="883"/>
      <c r="AS152" s="883"/>
      <c r="AT152" s="883"/>
      <c r="AU152" s="883"/>
      <c r="AV152"/>
    </row>
    <row r="153" spans="5:48" ht="13.5">
      <c r="E153" s="883"/>
      <c r="F153" s="883"/>
      <c r="G153" s="883"/>
      <c r="H153" s="883"/>
      <c r="I153" s="883"/>
      <c r="J153" s="883"/>
      <c r="K153" s="883"/>
      <c r="L153" s="883"/>
      <c r="M153" s="883"/>
      <c r="N153" s="883"/>
      <c r="O153" s="883"/>
      <c r="P153" s="883"/>
      <c r="Q153" s="883"/>
      <c r="R153" s="883"/>
      <c r="S153" s="883"/>
      <c r="T153" s="883"/>
      <c r="U153" s="883"/>
      <c r="V153" s="883"/>
      <c r="W153" s="883"/>
      <c r="X153" s="883"/>
      <c r="Y153" s="883"/>
      <c r="Z153" s="883"/>
      <c r="AA153" s="883"/>
      <c r="AB153" s="883"/>
      <c r="AC153" s="883"/>
      <c r="AD153" s="883"/>
      <c r="AE153" s="883"/>
      <c r="AF153" s="883"/>
      <c r="AG153" s="883"/>
      <c r="AH153" s="883"/>
      <c r="AI153" s="883"/>
      <c r="AJ153" s="883"/>
      <c r="AK153" s="883"/>
      <c r="AL153" s="883"/>
      <c r="AM153" s="883"/>
      <c r="AN153" s="883"/>
      <c r="AO153" s="883"/>
      <c r="AP153" s="883"/>
      <c r="AQ153" s="883"/>
      <c r="AR153" s="883"/>
      <c r="AS153" s="883"/>
      <c r="AT153" s="883"/>
      <c r="AU153" s="883"/>
      <c r="AV153"/>
    </row>
    <row r="154" spans="5:48" ht="13.5">
      <c r="E154" s="883"/>
      <c r="F154" s="883"/>
      <c r="G154" s="883"/>
      <c r="H154" s="883"/>
      <c r="I154" s="883"/>
      <c r="J154" s="883"/>
      <c r="K154" s="883"/>
      <c r="L154" s="883"/>
      <c r="M154" s="883"/>
      <c r="N154" s="883"/>
      <c r="O154" s="883"/>
      <c r="P154" s="883"/>
      <c r="Q154" s="883"/>
      <c r="R154" s="883"/>
      <c r="S154" s="883"/>
      <c r="T154" s="883"/>
      <c r="U154" s="883"/>
      <c r="V154" s="883"/>
      <c r="W154" s="883"/>
      <c r="X154" s="883"/>
      <c r="Y154" s="883"/>
      <c r="Z154" s="883"/>
      <c r="AA154" s="883"/>
      <c r="AB154" s="883"/>
      <c r="AC154" s="883"/>
      <c r="AD154" s="883"/>
      <c r="AE154" s="883"/>
      <c r="AF154" s="883"/>
      <c r="AG154" s="883"/>
      <c r="AH154" s="883"/>
      <c r="AI154" s="883"/>
      <c r="AJ154" s="883"/>
      <c r="AK154" s="883"/>
      <c r="AL154" s="883"/>
      <c r="AM154" s="883"/>
      <c r="AN154" s="883"/>
      <c r="AO154" s="883"/>
      <c r="AP154" s="883"/>
      <c r="AQ154" s="883"/>
      <c r="AR154" s="883"/>
      <c r="AS154" s="883"/>
      <c r="AT154" s="883"/>
      <c r="AU154" s="883"/>
      <c r="AV154"/>
    </row>
    <row r="155" spans="5:48" ht="13.5">
      <c r="E155" s="883"/>
      <c r="F155" s="883"/>
      <c r="G155" s="883"/>
      <c r="H155" s="883"/>
      <c r="I155" s="883"/>
      <c r="J155" s="883"/>
      <c r="K155" s="883"/>
      <c r="L155" s="883"/>
      <c r="M155" s="883"/>
      <c r="N155" s="883"/>
      <c r="O155" s="883"/>
      <c r="P155" s="883"/>
      <c r="Q155" s="883"/>
      <c r="R155" s="883"/>
      <c r="S155" s="883"/>
      <c r="T155" s="883"/>
      <c r="U155" s="883"/>
      <c r="V155" s="883"/>
      <c r="W155" s="883"/>
      <c r="X155" s="883"/>
      <c r="Y155" s="883"/>
      <c r="Z155" s="883"/>
      <c r="AA155" s="883"/>
      <c r="AB155" s="883"/>
      <c r="AC155" s="883"/>
      <c r="AD155" s="883"/>
      <c r="AE155" s="883"/>
      <c r="AF155" s="883"/>
      <c r="AG155" s="883"/>
      <c r="AH155" s="883"/>
      <c r="AI155" s="883"/>
      <c r="AJ155" s="883"/>
      <c r="AK155" s="883"/>
      <c r="AL155" s="883"/>
      <c r="AM155" s="883"/>
      <c r="AN155" s="883"/>
      <c r="AO155" s="883"/>
      <c r="AP155" s="883"/>
      <c r="AQ155" s="883"/>
      <c r="AR155" s="883"/>
      <c r="AS155" s="883"/>
      <c r="AT155" s="883"/>
      <c r="AU155" s="883"/>
      <c r="AV155"/>
    </row>
    <row r="156" spans="5:48" ht="13.5">
      <c r="E156" s="883"/>
      <c r="F156" s="883"/>
      <c r="G156" s="883"/>
      <c r="H156" s="883"/>
      <c r="I156" s="883"/>
      <c r="J156" s="883"/>
      <c r="K156" s="883"/>
      <c r="L156" s="883"/>
      <c r="M156" s="883"/>
      <c r="N156" s="883"/>
      <c r="O156" s="883"/>
      <c r="P156" s="883"/>
      <c r="Q156" s="883"/>
      <c r="R156" s="883"/>
      <c r="S156" s="883"/>
      <c r="T156" s="883"/>
      <c r="U156" s="883"/>
      <c r="V156" s="883"/>
      <c r="W156" s="883"/>
      <c r="X156" s="883"/>
      <c r="Y156" s="883"/>
      <c r="Z156" s="883"/>
      <c r="AA156" s="883"/>
      <c r="AB156" s="883"/>
      <c r="AC156" s="883"/>
      <c r="AD156" s="883"/>
      <c r="AE156" s="883"/>
      <c r="AF156" s="883"/>
      <c r="AG156" s="883"/>
      <c r="AH156" s="883"/>
      <c r="AI156" s="883"/>
      <c r="AJ156" s="883"/>
      <c r="AK156" s="883"/>
      <c r="AL156" s="883"/>
      <c r="AM156" s="883"/>
      <c r="AN156" s="883"/>
      <c r="AO156" s="883"/>
      <c r="AP156" s="883"/>
      <c r="AQ156" s="883"/>
      <c r="AR156" s="883"/>
      <c r="AS156" s="883"/>
      <c r="AT156" s="883"/>
      <c r="AU156" s="883"/>
      <c r="AV156"/>
    </row>
    <row r="157" spans="5:48" ht="13.5">
      <c r="E157" s="883"/>
      <c r="F157" s="883"/>
      <c r="G157" s="883"/>
      <c r="H157" s="883"/>
      <c r="I157" s="883"/>
      <c r="J157" s="883"/>
      <c r="K157" s="883"/>
      <c r="L157" s="883"/>
      <c r="M157" s="883"/>
      <c r="N157" s="883"/>
      <c r="O157" s="883"/>
      <c r="P157" s="883"/>
      <c r="Q157" s="883"/>
      <c r="R157" s="883"/>
      <c r="S157" s="883"/>
      <c r="T157" s="883"/>
      <c r="U157" s="883"/>
      <c r="V157" s="883"/>
      <c r="W157" s="883"/>
      <c r="X157" s="883"/>
      <c r="Y157" s="883"/>
      <c r="Z157" s="883"/>
      <c r="AA157" s="883"/>
      <c r="AB157" s="883"/>
      <c r="AC157" s="883"/>
      <c r="AD157" s="883"/>
      <c r="AE157" s="883"/>
      <c r="AF157" s="883"/>
      <c r="AG157" s="883"/>
      <c r="AH157" s="883"/>
      <c r="AI157" s="883"/>
      <c r="AJ157" s="883"/>
      <c r="AK157" s="883"/>
      <c r="AL157" s="883"/>
      <c r="AM157" s="883"/>
      <c r="AN157" s="883"/>
      <c r="AO157" s="883"/>
      <c r="AP157" s="883"/>
      <c r="AQ157" s="883"/>
      <c r="AR157" s="883"/>
      <c r="AS157" s="883"/>
      <c r="AT157" s="883"/>
      <c r="AU157" s="883"/>
      <c r="AV157"/>
    </row>
    <row r="158" spans="5:48" ht="13.5">
      <c r="E158" s="883"/>
      <c r="F158" s="883"/>
      <c r="G158" s="883"/>
      <c r="H158" s="883"/>
      <c r="I158" s="883"/>
      <c r="J158" s="883"/>
      <c r="K158" s="883"/>
      <c r="L158" s="883"/>
      <c r="M158" s="883"/>
      <c r="N158" s="883"/>
      <c r="O158" s="883"/>
      <c r="P158" s="883"/>
      <c r="Q158" s="883"/>
      <c r="R158" s="883"/>
      <c r="S158" s="883"/>
      <c r="T158" s="883"/>
      <c r="U158" s="883"/>
      <c r="V158" s="883"/>
      <c r="W158" s="883"/>
      <c r="X158" s="883"/>
      <c r="Y158" s="883"/>
      <c r="Z158" s="883"/>
      <c r="AA158" s="883"/>
      <c r="AB158" s="883"/>
      <c r="AC158" s="883"/>
      <c r="AD158" s="883"/>
      <c r="AE158" s="883"/>
      <c r="AF158" s="883"/>
      <c r="AG158" s="883"/>
      <c r="AH158" s="883"/>
      <c r="AI158" s="883"/>
      <c r="AJ158" s="883"/>
      <c r="AK158" s="883"/>
      <c r="AL158" s="883"/>
      <c r="AM158" s="883"/>
      <c r="AN158" s="883"/>
      <c r="AO158" s="883"/>
      <c r="AP158" s="883"/>
      <c r="AQ158" s="883"/>
      <c r="AR158" s="883"/>
      <c r="AS158" s="883"/>
      <c r="AT158" s="883"/>
      <c r="AU158" s="883"/>
      <c r="AV158"/>
    </row>
    <row r="159" spans="5:48" ht="13.5">
      <c r="E159" s="883"/>
      <c r="F159" s="883"/>
      <c r="G159" s="883"/>
      <c r="H159" s="883"/>
      <c r="I159" s="883"/>
      <c r="J159" s="883"/>
      <c r="K159" s="883"/>
      <c r="L159" s="883"/>
      <c r="M159" s="883"/>
      <c r="N159" s="883"/>
      <c r="O159" s="883"/>
      <c r="P159" s="883"/>
      <c r="Q159" s="883"/>
      <c r="R159" s="883"/>
      <c r="S159" s="883"/>
      <c r="T159" s="883"/>
      <c r="U159" s="883"/>
      <c r="V159" s="883"/>
      <c r="W159" s="883"/>
      <c r="X159" s="883"/>
      <c r="Y159" s="883"/>
      <c r="Z159" s="883"/>
      <c r="AA159" s="883"/>
      <c r="AB159" s="883"/>
      <c r="AC159" s="883"/>
      <c r="AD159" s="883"/>
      <c r="AE159" s="883"/>
      <c r="AF159" s="883"/>
      <c r="AG159" s="883"/>
      <c r="AH159" s="883"/>
      <c r="AI159" s="883"/>
      <c r="AJ159" s="883"/>
      <c r="AK159" s="883"/>
      <c r="AL159" s="883"/>
      <c r="AM159" s="883"/>
      <c r="AN159" s="883"/>
      <c r="AO159" s="883"/>
      <c r="AP159" s="883"/>
      <c r="AQ159" s="883"/>
      <c r="AR159" s="883"/>
      <c r="AS159" s="883"/>
      <c r="AT159" s="883"/>
      <c r="AU159" s="883"/>
      <c r="AV159"/>
    </row>
    <row r="160" spans="5:48" ht="13.5">
      <c r="E160" s="883"/>
      <c r="F160" s="883"/>
      <c r="G160" s="883"/>
      <c r="H160" s="883"/>
      <c r="I160" s="883"/>
      <c r="J160" s="883"/>
      <c r="K160" s="883"/>
      <c r="L160" s="883"/>
      <c r="M160" s="883"/>
      <c r="N160" s="883"/>
      <c r="O160" s="883"/>
      <c r="P160" s="883"/>
      <c r="Q160" s="883"/>
      <c r="R160" s="883"/>
      <c r="S160" s="883"/>
      <c r="T160" s="883"/>
      <c r="U160" s="883"/>
      <c r="V160" s="883"/>
      <c r="W160" s="883"/>
      <c r="X160" s="883"/>
      <c r="Y160" s="883"/>
      <c r="Z160" s="883"/>
      <c r="AA160" s="883"/>
      <c r="AB160" s="883"/>
      <c r="AC160" s="883"/>
      <c r="AD160" s="883"/>
      <c r="AE160" s="883"/>
      <c r="AF160" s="883"/>
      <c r="AG160" s="883"/>
      <c r="AH160" s="883"/>
      <c r="AI160" s="883"/>
      <c r="AJ160" s="883"/>
      <c r="AK160" s="883"/>
      <c r="AL160" s="883"/>
      <c r="AM160" s="883"/>
      <c r="AN160" s="883"/>
      <c r="AO160" s="883"/>
      <c r="AP160" s="883"/>
      <c r="AQ160" s="883"/>
      <c r="AR160" s="883"/>
      <c r="AS160" s="883"/>
      <c r="AT160" s="883"/>
      <c r="AU160" s="883"/>
      <c r="AV160"/>
    </row>
    <row r="161" spans="5:48" ht="13.5">
      <c r="E161" s="883"/>
      <c r="F161" s="883"/>
      <c r="G161" s="883"/>
      <c r="H161" s="883"/>
      <c r="I161" s="883"/>
      <c r="J161" s="883"/>
      <c r="K161" s="883"/>
      <c r="L161" s="883"/>
      <c r="M161" s="883"/>
      <c r="N161" s="883"/>
      <c r="O161" s="883"/>
      <c r="P161" s="883"/>
      <c r="Q161" s="883"/>
      <c r="R161" s="883"/>
      <c r="S161" s="883"/>
      <c r="T161" s="883"/>
      <c r="U161" s="883"/>
      <c r="V161" s="883"/>
      <c r="W161" s="883"/>
      <c r="X161" s="883"/>
      <c r="Y161" s="883"/>
      <c r="Z161" s="883"/>
      <c r="AA161" s="883"/>
      <c r="AB161" s="883"/>
      <c r="AC161" s="883"/>
      <c r="AD161" s="883"/>
      <c r="AE161" s="883"/>
      <c r="AF161" s="883"/>
      <c r="AG161" s="883"/>
      <c r="AH161" s="883"/>
      <c r="AI161" s="883"/>
      <c r="AJ161" s="883"/>
      <c r="AK161" s="883"/>
      <c r="AL161" s="883"/>
      <c r="AM161" s="883"/>
      <c r="AN161" s="883"/>
      <c r="AO161" s="883"/>
      <c r="AP161" s="883"/>
      <c r="AQ161" s="883"/>
      <c r="AR161" s="883"/>
      <c r="AS161" s="883"/>
      <c r="AT161" s="883"/>
      <c r="AU161" s="883"/>
      <c r="AV161"/>
    </row>
    <row r="162" spans="5:48" ht="13.5">
      <c r="E162" s="883"/>
      <c r="F162" s="883"/>
      <c r="G162" s="883"/>
      <c r="H162" s="883"/>
      <c r="I162" s="883"/>
      <c r="J162" s="883"/>
      <c r="K162" s="883"/>
      <c r="L162" s="883"/>
      <c r="M162" s="883"/>
      <c r="N162" s="883"/>
      <c r="O162" s="883"/>
      <c r="P162" s="883"/>
      <c r="Q162" s="883"/>
      <c r="R162" s="883"/>
      <c r="S162" s="883"/>
      <c r="T162" s="883"/>
      <c r="U162" s="883"/>
      <c r="V162" s="883"/>
      <c r="W162" s="883"/>
      <c r="X162" s="883"/>
      <c r="Y162" s="883"/>
      <c r="Z162" s="883"/>
      <c r="AA162" s="883"/>
      <c r="AB162" s="883"/>
      <c r="AC162" s="883"/>
      <c r="AD162" s="883"/>
      <c r="AE162" s="883"/>
      <c r="AF162" s="883"/>
      <c r="AG162" s="883"/>
      <c r="AH162" s="883"/>
      <c r="AI162" s="883"/>
      <c r="AJ162" s="883"/>
      <c r="AK162" s="883"/>
      <c r="AL162" s="883"/>
      <c r="AM162" s="883"/>
      <c r="AN162" s="883"/>
      <c r="AO162" s="883"/>
      <c r="AP162" s="883"/>
      <c r="AQ162" s="883"/>
      <c r="AR162" s="883"/>
      <c r="AS162" s="883"/>
      <c r="AT162" s="883"/>
      <c r="AU162" s="883"/>
      <c r="AV162"/>
    </row>
    <row r="163" spans="5:48" ht="13.5">
      <c r="E163" s="883"/>
      <c r="F163" s="883"/>
      <c r="G163" s="883"/>
      <c r="H163" s="883"/>
      <c r="I163" s="883"/>
      <c r="J163" s="883"/>
      <c r="K163" s="883"/>
      <c r="L163" s="883"/>
      <c r="M163" s="883"/>
      <c r="N163" s="883"/>
      <c r="O163" s="883"/>
      <c r="P163" s="883"/>
      <c r="Q163" s="883"/>
      <c r="R163" s="883"/>
      <c r="S163" s="883"/>
      <c r="T163" s="883"/>
      <c r="U163" s="883"/>
      <c r="V163" s="883"/>
      <c r="W163" s="883"/>
      <c r="X163" s="883"/>
      <c r="Y163" s="883"/>
      <c r="Z163" s="883"/>
      <c r="AA163" s="883"/>
      <c r="AB163" s="883"/>
      <c r="AC163" s="883"/>
      <c r="AD163" s="883"/>
      <c r="AE163" s="883"/>
      <c r="AF163" s="883"/>
      <c r="AG163" s="883"/>
      <c r="AH163" s="883"/>
      <c r="AI163" s="883"/>
      <c r="AJ163" s="883"/>
      <c r="AK163" s="883"/>
      <c r="AL163" s="883"/>
      <c r="AM163" s="883"/>
      <c r="AN163" s="883"/>
      <c r="AO163" s="883"/>
      <c r="AP163" s="883"/>
      <c r="AQ163" s="883"/>
      <c r="AR163" s="883"/>
      <c r="AS163" s="883"/>
      <c r="AT163" s="883"/>
      <c r="AU163" s="883"/>
      <c r="AV163"/>
    </row>
    <row r="164" spans="5:48" ht="13.5">
      <c r="E164" s="883"/>
      <c r="F164" s="883"/>
      <c r="G164" s="883"/>
      <c r="H164" s="883"/>
      <c r="I164" s="883"/>
      <c r="J164" s="883"/>
      <c r="K164" s="883"/>
      <c r="L164" s="883"/>
      <c r="M164" s="883"/>
      <c r="N164" s="883"/>
      <c r="O164" s="883"/>
      <c r="P164" s="883"/>
      <c r="Q164" s="883"/>
      <c r="R164" s="883"/>
      <c r="S164" s="883"/>
      <c r="T164" s="883"/>
      <c r="U164" s="883"/>
      <c r="V164" s="883"/>
      <c r="W164" s="883"/>
      <c r="X164" s="883"/>
      <c r="Y164" s="883"/>
      <c r="Z164" s="883"/>
      <c r="AA164" s="883"/>
      <c r="AB164" s="883"/>
      <c r="AC164" s="883"/>
      <c r="AD164" s="883"/>
      <c r="AE164" s="883"/>
      <c r="AF164" s="883"/>
      <c r="AG164" s="883"/>
      <c r="AH164" s="883"/>
      <c r="AI164" s="883"/>
      <c r="AJ164" s="883"/>
      <c r="AK164" s="883"/>
      <c r="AL164" s="883"/>
      <c r="AM164" s="883"/>
      <c r="AN164" s="883"/>
      <c r="AO164" s="883"/>
      <c r="AP164" s="883"/>
      <c r="AQ164" s="883"/>
      <c r="AR164" s="883"/>
      <c r="AS164" s="883"/>
      <c r="AT164" s="883"/>
      <c r="AU164" s="883"/>
      <c r="AV164"/>
    </row>
    <row r="165" spans="5:48" ht="13.5">
      <c r="E165" s="883"/>
      <c r="F165" s="883"/>
      <c r="G165" s="883"/>
      <c r="H165" s="883"/>
      <c r="I165" s="883"/>
      <c r="J165" s="883"/>
      <c r="K165" s="883"/>
      <c r="L165" s="883"/>
      <c r="M165" s="883"/>
      <c r="N165" s="883"/>
      <c r="O165" s="883"/>
      <c r="P165" s="883"/>
      <c r="Q165" s="883"/>
      <c r="R165" s="883"/>
      <c r="S165" s="883"/>
      <c r="T165" s="883"/>
      <c r="U165" s="883"/>
      <c r="V165" s="883"/>
      <c r="W165" s="883"/>
      <c r="X165" s="883"/>
      <c r="Y165" s="883"/>
      <c r="Z165" s="883"/>
      <c r="AA165" s="883"/>
      <c r="AB165" s="883"/>
      <c r="AC165" s="883"/>
      <c r="AD165" s="883"/>
      <c r="AE165" s="883"/>
      <c r="AF165" s="883"/>
      <c r="AG165" s="883"/>
      <c r="AH165" s="883"/>
      <c r="AI165" s="883"/>
      <c r="AJ165" s="883"/>
      <c r="AK165" s="883"/>
      <c r="AL165" s="883"/>
      <c r="AM165" s="883"/>
      <c r="AN165" s="883"/>
      <c r="AO165" s="883"/>
      <c r="AP165" s="883"/>
      <c r="AQ165" s="883"/>
      <c r="AR165" s="883"/>
      <c r="AS165" s="883"/>
      <c r="AT165" s="883"/>
      <c r="AU165" s="883"/>
      <c r="AV165"/>
    </row>
    <row r="166" spans="5:48" ht="13.5">
      <c r="E166" s="883"/>
      <c r="F166" s="883"/>
      <c r="G166" s="883"/>
      <c r="H166" s="883"/>
      <c r="I166" s="883"/>
      <c r="J166" s="883"/>
      <c r="K166" s="883"/>
      <c r="L166" s="883"/>
      <c r="M166" s="883"/>
      <c r="N166" s="883"/>
      <c r="O166" s="883"/>
      <c r="P166" s="883"/>
      <c r="Q166" s="883"/>
      <c r="R166" s="883"/>
      <c r="S166" s="883"/>
      <c r="T166" s="883"/>
      <c r="U166" s="883"/>
      <c r="V166" s="883"/>
      <c r="W166" s="883"/>
      <c r="X166" s="883"/>
      <c r="Y166" s="883"/>
      <c r="Z166" s="883"/>
      <c r="AA166" s="883"/>
      <c r="AB166" s="883"/>
      <c r="AC166" s="883"/>
      <c r="AD166" s="883"/>
      <c r="AE166" s="883"/>
      <c r="AF166" s="883"/>
      <c r="AG166" s="883"/>
      <c r="AH166" s="883"/>
      <c r="AI166" s="883"/>
      <c r="AJ166" s="883"/>
      <c r="AK166" s="883"/>
      <c r="AL166" s="883"/>
      <c r="AM166" s="883"/>
      <c r="AN166" s="883"/>
      <c r="AO166" s="883"/>
      <c r="AP166" s="883"/>
      <c r="AQ166" s="883"/>
      <c r="AR166" s="883"/>
      <c r="AS166" s="883"/>
      <c r="AT166" s="883"/>
      <c r="AU166" s="883"/>
      <c r="AV166"/>
    </row>
    <row r="167" spans="5:48" ht="13.5">
      <c r="E167" s="883"/>
      <c r="F167" s="883"/>
      <c r="G167" s="883"/>
      <c r="H167" s="883"/>
      <c r="I167" s="883"/>
      <c r="J167" s="883"/>
      <c r="K167" s="883"/>
      <c r="L167" s="883"/>
      <c r="M167" s="883"/>
      <c r="N167" s="883"/>
      <c r="O167" s="883"/>
      <c r="P167" s="883"/>
      <c r="Q167" s="883"/>
      <c r="R167" s="883"/>
      <c r="S167" s="883"/>
      <c r="T167" s="883"/>
      <c r="U167" s="883"/>
      <c r="V167" s="883"/>
      <c r="W167" s="883"/>
      <c r="X167" s="883"/>
      <c r="Y167" s="883"/>
      <c r="Z167" s="883"/>
      <c r="AA167" s="883"/>
      <c r="AB167" s="883"/>
      <c r="AC167" s="883"/>
      <c r="AD167" s="883"/>
      <c r="AE167" s="883"/>
      <c r="AF167" s="883"/>
      <c r="AG167" s="883"/>
      <c r="AH167" s="883"/>
      <c r="AI167" s="883"/>
      <c r="AJ167" s="883"/>
      <c r="AK167" s="883"/>
      <c r="AL167" s="883"/>
      <c r="AM167" s="883"/>
      <c r="AN167" s="883"/>
      <c r="AO167" s="883"/>
      <c r="AP167" s="883"/>
      <c r="AQ167" s="883"/>
      <c r="AR167" s="883"/>
      <c r="AS167" s="883"/>
      <c r="AT167" s="883"/>
      <c r="AU167" s="883"/>
      <c r="AV167"/>
    </row>
    <row r="168" spans="5:48" ht="13.5">
      <c r="E168" s="883"/>
      <c r="F168" s="883"/>
      <c r="G168" s="883"/>
      <c r="H168" s="883"/>
      <c r="I168" s="883"/>
      <c r="J168" s="883"/>
      <c r="K168" s="883"/>
      <c r="L168" s="883"/>
      <c r="M168" s="883"/>
      <c r="N168" s="883"/>
      <c r="O168" s="883"/>
      <c r="P168" s="883"/>
      <c r="Q168" s="883"/>
      <c r="R168" s="883"/>
      <c r="S168" s="883"/>
      <c r="T168" s="883"/>
      <c r="U168" s="883"/>
      <c r="V168" s="883"/>
      <c r="W168" s="883"/>
      <c r="X168" s="883"/>
      <c r="Y168" s="883"/>
      <c r="Z168" s="883"/>
      <c r="AA168" s="883"/>
      <c r="AB168" s="883"/>
      <c r="AC168" s="883"/>
      <c r="AD168" s="883"/>
      <c r="AE168" s="883"/>
      <c r="AF168" s="883"/>
      <c r="AG168" s="883"/>
      <c r="AH168" s="883"/>
      <c r="AI168" s="883"/>
      <c r="AJ168" s="883"/>
      <c r="AK168" s="883"/>
      <c r="AL168" s="883"/>
      <c r="AM168" s="883"/>
      <c r="AN168" s="883"/>
      <c r="AO168" s="883"/>
      <c r="AP168" s="883"/>
      <c r="AQ168" s="883"/>
      <c r="AR168" s="883"/>
      <c r="AS168" s="883"/>
      <c r="AT168" s="883"/>
      <c r="AU168" s="883"/>
      <c r="AV168"/>
    </row>
    <row r="169" spans="5:48" ht="13.5">
      <c r="E169" s="883"/>
      <c r="F169" s="883"/>
      <c r="G169" s="883"/>
      <c r="H169" s="883"/>
      <c r="I169" s="883"/>
      <c r="J169" s="883"/>
      <c r="K169" s="883"/>
      <c r="L169" s="883"/>
      <c r="M169" s="883"/>
      <c r="N169" s="883"/>
      <c r="O169" s="883"/>
      <c r="P169" s="883"/>
      <c r="Q169" s="883"/>
      <c r="R169" s="883"/>
      <c r="S169" s="883"/>
      <c r="T169" s="883"/>
      <c r="U169" s="883"/>
      <c r="V169" s="883"/>
      <c r="W169" s="883"/>
      <c r="X169" s="883"/>
      <c r="Y169" s="883"/>
      <c r="Z169" s="883"/>
      <c r="AA169" s="883"/>
      <c r="AB169" s="883"/>
      <c r="AC169" s="883"/>
      <c r="AD169" s="883"/>
      <c r="AE169" s="883"/>
      <c r="AF169" s="883"/>
      <c r="AG169" s="883"/>
      <c r="AH169" s="883"/>
      <c r="AI169" s="883"/>
      <c r="AJ169" s="883"/>
      <c r="AK169" s="883"/>
      <c r="AL169" s="883"/>
      <c r="AM169" s="883"/>
      <c r="AN169" s="883"/>
      <c r="AO169" s="883"/>
      <c r="AP169" s="883"/>
      <c r="AQ169" s="883"/>
      <c r="AR169" s="883"/>
      <c r="AS169" s="883"/>
      <c r="AT169" s="883"/>
      <c r="AU169" s="883"/>
      <c r="AV169"/>
    </row>
    <row r="170" spans="5:48" ht="13.5">
      <c r="E170" s="883"/>
      <c r="F170" s="883"/>
      <c r="G170" s="883"/>
      <c r="H170" s="883"/>
      <c r="I170" s="883"/>
      <c r="J170" s="883"/>
      <c r="K170" s="883"/>
      <c r="L170" s="883"/>
      <c r="M170" s="883"/>
      <c r="N170" s="883"/>
      <c r="O170" s="883"/>
      <c r="P170" s="883"/>
      <c r="Q170" s="883"/>
      <c r="R170" s="883"/>
      <c r="S170" s="883"/>
      <c r="T170" s="883"/>
      <c r="U170" s="883"/>
      <c r="V170" s="883"/>
      <c r="W170" s="883"/>
      <c r="X170" s="883"/>
      <c r="Y170" s="883"/>
      <c r="Z170" s="883"/>
      <c r="AA170" s="883"/>
      <c r="AB170" s="883"/>
      <c r="AC170" s="883"/>
      <c r="AD170" s="883"/>
      <c r="AE170" s="883"/>
      <c r="AF170" s="883"/>
      <c r="AG170" s="883"/>
      <c r="AH170" s="883"/>
      <c r="AI170" s="883"/>
      <c r="AJ170" s="883"/>
      <c r="AK170" s="883"/>
      <c r="AL170" s="883"/>
      <c r="AM170" s="883"/>
      <c r="AN170" s="883"/>
      <c r="AO170" s="883"/>
      <c r="AP170" s="883"/>
      <c r="AQ170" s="883"/>
      <c r="AR170" s="883"/>
      <c r="AS170" s="883"/>
      <c r="AT170" s="883"/>
      <c r="AU170" s="883"/>
      <c r="AV170"/>
    </row>
    <row r="171" spans="5:48" ht="13.5">
      <c r="E171" s="883"/>
      <c r="F171" s="883"/>
      <c r="G171" s="883"/>
      <c r="H171" s="883"/>
      <c r="I171" s="883"/>
      <c r="J171" s="883"/>
      <c r="K171" s="883"/>
      <c r="L171" s="883"/>
      <c r="M171" s="883"/>
      <c r="N171" s="883"/>
      <c r="O171" s="883"/>
      <c r="P171" s="883"/>
      <c r="Q171" s="883"/>
      <c r="R171" s="883"/>
      <c r="S171" s="883"/>
      <c r="T171" s="883"/>
      <c r="U171" s="883"/>
      <c r="V171" s="883"/>
      <c r="W171" s="883"/>
      <c r="X171" s="883"/>
      <c r="Y171" s="883"/>
      <c r="Z171" s="883"/>
      <c r="AA171" s="883"/>
      <c r="AB171" s="883"/>
      <c r="AC171" s="883"/>
      <c r="AD171" s="883"/>
      <c r="AE171" s="883"/>
      <c r="AF171" s="883"/>
      <c r="AG171" s="883"/>
      <c r="AH171" s="883"/>
      <c r="AI171" s="883"/>
      <c r="AJ171" s="883"/>
      <c r="AK171" s="883"/>
      <c r="AL171" s="883"/>
      <c r="AM171" s="883"/>
      <c r="AN171" s="883"/>
      <c r="AO171" s="883"/>
      <c r="AP171" s="883"/>
      <c r="AQ171" s="883"/>
      <c r="AR171" s="883"/>
      <c r="AS171" s="883"/>
      <c r="AT171" s="883"/>
      <c r="AU171" s="883"/>
      <c r="AV171"/>
    </row>
    <row r="172" spans="5:48" ht="13.5">
      <c r="E172" s="883"/>
      <c r="F172" s="883"/>
      <c r="G172" s="883"/>
      <c r="H172" s="883"/>
      <c r="I172" s="883"/>
      <c r="J172" s="883"/>
      <c r="K172" s="883"/>
      <c r="L172" s="883"/>
      <c r="M172" s="883"/>
      <c r="N172" s="883"/>
      <c r="O172" s="883"/>
      <c r="P172" s="883"/>
      <c r="Q172" s="883"/>
      <c r="R172" s="883"/>
      <c r="S172" s="883"/>
      <c r="T172" s="883"/>
      <c r="U172" s="883"/>
      <c r="V172" s="883"/>
      <c r="W172" s="883"/>
      <c r="X172" s="883"/>
      <c r="Y172" s="883"/>
      <c r="Z172" s="883"/>
      <c r="AA172" s="883"/>
      <c r="AB172" s="883"/>
      <c r="AC172" s="883"/>
      <c r="AD172" s="883"/>
      <c r="AE172" s="883"/>
      <c r="AF172" s="883"/>
      <c r="AG172" s="883"/>
      <c r="AH172" s="883"/>
      <c r="AI172" s="883"/>
      <c r="AJ172" s="883"/>
      <c r="AK172" s="883"/>
      <c r="AL172" s="883"/>
      <c r="AM172" s="883"/>
      <c r="AN172" s="883"/>
      <c r="AO172" s="883"/>
      <c r="AP172" s="883"/>
      <c r="AQ172" s="883"/>
      <c r="AR172" s="883"/>
      <c r="AS172" s="883"/>
      <c r="AT172" s="883"/>
      <c r="AU172" s="883"/>
      <c r="AV172"/>
    </row>
    <row r="173" spans="5:48" ht="13.5">
      <c r="E173" s="883"/>
      <c r="F173" s="883"/>
      <c r="G173" s="883"/>
      <c r="H173" s="883"/>
      <c r="I173" s="883"/>
      <c r="J173" s="883"/>
      <c r="K173" s="883"/>
      <c r="L173" s="883"/>
      <c r="M173" s="883"/>
      <c r="N173" s="883"/>
      <c r="O173" s="883"/>
      <c r="P173" s="883"/>
      <c r="Q173" s="883"/>
      <c r="R173" s="883"/>
      <c r="S173" s="883"/>
      <c r="T173" s="883"/>
      <c r="U173" s="883"/>
      <c r="V173" s="883"/>
      <c r="W173" s="883"/>
      <c r="X173" s="883"/>
      <c r="Y173" s="883"/>
      <c r="Z173" s="883"/>
      <c r="AA173" s="883"/>
      <c r="AB173" s="883"/>
      <c r="AC173" s="883"/>
      <c r="AD173" s="883"/>
      <c r="AE173" s="883"/>
      <c r="AF173" s="883"/>
      <c r="AG173" s="883"/>
      <c r="AH173" s="883"/>
      <c r="AI173" s="883"/>
      <c r="AJ173" s="883"/>
      <c r="AK173" s="883"/>
      <c r="AL173" s="883"/>
      <c r="AM173" s="883"/>
      <c r="AN173" s="883"/>
      <c r="AO173" s="883"/>
      <c r="AP173" s="883"/>
      <c r="AQ173" s="883"/>
      <c r="AR173" s="883"/>
      <c r="AS173" s="883"/>
      <c r="AT173" s="883"/>
      <c r="AU173" s="883"/>
      <c r="AV173"/>
    </row>
    <row r="174" spans="5:48" ht="13.5">
      <c r="E174" s="883"/>
      <c r="F174" s="883"/>
      <c r="G174" s="883"/>
      <c r="H174" s="883"/>
      <c r="I174" s="883"/>
      <c r="J174" s="883"/>
      <c r="K174" s="883"/>
      <c r="L174" s="883"/>
      <c r="M174" s="883"/>
      <c r="N174" s="883"/>
      <c r="O174" s="883"/>
      <c r="P174" s="883"/>
      <c r="Q174" s="883"/>
      <c r="R174" s="883"/>
      <c r="S174" s="883"/>
      <c r="T174" s="883"/>
      <c r="U174" s="883"/>
      <c r="V174" s="883"/>
      <c r="W174" s="883"/>
      <c r="X174" s="883"/>
      <c r="Y174" s="883"/>
      <c r="Z174" s="883"/>
      <c r="AA174" s="883"/>
      <c r="AB174" s="883"/>
      <c r="AC174" s="883"/>
      <c r="AD174" s="883"/>
      <c r="AE174" s="883"/>
      <c r="AF174" s="883"/>
      <c r="AG174" s="883"/>
      <c r="AH174" s="883"/>
      <c r="AI174" s="883"/>
      <c r="AJ174" s="883"/>
      <c r="AK174" s="883"/>
      <c r="AL174" s="883"/>
      <c r="AM174" s="883"/>
      <c r="AN174" s="883"/>
      <c r="AO174" s="883"/>
      <c r="AP174" s="883"/>
      <c r="AQ174" s="883"/>
      <c r="AR174" s="883"/>
      <c r="AS174" s="883"/>
      <c r="AT174" s="883"/>
      <c r="AU174" s="883"/>
      <c r="AV174"/>
    </row>
    <row r="175" spans="5:48" ht="13.5">
      <c r="E175" s="883"/>
      <c r="F175" s="883"/>
      <c r="G175" s="883"/>
      <c r="H175" s="883"/>
      <c r="I175" s="883"/>
      <c r="J175" s="883"/>
      <c r="K175" s="883"/>
      <c r="L175" s="883"/>
      <c r="M175" s="883"/>
      <c r="N175" s="883"/>
      <c r="O175" s="883"/>
      <c r="P175" s="883"/>
      <c r="Q175" s="883"/>
      <c r="R175" s="883"/>
      <c r="S175" s="883"/>
      <c r="T175" s="883"/>
      <c r="U175" s="883"/>
      <c r="V175" s="883"/>
      <c r="W175" s="883"/>
      <c r="X175" s="883"/>
      <c r="Y175" s="883"/>
      <c r="Z175" s="883"/>
      <c r="AA175" s="883"/>
      <c r="AB175" s="883"/>
      <c r="AC175" s="883"/>
      <c r="AD175" s="883"/>
      <c r="AE175" s="883"/>
      <c r="AF175" s="883"/>
      <c r="AG175" s="883"/>
      <c r="AH175" s="883"/>
      <c r="AI175" s="883"/>
      <c r="AJ175" s="883"/>
      <c r="AK175" s="883"/>
      <c r="AL175" s="883"/>
      <c r="AM175" s="883"/>
      <c r="AN175" s="883"/>
      <c r="AO175" s="883"/>
      <c r="AP175" s="883"/>
      <c r="AQ175" s="883"/>
      <c r="AR175" s="883"/>
      <c r="AS175" s="883"/>
      <c r="AT175" s="883"/>
      <c r="AU175" s="883"/>
      <c r="AV175"/>
    </row>
    <row r="176" spans="5:48" ht="13.5">
      <c r="E176" s="883"/>
      <c r="F176" s="883"/>
      <c r="G176" s="883"/>
      <c r="H176" s="883"/>
      <c r="I176" s="883"/>
      <c r="J176" s="883"/>
      <c r="K176" s="883"/>
      <c r="L176" s="883"/>
      <c r="M176" s="883"/>
      <c r="N176" s="883"/>
      <c r="O176" s="883"/>
      <c r="P176" s="883"/>
      <c r="Q176" s="883"/>
      <c r="R176" s="883"/>
      <c r="S176" s="883"/>
      <c r="T176" s="883"/>
      <c r="U176" s="883"/>
      <c r="V176" s="883"/>
      <c r="W176" s="883"/>
      <c r="X176" s="883"/>
      <c r="Y176" s="883"/>
      <c r="Z176" s="883"/>
      <c r="AA176" s="883"/>
      <c r="AB176" s="883"/>
      <c r="AC176" s="883"/>
      <c r="AD176" s="883"/>
      <c r="AE176" s="883"/>
      <c r="AF176" s="883"/>
      <c r="AG176" s="883"/>
      <c r="AH176" s="883"/>
      <c r="AI176" s="883"/>
      <c r="AJ176" s="883"/>
      <c r="AK176" s="883"/>
      <c r="AL176" s="883"/>
      <c r="AM176" s="883"/>
      <c r="AN176" s="883"/>
      <c r="AO176" s="883"/>
      <c r="AP176" s="883"/>
      <c r="AQ176" s="883"/>
      <c r="AR176" s="883"/>
      <c r="AS176" s="883"/>
      <c r="AT176" s="883"/>
      <c r="AU176" s="883"/>
      <c r="AV176"/>
    </row>
    <row r="177" spans="5:48" ht="13.5">
      <c r="E177" s="883"/>
      <c r="F177" s="883"/>
      <c r="G177" s="883"/>
      <c r="H177" s="883"/>
      <c r="I177" s="883"/>
      <c r="J177" s="883"/>
      <c r="K177" s="883"/>
      <c r="L177" s="883"/>
      <c r="M177" s="883"/>
      <c r="N177" s="883"/>
      <c r="O177" s="883"/>
      <c r="P177" s="883"/>
      <c r="Q177" s="883"/>
      <c r="R177" s="883"/>
      <c r="S177" s="883"/>
      <c r="T177" s="883"/>
      <c r="U177" s="883"/>
      <c r="V177" s="883"/>
      <c r="W177" s="883"/>
      <c r="X177" s="883"/>
      <c r="Y177" s="883"/>
      <c r="Z177" s="883"/>
      <c r="AA177" s="883"/>
      <c r="AB177" s="883"/>
      <c r="AC177" s="883"/>
      <c r="AD177" s="883"/>
      <c r="AE177" s="883"/>
      <c r="AF177" s="883"/>
      <c r="AG177" s="883"/>
      <c r="AH177" s="883"/>
      <c r="AI177" s="883"/>
      <c r="AJ177" s="883"/>
      <c r="AK177" s="883"/>
      <c r="AL177" s="883"/>
      <c r="AM177" s="883"/>
      <c r="AN177" s="883"/>
      <c r="AO177" s="883"/>
      <c r="AP177" s="883"/>
      <c r="AQ177" s="883"/>
      <c r="AR177" s="883"/>
      <c r="AS177" s="883"/>
      <c r="AT177" s="883"/>
      <c r="AU177" s="883"/>
      <c r="AV177"/>
    </row>
    <row r="178" spans="5:48" ht="13.5">
      <c r="E178" s="883"/>
      <c r="F178" s="883"/>
      <c r="G178" s="883"/>
      <c r="H178" s="883"/>
      <c r="I178" s="883"/>
      <c r="J178" s="883"/>
      <c r="K178" s="883"/>
      <c r="L178" s="883"/>
      <c r="M178" s="883"/>
      <c r="N178" s="883"/>
      <c r="O178" s="883"/>
      <c r="P178" s="883"/>
      <c r="Q178" s="883"/>
      <c r="R178" s="883"/>
      <c r="S178" s="883"/>
      <c r="T178" s="883"/>
      <c r="U178" s="883"/>
      <c r="V178" s="883"/>
      <c r="W178" s="883"/>
      <c r="X178" s="883"/>
      <c r="Y178" s="883"/>
      <c r="Z178" s="883"/>
      <c r="AA178" s="883"/>
      <c r="AB178" s="883"/>
      <c r="AC178" s="883"/>
      <c r="AD178" s="883"/>
      <c r="AE178" s="883"/>
      <c r="AF178" s="883"/>
      <c r="AG178" s="883"/>
      <c r="AH178" s="883"/>
      <c r="AI178" s="883"/>
      <c r="AJ178" s="883"/>
      <c r="AK178" s="883"/>
      <c r="AL178" s="883"/>
      <c r="AM178" s="883"/>
      <c r="AN178" s="883"/>
      <c r="AO178" s="883"/>
      <c r="AP178" s="883"/>
      <c r="AQ178" s="883"/>
      <c r="AR178" s="883"/>
      <c r="AS178" s="883"/>
      <c r="AT178" s="883"/>
      <c r="AU178" s="883"/>
      <c r="AV178"/>
    </row>
    <row r="179" spans="5:48" ht="13.5">
      <c r="E179" s="883"/>
      <c r="F179" s="883"/>
      <c r="G179" s="883"/>
      <c r="H179" s="883"/>
      <c r="I179" s="883"/>
      <c r="J179" s="883"/>
      <c r="K179" s="883"/>
      <c r="L179" s="883"/>
      <c r="M179" s="883"/>
      <c r="N179" s="883"/>
      <c r="O179" s="883"/>
      <c r="P179" s="883"/>
      <c r="Q179" s="883"/>
      <c r="R179" s="883"/>
      <c r="S179" s="883"/>
      <c r="T179" s="883"/>
      <c r="U179" s="883"/>
      <c r="V179" s="883"/>
      <c r="W179" s="883"/>
      <c r="X179" s="883"/>
      <c r="Y179" s="883"/>
      <c r="Z179" s="883"/>
      <c r="AA179" s="883"/>
      <c r="AB179" s="883"/>
      <c r="AC179" s="883"/>
      <c r="AD179" s="883"/>
      <c r="AE179" s="883"/>
      <c r="AF179" s="883"/>
      <c r="AG179" s="883"/>
      <c r="AH179" s="883"/>
      <c r="AI179" s="883"/>
      <c r="AJ179" s="883"/>
      <c r="AK179" s="883"/>
      <c r="AL179" s="883"/>
      <c r="AM179" s="883"/>
      <c r="AN179" s="883"/>
      <c r="AO179" s="883"/>
      <c r="AP179" s="883"/>
      <c r="AQ179" s="883"/>
      <c r="AR179" s="883"/>
      <c r="AS179" s="883"/>
      <c r="AT179" s="883"/>
      <c r="AU179" s="883"/>
      <c r="AV179"/>
    </row>
    <row r="180" spans="5:48" ht="13.5">
      <c r="E180" s="883"/>
      <c r="F180" s="883"/>
      <c r="G180" s="883"/>
      <c r="H180" s="883"/>
      <c r="I180" s="883"/>
      <c r="J180" s="883"/>
      <c r="K180" s="883"/>
      <c r="L180" s="883"/>
      <c r="M180" s="883"/>
      <c r="N180" s="883"/>
      <c r="O180" s="883"/>
      <c r="P180" s="883"/>
      <c r="Q180" s="883"/>
      <c r="R180" s="883"/>
      <c r="S180" s="883"/>
      <c r="T180" s="883"/>
      <c r="U180" s="883"/>
      <c r="V180" s="883"/>
      <c r="W180" s="883"/>
      <c r="X180" s="883"/>
      <c r="Y180" s="883"/>
      <c r="Z180" s="883"/>
      <c r="AA180" s="883"/>
      <c r="AB180" s="883"/>
      <c r="AC180" s="883"/>
      <c r="AD180" s="883"/>
      <c r="AE180" s="883"/>
      <c r="AF180" s="883"/>
      <c r="AG180" s="883"/>
      <c r="AH180" s="883"/>
      <c r="AI180" s="883"/>
      <c r="AJ180" s="883"/>
      <c r="AK180" s="883"/>
      <c r="AL180" s="883"/>
      <c r="AM180" s="883"/>
      <c r="AN180" s="883"/>
      <c r="AO180" s="883"/>
      <c r="AP180" s="883"/>
      <c r="AQ180" s="883"/>
      <c r="AR180" s="883"/>
      <c r="AS180" s="883"/>
      <c r="AT180" s="883"/>
      <c r="AU180" s="883"/>
      <c r="AV180"/>
    </row>
    <row r="181" spans="5:48" ht="13.5">
      <c r="E181" s="883"/>
      <c r="F181" s="883"/>
      <c r="G181" s="883"/>
      <c r="H181" s="883"/>
      <c r="I181" s="883"/>
      <c r="J181" s="883"/>
      <c r="K181" s="883"/>
      <c r="L181" s="883"/>
      <c r="M181" s="883"/>
      <c r="N181" s="883"/>
      <c r="O181" s="883"/>
      <c r="P181" s="883"/>
      <c r="Q181" s="883"/>
      <c r="R181" s="883"/>
      <c r="S181" s="883"/>
      <c r="T181" s="883"/>
      <c r="U181" s="883"/>
      <c r="V181" s="883"/>
      <c r="W181" s="883"/>
      <c r="X181" s="883"/>
      <c r="Y181" s="883"/>
      <c r="Z181" s="883"/>
      <c r="AA181" s="883"/>
      <c r="AB181" s="883"/>
      <c r="AC181" s="883"/>
      <c r="AD181" s="883"/>
      <c r="AE181" s="883"/>
      <c r="AF181" s="883"/>
      <c r="AG181" s="883"/>
      <c r="AH181" s="883"/>
      <c r="AI181" s="883"/>
      <c r="AJ181" s="883"/>
      <c r="AK181" s="883"/>
      <c r="AL181" s="883"/>
      <c r="AM181" s="883"/>
      <c r="AN181" s="883"/>
      <c r="AO181" s="883"/>
      <c r="AP181" s="883"/>
      <c r="AQ181" s="883"/>
      <c r="AR181" s="883"/>
      <c r="AS181" s="883"/>
      <c r="AT181" s="883"/>
      <c r="AU181" s="883"/>
      <c r="AV181"/>
    </row>
    <row r="182" spans="5:48" ht="13.5">
      <c r="E182" s="883"/>
      <c r="F182" s="883"/>
      <c r="G182" s="883"/>
      <c r="H182" s="883"/>
      <c r="I182" s="883"/>
      <c r="J182" s="883"/>
      <c r="K182" s="883"/>
      <c r="L182" s="883"/>
      <c r="M182" s="883"/>
      <c r="N182" s="883"/>
      <c r="O182" s="883"/>
      <c r="P182" s="883"/>
      <c r="Q182" s="883"/>
      <c r="R182" s="883"/>
      <c r="S182" s="883"/>
      <c r="T182" s="883"/>
      <c r="U182" s="883"/>
      <c r="V182" s="883"/>
      <c r="W182" s="883"/>
      <c r="X182" s="883"/>
      <c r="Y182" s="883"/>
      <c r="Z182" s="883"/>
      <c r="AA182" s="883"/>
      <c r="AB182" s="883"/>
      <c r="AC182" s="883"/>
      <c r="AD182" s="883"/>
      <c r="AE182" s="883"/>
      <c r="AF182" s="883"/>
      <c r="AG182" s="883"/>
      <c r="AH182" s="883"/>
      <c r="AI182" s="883"/>
      <c r="AJ182" s="883"/>
      <c r="AK182" s="883"/>
      <c r="AL182" s="883"/>
      <c r="AM182" s="883"/>
      <c r="AN182" s="883"/>
      <c r="AO182" s="883"/>
      <c r="AP182" s="883"/>
      <c r="AQ182" s="883"/>
      <c r="AR182" s="883"/>
      <c r="AS182" s="883"/>
      <c r="AT182" s="883"/>
      <c r="AU182" s="883"/>
      <c r="AV182"/>
    </row>
    <row r="183" spans="5:48" ht="13.5">
      <c r="E183" s="883"/>
      <c r="F183" s="883"/>
      <c r="G183" s="883"/>
      <c r="H183" s="883"/>
      <c r="I183" s="883"/>
      <c r="J183" s="883"/>
      <c r="K183" s="883"/>
      <c r="L183" s="883"/>
      <c r="M183" s="883"/>
      <c r="N183" s="883"/>
      <c r="O183" s="883"/>
      <c r="P183" s="883"/>
      <c r="Q183" s="883"/>
      <c r="R183" s="883"/>
      <c r="S183" s="883"/>
      <c r="T183" s="883"/>
      <c r="U183" s="883"/>
      <c r="V183" s="883"/>
      <c r="W183" s="883"/>
      <c r="X183" s="883"/>
      <c r="Y183" s="883"/>
      <c r="Z183" s="883"/>
      <c r="AA183" s="883"/>
      <c r="AB183" s="883"/>
      <c r="AC183" s="883"/>
      <c r="AD183" s="883"/>
      <c r="AE183" s="883"/>
      <c r="AF183" s="883"/>
      <c r="AG183" s="883"/>
      <c r="AH183" s="883"/>
      <c r="AI183" s="883"/>
      <c r="AJ183" s="883"/>
      <c r="AK183" s="883"/>
      <c r="AL183" s="883"/>
      <c r="AM183" s="883"/>
      <c r="AN183" s="883"/>
      <c r="AO183" s="883"/>
      <c r="AP183" s="883"/>
      <c r="AQ183" s="883"/>
      <c r="AR183" s="883"/>
      <c r="AS183" s="883"/>
      <c r="AT183" s="883"/>
      <c r="AU183" s="883"/>
      <c r="AV183"/>
    </row>
    <row r="184" spans="5:48" ht="13.5">
      <c r="E184" s="883"/>
      <c r="F184" s="883"/>
      <c r="G184" s="883"/>
      <c r="H184" s="883"/>
      <c r="I184" s="883"/>
      <c r="J184" s="883"/>
      <c r="K184" s="883"/>
      <c r="L184" s="883"/>
      <c r="M184" s="883"/>
      <c r="N184" s="883"/>
      <c r="O184" s="883"/>
      <c r="P184" s="883"/>
      <c r="Q184" s="883"/>
      <c r="R184" s="883"/>
      <c r="S184" s="883"/>
      <c r="T184" s="883"/>
      <c r="U184" s="883"/>
      <c r="V184" s="883"/>
      <c r="W184" s="883"/>
      <c r="X184" s="883"/>
      <c r="Y184" s="883"/>
      <c r="Z184" s="883"/>
      <c r="AA184" s="883"/>
      <c r="AB184" s="883"/>
      <c r="AC184" s="883"/>
      <c r="AD184" s="883"/>
      <c r="AE184" s="883"/>
      <c r="AF184" s="883"/>
      <c r="AG184" s="883"/>
      <c r="AH184" s="883"/>
      <c r="AI184" s="883"/>
      <c r="AJ184" s="883"/>
      <c r="AK184" s="883"/>
      <c r="AL184" s="883"/>
      <c r="AM184" s="883"/>
      <c r="AN184" s="883"/>
      <c r="AO184" s="883"/>
      <c r="AP184" s="883"/>
      <c r="AQ184" s="883"/>
      <c r="AR184" s="883"/>
      <c r="AS184" s="883"/>
      <c r="AT184" s="883"/>
      <c r="AU184" s="883"/>
      <c r="AV184"/>
    </row>
    <row r="185" spans="5:48" ht="13.5">
      <c r="E185" s="883"/>
      <c r="F185" s="883"/>
      <c r="G185" s="883"/>
      <c r="H185" s="883"/>
      <c r="I185" s="883"/>
      <c r="J185" s="883"/>
      <c r="K185" s="883"/>
      <c r="L185" s="883"/>
      <c r="M185" s="883"/>
      <c r="N185" s="883"/>
      <c r="O185" s="883"/>
      <c r="P185" s="883"/>
      <c r="Q185" s="883"/>
      <c r="R185" s="883"/>
      <c r="S185" s="883"/>
      <c r="T185" s="883"/>
      <c r="U185" s="883"/>
      <c r="V185" s="883"/>
      <c r="W185" s="883"/>
      <c r="X185" s="883"/>
      <c r="Y185" s="883"/>
      <c r="Z185" s="883"/>
      <c r="AA185" s="883"/>
      <c r="AB185" s="883"/>
      <c r="AC185" s="883"/>
      <c r="AD185" s="883"/>
      <c r="AE185" s="883"/>
      <c r="AF185" s="883"/>
      <c r="AG185" s="883"/>
      <c r="AH185" s="883"/>
      <c r="AI185" s="883"/>
      <c r="AJ185" s="883"/>
      <c r="AK185" s="883"/>
      <c r="AL185" s="883"/>
      <c r="AM185" s="883"/>
      <c r="AN185" s="883"/>
      <c r="AO185" s="883"/>
      <c r="AP185" s="883"/>
      <c r="AQ185" s="883"/>
      <c r="AR185" s="883"/>
      <c r="AS185" s="883"/>
      <c r="AT185" s="883"/>
      <c r="AU185" s="883"/>
      <c r="AV185"/>
    </row>
    <row r="186" spans="5:48" ht="13.5">
      <c r="E186" s="883"/>
      <c r="F186" s="883"/>
      <c r="G186" s="883"/>
      <c r="H186" s="883"/>
      <c r="I186" s="883"/>
      <c r="J186" s="883"/>
      <c r="K186" s="883"/>
      <c r="L186" s="883"/>
      <c r="M186" s="883"/>
      <c r="N186" s="883"/>
      <c r="O186" s="883"/>
      <c r="P186" s="883"/>
      <c r="Q186" s="883"/>
      <c r="R186" s="883"/>
      <c r="S186" s="883"/>
      <c r="T186" s="883"/>
      <c r="U186" s="883"/>
      <c r="V186" s="883"/>
      <c r="W186" s="883"/>
      <c r="X186" s="883"/>
      <c r="Y186" s="883"/>
      <c r="Z186" s="883"/>
      <c r="AA186" s="883"/>
      <c r="AB186" s="883"/>
      <c r="AC186" s="883"/>
      <c r="AD186" s="883"/>
      <c r="AE186" s="883"/>
      <c r="AF186" s="883"/>
      <c r="AG186" s="883"/>
      <c r="AH186" s="883"/>
      <c r="AI186" s="883"/>
      <c r="AJ186" s="883"/>
      <c r="AK186" s="883"/>
      <c r="AL186" s="883"/>
      <c r="AM186" s="883"/>
      <c r="AN186" s="883"/>
      <c r="AO186" s="883"/>
      <c r="AP186" s="883"/>
      <c r="AQ186" s="883"/>
      <c r="AR186" s="883"/>
      <c r="AS186" s="883"/>
      <c r="AT186" s="883"/>
      <c r="AU186" s="883"/>
      <c r="AV186"/>
    </row>
    <row r="187" spans="5:48" ht="13.5">
      <c r="E187" s="883"/>
      <c r="F187" s="883"/>
      <c r="G187" s="883"/>
      <c r="H187" s="883"/>
      <c r="I187" s="883"/>
      <c r="J187" s="883"/>
      <c r="K187" s="883"/>
      <c r="L187" s="883"/>
      <c r="M187" s="883"/>
      <c r="N187" s="883"/>
      <c r="O187" s="883"/>
      <c r="P187" s="883"/>
      <c r="Q187" s="883"/>
      <c r="R187" s="883"/>
      <c r="S187" s="883"/>
      <c r="T187" s="883"/>
      <c r="U187" s="883"/>
      <c r="V187" s="883"/>
      <c r="W187" s="883"/>
      <c r="X187" s="883"/>
      <c r="Y187" s="883"/>
      <c r="Z187" s="883"/>
      <c r="AA187" s="883"/>
      <c r="AB187" s="883"/>
      <c r="AC187" s="883"/>
      <c r="AD187" s="883"/>
      <c r="AE187" s="883"/>
      <c r="AF187" s="883"/>
      <c r="AG187" s="883"/>
      <c r="AH187" s="883"/>
      <c r="AI187" s="883"/>
      <c r="AJ187" s="883"/>
      <c r="AK187" s="883"/>
      <c r="AL187" s="883"/>
      <c r="AM187" s="883"/>
      <c r="AN187" s="883"/>
      <c r="AO187" s="883"/>
      <c r="AP187" s="883"/>
      <c r="AQ187" s="883"/>
      <c r="AR187" s="883"/>
      <c r="AS187" s="883"/>
      <c r="AT187" s="883"/>
      <c r="AU187" s="883"/>
      <c r="AV187"/>
    </row>
    <row r="188" spans="5:48" ht="13.5">
      <c r="E188" s="883"/>
      <c r="F188" s="883"/>
      <c r="G188" s="883"/>
      <c r="H188" s="883"/>
      <c r="I188" s="883"/>
      <c r="J188" s="883"/>
      <c r="K188" s="883"/>
      <c r="L188" s="883"/>
      <c r="M188" s="883"/>
      <c r="N188" s="883"/>
      <c r="O188" s="883"/>
      <c r="P188" s="883"/>
      <c r="Q188" s="883"/>
      <c r="R188" s="883"/>
      <c r="S188" s="883"/>
      <c r="T188" s="883"/>
      <c r="U188" s="883"/>
      <c r="V188" s="883"/>
      <c r="W188" s="883"/>
      <c r="X188" s="883"/>
      <c r="Y188" s="883"/>
      <c r="Z188" s="883"/>
      <c r="AA188" s="883"/>
      <c r="AB188" s="883"/>
      <c r="AC188" s="883"/>
      <c r="AD188" s="883"/>
      <c r="AE188" s="883"/>
      <c r="AF188" s="883"/>
      <c r="AG188" s="883"/>
      <c r="AH188" s="883"/>
      <c r="AI188" s="883"/>
      <c r="AJ188" s="883"/>
      <c r="AK188" s="883"/>
      <c r="AL188" s="883"/>
      <c r="AM188" s="883"/>
      <c r="AN188" s="883"/>
      <c r="AO188" s="883"/>
      <c r="AP188" s="883"/>
      <c r="AQ188" s="883"/>
      <c r="AR188" s="883"/>
      <c r="AS188" s="883"/>
      <c r="AT188" s="883"/>
      <c r="AU188" s="883"/>
      <c r="AV188"/>
    </row>
    <row r="189" spans="5:48" ht="13.5">
      <c r="E189" s="883"/>
      <c r="F189" s="883"/>
      <c r="G189" s="883"/>
      <c r="H189" s="883"/>
      <c r="I189" s="883"/>
      <c r="J189" s="883"/>
      <c r="K189" s="883"/>
      <c r="L189" s="883"/>
      <c r="M189" s="883"/>
      <c r="N189" s="883"/>
      <c r="O189" s="883"/>
      <c r="P189" s="883"/>
      <c r="Q189" s="883"/>
      <c r="R189" s="883"/>
      <c r="S189" s="883"/>
      <c r="T189" s="883"/>
      <c r="U189" s="883"/>
      <c r="V189" s="883"/>
      <c r="W189" s="883"/>
      <c r="X189" s="883"/>
      <c r="Y189" s="883"/>
      <c r="Z189" s="883"/>
      <c r="AA189" s="883"/>
      <c r="AB189" s="883"/>
      <c r="AC189" s="883"/>
      <c r="AD189" s="883"/>
      <c r="AE189" s="883"/>
      <c r="AF189" s="883"/>
      <c r="AG189" s="883"/>
      <c r="AH189" s="883"/>
      <c r="AI189" s="883"/>
      <c r="AJ189" s="883"/>
      <c r="AK189" s="883"/>
      <c r="AL189" s="883"/>
      <c r="AM189" s="883"/>
      <c r="AN189" s="883"/>
      <c r="AO189" s="883"/>
      <c r="AP189" s="883"/>
      <c r="AQ189" s="883"/>
      <c r="AR189" s="883"/>
      <c r="AS189" s="883"/>
      <c r="AT189" s="883"/>
      <c r="AU189" s="883"/>
      <c r="AV189"/>
    </row>
    <row r="190" spans="5:48" ht="13.5">
      <c r="E190" s="883"/>
      <c r="F190" s="883"/>
      <c r="G190" s="883"/>
      <c r="H190" s="883"/>
      <c r="I190" s="883"/>
      <c r="J190" s="883"/>
      <c r="K190" s="883"/>
      <c r="L190" s="883"/>
      <c r="M190" s="883"/>
      <c r="N190" s="883"/>
      <c r="O190" s="883"/>
      <c r="P190" s="883"/>
      <c r="Q190" s="883"/>
      <c r="R190" s="883"/>
      <c r="S190" s="883"/>
      <c r="T190" s="883"/>
      <c r="U190" s="883"/>
      <c r="V190" s="883"/>
      <c r="W190" s="883"/>
      <c r="X190" s="883"/>
      <c r="Y190" s="883"/>
      <c r="Z190" s="883"/>
      <c r="AA190" s="883"/>
      <c r="AB190" s="883"/>
      <c r="AC190" s="883"/>
      <c r="AD190" s="883"/>
      <c r="AE190" s="883"/>
      <c r="AF190" s="883"/>
      <c r="AG190" s="883"/>
      <c r="AH190" s="883"/>
      <c r="AI190" s="883"/>
      <c r="AJ190" s="883"/>
      <c r="AK190" s="883"/>
      <c r="AL190" s="883"/>
      <c r="AM190" s="883"/>
      <c r="AN190" s="883"/>
      <c r="AO190" s="883"/>
      <c r="AP190" s="883"/>
      <c r="AQ190" s="883"/>
      <c r="AR190" s="883"/>
      <c r="AS190" s="883"/>
      <c r="AT190" s="883"/>
      <c r="AU190" s="883"/>
      <c r="AV190"/>
    </row>
    <row r="191" spans="5:48" ht="13.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</row>
    <row r="192" spans="5:48" ht="13.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</row>
    <row r="193" spans="5:48" ht="13.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</row>
    <row r="194" spans="5:48" ht="13.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</row>
    <row r="195" spans="5:48" ht="13.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</row>
    <row r="196" spans="5:48" ht="13.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</row>
    <row r="197" spans="5:48" ht="13.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</row>
    <row r="198" spans="5:48" ht="13.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</row>
    <row r="199" spans="5:48" ht="13.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</row>
    <row r="200" spans="5:48" ht="13.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</row>
    <row r="201" spans="5:48" ht="13.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</row>
    <row r="202" spans="5:48" ht="13.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</row>
    <row r="203" spans="5:48" ht="13.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</row>
    <row r="204" spans="5:48" ht="13.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</row>
    <row r="205" spans="5:48" ht="13.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</row>
    <row r="206" spans="5:48" ht="13.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</row>
    <row r="207" spans="5:48" ht="13.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</row>
    <row r="208" spans="5:48" ht="13.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</row>
    <row r="209" spans="5:48" ht="13.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</row>
    <row r="210" spans="5:48" ht="13.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</row>
    <row r="211" spans="5:48" ht="13.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</row>
    <row r="212" spans="5:48" ht="13.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</row>
    <row r="213" spans="5:48" ht="13.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</row>
    <row r="214" spans="5:48" ht="13.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</row>
    <row r="215" spans="5:48" ht="13.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</row>
    <row r="216" spans="5:48" ht="13.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</row>
    <row r="217" spans="5:48" ht="13.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</row>
    <row r="218" spans="5:48" ht="13.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</row>
    <row r="219" spans="5:48" ht="13.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</row>
    <row r="220" spans="5:48" ht="13.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</row>
    <row r="221" spans="5:48" ht="13.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</row>
    <row r="222" spans="5:48" ht="13.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</row>
    <row r="223" spans="5:48" ht="13.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</row>
    <row r="224" spans="5:48" ht="13.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</row>
    <row r="225" spans="5:48" ht="13.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</row>
    <row r="226" spans="5:48" ht="13.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</row>
    <row r="227" spans="5:48" ht="13.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</row>
    <row r="228" spans="5:48" ht="13.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</row>
    <row r="229" spans="5:48" ht="13.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</row>
    <row r="230" spans="5:48" ht="13.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</row>
    <row r="231" spans="5:48" ht="13.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</row>
    <row r="232" spans="5:48" ht="13.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</row>
    <row r="233" spans="5:48" ht="13.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</row>
    <row r="234" spans="5:48" ht="13.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</row>
    <row r="235" spans="5:47" ht="13.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</row>
    <row r="236" spans="5:47" ht="13.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</row>
    <row r="237" spans="5:47" ht="13.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</row>
  </sheetData>
  <sheetProtection/>
  <mergeCells count="30">
    <mergeCell ref="D33:D34"/>
    <mergeCell ref="D35:D36"/>
    <mergeCell ref="D21:D22"/>
    <mergeCell ref="D45:D46"/>
    <mergeCell ref="A110:E110"/>
    <mergeCell ref="D49:D50"/>
    <mergeCell ref="D39:D40"/>
    <mergeCell ref="D41:D42"/>
    <mergeCell ref="D43:D44"/>
    <mergeCell ref="D37:D38"/>
    <mergeCell ref="D11:D12"/>
    <mergeCell ref="C93:D93"/>
    <mergeCell ref="C7:D8"/>
    <mergeCell ref="D51:D52"/>
    <mergeCell ref="AV2:AV3"/>
    <mergeCell ref="D23:D24"/>
    <mergeCell ref="D25:D26"/>
    <mergeCell ref="D29:D30"/>
    <mergeCell ref="D27:D28"/>
    <mergeCell ref="D31:D32"/>
    <mergeCell ref="A118:C119"/>
    <mergeCell ref="D117:E117"/>
    <mergeCell ref="D47:D48"/>
    <mergeCell ref="C54:D54"/>
    <mergeCell ref="A120:C121"/>
    <mergeCell ref="B3:C3"/>
    <mergeCell ref="C15:D16"/>
    <mergeCell ref="D17:D18"/>
    <mergeCell ref="D19:D20"/>
    <mergeCell ref="D9:D10"/>
  </mergeCells>
  <conditionalFormatting sqref="D49:D50 AX1:IV5 E46 AZ6:IV6 AZ123:IV125 E49:E52 E59:E93 F44:AU52 E53:AU58 F59:AU109 BA7:IV122 AX6:AY125 AV4:AW122 A46:C46 A93:C93 A47:E48 A1:AW3 A44:E45 A123:AW125 A4:AU43 A49:C52 A94:E109 A110:AU122 A53:D92 A126:IV65536">
    <cfRule type="cellIs" priority="3" dxfId="11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65" r:id="rId2"/>
  <rowBreaks count="1" manualBreakCount="1">
    <brk id="54" max="47" man="1"/>
  </rowBreaks>
  <colBreaks count="2" manualBreakCount="2">
    <brk id="22" max="121" man="1"/>
    <brk id="39" max="12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X182"/>
  <sheetViews>
    <sheetView showZeros="0" view="pageBreakPreview" zoomScale="85" zoomScaleSheetLayoutView="85" zoomScalePageLayoutView="0" workbookViewId="0" topLeftCell="A1">
      <pane xSplit="5" ySplit="3" topLeftCell="F4" activePane="bottomRight" state="frozen"/>
      <selection pane="topLeft" activeCell="F133" sqref="E133:F133"/>
      <selection pane="topRight" activeCell="F133" sqref="E133:F133"/>
      <selection pane="bottomLeft" activeCell="F133" sqref="E133:F133"/>
      <selection pane="bottomRight" activeCell="F4" sqref="F4:AV56"/>
    </sheetView>
  </sheetViews>
  <sheetFormatPr defaultColWidth="9.00390625" defaultRowHeight="13.5"/>
  <cols>
    <col min="1" max="1" width="3.375" style="648" customWidth="1"/>
    <col min="2" max="2" width="3.50390625" style="648" customWidth="1"/>
    <col min="3" max="4" width="7.125" style="648" customWidth="1"/>
    <col min="5" max="5" width="17.875" style="648" customWidth="1"/>
    <col min="6" max="48" width="12.875" style="648" customWidth="1"/>
    <col min="49" max="16384" width="9.00390625" style="543" customWidth="1"/>
  </cols>
  <sheetData>
    <row r="1" spans="1:48" ht="25.5" customHeight="1" thickBot="1">
      <c r="A1" s="712" t="s">
        <v>243</v>
      </c>
      <c r="B1" s="713"/>
      <c r="C1" s="713"/>
      <c r="D1" s="713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714" t="s">
        <v>141</v>
      </c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714" t="s">
        <v>141</v>
      </c>
      <c r="AD1" s="647"/>
      <c r="AE1" s="647"/>
      <c r="AF1" s="647"/>
      <c r="AG1" s="647"/>
      <c r="AH1" s="647"/>
      <c r="AI1" s="647"/>
      <c r="AJ1" s="647"/>
      <c r="AK1" s="647"/>
      <c r="AL1" s="647"/>
      <c r="AM1" s="647"/>
      <c r="AN1" s="647"/>
      <c r="AO1" s="714" t="s">
        <v>141</v>
      </c>
      <c r="AP1" s="647"/>
      <c r="AQ1" s="647"/>
      <c r="AR1" s="647"/>
      <c r="AS1" s="647"/>
      <c r="AT1" s="647"/>
      <c r="AU1" s="647"/>
      <c r="AV1" s="714" t="s">
        <v>141</v>
      </c>
    </row>
    <row r="2" spans="1:48" ht="15.75" customHeight="1">
      <c r="A2" s="715"/>
      <c r="B2" s="716"/>
      <c r="C2" s="716"/>
      <c r="D2" s="716"/>
      <c r="E2" s="717" t="s">
        <v>174</v>
      </c>
      <c r="F2" s="458" t="s">
        <v>449</v>
      </c>
      <c r="G2" s="458" t="s">
        <v>450</v>
      </c>
      <c r="H2" s="458" t="s">
        <v>451</v>
      </c>
      <c r="I2" s="458" t="s">
        <v>452</v>
      </c>
      <c r="J2" s="458" t="s">
        <v>453</v>
      </c>
      <c r="K2" s="458" t="s">
        <v>454</v>
      </c>
      <c r="L2" s="458" t="s">
        <v>455</v>
      </c>
      <c r="M2" s="458" t="s">
        <v>456</v>
      </c>
      <c r="N2" s="458" t="s">
        <v>457</v>
      </c>
      <c r="O2" s="458" t="s">
        <v>458</v>
      </c>
      <c r="P2" s="458" t="s">
        <v>459</v>
      </c>
      <c r="Q2" s="458" t="s">
        <v>460</v>
      </c>
      <c r="R2" s="458" t="s">
        <v>461</v>
      </c>
      <c r="S2" s="458" t="s">
        <v>462</v>
      </c>
      <c r="T2" s="458" t="s">
        <v>463</v>
      </c>
      <c r="U2" s="458" t="s">
        <v>464</v>
      </c>
      <c r="V2" s="459" t="s">
        <v>33</v>
      </c>
      <c r="W2" s="459" t="s">
        <v>34</v>
      </c>
      <c r="X2" s="459" t="s">
        <v>35</v>
      </c>
      <c r="Y2" s="459" t="s">
        <v>36</v>
      </c>
      <c r="Z2" s="459" t="s">
        <v>37</v>
      </c>
      <c r="AA2" s="459" t="s">
        <v>38</v>
      </c>
      <c r="AB2" s="459" t="s">
        <v>39</v>
      </c>
      <c r="AC2" s="459" t="s">
        <v>40</v>
      </c>
      <c r="AD2" s="459" t="s">
        <v>41</v>
      </c>
      <c r="AE2" s="459" t="s">
        <v>42</v>
      </c>
      <c r="AF2" s="459" t="s">
        <v>43</v>
      </c>
      <c r="AG2" s="459" t="s">
        <v>44</v>
      </c>
      <c r="AH2" s="459" t="s">
        <v>45</v>
      </c>
      <c r="AI2" s="459" t="s">
        <v>46</v>
      </c>
      <c r="AJ2" s="459" t="s">
        <v>47</v>
      </c>
      <c r="AK2" s="459" t="s">
        <v>48</v>
      </c>
      <c r="AL2" s="459" t="s">
        <v>49</v>
      </c>
      <c r="AM2" s="459" t="s">
        <v>50</v>
      </c>
      <c r="AN2" s="459" t="s">
        <v>51</v>
      </c>
      <c r="AO2" s="459" t="s">
        <v>52</v>
      </c>
      <c r="AP2" s="459" t="s">
        <v>53</v>
      </c>
      <c r="AQ2" s="459" t="s">
        <v>54</v>
      </c>
      <c r="AR2" s="459" t="s">
        <v>55</v>
      </c>
      <c r="AS2" s="459" t="s">
        <v>56</v>
      </c>
      <c r="AT2" s="459" t="s">
        <v>57</v>
      </c>
      <c r="AU2" s="460" t="s">
        <v>58</v>
      </c>
      <c r="AV2" s="1376" t="s">
        <v>287</v>
      </c>
    </row>
    <row r="3" spans="1:48" s="649" customFormat="1" ht="15.75" customHeight="1" thickBot="1">
      <c r="A3" s="718"/>
      <c r="B3" s="719" t="s">
        <v>288</v>
      </c>
      <c r="C3" s="719"/>
      <c r="D3" s="719"/>
      <c r="E3" s="720" t="s">
        <v>289</v>
      </c>
      <c r="F3" s="114" t="s">
        <v>175</v>
      </c>
      <c r="G3" s="114" t="s">
        <v>176</v>
      </c>
      <c r="H3" s="114" t="s">
        <v>177</v>
      </c>
      <c r="I3" s="114" t="s">
        <v>178</v>
      </c>
      <c r="J3" s="114" t="s">
        <v>27</v>
      </c>
      <c r="K3" s="114" t="s">
        <v>179</v>
      </c>
      <c r="L3" s="114" t="s">
        <v>180</v>
      </c>
      <c r="M3" s="114" t="s">
        <v>28</v>
      </c>
      <c r="N3" s="114" t="s">
        <v>181</v>
      </c>
      <c r="O3" s="114" t="s">
        <v>182</v>
      </c>
      <c r="P3" s="114" t="s">
        <v>183</v>
      </c>
      <c r="Q3" s="114" t="s">
        <v>184</v>
      </c>
      <c r="R3" s="114" t="s">
        <v>29</v>
      </c>
      <c r="S3" s="114" t="s">
        <v>185</v>
      </c>
      <c r="T3" s="114" t="s">
        <v>186</v>
      </c>
      <c r="U3" s="114" t="s">
        <v>32</v>
      </c>
      <c r="V3" s="115" t="s">
        <v>59</v>
      </c>
      <c r="W3" s="115" t="s">
        <v>60</v>
      </c>
      <c r="X3" s="115" t="s">
        <v>61</v>
      </c>
      <c r="Y3" s="115" t="s">
        <v>62</v>
      </c>
      <c r="Z3" s="115" t="s">
        <v>63</v>
      </c>
      <c r="AA3" s="115" t="s">
        <v>64</v>
      </c>
      <c r="AB3" s="115" t="s">
        <v>65</v>
      </c>
      <c r="AC3" s="115" t="s">
        <v>66</v>
      </c>
      <c r="AD3" s="115" t="s">
        <v>67</v>
      </c>
      <c r="AE3" s="115" t="s">
        <v>68</v>
      </c>
      <c r="AF3" s="115" t="s">
        <v>69</v>
      </c>
      <c r="AG3" s="115" t="s">
        <v>70</v>
      </c>
      <c r="AH3" s="115" t="s">
        <v>71</v>
      </c>
      <c r="AI3" s="115" t="s">
        <v>72</v>
      </c>
      <c r="AJ3" s="115" t="s">
        <v>73</v>
      </c>
      <c r="AK3" s="115" t="s">
        <v>74</v>
      </c>
      <c r="AL3" s="115" t="s">
        <v>75</v>
      </c>
      <c r="AM3" s="115" t="s">
        <v>76</v>
      </c>
      <c r="AN3" s="115" t="s">
        <v>77</v>
      </c>
      <c r="AO3" s="115" t="s">
        <v>78</v>
      </c>
      <c r="AP3" s="115" t="s">
        <v>79</v>
      </c>
      <c r="AQ3" s="115" t="s">
        <v>80</v>
      </c>
      <c r="AR3" s="115" t="s">
        <v>81</v>
      </c>
      <c r="AS3" s="115" t="s">
        <v>82</v>
      </c>
      <c r="AT3" s="116" t="s">
        <v>83</v>
      </c>
      <c r="AU3" s="117" t="s">
        <v>84</v>
      </c>
      <c r="AV3" s="1377"/>
    </row>
    <row r="4" spans="1:48" ht="12.75" customHeight="1">
      <c r="A4" s="98" t="s">
        <v>290</v>
      </c>
      <c r="B4" s="204"/>
      <c r="C4" s="204"/>
      <c r="D4" s="204"/>
      <c r="E4" s="205"/>
      <c r="F4" s="884">
        <v>5801163</v>
      </c>
      <c r="G4" s="884">
        <v>3804353</v>
      </c>
      <c r="H4" s="884">
        <v>3318356</v>
      </c>
      <c r="I4" s="884">
        <v>2469285</v>
      </c>
      <c r="J4" s="884">
        <v>586220</v>
      </c>
      <c r="K4" s="884">
        <v>1133349</v>
      </c>
      <c r="L4" s="884">
        <v>899647</v>
      </c>
      <c r="M4" s="884">
        <v>1284431</v>
      </c>
      <c r="N4" s="884">
        <v>1200631</v>
      </c>
      <c r="O4" s="884">
        <v>693961</v>
      </c>
      <c r="P4" s="884">
        <v>964104</v>
      </c>
      <c r="Q4" s="884">
        <v>1819470</v>
      </c>
      <c r="R4" s="884">
        <v>4598839</v>
      </c>
      <c r="S4" s="884">
        <v>3119278</v>
      </c>
      <c r="T4" s="884">
        <v>1649745</v>
      </c>
      <c r="U4" s="884">
        <v>682062</v>
      </c>
      <c r="V4" s="884">
        <v>1553552</v>
      </c>
      <c r="W4" s="884">
        <v>807914</v>
      </c>
      <c r="X4" s="884">
        <v>1145239</v>
      </c>
      <c r="Y4" s="884">
        <v>2131749</v>
      </c>
      <c r="Z4" s="884">
        <v>1226146</v>
      </c>
      <c r="AA4" s="884">
        <v>967367</v>
      </c>
      <c r="AB4" s="884">
        <v>1021948</v>
      </c>
      <c r="AC4" s="884">
        <v>937474</v>
      </c>
      <c r="AD4" s="884">
        <v>2519690</v>
      </c>
      <c r="AE4" s="884">
        <v>873642</v>
      </c>
      <c r="AF4" s="884">
        <v>1172048</v>
      </c>
      <c r="AG4" s="884">
        <v>1335109</v>
      </c>
      <c r="AH4" s="884">
        <v>760192</v>
      </c>
      <c r="AI4" s="884">
        <v>716121</v>
      </c>
      <c r="AJ4" s="884">
        <v>516149</v>
      </c>
      <c r="AK4" s="884">
        <v>725521</v>
      </c>
      <c r="AL4" s="884">
        <v>782872</v>
      </c>
      <c r="AM4" s="884">
        <v>476248</v>
      </c>
      <c r="AN4" s="884">
        <v>546899</v>
      </c>
      <c r="AO4" s="884">
        <v>1109139</v>
      </c>
      <c r="AP4" s="884">
        <v>234754</v>
      </c>
      <c r="AQ4" s="884">
        <v>447226</v>
      </c>
      <c r="AR4" s="884">
        <v>456801</v>
      </c>
      <c r="AS4" s="884">
        <v>538524</v>
      </c>
      <c r="AT4" s="884">
        <v>5618717</v>
      </c>
      <c r="AU4" s="884">
        <v>1540356</v>
      </c>
      <c r="AV4" s="533">
        <v>64186291</v>
      </c>
    </row>
    <row r="5" spans="1:48" s="648" customFormat="1" ht="13.5">
      <c r="A5" s="98"/>
      <c r="B5" s="100" t="s">
        <v>291</v>
      </c>
      <c r="C5" s="97"/>
      <c r="D5" s="97"/>
      <c r="E5" s="113"/>
      <c r="F5" s="885">
        <v>5303175</v>
      </c>
      <c r="G5" s="885">
        <v>3105276</v>
      </c>
      <c r="H5" s="885">
        <v>3225117</v>
      </c>
      <c r="I5" s="885">
        <v>2348766</v>
      </c>
      <c r="J5" s="885">
        <v>491319</v>
      </c>
      <c r="K5" s="885">
        <v>1013475</v>
      </c>
      <c r="L5" s="885">
        <v>819694</v>
      </c>
      <c r="M5" s="885">
        <v>1083025</v>
      </c>
      <c r="N5" s="885">
        <v>994641</v>
      </c>
      <c r="O5" s="885">
        <v>623443</v>
      </c>
      <c r="P5" s="885">
        <v>892956</v>
      </c>
      <c r="Q5" s="885">
        <v>1524744</v>
      </c>
      <c r="R5" s="885">
        <v>3693648</v>
      </c>
      <c r="S5" s="885">
        <v>2928850</v>
      </c>
      <c r="T5" s="885">
        <v>1505379</v>
      </c>
      <c r="U5" s="885">
        <v>632813</v>
      </c>
      <c r="V5" s="885">
        <v>1246637</v>
      </c>
      <c r="W5" s="885">
        <v>709724</v>
      </c>
      <c r="X5" s="885">
        <v>1095862</v>
      </c>
      <c r="Y5" s="885">
        <v>1892740</v>
      </c>
      <c r="Z5" s="885">
        <v>1095417</v>
      </c>
      <c r="AA5" s="885">
        <v>837129</v>
      </c>
      <c r="AB5" s="885">
        <v>918024</v>
      </c>
      <c r="AC5" s="885">
        <v>789948</v>
      </c>
      <c r="AD5" s="885">
        <v>2089820</v>
      </c>
      <c r="AE5" s="885">
        <v>663914</v>
      </c>
      <c r="AF5" s="885">
        <v>551255</v>
      </c>
      <c r="AG5" s="885">
        <v>1062141</v>
      </c>
      <c r="AH5" s="885">
        <v>700284</v>
      </c>
      <c r="AI5" s="885">
        <v>633032</v>
      </c>
      <c r="AJ5" s="885">
        <v>453270</v>
      </c>
      <c r="AK5" s="885">
        <v>449780</v>
      </c>
      <c r="AL5" s="885">
        <v>682645</v>
      </c>
      <c r="AM5" s="885">
        <v>426572</v>
      </c>
      <c r="AN5" s="885">
        <v>510058</v>
      </c>
      <c r="AO5" s="885">
        <v>930115</v>
      </c>
      <c r="AP5" s="885">
        <v>206128</v>
      </c>
      <c r="AQ5" s="885">
        <v>411564</v>
      </c>
      <c r="AR5" s="885">
        <v>313827</v>
      </c>
      <c r="AS5" s="885">
        <v>521315</v>
      </c>
      <c r="AT5" s="885">
        <v>5178162</v>
      </c>
      <c r="AU5" s="885">
        <v>1454544</v>
      </c>
      <c r="AV5" s="534">
        <v>56010228</v>
      </c>
    </row>
    <row r="6" spans="1:48" s="648" customFormat="1" ht="13.5">
      <c r="A6" s="98"/>
      <c r="B6" s="101"/>
      <c r="C6" s="664" t="s">
        <v>292</v>
      </c>
      <c r="D6" s="722"/>
      <c r="E6" s="723"/>
      <c r="F6" s="1123">
        <v>4816607</v>
      </c>
      <c r="G6" s="1123">
        <v>3027261</v>
      </c>
      <c r="H6" s="1123">
        <v>3193988</v>
      </c>
      <c r="I6" s="1123">
        <v>2228554</v>
      </c>
      <c r="J6" s="1123">
        <v>480464</v>
      </c>
      <c r="K6" s="1123">
        <v>968381</v>
      </c>
      <c r="L6" s="1123">
        <v>772427</v>
      </c>
      <c r="M6" s="1123">
        <v>1012117</v>
      </c>
      <c r="N6" s="1123">
        <v>987798</v>
      </c>
      <c r="O6" s="1123">
        <v>613029</v>
      </c>
      <c r="P6" s="1123">
        <v>854796</v>
      </c>
      <c r="Q6" s="1123">
        <v>1466149</v>
      </c>
      <c r="R6" s="1123">
        <v>3322632</v>
      </c>
      <c r="S6" s="1123">
        <v>2690421</v>
      </c>
      <c r="T6" s="1123">
        <v>1449606</v>
      </c>
      <c r="U6" s="1123">
        <v>586890</v>
      </c>
      <c r="V6" s="1123">
        <v>1186322</v>
      </c>
      <c r="W6" s="1123">
        <v>636274</v>
      </c>
      <c r="X6" s="1123">
        <v>988051</v>
      </c>
      <c r="Y6" s="1123">
        <v>1797549</v>
      </c>
      <c r="Z6" s="1123">
        <v>1044924</v>
      </c>
      <c r="AA6" s="1123">
        <v>812119</v>
      </c>
      <c r="AB6" s="1123">
        <v>858947</v>
      </c>
      <c r="AC6" s="1123">
        <v>772524</v>
      </c>
      <c r="AD6" s="1123">
        <v>1978030</v>
      </c>
      <c r="AE6" s="1123">
        <v>652332</v>
      </c>
      <c r="AF6" s="1123">
        <v>520851</v>
      </c>
      <c r="AG6" s="1123">
        <v>1046724</v>
      </c>
      <c r="AH6" s="1123">
        <v>684514</v>
      </c>
      <c r="AI6" s="1123">
        <v>632425</v>
      </c>
      <c r="AJ6" s="1123">
        <v>450094</v>
      </c>
      <c r="AK6" s="1123">
        <v>387834</v>
      </c>
      <c r="AL6" s="1123">
        <v>617003</v>
      </c>
      <c r="AM6" s="1123">
        <v>405682</v>
      </c>
      <c r="AN6" s="1123">
        <v>506274</v>
      </c>
      <c r="AO6" s="1123">
        <v>919722</v>
      </c>
      <c r="AP6" s="1123">
        <v>204985</v>
      </c>
      <c r="AQ6" s="1123">
        <v>384036</v>
      </c>
      <c r="AR6" s="1123">
        <v>310821</v>
      </c>
      <c r="AS6" s="1123">
        <v>472009</v>
      </c>
      <c r="AT6" s="1123">
        <v>4774503</v>
      </c>
      <c r="AU6" s="1123">
        <v>1372899</v>
      </c>
      <c r="AV6" s="535">
        <v>52888568</v>
      </c>
    </row>
    <row r="7" spans="1:48" s="648" customFormat="1" ht="13.5">
      <c r="A7" s="98"/>
      <c r="B7" s="101"/>
      <c r="C7" s="664" t="s">
        <v>293</v>
      </c>
      <c r="D7" s="722"/>
      <c r="E7" s="723"/>
      <c r="F7" s="886">
        <v>70240</v>
      </c>
      <c r="G7" s="886">
        <v>2495</v>
      </c>
      <c r="H7" s="886">
        <v>24121</v>
      </c>
      <c r="I7" s="886">
        <v>0</v>
      </c>
      <c r="J7" s="886">
        <v>0</v>
      </c>
      <c r="K7" s="886">
        <v>0</v>
      </c>
      <c r="L7" s="886">
        <v>0</v>
      </c>
      <c r="M7" s="886">
        <v>0</v>
      </c>
      <c r="N7" s="886">
        <v>0</v>
      </c>
      <c r="O7" s="886">
        <v>7213</v>
      </c>
      <c r="P7" s="886">
        <v>0</v>
      </c>
      <c r="Q7" s="886">
        <v>0</v>
      </c>
      <c r="R7" s="886">
        <v>0</v>
      </c>
      <c r="S7" s="886">
        <v>25008</v>
      </c>
      <c r="T7" s="886">
        <v>22405</v>
      </c>
      <c r="U7" s="886">
        <v>0</v>
      </c>
      <c r="V7" s="886">
        <v>0</v>
      </c>
      <c r="W7" s="886">
        <v>2884</v>
      </c>
      <c r="X7" s="886">
        <v>0</v>
      </c>
      <c r="Y7" s="886">
        <v>76</v>
      </c>
      <c r="Z7" s="886">
        <v>550</v>
      </c>
      <c r="AA7" s="886">
        <v>0</v>
      </c>
      <c r="AB7" s="886">
        <v>4099</v>
      </c>
      <c r="AC7" s="886">
        <v>0</v>
      </c>
      <c r="AD7" s="886">
        <v>0</v>
      </c>
      <c r="AE7" s="886">
        <v>0</v>
      </c>
      <c r="AF7" s="886">
        <v>14470</v>
      </c>
      <c r="AG7" s="886">
        <v>7072</v>
      </c>
      <c r="AH7" s="886">
        <v>0</v>
      </c>
      <c r="AI7" s="886">
        <v>158</v>
      </c>
      <c r="AJ7" s="886">
        <v>0</v>
      </c>
      <c r="AK7" s="886">
        <v>47568</v>
      </c>
      <c r="AL7" s="886">
        <v>21640</v>
      </c>
      <c r="AM7" s="886">
        <v>20052</v>
      </c>
      <c r="AN7" s="886">
        <v>1194</v>
      </c>
      <c r="AO7" s="886">
        <v>7966</v>
      </c>
      <c r="AP7" s="886">
        <v>8</v>
      </c>
      <c r="AQ7" s="886">
        <v>0</v>
      </c>
      <c r="AR7" s="886">
        <v>0</v>
      </c>
      <c r="AS7" s="886">
        <v>1330</v>
      </c>
      <c r="AT7" s="886">
        <v>10127</v>
      </c>
      <c r="AU7" s="886">
        <v>0</v>
      </c>
      <c r="AV7" s="535">
        <v>290676</v>
      </c>
    </row>
    <row r="8" spans="1:48" ht="13.5">
      <c r="A8" s="98"/>
      <c r="B8" s="101"/>
      <c r="C8" s="724" t="s">
        <v>294</v>
      </c>
      <c r="D8" s="204"/>
      <c r="E8" s="205"/>
      <c r="F8" s="886">
        <v>416328</v>
      </c>
      <c r="G8" s="886">
        <v>75520</v>
      </c>
      <c r="H8" s="886">
        <v>7008</v>
      </c>
      <c r="I8" s="886">
        <v>120212</v>
      </c>
      <c r="J8" s="886">
        <v>10855</v>
      </c>
      <c r="K8" s="886">
        <v>45094</v>
      </c>
      <c r="L8" s="886">
        <v>47267</v>
      </c>
      <c r="M8" s="886">
        <v>70908</v>
      </c>
      <c r="N8" s="886">
        <v>6843</v>
      </c>
      <c r="O8" s="886">
        <v>3201</v>
      </c>
      <c r="P8" s="886">
        <v>38160</v>
      </c>
      <c r="Q8" s="886">
        <v>58595</v>
      </c>
      <c r="R8" s="886">
        <v>371016</v>
      </c>
      <c r="S8" s="886">
        <v>213421</v>
      </c>
      <c r="T8" s="886">
        <v>33368</v>
      </c>
      <c r="U8" s="886">
        <v>45923</v>
      </c>
      <c r="V8" s="886">
        <v>60315</v>
      </c>
      <c r="W8" s="886">
        <v>70566</v>
      </c>
      <c r="X8" s="886">
        <v>107811</v>
      </c>
      <c r="Y8" s="886">
        <v>95115</v>
      </c>
      <c r="Z8" s="886">
        <v>49943</v>
      </c>
      <c r="AA8" s="886">
        <v>25010</v>
      </c>
      <c r="AB8" s="886">
        <v>54978</v>
      </c>
      <c r="AC8" s="886">
        <v>17424</v>
      </c>
      <c r="AD8" s="886">
        <v>111790</v>
      </c>
      <c r="AE8" s="886">
        <v>11582</v>
      </c>
      <c r="AF8" s="886">
        <v>15934</v>
      </c>
      <c r="AG8" s="886">
        <v>8345</v>
      </c>
      <c r="AH8" s="886">
        <v>15770</v>
      </c>
      <c r="AI8" s="886">
        <v>449</v>
      </c>
      <c r="AJ8" s="886">
        <v>3176</v>
      </c>
      <c r="AK8" s="886">
        <v>14378</v>
      </c>
      <c r="AL8" s="886">
        <v>44002</v>
      </c>
      <c r="AM8" s="886">
        <v>838</v>
      </c>
      <c r="AN8" s="886">
        <v>2590</v>
      </c>
      <c r="AO8" s="886">
        <v>2427</v>
      </c>
      <c r="AP8" s="886">
        <v>1135</v>
      </c>
      <c r="AQ8" s="886">
        <v>27528</v>
      </c>
      <c r="AR8" s="886">
        <v>3006</v>
      </c>
      <c r="AS8" s="886">
        <v>47976</v>
      </c>
      <c r="AT8" s="886">
        <v>393532</v>
      </c>
      <c r="AU8" s="886">
        <v>81645</v>
      </c>
      <c r="AV8" s="535">
        <v>2830984</v>
      </c>
    </row>
    <row r="9" spans="1:48" ht="13.5">
      <c r="A9" s="98"/>
      <c r="B9" s="101"/>
      <c r="C9" s="1390"/>
      <c r="D9" s="1391"/>
      <c r="E9" s="725" t="s">
        <v>295</v>
      </c>
      <c r="F9" s="886">
        <v>5822</v>
      </c>
      <c r="G9" s="886">
        <v>9819</v>
      </c>
      <c r="H9" s="886">
        <v>3570</v>
      </c>
      <c r="I9" s="886">
        <v>6716</v>
      </c>
      <c r="J9" s="886">
        <v>0</v>
      </c>
      <c r="K9" s="886">
        <v>3098</v>
      </c>
      <c r="L9" s="886">
        <v>8490</v>
      </c>
      <c r="M9" s="886">
        <v>29325</v>
      </c>
      <c r="N9" s="886">
        <v>4622</v>
      </c>
      <c r="O9" s="886">
        <v>578</v>
      </c>
      <c r="P9" s="886">
        <v>0</v>
      </c>
      <c r="Q9" s="886">
        <v>6975</v>
      </c>
      <c r="R9" s="886">
        <v>7849</v>
      </c>
      <c r="S9" s="886">
        <v>5358</v>
      </c>
      <c r="T9" s="886">
        <v>0</v>
      </c>
      <c r="U9" s="886">
        <v>10190</v>
      </c>
      <c r="V9" s="886">
        <v>17151</v>
      </c>
      <c r="W9" s="886">
        <v>0</v>
      </c>
      <c r="X9" s="886">
        <v>0</v>
      </c>
      <c r="Y9" s="886">
        <v>3387</v>
      </c>
      <c r="Z9" s="886">
        <v>5400</v>
      </c>
      <c r="AA9" s="886">
        <v>5311</v>
      </c>
      <c r="AB9" s="886">
        <v>0</v>
      </c>
      <c r="AC9" s="886">
        <v>6940</v>
      </c>
      <c r="AD9" s="886">
        <v>8176</v>
      </c>
      <c r="AE9" s="886">
        <v>2567</v>
      </c>
      <c r="AF9" s="886">
        <v>3233</v>
      </c>
      <c r="AG9" s="886">
        <v>4169</v>
      </c>
      <c r="AH9" s="886">
        <v>1246</v>
      </c>
      <c r="AI9" s="886">
        <v>0</v>
      </c>
      <c r="AJ9" s="886">
        <v>2596</v>
      </c>
      <c r="AK9" s="886">
        <v>713</v>
      </c>
      <c r="AL9" s="886">
        <v>1058</v>
      </c>
      <c r="AM9" s="886">
        <v>0</v>
      </c>
      <c r="AN9" s="886">
        <v>0</v>
      </c>
      <c r="AO9" s="886">
        <v>0</v>
      </c>
      <c r="AP9" s="886">
        <v>0</v>
      </c>
      <c r="AQ9" s="886">
        <v>12077</v>
      </c>
      <c r="AR9" s="886">
        <v>0</v>
      </c>
      <c r="AS9" s="886">
        <v>1080</v>
      </c>
      <c r="AT9" s="886">
        <v>2805</v>
      </c>
      <c r="AU9" s="886">
        <v>607</v>
      </c>
      <c r="AV9" s="535">
        <v>180928</v>
      </c>
    </row>
    <row r="10" spans="1:48" ht="13.5">
      <c r="A10" s="98"/>
      <c r="B10" s="726"/>
      <c r="C10" s="1392"/>
      <c r="D10" s="1393"/>
      <c r="E10" s="727" t="s">
        <v>296</v>
      </c>
      <c r="F10" s="1121">
        <v>410506</v>
      </c>
      <c r="G10" s="1121">
        <v>65701</v>
      </c>
      <c r="H10" s="1121">
        <v>3438</v>
      </c>
      <c r="I10" s="1121">
        <v>113496</v>
      </c>
      <c r="J10" s="1121">
        <v>10855</v>
      </c>
      <c r="K10" s="1121">
        <v>41996</v>
      </c>
      <c r="L10" s="1121">
        <v>38777</v>
      </c>
      <c r="M10" s="1121">
        <v>41583</v>
      </c>
      <c r="N10" s="1121">
        <v>2221</v>
      </c>
      <c r="O10" s="1121">
        <v>2623</v>
      </c>
      <c r="P10" s="1121">
        <v>38160</v>
      </c>
      <c r="Q10" s="1121">
        <v>51620</v>
      </c>
      <c r="R10" s="1121">
        <v>363167</v>
      </c>
      <c r="S10" s="1121">
        <v>208063</v>
      </c>
      <c r="T10" s="1121">
        <v>33368</v>
      </c>
      <c r="U10" s="1121">
        <v>35733</v>
      </c>
      <c r="V10" s="1121">
        <v>43164</v>
      </c>
      <c r="W10" s="1121">
        <v>70566</v>
      </c>
      <c r="X10" s="1121">
        <v>107811</v>
      </c>
      <c r="Y10" s="1121">
        <v>91728</v>
      </c>
      <c r="Z10" s="1121">
        <v>44543</v>
      </c>
      <c r="AA10" s="1121">
        <v>19699</v>
      </c>
      <c r="AB10" s="1121">
        <v>54978</v>
      </c>
      <c r="AC10" s="1121">
        <v>10484</v>
      </c>
      <c r="AD10" s="1121">
        <v>103614</v>
      </c>
      <c r="AE10" s="1121">
        <v>9015</v>
      </c>
      <c r="AF10" s="1121">
        <v>12701</v>
      </c>
      <c r="AG10" s="1121">
        <v>4176</v>
      </c>
      <c r="AH10" s="1121">
        <v>14524</v>
      </c>
      <c r="AI10" s="1121">
        <v>449</v>
      </c>
      <c r="AJ10" s="1121">
        <v>580</v>
      </c>
      <c r="AK10" s="1121">
        <v>13665</v>
      </c>
      <c r="AL10" s="1121">
        <v>42944</v>
      </c>
      <c r="AM10" s="1121">
        <v>838</v>
      </c>
      <c r="AN10" s="1121">
        <v>2590</v>
      </c>
      <c r="AO10" s="1121">
        <v>2427</v>
      </c>
      <c r="AP10" s="1121">
        <v>1135</v>
      </c>
      <c r="AQ10" s="1121">
        <v>15451</v>
      </c>
      <c r="AR10" s="1121">
        <v>3006</v>
      </c>
      <c r="AS10" s="1121">
        <v>46896</v>
      </c>
      <c r="AT10" s="1121">
        <v>390727</v>
      </c>
      <c r="AU10" s="1121">
        <v>81038</v>
      </c>
      <c r="AV10" s="536">
        <v>2650056</v>
      </c>
    </row>
    <row r="11" spans="1:48" ht="13.5">
      <c r="A11" s="98"/>
      <c r="B11" s="100" t="s">
        <v>297</v>
      </c>
      <c r="C11" s="97"/>
      <c r="D11" s="97"/>
      <c r="E11" s="113"/>
      <c r="F11" s="885">
        <v>417840</v>
      </c>
      <c r="G11" s="885">
        <v>699077</v>
      </c>
      <c r="H11" s="885">
        <v>93227</v>
      </c>
      <c r="I11" s="885">
        <v>111962</v>
      </c>
      <c r="J11" s="885">
        <v>59093</v>
      </c>
      <c r="K11" s="885">
        <v>119874</v>
      </c>
      <c r="L11" s="885">
        <v>79953</v>
      </c>
      <c r="M11" s="885">
        <v>201406</v>
      </c>
      <c r="N11" s="885">
        <v>205990</v>
      </c>
      <c r="O11" s="885">
        <v>69751</v>
      </c>
      <c r="P11" s="885">
        <v>71148</v>
      </c>
      <c r="Q11" s="885">
        <v>293963</v>
      </c>
      <c r="R11" s="885">
        <v>905191</v>
      </c>
      <c r="S11" s="885">
        <v>190428</v>
      </c>
      <c r="T11" s="885">
        <v>143843</v>
      </c>
      <c r="U11" s="885">
        <v>49249</v>
      </c>
      <c r="V11" s="885">
        <v>305697</v>
      </c>
      <c r="W11" s="885">
        <v>98132</v>
      </c>
      <c r="X11" s="885">
        <v>49377</v>
      </c>
      <c r="Y11" s="885">
        <v>238949</v>
      </c>
      <c r="Z11" s="885">
        <v>129619</v>
      </c>
      <c r="AA11" s="885">
        <v>130238</v>
      </c>
      <c r="AB11" s="885">
        <v>103924</v>
      </c>
      <c r="AC11" s="885">
        <v>147520</v>
      </c>
      <c r="AD11" s="885">
        <v>429870</v>
      </c>
      <c r="AE11" s="885">
        <v>205682</v>
      </c>
      <c r="AF11" s="885">
        <v>620793</v>
      </c>
      <c r="AG11" s="885">
        <v>272968</v>
      </c>
      <c r="AH11" s="885">
        <v>59908</v>
      </c>
      <c r="AI11" s="885">
        <v>83089</v>
      </c>
      <c r="AJ11" s="885">
        <v>62879</v>
      </c>
      <c r="AK11" s="885">
        <v>250512</v>
      </c>
      <c r="AL11" s="885">
        <v>100227</v>
      </c>
      <c r="AM11" s="885">
        <v>48811</v>
      </c>
      <c r="AN11" s="885">
        <v>36841</v>
      </c>
      <c r="AO11" s="885">
        <v>179024</v>
      </c>
      <c r="AP11" s="885">
        <v>28626</v>
      </c>
      <c r="AQ11" s="885">
        <v>35662</v>
      </c>
      <c r="AR11" s="885">
        <v>142974</v>
      </c>
      <c r="AS11" s="885">
        <v>17209</v>
      </c>
      <c r="AT11" s="885">
        <v>440555</v>
      </c>
      <c r="AU11" s="885">
        <v>85812</v>
      </c>
      <c r="AV11" s="537">
        <v>8016893</v>
      </c>
    </row>
    <row r="12" spans="1:48" ht="13.5">
      <c r="A12" s="98"/>
      <c r="B12" s="101"/>
      <c r="C12" s="664" t="s">
        <v>298</v>
      </c>
      <c r="D12" s="722"/>
      <c r="E12" s="723"/>
      <c r="F12" s="886">
        <v>351</v>
      </c>
      <c r="G12" s="886">
        <v>2072</v>
      </c>
      <c r="H12" s="886">
        <v>3951</v>
      </c>
      <c r="I12" s="886">
        <v>1238</v>
      </c>
      <c r="J12" s="886">
        <v>0</v>
      </c>
      <c r="K12" s="886">
        <v>717</v>
      </c>
      <c r="L12" s="886">
        <v>104</v>
      </c>
      <c r="M12" s="886">
        <v>156</v>
      </c>
      <c r="N12" s="886">
        <v>1963</v>
      </c>
      <c r="O12" s="886">
        <v>108</v>
      </c>
      <c r="P12" s="886">
        <v>581</v>
      </c>
      <c r="Q12" s="886">
        <v>3810</v>
      </c>
      <c r="R12" s="886">
        <v>1537</v>
      </c>
      <c r="S12" s="886">
        <v>1523</v>
      </c>
      <c r="T12" s="886">
        <v>135</v>
      </c>
      <c r="U12" s="886">
        <v>88</v>
      </c>
      <c r="V12" s="886">
        <v>1831</v>
      </c>
      <c r="W12" s="886">
        <v>299</v>
      </c>
      <c r="X12" s="886">
        <v>319</v>
      </c>
      <c r="Y12" s="886">
        <v>1117</v>
      </c>
      <c r="Z12" s="886">
        <v>2499</v>
      </c>
      <c r="AA12" s="886">
        <v>275</v>
      </c>
      <c r="AB12" s="886">
        <v>0</v>
      </c>
      <c r="AC12" s="886">
        <v>262</v>
      </c>
      <c r="AD12" s="886">
        <v>1191</v>
      </c>
      <c r="AE12" s="886">
        <v>695</v>
      </c>
      <c r="AF12" s="886">
        <v>2506</v>
      </c>
      <c r="AG12" s="886">
        <v>922</v>
      </c>
      <c r="AH12" s="886">
        <v>293</v>
      </c>
      <c r="AI12" s="886">
        <v>128</v>
      </c>
      <c r="AJ12" s="886">
        <v>94</v>
      </c>
      <c r="AK12" s="886">
        <v>620</v>
      </c>
      <c r="AL12" s="886">
        <v>3</v>
      </c>
      <c r="AM12" s="886">
        <v>180</v>
      </c>
      <c r="AN12" s="886">
        <v>173</v>
      </c>
      <c r="AO12" s="886">
        <v>399</v>
      </c>
      <c r="AP12" s="886">
        <v>8</v>
      </c>
      <c r="AQ12" s="886">
        <v>341</v>
      </c>
      <c r="AR12" s="886">
        <v>413</v>
      </c>
      <c r="AS12" s="886">
        <v>924</v>
      </c>
      <c r="AT12" s="886">
        <v>1536</v>
      </c>
      <c r="AU12" s="886">
        <v>518</v>
      </c>
      <c r="AV12" s="535">
        <v>35880</v>
      </c>
    </row>
    <row r="13" spans="1:48" s="652" customFormat="1" ht="13.5">
      <c r="A13" s="98"/>
      <c r="B13" s="101"/>
      <c r="C13" s="664" t="s">
        <v>293</v>
      </c>
      <c r="D13" s="722"/>
      <c r="E13" s="723"/>
      <c r="F13" s="886">
        <v>0</v>
      </c>
      <c r="G13" s="886">
        <v>282129</v>
      </c>
      <c r="H13" s="886">
        <v>0</v>
      </c>
      <c r="I13" s="886">
        <v>0</v>
      </c>
      <c r="J13" s="886">
        <v>0</v>
      </c>
      <c r="K13" s="886">
        <v>0</v>
      </c>
      <c r="L13" s="886">
        <v>0</v>
      </c>
      <c r="M13" s="886">
        <v>0</v>
      </c>
      <c r="N13" s="886">
        <v>0</v>
      </c>
      <c r="O13" s="886">
        <v>578</v>
      </c>
      <c r="P13" s="886">
        <v>0</v>
      </c>
      <c r="Q13" s="886">
        <v>0</v>
      </c>
      <c r="R13" s="886">
        <v>0</v>
      </c>
      <c r="S13" s="886">
        <v>0</v>
      </c>
      <c r="T13" s="886">
        <v>0</v>
      </c>
      <c r="U13" s="886">
        <v>0</v>
      </c>
      <c r="V13" s="886">
        <v>14068</v>
      </c>
      <c r="W13" s="886">
        <v>0</v>
      </c>
      <c r="X13" s="886">
        <v>0</v>
      </c>
      <c r="Y13" s="886">
        <v>0</v>
      </c>
      <c r="Z13" s="886">
        <v>0</v>
      </c>
      <c r="AA13" s="886">
        <v>0</v>
      </c>
      <c r="AB13" s="886">
        <v>0</v>
      </c>
      <c r="AC13" s="886">
        <v>0</v>
      </c>
      <c r="AD13" s="886">
        <v>0</v>
      </c>
      <c r="AE13" s="886">
        <v>0</v>
      </c>
      <c r="AF13" s="886">
        <v>0</v>
      </c>
      <c r="AG13" s="886">
        <v>0</v>
      </c>
      <c r="AH13" s="886">
        <v>0</v>
      </c>
      <c r="AI13" s="886">
        <v>0</v>
      </c>
      <c r="AJ13" s="886">
        <v>0</v>
      </c>
      <c r="AK13" s="886">
        <v>0</v>
      </c>
      <c r="AL13" s="886">
        <v>0</v>
      </c>
      <c r="AM13" s="886">
        <v>0</v>
      </c>
      <c r="AN13" s="886">
        <v>0</v>
      </c>
      <c r="AO13" s="886">
        <v>15731</v>
      </c>
      <c r="AP13" s="886">
        <v>0</v>
      </c>
      <c r="AQ13" s="886">
        <v>0</v>
      </c>
      <c r="AR13" s="886">
        <v>0</v>
      </c>
      <c r="AS13" s="886">
        <v>0</v>
      </c>
      <c r="AT13" s="886">
        <v>0</v>
      </c>
      <c r="AU13" s="886">
        <v>0</v>
      </c>
      <c r="AV13" s="535">
        <v>312506</v>
      </c>
    </row>
    <row r="14" spans="1:48" s="652" customFormat="1" ht="13.5">
      <c r="A14" s="98"/>
      <c r="B14" s="101"/>
      <c r="C14" s="664" t="s">
        <v>299</v>
      </c>
      <c r="D14" s="722"/>
      <c r="E14" s="723"/>
      <c r="F14" s="886">
        <v>0</v>
      </c>
      <c r="G14" s="886">
        <v>0</v>
      </c>
      <c r="H14" s="886">
        <v>0</v>
      </c>
      <c r="I14" s="886">
        <v>0</v>
      </c>
      <c r="J14" s="886">
        <v>0</v>
      </c>
      <c r="K14" s="886">
        <v>0</v>
      </c>
      <c r="L14" s="886">
        <v>0</v>
      </c>
      <c r="M14" s="886">
        <v>0</v>
      </c>
      <c r="N14" s="886">
        <v>0</v>
      </c>
      <c r="O14" s="886">
        <v>0</v>
      </c>
      <c r="P14" s="886">
        <v>0</v>
      </c>
      <c r="Q14" s="886">
        <v>0</v>
      </c>
      <c r="R14" s="886">
        <v>0</v>
      </c>
      <c r="S14" s="886">
        <v>0</v>
      </c>
      <c r="T14" s="886">
        <v>0</v>
      </c>
      <c r="U14" s="886">
        <v>0</v>
      </c>
      <c r="V14" s="886">
        <v>0</v>
      </c>
      <c r="W14" s="886">
        <v>0</v>
      </c>
      <c r="X14" s="886">
        <v>0</v>
      </c>
      <c r="Y14" s="886">
        <v>0</v>
      </c>
      <c r="Z14" s="886">
        <v>0</v>
      </c>
      <c r="AA14" s="886">
        <v>0</v>
      </c>
      <c r="AB14" s="886">
        <v>0</v>
      </c>
      <c r="AC14" s="886">
        <v>0</v>
      </c>
      <c r="AD14" s="886">
        <v>0</v>
      </c>
      <c r="AE14" s="886">
        <v>0</v>
      </c>
      <c r="AF14" s="886">
        <v>0</v>
      </c>
      <c r="AG14" s="886">
        <v>0</v>
      </c>
      <c r="AH14" s="886">
        <v>0</v>
      </c>
      <c r="AI14" s="886">
        <v>0</v>
      </c>
      <c r="AJ14" s="886">
        <v>0</v>
      </c>
      <c r="AK14" s="886">
        <v>0</v>
      </c>
      <c r="AL14" s="886">
        <v>0</v>
      </c>
      <c r="AM14" s="886">
        <v>0</v>
      </c>
      <c r="AN14" s="886">
        <v>0</v>
      </c>
      <c r="AO14" s="886">
        <v>0</v>
      </c>
      <c r="AP14" s="886">
        <v>0</v>
      </c>
      <c r="AQ14" s="886">
        <v>0</v>
      </c>
      <c r="AR14" s="886">
        <v>0</v>
      </c>
      <c r="AS14" s="886">
        <v>0</v>
      </c>
      <c r="AT14" s="886">
        <v>0</v>
      </c>
      <c r="AU14" s="886">
        <v>0</v>
      </c>
      <c r="AV14" s="539">
        <v>0</v>
      </c>
    </row>
    <row r="15" spans="1:48" s="652" customFormat="1" ht="13.5">
      <c r="A15" s="98"/>
      <c r="B15" s="101"/>
      <c r="C15" s="664" t="s">
        <v>300</v>
      </c>
      <c r="D15" s="722"/>
      <c r="E15" s="723"/>
      <c r="F15" s="886">
        <v>0</v>
      </c>
      <c r="G15" s="886">
        <v>0</v>
      </c>
      <c r="H15" s="886">
        <v>0</v>
      </c>
      <c r="I15" s="886">
        <v>0</v>
      </c>
      <c r="J15" s="886">
        <v>0</v>
      </c>
      <c r="K15" s="886">
        <v>0</v>
      </c>
      <c r="L15" s="886">
        <v>0</v>
      </c>
      <c r="M15" s="886">
        <v>0</v>
      </c>
      <c r="N15" s="886">
        <v>0</v>
      </c>
      <c r="O15" s="886">
        <v>0</v>
      </c>
      <c r="P15" s="886">
        <v>0</v>
      </c>
      <c r="Q15" s="886">
        <v>0</v>
      </c>
      <c r="R15" s="886">
        <v>0</v>
      </c>
      <c r="S15" s="886">
        <v>0</v>
      </c>
      <c r="T15" s="886">
        <v>0</v>
      </c>
      <c r="U15" s="886">
        <v>0</v>
      </c>
      <c r="V15" s="886">
        <v>0</v>
      </c>
      <c r="W15" s="886">
        <v>0</v>
      </c>
      <c r="X15" s="886">
        <v>0</v>
      </c>
      <c r="Y15" s="886">
        <v>0</v>
      </c>
      <c r="Z15" s="886">
        <v>0</v>
      </c>
      <c r="AA15" s="886">
        <v>0</v>
      </c>
      <c r="AB15" s="886">
        <v>0</v>
      </c>
      <c r="AC15" s="886">
        <v>0</v>
      </c>
      <c r="AD15" s="886">
        <v>0</v>
      </c>
      <c r="AE15" s="886">
        <v>0</v>
      </c>
      <c r="AF15" s="886">
        <v>0</v>
      </c>
      <c r="AG15" s="886">
        <v>0</v>
      </c>
      <c r="AH15" s="886">
        <v>0</v>
      </c>
      <c r="AI15" s="886">
        <v>0</v>
      </c>
      <c r="AJ15" s="886">
        <v>0</v>
      </c>
      <c r="AK15" s="886">
        <v>0</v>
      </c>
      <c r="AL15" s="886">
        <v>0</v>
      </c>
      <c r="AM15" s="886">
        <v>0</v>
      </c>
      <c r="AN15" s="886">
        <v>0</v>
      </c>
      <c r="AO15" s="886">
        <v>0</v>
      </c>
      <c r="AP15" s="886">
        <v>0</v>
      </c>
      <c r="AQ15" s="886">
        <v>0</v>
      </c>
      <c r="AR15" s="886">
        <v>0</v>
      </c>
      <c r="AS15" s="886">
        <v>0</v>
      </c>
      <c r="AT15" s="886">
        <v>0</v>
      </c>
      <c r="AU15" s="886">
        <v>0</v>
      </c>
      <c r="AV15" s="535">
        <v>0</v>
      </c>
    </row>
    <row r="16" spans="1:48" ht="13.5">
      <c r="A16" s="98"/>
      <c r="B16" s="101"/>
      <c r="C16" s="664" t="s">
        <v>301</v>
      </c>
      <c r="D16" s="722"/>
      <c r="E16" s="723"/>
      <c r="F16" s="886">
        <v>11861</v>
      </c>
      <c r="G16" s="886">
        <v>4639</v>
      </c>
      <c r="H16" s="886">
        <v>0</v>
      </c>
      <c r="I16" s="886">
        <v>648</v>
      </c>
      <c r="J16" s="886">
        <v>6608</v>
      </c>
      <c r="K16" s="886">
        <v>0</v>
      </c>
      <c r="L16" s="886">
        <v>876</v>
      </c>
      <c r="M16" s="886">
        <v>15000</v>
      </c>
      <c r="N16" s="886">
        <v>26455</v>
      </c>
      <c r="O16" s="886">
        <v>1443</v>
      </c>
      <c r="P16" s="886">
        <v>3619</v>
      </c>
      <c r="Q16" s="886">
        <v>102790</v>
      </c>
      <c r="R16" s="886">
        <v>397552</v>
      </c>
      <c r="S16" s="886">
        <v>2791</v>
      </c>
      <c r="T16" s="886">
        <v>69240</v>
      </c>
      <c r="U16" s="886">
        <v>688</v>
      </c>
      <c r="V16" s="886">
        <v>162</v>
      </c>
      <c r="W16" s="886">
        <v>0</v>
      </c>
      <c r="X16" s="886">
        <v>504</v>
      </c>
      <c r="Y16" s="886">
        <v>24443</v>
      </c>
      <c r="Z16" s="886">
        <v>0</v>
      </c>
      <c r="AA16" s="886">
        <v>44958</v>
      </c>
      <c r="AB16" s="886">
        <v>28000</v>
      </c>
      <c r="AC16" s="886">
        <v>59466</v>
      </c>
      <c r="AD16" s="886">
        <v>294738</v>
      </c>
      <c r="AE16" s="886">
        <v>60549</v>
      </c>
      <c r="AF16" s="886">
        <v>415893</v>
      </c>
      <c r="AG16" s="886">
        <v>992</v>
      </c>
      <c r="AH16" s="886">
        <v>0</v>
      </c>
      <c r="AI16" s="886">
        <v>0</v>
      </c>
      <c r="AJ16" s="886">
        <v>7609</v>
      </c>
      <c r="AK16" s="886">
        <v>148886</v>
      </c>
      <c r="AL16" s="886">
        <v>80000</v>
      </c>
      <c r="AM16" s="886">
        <v>20775</v>
      </c>
      <c r="AN16" s="886">
        <v>0</v>
      </c>
      <c r="AO16" s="886">
        <v>0</v>
      </c>
      <c r="AP16" s="886">
        <v>24700</v>
      </c>
      <c r="AQ16" s="886">
        <v>0</v>
      </c>
      <c r="AR16" s="886">
        <v>104513</v>
      </c>
      <c r="AS16" s="886">
        <v>134</v>
      </c>
      <c r="AT16" s="886">
        <v>0</v>
      </c>
      <c r="AU16" s="886">
        <v>1276</v>
      </c>
      <c r="AV16" s="535">
        <v>1961808</v>
      </c>
    </row>
    <row r="17" spans="1:48" ht="13.5">
      <c r="A17" s="98"/>
      <c r="B17" s="101"/>
      <c r="C17" s="1202" t="s">
        <v>711</v>
      </c>
      <c r="D17" s="1203"/>
      <c r="E17" s="1204"/>
      <c r="F17" s="886">
        <v>381290</v>
      </c>
      <c r="G17" s="886">
        <v>139046</v>
      </c>
      <c r="H17" s="886">
        <v>85626</v>
      </c>
      <c r="I17" s="886">
        <v>108184</v>
      </c>
      <c r="J17" s="886">
        <v>51953</v>
      </c>
      <c r="K17" s="886">
        <v>115082</v>
      </c>
      <c r="L17" s="886">
        <v>77026</v>
      </c>
      <c r="M17" s="886">
        <v>164958</v>
      </c>
      <c r="N17" s="886">
        <v>128669</v>
      </c>
      <c r="O17" s="886">
        <v>33024</v>
      </c>
      <c r="P17" s="886">
        <v>59712</v>
      </c>
      <c r="Q17" s="886">
        <v>167049</v>
      </c>
      <c r="R17" s="886">
        <v>485862</v>
      </c>
      <c r="S17" s="886">
        <v>144975</v>
      </c>
      <c r="T17" s="886">
        <v>74009</v>
      </c>
      <c r="U17" s="886">
        <v>46967</v>
      </c>
      <c r="V17" s="886">
        <v>132539</v>
      </c>
      <c r="W17" s="886">
        <v>97226</v>
      </c>
      <c r="X17" s="886">
        <v>43126</v>
      </c>
      <c r="Y17" s="886">
        <v>211370</v>
      </c>
      <c r="Z17" s="886">
        <v>107580</v>
      </c>
      <c r="AA17" s="886">
        <v>84017</v>
      </c>
      <c r="AB17" s="886">
        <v>74374</v>
      </c>
      <c r="AC17" s="886">
        <v>87239</v>
      </c>
      <c r="AD17" s="886">
        <v>133338</v>
      </c>
      <c r="AE17" s="886">
        <v>142391</v>
      </c>
      <c r="AF17" s="886">
        <v>202019</v>
      </c>
      <c r="AG17" s="886">
        <v>245200</v>
      </c>
      <c r="AH17" s="886">
        <v>56859</v>
      </c>
      <c r="AI17" s="886">
        <v>73727</v>
      </c>
      <c r="AJ17" s="886">
        <v>53904</v>
      </c>
      <c r="AK17" s="886">
        <v>100893</v>
      </c>
      <c r="AL17" s="886">
        <v>15752</v>
      </c>
      <c r="AM17" s="886">
        <v>24596</v>
      </c>
      <c r="AN17" s="886">
        <v>36577</v>
      </c>
      <c r="AO17" s="886">
        <v>96834</v>
      </c>
      <c r="AP17" s="886">
        <v>3469</v>
      </c>
      <c r="AQ17" s="886">
        <v>31142</v>
      </c>
      <c r="AR17" s="886">
        <v>37414</v>
      </c>
      <c r="AS17" s="886">
        <v>15924</v>
      </c>
      <c r="AT17" s="886">
        <v>429680</v>
      </c>
      <c r="AU17" s="886">
        <v>78291</v>
      </c>
      <c r="AV17" s="535">
        <v>4878913</v>
      </c>
    </row>
    <row r="18" spans="1:48" ht="13.5">
      <c r="A18" s="98"/>
      <c r="B18" s="101"/>
      <c r="C18" s="1202" t="s">
        <v>712</v>
      </c>
      <c r="D18" s="1203"/>
      <c r="E18" s="1204"/>
      <c r="F18" s="886">
        <v>8478</v>
      </c>
      <c r="G18" s="886">
        <v>0</v>
      </c>
      <c r="H18" s="886">
        <v>0</v>
      </c>
      <c r="I18" s="886">
        <v>0</v>
      </c>
      <c r="J18" s="886">
        <v>0</v>
      </c>
      <c r="K18" s="886">
        <v>0</v>
      </c>
      <c r="L18" s="886">
        <v>0</v>
      </c>
      <c r="M18" s="886">
        <v>0</v>
      </c>
      <c r="N18" s="886">
        <v>0</v>
      </c>
      <c r="O18" s="886">
        <v>0</v>
      </c>
      <c r="P18" s="886">
        <v>0</v>
      </c>
      <c r="Q18" s="886">
        <v>0</v>
      </c>
      <c r="R18" s="886">
        <v>0</v>
      </c>
      <c r="S18" s="886">
        <v>0</v>
      </c>
      <c r="T18" s="886">
        <v>0</v>
      </c>
      <c r="U18" s="886">
        <v>0</v>
      </c>
      <c r="V18" s="886">
        <v>0</v>
      </c>
      <c r="W18" s="886">
        <v>0</v>
      </c>
      <c r="X18" s="886">
        <v>0</v>
      </c>
      <c r="Y18" s="886">
        <v>0</v>
      </c>
      <c r="Z18" s="886">
        <v>0</v>
      </c>
      <c r="AA18" s="886">
        <v>0</v>
      </c>
      <c r="AB18" s="886">
        <v>0</v>
      </c>
      <c r="AC18" s="886">
        <v>0</v>
      </c>
      <c r="AD18" s="886">
        <v>0</v>
      </c>
      <c r="AE18" s="886">
        <v>0</v>
      </c>
      <c r="AF18" s="886">
        <v>0</v>
      </c>
      <c r="AG18" s="886">
        <v>0</v>
      </c>
      <c r="AH18" s="886">
        <v>0</v>
      </c>
      <c r="AI18" s="886">
        <v>0</v>
      </c>
      <c r="AJ18" s="886">
        <v>0</v>
      </c>
      <c r="AK18" s="886">
        <v>0</v>
      </c>
      <c r="AL18" s="886">
        <v>0</v>
      </c>
      <c r="AM18" s="886">
        <v>0</v>
      </c>
      <c r="AN18" s="886">
        <v>0</v>
      </c>
      <c r="AO18" s="886">
        <v>0</v>
      </c>
      <c r="AP18" s="886">
        <v>0</v>
      </c>
      <c r="AQ18" s="886">
        <v>0</v>
      </c>
      <c r="AR18" s="886">
        <v>0</v>
      </c>
      <c r="AS18" s="886">
        <v>0</v>
      </c>
      <c r="AT18" s="886">
        <v>0</v>
      </c>
      <c r="AU18" s="886">
        <v>0</v>
      </c>
      <c r="AV18" s="535">
        <v>8478</v>
      </c>
    </row>
    <row r="19" spans="1:48" ht="14.25" thickBot="1">
      <c r="A19" s="102"/>
      <c r="B19" s="103"/>
      <c r="C19" s="201" t="s">
        <v>713</v>
      </c>
      <c r="D19" s="202"/>
      <c r="E19" s="203"/>
      <c r="F19" s="889">
        <v>15860</v>
      </c>
      <c r="G19" s="889">
        <v>271191</v>
      </c>
      <c r="H19" s="889">
        <v>3650</v>
      </c>
      <c r="I19" s="889">
        <v>1892</v>
      </c>
      <c r="J19" s="889">
        <v>532</v>
      </c>
      <c r="K19" s="889">
        <v>4075</v>
      </c>
      <c r="L19" s="889">
        <v>1947</v>
      </c>
      <c r="M19" s="889">
        <v>21292</v>
      </c>
      <c r="N19" s="889">
        <v>48903</v>
      </c>
      <c r="O19" s="889">
        <v>34598</v>
      </c>
      <c r="P19" s="889">
        <v>7236</v>
      </c>
      <c r="Q19" s="889">
        <v>20314</v>
      </c>
      <c r="R19" s="889">
        <v>20240</v>
      </c>
      <c r="S19" s="889">
        <v>41139</v>
      </c>
      <c r="T19" s="889">
        <v>459</v>
      </c>
      <c r="U19" s="889">
        <v>1506</v>
      </c>
      <c r="V19" s="889">
        <v>157097</v>
      </c>
      <c r="W19" s="889">
        <v>607</v>
      </c>
      <c r="X19" s="889">
        <v>5428</v>
      </c>
      <c r="Y19" s="889">
        <v>2019</v>
      </c>
      <c r="Z19" s="889">
        <v>19540</v>
      </c>
      <c r="AA19" s="889">
        <v>988</v>
      </c>
      <c r="AB19" s="889">
        <v>1550</v>
      </c>
      <c r="AC19" s="889">
        <v>553</v>
      </c>
      <c r="AD19" s="889">
        <v>603</v>
      </c>
      <c r="AE19" s="889">
        <v>2047</v>
      </c>
      <c r="AF19" s="889">
        <v>375</v>
      </c>
      <c r="AG19" s="889">
        <v>25854</v>
      </c>
      <c r="AH19" s="889">
        <v>2756</v>
      </c>
      <c r="AI19" s="889">
        <v>9234</v>
      </c>
      <c r="AJ19" s="889">
        <v>1272</v>
      </c>
      <c r="AK19" s="889">
        <v>113</v>
      </c>
      <c r="AL19" s="889">
        <v>4472</v>
      </c>
      <c r="AM19" s="889">
        <v>3260</v>
      </c>
      <c r="AN19" s="889">
        <v>91</v>
      </c>
      <c r="AO19" s="889">
        <v>66060</v>
      </c>
      <c r="AP19" s="889">
        <v>449</v>
      </c>
      <c r="AQ19" s="889">
        <v>4179</v>
      </c>
      <c r="AR19" s="889">
        <v>634</v>
      </c>
      <c r="AS19" s="889">
        <v>227</v>
      </c>
      <c r="AT19" s="889">
        <v>9339</v>
      </c>
      <c r="AU19" s="889">
        <v>5727</v>
      </c>
      <c r="AV19" s="538">
        <v>819308</v>
      </c>
    </row>
    <row r="20" spans="1:48" ht="13.5">
      <c r="A20" s="98" t="s">
        <v>302</v>
      </c>
      <c r="B20" s="204"/>
      <c r="C20" s="204"/>
      <c r="D20" s="204"/>
      <c r="E20" s="205"/>
      <c r="F20" s="1123">
        <v>4933101</v>
      </c>
      <c r="G20" s="1123">
        <v>3324517</v>
      </c>
      <c r="H20" s="1123">
        <v>3154407</v>
      </c>
      <c r="I20" s="1123">
        <v>2051852</v>
      </c>
      <c r="J20" s="1123">
        <v>473959</v>
      </c>
      <c r="K20" s="1123">
        <v>1057883</v>
      </c>
      <c r="L20" s="1123">
        <v>962449</v>
      </c>
      <c r="M20" s="1123">
        <v>1474316</v>
      </c>
      <c r="N20" s="1123">
        <v>1141985</v>
      </c>
      <c r="O20" s="1123">
        <v>491829</v>
      </c>
      <c r="P20" s="1123">
        <v>936920</v>
      </c>
      <c r="Q20" s="1123">
        <v>1667597</v>
      </c>
      <c r="R20" s="1123">
        <v>4654459</v>
      </c>
      <c r="S20" s="1123">
        <v>2692923</v>
      </c>
      <c r="T20" s="1123">
        <v>1506392</v>
      </c>
      <c r="U20" s="1123">
        <v>613503</v>
      </c>
      <c r="V20" s="1123">
        <v>1403509</v>
      </c>
      <c r="W20" s="1123">
        <v>650156</v>
      </c>
      <c r="X20" s="1123">
        <v>921883</v>
      </c>
      <c r="Y20" s="1123">
        <v>1831444</v>
      </c>
      <c r="Z20" s="1123">
        <v>1132142</v>
      </c>
      <c r="AA20" s="1123">
        <v>915539</v>
      </c>
      <c r="AB20" s="1123">
        <v>946222</v>
      </c>
      <c r="AC20" s="1123">
        <v>924761</v>
      </c>
      <c r="AD20" s="1123">
        <v>2366652</v>
      </c>
      <c r="AE20" s="1123">
        <v>824091</v>
      </c>
      <c r="AF20" s="1123">
        <v>1157762</v>
      </c>
      <c r="AG20" s="1123">
        <v>1171712</v>
      </c>
      <c r="AH20" s="1123">
        <v>682275</v>
      </c>
      <c r="AI20" s="1123">
        <v>637188</v>
      </c>
      <c r="AJ20" s="1123">
        <v>478185</v>
      </c>
      <c r="AK20" s="1123">
        <v>648032</v>
      </c>
      <c r="AL20" s="1123">
        <v>718129</v>
      </c>
      <c r="AM20" s="1123">
        <v>430988</v>
      </c>
      <c r="AN20" s="1123">
        <v>537911</v>
      </c>
      <c r="AO20" s="1123">
        <v>934893</v>
      </c>
      <c r="AP20" s="1123">
        <v>234114</v>
      </c>
      <c r="AQ20" s="1123">
        <v>320047</v>
      </c>
      <c r="AR20" s="1123">
        <v>433312</v>
      </c>
      <c r="AS20" s="1123">
        <v>550087</v>
      </c>
      <c r="AT20" s="1123">
        <v>4919530</v>
      </c>
      <c r="AU20" s="1123">
        <v>1423040</v>
      </c>
      <c r="AV20" s="533">
        <v>58331696</v>
      </c>
    </row>
    <row r="21" spans="1:48" ht="13.5">
      <c r="A21" s="98"/>
      <c r="B21" s="100" t="s">
        <v>303</v>
      </c>
      <c r="C21" s="97"/>
      <c r="D21" s="97"/>
      <c r="E21" s="113"/>
      <c r="F21" s="885">
        <v>4515298</v>
      </c>
      <c r="G21" s="885">
        <v>2764270</v>
      </c>
      <c r="H21" s="885">
        <v>2997917</v>
      </c>
      <c r="I21" s="885">
        <v>1891407</v>
      </c>
      <c r="J21" s="885">
        <v>433852</v>
      </c>
      <c r="K21" s="885">
        <v>964272</v>
      </c>
      <c r="L21" s="885">
        <v>833867</v>
      </c>
      <c r="M21" s="885">
        <v>1270805</v>
      </c>
      <c r="N21" s="885">
        <v>1003500</v>
      </c>
      <c r="O21" s="885">
        <v>456741</v>
      </c>
      <c r="P21" s="885">
        <v>872561</v>
      </c>
      <c r="Q21" s="885">
        <v>1581987</v>
      </c>
      <c r="R21" s="885">
        <v>4325263</v>
      </c>
      <c r="S21" s="885">
        <v>2412289</v>
      </c>
      <c r="T21" s="885">
        <v>1413206</v>
      </c>
      <c r="U21" s="885">
        <v>588054</v>
      </c>
      <c r="V21" s="885">
        <v>1384345</v>
      </c>
      <c r="W21" s="885">
        <v>631028</v>
      </c>
      <c r="X21" s="885">
        <v>901308</v>
      </c>
      <c r="Y21" s="885">
        <v>1644421</v>
      </c>
      <c r="Z21" s="885">
        <v>1055039</v>
      </c>
      <c r="AA21" s="885">
        <v>901490</v>
      </c>
      <c r="AB21" s="885">
        <v>864260</v>
      </c>
      <c r="AC21" s="885">
        <v>861382</v>
      </c>
      <c r="AD21" s="885">
        <v>2253560</v>
      </c>
      <c r="AE21" s="885">
        <v>753024</v>
      </c>
      <c r="AF21" s="885">
        <v>1017271</v>
      </c>
      <c r="AG21" s="885">
        <v>1148236</v>
      </c>
      <c r="AH21" s="885">
        <v>573719</v>
      </c>
      <c r="AI21" s="885">
        <v>573594</v>
      </c>
      <c r="AJ21" s="885">
        <v>461140</v>
      </c>
      <c r="AK21" s="885">
        <v>568662</v>
      </c>
      <c r="AL21" s="885">
        <v>679398</v>
      </c>
      <c r="AM21" s="885">
        <v>407342</v>
      </c>
      <c r="AN21" s="885">
        <v>509953</v>
      </c>
      <c r="AO21" s="885">
        <v>898447</v>
      </c>
      <c r="AP21" s="885">
        <v>231139</v>
      </c>
      <c r="AQ21" s="885">
        <v>314656</v>
      </c>
      <c r="AR21" s="885">
        <v>340188</v>
      </c>
      <c r="AS21" s="885">
        <v>543784</v>
      </c>
      <c r="AT21" s="885">
        <v>4855575</v>
      </c>
      <c r="AU21" s="885">
        <v>1378322</v>
      </c>
      <c r="AV21" s="539">
        <v>54076572</v>
      </c>
    </row>
    <row r="22" spans="1:48" ht="13.5">
      <c r="A22" s="98"/>
      <c r="B22" s="101"/>
      <c r="C22" s="664" t="s">
        <v>682</v>
      </c>
      <c r="D22" s="722"/>
      <c r="E22" s="723"/>
      <c r="F22" s="886">
        <v>1052440</v>
      </c>
      <c r="G22" s="886">
        <v>759491</v>
      </c>
      <c r="H22" s="886">
        <v>1605375</v>
      </c>
      <c r="I22" s="886">
        <v>627803</v>
      </c>
      <c r="J22" s="886">
        <v>172801</v>
      </c>
      <c r="K22" s="886">
        <v>380770</v>
      </c>
      <c r="L22" s="886">
        <v>296140</v>
      </c>
      <c r="M22" s="886">
        <v>451364</v>
      </c>
      <c r="N22" s="886">
        <v>176049</v>
      </c>
      <c r="O22" s="886">
        <v>134899</v>
      </c>
      <c r="P22" s="886">
        <v>255574</v>
      </c>
      <c r="Q22" s="886">
        <v>774528</v>
      </c>
      <c r="R22" s="886">
        <v>2079289</v>
      </c>
      <c r="S22" s="886">
        <v>861896</v>
      </c>
      <c r="T22" s="886">
        <v>801302</v>
      </c>
      <c r="U22" s="886">
        <v>253133</v>
      </c>
      <c r="V22" s="886">
        <v>624959</v>
      </c>
      <c r="W22" s="886">
        <v>178592</v>
      </c>
      <c r="X22" s="886">
        <v>451411</v>
      </c>
      <c r="Y22" s="886">
        <v>530536</v>
      </c>
      <c r="Z22" s="886">
        <v>491128</v>
      </c>
      <c r="AA22" s="886">
        <v>307544</v>
      </c>
      <c r="AB22" s="886">
        <v>368798</v>
      </c>
      <c r="AC22" s="886">
        <v>451701</v>
      </c>
      <c r="AD22" s="886">
        <v>1285546</v>
      </c>
      <c r="AE22" s="886">
        <v>257581</v>
      </c>
      <c r="AF22" s="886">
        <v>250187</v>
      </c>
      <c r="AG22" s="886">
        <v>434246</v>
      </c>
      <c r="AH22" s="886">
        <v>138677</v>
      </c>
      <c r="AI22" s="886">
        <v>127852</v>
      </c>
      <c r="AJ22" s="886">
        <v>265156</v>
      </c>
      <c r="AK22" s="886">
        <v>102991</v>
      </c>
      <c r="AL22" s="886">
        <v>116773</v>
      </c>
      <c r="AM22" s="886">
        <v>186732</v>
      </c>
      <c r="AN22" s="886">
        <v>269146</v>
      </c>
      <c r="AO22" s="886">
        <v>339890</v>
      </c>
      <c r="AP22" s="886">
        <v>111995</v>
      </c>
      <c r="AQ22" s="886">
        <v>113838</v>
      </c>
      <c r="AR22" s="886">
        <v>134625</v>
      </c>
      <c r="AS22" s="886">
        <v>301777</v>
      </c>
      <c r="AT22" s="886">
        <v>2519808</v>
      </c>
      <c r="AU22" s="886">
        <v>506843</v>
      </c>
      <c r="AV22" s="535">
        <v>21551186</v>
      </c>
    </row>
    <row r="23" spans="1:48" ht="13.5">
      <c r="A23" s="98"/>
      <c r="B23" s="101"/>
      <c r="C23" s="664" t="s">
        <v>304</v>
      </c>
      <c r="D23" s="722"/>
      <c r="E23" s="723"/>
      <c r="F23" s="886">
        <v>698072</v>
      </c>
      <c r="G23" s="886">
        <v>317800</v>
      </c>
      <c r="H23" s="886">
        <v>409441</v>
      </c>
      <c r="I23" s="886">
        <v>173215</v>
      </c>
      <c r="J23" s="886">
        <v>43655</v>
      </c>
      <c r="K23" s="886">
        <v>64288</v>
      </c>
      <c r="L23" s="886">
        <v>44042</v>
      </c>
      <c r="M23" s="886">
        <v>161691</v>
      </c>
      <c r="N23" s="886">
        <v>122048</v>
      </c>
      <c r="O23" s="886">
        <v>49555</v>
      </c>
      <c r="P23" s="886">
        <v>161332</v>
      </c>
      <c r="Q23" s="886">
        <v>104353</v>
      </c>
      <c r="R23" s="886">
        <v>454923</v>
      </c>
      <c r="S23" s="886">
        <v>234024</v>
      </c>
      <c r="T23" s="886">
        <v>90357</v>
      </c>
      <c r="U23" s="886">
        <v>66424</v>
      </c>
      <c r="V23" s="886">
        <v>217450</v>
      </c>
      <c r="W23" s="886">
        <v>72522</v>
      </c>
      <c r="X23" s="886">
        <v>42827</v>
      </c>
      <c r="Y23" s="886">
        <v>264136</v>
      </c>
      <c r="Z23" s="886">
        <v>75311</v>
      </c>
      <c r="AA23" s="886">
        <v>147399</v>
      </c>
      <c r="AB23" s="886">
        <v>58672</v>
      </c>
      <c r="AC23" s="886">
        <v>63832</v>
      </c>
      <c r="AD23" s="886">
        <v>132231</v>
      </c>
      <c r="AE23" s="886">
        <v>46646</v>
      </c>
      <c r="AF23" s="886">
        <v>25868</v>
      </c>
      <c r="AG23" s="886">
        <v>174936</v>
      </c>
      <c r="AH23" s="886">
        <v>0</v>
      </c>
      <c r="AI23" s="886">
        <v>90494</v>
      </c>
      <c r="AJ23" s="886">
        <v>20077</v>
      </c>
      <c r="AK23" s="886">
        <v>20717</v>
      </c>
      <c r="AL23" s="886">
        <v>202315</v>
      </c>
      <c r="AM23" s="886">
        <v>0</v>
      </c>
      <c r="AN23" s="886">
        <v>51202</v>
      </c>
      <c r="AO23" s="886">
        <v>122201</v>
      </c>
      <c r="AP23" s="886">
        <v>1647</v>
      </c>
      <c r="AQ23" s="886">
        <v>16201</v>
      </c>
      <c r="AR23" s="886">
        <v>4346</v>
      </c>
      <c r="AS23" s="886">
        <v>71666</v>
      </c>
      <c r="AT23" s="886">
        <v>636073</v>
      </c>
      <c r="AU23" s="886">
        <v>249117</v>
      </c>
      <c r="AV23" s="535">
        <v>6003106</v>
      </c>
    </row>
    <row r="24" spans="1:48" ht="13.5">
      <c r="A24" s="98"/>
      <c r="B24" s="101"/>
      <c r="C24" s="664" t="s">
        <v>305</v>
      </c>
      <c r="D24" s="722"/>
      <c r="E24" s="723"/>
      <c r="F24" s="1122">
        <v>69254</v>
      </c>
      <c r="G24" s="1122">
        <v>2279</v>
      </c>
      <c r="H24" s="1122">
        <v>19918</v>
      </c>
      <c r="I24" s="1122">
        <v>0</v>
      </c>
      <c r="J24" s="1122">
        <v>0</v>
      </c>
      <c r="K24" s="1122">
        <v>0</v>
      </c>
      <c r="L24" s="1122">
        <v>0</v>
      </c>
      <c r="M24" s="1122">
        <v>0</v>
      </c>
      <c r="N24" s="1122">
        <v>0</v>
      </c>
      <c r="O24" s="1122">
        <v>3460</v>
      </c>
      <c r="P24" s="1122">
        <v>0</v>
      </c>
      <c r="Q24" s="1122">
        <v>0</v>
      </c>
      <c r="R24" s="1122">
        <v>0</v>
      </c>
      <c r="S24" s="1122">
        <v>21857</v>
      </c>
      <c r="T24" s="1122">
        <v>2175</v>
      </c>
      <c r="U24" s="1122">
        <v>0</v>
      </c>
      <c r="V24" s="1122">
        <v>0</v>
      </c>
      <c r="W24" s="1122">
        <v>2670</v>
      </c>
      <c r="X24" s="1122">
        <v>0</v>
      </c>
      <c r="Y24" s="1122">
        <v>42</v>
      </c>
      <c r="Z24" s="1122">
        <v>550</v>
      </c>
      <c r="AA24" s="1122">
        <v>0</v>
      </c>
      <c r="AB24" s="1122">
        <v>1167</v>
      </c>
      <c r="AC24" s="1122">
        <v>0</v>
      </c>
      <c r="AD24" s="1122">
        <v>0</v>
      </c>
      <c r="AE24" s="1122">
        <v>0</v>
      </c>
      <c r="AF24" s="1122">
        <v>14099</v>
      </c>
      <c r="AG24" s="1122">
        <v>7930</v>
      </c>
      <c r="AH24" s="1122">
        <v>0</v>
      </c>
      <c r="AI24" s="1122">
        <v>121</v>
      </c>
      <c r="AJ24" s="1122">
        <v>0</v>
      </c>
      <c r="AK24" s="1122">
        <v>43500</v>
      </c>
      <c r="AL24" s="1122">
        <v>21640</v>
      </c>
      <c r="AM24" s="1122">
        <v>32980</v>
      </c>
      <c r="AN24" s="1122">
        <v>1030</v>
      </c>
      <c r="AO24" s="1122">
        <v>0</v>
      </c>
      <c r="AP24" s="1122">
        <v>365</v>
      </c>
      <c r="AQ24" s="1122">
        <v>0</v>
      </c>
      <c r="AR24" s="1122">
        <v>0</v>
      </c>
      <c r="AS24" s="1122">
        <v>1330</v>
      </c>
      <c r="AT24" s="1122">
        <v>9377</v>
      </c>
      <c r="AU24" s="1122">
        <v>10920</v>
      </c>
      <c r="AV24" s="535">
        <v>266664</v>
      </c>
    </row>
    <row r="25" spans="1:48" ht="13.5">
      <c r="A25" s="98"/>
      <c r="B25" s="101"/>
      <c r="C25" s="664" t="s">
        <v>306</v>
      </c>
      <c r="D25" s="722"/>
      <c r="E25" s="723"/>
      <c r="F25" s="886">
        <v>376384</v>
      </c>
      <c r="G25" s="886">
        <v>237635</v>
      </c>
      <c r="H25" s="886">
        <v>145547</v>
      </c>
      <c r="I25" s="886">
        <v>0</v>
      </c>
      <c r="J25" s="886">
        <v>0</v>
      </c>
      <c r="K25" s="886">
        <v>0</v>
      </c>
      <c r="L25" s="886">
        <v>0</v>
      </c>
      <c r="M25" s="886">
        <v>0</v>
      </c>
      <c r="N25" s="886">
        <v>0</v>
      </c>
      <c r="O25" s="886">
        <v>0</v>
      </c>
      <c r="P25" s="886">
        <v>44465</v>
      </c>
      <c r="Q25" s="886">
        <v>48030</v>
      </c>
      <c r="R25" s="886">
        <v>256009</v>
      </c>
      <c r="S25" s="886">
        <v>163564</v>
      </c>
      <c r="T25" s="886">
        <v>0</v>
      </c>
      <c r="U25" s="886">
        <v>0</v>
      </c>
      <c r="V25" s="886">
        <v>0</v>
      </c>
      <c r="W25" s="886">
        <v>30149</v>
      </c>
      <c r="X25" s="886">
        <v>0</v>
      </c>
      <c r="Y25" s="886">
        <v>0</v>
      </c>
      <c r="Z25" s="886">
        <v>0</v>
      </c>
      <c r="AA25" s="886">
        <v>0</v>
      </c>
      <c r="AB25" s="886">
        <v>0</v>
      </c>
      <c r="AC25" s="886">
        <v>0</v>
      </c>
      <c r="AD25" s="886">
        <v>160428</v>
      </c>
      <c r="AE25" s="886">
        <v>40238</v>
      </c>
      <c r="AF25" s="886">
        <v>0</v>
      </c>
      <c r="AG25" s="886">
        <v>0</v>
      </c>
      <c r="AH25" s="886">
        <v>0</v>
      </c>
      <c r="AI25" s="886">
        <v>0</v>
      </c>
      <c r="AJ25" s="886">
        <v>23197</v>
      </c>
      <c r="AK25" s="886">
        <v>0</v>
      </c>
      <c r="AL25" s="886">
        <v>0</v>
      </c>
      <c r="AM25" s="886">
        <v>0</v>
      </c>
      <c r="AN25" s="886">
        <v>0</v>
      </c>
      <c r="AO25" s="886">
        <v>0</v>
      </c>
      <c r="AP25" s="886">
        <v>0</v>
      </c>
      <c r="AQ25" s="886">
        <v>0</v>
      </c>
      <c r="AR25" s="886">
        <v>0</v>
      </c>
      <c r="AS25" s="886">
        <v>0</v>
      </c>
      <c r="AT25" s="886">
        <v>303354</v>
      </c>
      <c r="AU25" s="886">
        <v>0</v>
      </c>
      <c r="AV25" s="535">
        <v>1829000</v>
      </c>
    </row>
    <row r="26" spans="1:48" ht="13.5">
      <c r="A26" s="98"/>
      <c r="B26" s="101"/>
      <c r="C26" s="664" t="s">
        <v>307</v>
      </c>
      <c r="D26" s="722"/>
      <c r="E26" s="723"/>
      <c r="F26" s="886">
        <v>356306</v>
      </c>
      <c r="G26" s="886">
        <v>238483</v>
      </c>
      <c r="H26" s="886">
        <v>59918</v>
      </c>
      <c r="I26" s="886">
        <v>203358</v>
      </c>
      <c r="J26" s="886">
        <v>59422</v>
      </c>
      <c r="K26" s="886">
        <v>101591</v>
      </c>
      <c r="L26" s="886">
        <v>106603</v>
      </c>
      <c r="M26" s="886">
        <v>100718</v>
      </c>
      <c r="N26" s="886">
        <v>106072</v>
      </c>
      <c r="O26" s="886">
        <v>70998</v>
      </c>
      <c r="P26" s="886">
        <v>46769</v>
      </c>
      <c r="Q26" s="886">
        <v>114927</v>
      </c>
      <c r="R26" s="886">
        <v>132872</v>
      </c>
      <c r="S26" s="886">
        <v>123020</v>
      </c>
      <c r="T26" s="886">
        <v>186508</v>
      </c>
      <c r="U26" s="886">
        <v>59094</v>
      </c>
      <c r="V26" s="886">
        <v>161207</v>
      </c>
      <c r="W26" s="886">
        <v>62754</v>
      </c>
      <c r="X26" s="886">
        <v>145379</v>
      </c>
      <c r="Y26" s="886">
        <v>157204</v>
      </c>
      <c r="Z26" s="886">
        <v>119875</v>
      </c>
      <c r="AA26" s="886">
        <v>128700</v>
      </c>
      <c r="AB26" s="886">
        <v>102998</v>
      </c>
      <c r="AC26" s="886">
        <v>97238</v>
      </c>
      <c r="AD26" s="886">
        <v>126415</v>
      </c>
      <c r="AE26" s="886">
        <v>64841</v>
      </c>
      <c r="AF26" s="886">
        <v>77080</v>
      </c>
      <c r="AG26" s="886">
        <v>146583</v>
      </c>
      <c r="AH26" s="886">
        <v>124459</v>
      </c>
      <c r="AI26" s="886">
        <v>64617</v>
      </c>
      <c r="AJ26" s="886">
        <v>25260</v>
      </c>
      <c r="AK26" s="886">
        <v>97557</v>
      </c>
      <c r="AL26" s="886">
        <v>71892</v>
      </c>
      <c r="AM26" s="886">
        <v>64315</v>
      </c>
      <c r="AN26" s="886">
        <v>45883</v>
      </c>
      <c r="AO26" s="886">
        <v>160071</v>
      </c>
      <c r="AP26" s="886">
        <v>44849</v>
      </c>
      <c r="AQ26" s="886">
        <v>59405</v>
      </c>
      <c r="AR26" s="886">
        <v>23243</v>
      </c>
      <c r="AS26" s="886">
        <v>57462</v>
      </c>
      <c r="AT26" s="886">
        <v>206170</v>
      </c>
      <c r="AU26" s="886">
        <v>189992</v>
      </c>
      <c r="AV26" s="535">
        <v>4692108</v>
      </c>
    </row>
    <row r="27" spans="1:48" ht="13.5">
      <c r="A27" s="98"/>
      <c r="B27" s="101"/>
      <c r="C27" s="664" t="s">
        <v>308</v>
      </c>
      <c r="D27" s="722"/>
      <c r="E27" s="723"/>
      <c r="F27" s="886">
        <v>1840821</v>
      </c>
      <c r="G27" s="886">
        <v>1183349</v>
      </c>
      <c r="H27" s="886">
        <v>750606</v>
      </c>
      <c r="I27" s="886">
        <v>860455</v>
      </c>
      <c r="J27" s="886">
        <v>157974</v>
      </c>
      <c r="K27" s="886">
        <v>415502</v>
      </c>
      <c r="L27" s="886">
        <v>384598</v>
      </c>
      <c r="M27" s="886">
        <v>554789</v>
      </c>
      <c r="N27" s="886">
        <v>589775</v>
      </c>
      <c r="O27" s="886">
        <v>177264</v>
      </c>
      <c r="P27" s="886">
        <v>334769</v>
      </c>
      <c r="Q27" s="886">
        <v>533592</v>
      </c>
      <c r="R27" s="886">
        <v>1365756</v>
      </c>
      <c r="S27" s="886">
        <v>986249</v>
      </c>
      <c r="T27" s="886">
        <v>331930</v>
      </c>
      <c r="U27" s="886">
        <v>199556</v>
      </c>
      <c r="V27" s="886">
        <v>379056</v>
      </c>
      <c r="W27" s="886">
        <v>268106</v>
      </c>
      <c r="X27" s="886">
        <v>261685</v>
      </c>
      <c r="Y27" s="886">
        <v>667812</v>
      </c>
      <c r="Z27" s="886">
        <v>368127</v>
      </c>
      <c r="AA27" s="886">
        <v>303466</v>
      </c>
      <c r="AB27" s="886">
        <v>310465</v>
      </c>
      <c r="AC27" s="886">
        <v>247187</v>
      </c>
      <c r="AD27" s="886">
        <v>545600</v>
      </c>
      <c r="AE27" s="886">
        <v>340155</v>
      </c>
      <c r="AF27" s="886">
        <v>626614</v>
      </c>
      <c r="AG27" s="886">
        <v>377760</v>
      </c>
      <c r="AH27" s="886">
        <v>299918</v>
      </c>
      <c r="AI27" s="886">
        <v>268787</v>
      </c>
      <c r="AJ27" s="886">
        <v>127359</v>
      </c>
      <c r="AK27" s="886">
        <v>303897</v>
      </c>
      <c r="AL27" s="886">
        <v>264771</v>
      </c>
      <c r="AM27" s="886">
        <v>122360</v>
      </c>
      <c r="AN27" s="886">
        <v>129382</v>
      </c>
      <c r="AO27" s="886">
        <v>273886</v>
      </c>
      <c r="AP27" s="886">
        <v>72283</v>
      </c>
      <c r="AQ27" s="886">
        <v>124062</v>
      </c>
      <c r="AR27" s="886">
        <v>177974</v>
      </c>
      <c r="AS27" s="886">
        <v>106959</v>
      </c>
      <c r="AT27" s="886">
        <v>1174763</v>
      </c>
      <c r="AU27" s="886">
        <v>408383</v>
      </c>
      <c r="AV27" s="535">
        <v>19217802</v>
      </c>
    </row>
    <row r="28" spans="1:48" ht="13.5">
      <c r="A28" s="98"/>
      <c r="B28" s="101"/>
      <c r="C28" s="664" t="s">
        <v>309</v>
      </c>
      <c r="D28" s="722"/>
      <c r="E28" s="723"/>
      <c r="F28" s="886">
        <v>122021</v>
      </c>
      <c r="G28" s="886">
        <v>25233</v>
      </c>
      <c r="H28" s="886">
        <v>7112</v>
      </c>
      <c r="I28" s="886">
        <v>26576</v>
      </c>
      <c r="J28" s="886">
        <v>0</v>
      </c>
      <c r="K28" s="886">
        <v>2121</v>
      </c>
      <c r="L28" s="886">
        <v>2484</v>
      </c>
      <c r="M28" s="886">
        <v>2243</v>
      </c>
      <c r="N28" s="886">
        <v>9556</v>
      </c>
      <c r="O28" s="886">
        <v>20565</v>
      </c>
      <c r="P28" s="886">
        <v>29652</v>
      </c>
      <c r="Q28" s="886">
        <v>6557</v>
      </c>
      <c r="R28" s="886">
        <v>36414</v>
      </c>
      <c r="S28" s="886">
        <v>21679</v>
      </c>
      <c r="T28" s="886">
        <v>934</v>
      </c>
      <c r="U28" s="886">
        <v>9847</v>
      </c>
      <c r="V28" s="886">
        <v>317</v>
      </c>
      <c r="W28" s="886">
        <v>16235</v>
      </c>
      <c r="X28" s="886">
        <v>6</v>
      </c>
      <c r="Y28" s="886">
        <v>24691</v>
      </c>
      <c r="Z28" s="886">
        <v>48</v>
      </c>
      <c r="AA28" s="886">
        <v>14381</v>
      </c>
      <c r="AB28" s="886">
        <v>22160</v>
      </c>
      <c r="AC28" s="886">
        <v>1424</v>
      </c>
      <c r="AD28" s="886">
        <v>3340</v>
      </c>
      <c r="AE28" s="886">
        <v>3563</v>
      </c>
      <c r="AF28" s="886">
        <v>23387</v>
      </c>
      <c r="AG28" s="886">
        <v>6781</v>
      </c>
      <c r="AH28" s="886">
        <v>10665</v>
      </c>
      <c r="AI28" s="886">
        <v>21723</v>
      </c>
      <c r="AJ28" s="886">
        <v>91</v>
      </c>
      <c r="AK28" s="886">
        <v>0</v>
      </c>
      <c r="AL28" s="886">
        <v>2007</v>
      </c>
      <c r="AM28" s="886">
        <v>955</v>
      </c>
      <c r="AN28" s="886">
        <v>13310</v>
      </c>
      <c r="AO28" s="886">
        <v>2388</v>
      </c>
      <c r="AP28" s="886">
        <v>0</v>
      </c>
      <c r="AQ28" s="886">
        <v>1150</v>
      </c>
      <c r="AR28" s="886">
        <v>0</v>
      </c>
      <c r="AS28" s="886">
        <v>4590</v>
      </c>
      <c r="AT28" s="886">
        <v>6030</v>
      </c>
      <c r="AU28" s="886">
        <v>11264</v>
      </c>
      <c r="AV28" s="535">
        <v>513500</v>
      </c>
    </row>
    <row r="29" spans="1:48" ht="13.5">
      <c r="A29" s="98"/>
      <c r="B29" s="726"/>
      <c r="C29" s="665" t="s">
        <v>310</v>
      </c>
      <c r="D29" s="728"/>
      <c r="E29" s="729"/>
      <c r="F29" s="887">
        <v>0</v>
      </c>
      <c r="G29" s="887">
        <v>0</v>
      </c>
      <c r="H29" s="887">
        <v>0</v>
      </c>
      <c r="I29" s="887">
        <v>0</v>
      </c>
      <c r="J29" s="887">
        <v>0</v>
      </c>
      <c r="K29" s="887">
        <v>0</v>
      </c>
      <c r="L29" s="887">
        <v>0</v>
      </c>
      <c r="M29" s="887">
        <v>0</v>
      </c>
      <c r="N29" s="887">
        <v>0</v>
      </c>
      <c r="O29" s="887">
        <v>0</v>
      </c>
      <c r="P29" s="887">
        <v>0</v>
      </c>
      <c r="Q29" s="887">
        <v>0</v>
      </c>
      <c r="R29" s="887">
        <v>0</v>
      </c>
      <c r="S29" s="887">
        <v>0</v>
      </c>
      <c r="T29" s="887">
        <v>0</v>
      </c>
      <c r="U29" s="887">
        <v>0</v>
      </c>
      <c r="V29" s="887">
        <v>1356</v>
      </c>
      <c r="W29" s="887">
        <v>0</v>
      </c>
      <c r="X29" s="887">
        <v>0</v>
      </c>
      <c r="Y29" s="887">
        <v>0</v>
      </c>
      <c r="Z29" s="887">
        <v>0</v>
      </c>
      <c r="AA29" s="887">
        <v>0</v>
      </c>
      <c r="AB29" s="887">
        <v>0</v>
      </c>
      <c r="AC29" s="887">
        <v>0</v>
      </c>
      <c r="AD29" s="887">
        <v>0</v>
      </c>
      <c r="AE29" s="887">
        <v>0</v>
      </c>
      <c r="AF29" s="887">
        <v>36</v>
      </c>
      <c r="AG29" s="887">
        <v>0</v>
      </c>
      <c r="AH29" s="887">
        <v>0</v>
      </c>
      <c r="AI29" s="887">
        <v>0</v>
      </c>
      <c r="AJ29" s="887">
        <v>0</v>
      </c>
      <c r="AK29" s="887">
        <v>0</v>
      </c>
      <c r="AL29" s="887">
        <v>0</v>
      </c>
      <c r="AM29" s="887">
        <v>0</v>
      </c>
      <c r="AN29" s="887">
        <v>0</v>
      </c>
      <c r="AO29" s="887">
        <v>11</v>
      </c>
      <c r="AP29" s="887">
        <v>0</v>
      </c>
      <c r="AQ29" s="887">
        <v>0</v>
      </c>
      <c r="AR29" s="887">
        <v>0</v>
      </c>
      <c r="AS29" s="887">
        <v>0</v>
      </c>
      <c r="AT29" s="887">
        <v>0</v>
      </c>
      <c r="AU29" s="887">
        <v>1803</v>
      </c>
      <c r="AV29" s="653">
        <v>3206</v>
      </c>
    </row>
    <row r="30" spans="1:50" ht="13.5">
      <c r="A30" s="98"/>
      <c r="B30" s="100" t="s">
        <v>311</v>
      </c>
      <c r="C30" s="97"/>
      <c r="D30" s="97"/>
      <c r="E30" s="113"/>
      <c r="F30" s="1122">
        <v>415886</v>
      </c>
      <c r="G30" s="1122">
        <v>560247</v>
      </c>
      <c r="H30" s="1122">
        <v>105836</v>
      </c>
      <c r="I30" s="1122">
        <v>155437</v>
      </c>
      <c r="J30" s="1122">
        <v>39805</v>
      </c>
      <c r="K30" s="1122">
        <v>93611</v>
      </c>
      <c r="L30" s="1122">
        <v>128582</v>
      </c>
      <c r="M30" s="1122">
        <v>110521</v>
      </c>
      <c r="N30" s="1122">
        <v>138485</v>
      </c>
      <c r="O30" s="1122">
        <v>35088</v>
      </c>
      <c r="P30" s="1122">
        <v>64190</v>
      </c>
      <c r="Q30" s="1122">
        <v>78617</v>
      </c>
      <c r="R30" s="1122">
        <v>320894</v>
      </c>
      <c r="S30" s="1122">
        <v>273417</v>
      </c>
      <c r="T30" s="1122">
        <v>93186</v>
      </c>
      <c r="U30" s="1122">
        <v>25447</v>
      </c>
      <c r="V30" s="1122">
        <v>19023</v>
      </c>
      <c r="W30" s="1122">
        <v>18900</v>
      </c>
      <c r="X30" s="1122">
        <v>20448</v>
      </c>
      <c r="Y30" s="1122">
        <v>187023</v>
      </c>
      <c r="Z30" s="1122">
        <v>77103</v>
      </c>
      <c r="AA30" s="1122">
        <v>13447</v>
      </c>
      <c r="AB30" s="1122">
        <v>81962</v>
      </c>
      <c r="AC30" s="1122">
        <v>62074</v>
      </c>
      <c r="AD30" s="1122">
        <v>113092</v>
      </c>
      <c r="AE30" s="1122">
        <v>70462</v>
      </c>
      <c r="AF30" s="1122">
        <v>140491</v>
      </c>
      <c r="AG30" s="1122">
        <v>23476</v>
      </c>
      <c r="AH30" s="1122">
        <v>108493</v>
      </c>
      <c r="AI30" s="1122">
        <v>61828</v>
      </c>
      <c r="AJ30" s="1122">
        <v>17045</v>
      </c>
      <c r="AK30" s="1122">
        <v>79333</v>
      </c>
      <c r="AL30" s="1122">
        <v>38275</v>
      </c>
      <c r="AM30" s="1122">
        <v>23646</v>
      </c>
      <c r="AN30" s="1122">
        <v>27958</v>
      </c>
      <c r="AO30" s="1122">
        <v>36343</v>
      </c>
      <c r="AP30" s="1122">
        <v>1820</v>
      </c>
      <c r="AQ30" s="1122">
        <v>5091</v>
      </c>
      <c r="AR30" s="1122">
        <v>93082</v>
      </c>
      <c r="AS30" s="1122">
        <v>6303</v>
      </c>
      <c r="AT30" s="1122">
        <v>63718</v>
      </c>
      <c r="AU30" s="1122">
        <v>43060</v>
      </c>
      <c r="AV30" s="739">
        <v>4072745</v>
      </c>
      <c r="AX30" s="543">
        <v>0</v>
      </c>
    </row>
    <row r="31" spans="1:48" ht="13.5">
      <c r="A31" s="98"/>
      <c r="B31" s="101"/>
      <c r="C31" s="664" t="s">
        <v>312</v>
      </c>
      <c r="D31" s="722"/>
      <c r="E31" s="723"/>
      <c r="F31" s="1122">
        <v>407435</v>
      </c>
      <c r="G31" s="1122">
        <v>291544</v>
      </c>
      <c r="H31" s="1122">
        <v>105758</v>
      </c>
      <c r="I31" s="1122">
        <v>155133</v>
      </c>
      <c r="J31" s="1122">
        <v>39007</v>
      </c>
      <c r="K31" s="1122">
        <v>89737</v>
      </c>
      <c r="L31" s="1122">
        <v>126729</v>
      </c>
      <c r="M31" s="1122">
        <v>105276</v>
      </c>
      <c r="N31" s="1122">
        <v>138464</v>
      </c>
      <c r="O31" s="1122">
        <v>33737</v>
      </c>
      <c r="P31" s="1122">
        <v>64002</v>
      </c>
      <c r="Q31" s="1122">
        <v>78617</v>
      </c>
      <c r="R31" s="1122">
        <v>319977</v>
      </c>
      <c r="S31" s="1122">
        <v>273316</v>
      </c>
      <c r="T31" s="1122">
        <v>92969</v>
      </c>
      <c r="U31" s="1122">
        <v>22290</v>
      </c>
      <c r="V31" s="1122">
        <v>3060</v>
      </c>
      <c r="W31" s="1122">
        <v>18821</v>
      </c>
      <c r="X31" s="1122">
        <v>19760</v>
      </c>
      <c r="Y31" s="1122">
        <v>186692</v>
      </c>
      <c r="Z31" s="1122">
        <v>77083</v>
      </c>
      <c r="AA31" s="1122">
        <v>13121</v>
      </c>
      <c r="AB31" s="1122">
        <v>81962</v>
      </c>
      <c r="AC31" s="1122">
        <v>62074</v>
      </c>
      <c r="AD31" s="1122">
        <v>90303</v>
      </c>
      <c r="AE31" s="1122">
        <v>69715</v>
      </c>
      <c r="AF31" s="1122">
        <v>138684</v>
      </c>
      <c r="AG31" s="1122">
        <v>22255</v>
      </c>
      <c r="AH31" s="1122">
        <v>108493</v>
      </c>
      <c r="AI31" s="1122">
        <v>61779</v>
      </c>
      <c r="AJ31" s="1122">
        <v>8824</v>
      </c>
      <c r="AK31" s="1122">
        <v>78124</v>
      </c>
      <c r="AL31" s="1122">
        <v>38099</v>
      </c>
      <c r="AM31" s="1122">
        <v>22677</v>
      </c>
      <c r="AN31" s="1122">
        <v>27916</v>
      </c>
      <c r="AO31" s="1122">
        <v>20236</v>
      </c>
      <c r="AP31" s="1122">
        <v>1820</v>
      </c>
      <c r="AQ31" s="1122">
        <v>5091</v>
      </c>
      <c r="AR31" s="1122">
        <v>88772</v>
      </c>
      <c r="AS31" s="1122">
        <v>6155</v>
      </c>
      <c r="AT31" s="1122">
        <v>63645</v>
      </c>
      <c r="AU31" s="1122">
        <v>43059</v>
      </c>
      <c r="AV31" s="539">
        <v>3702211</v>
      </c>
    </row>
    <row r="32" spans="1:48" s="652" customFormat="1" ht="13.5">
      <c r="A32" s="98"/>
      <c r="B32" s="101"/>
      <c r="C32" s="664" t="s">
        <v>313</v>
      </c>
      <c r="D32" s="722"/>
      <c r="E32" s="723"/>
      <c r="F32" s="1122">
        <v>0</v>
      </c>
      <c r="G32" s="1122">
        <v>0</v>
      </c>
      <c r="H32" s="1122">
        <v>0</v>
      </c>
      <c r="I32" s="1122">
        <v>304</v>
      </c>
      <c r="J32" s="1122">
        <v>0</v>
      </c>
      <c r="K32" s="1122">
        <v>0</v>
      </c>
      <c r="L32" s="1122">
        <v>0</v>
      </c>
      <c r="M32" s="1122">
        <v>0</v>
      </c>
      <c r="N32" s="1122">
        <v>0</v>
      </c>
      <c r="O32" s="1122">
        <v>0</v>
      </c>
      <c r="P32" s="1122">
        <v>0</v>
      </c>
      <c r="Q32" s="1122">
        <v>0</v>
      </c>
      <c r="R32" s="1122">
        <v>0</v>
      </c>
      <c r="S32" s="1122">
        <v>0</v>
      </c>
      <c r="T32" s="1122">
        <v>0</v>
      </c>
      <c r="U32" s="1122">
        <v>0</v>
      </c>
      <c r="V32" s="1122">
        <v>0</v>
      </c>
      <c r="W32" s="1122">
        <v>0</v>
      </c>
      <c r="X32" s="1122">
        <v>0</v>
      </c>
      <c r="Y32" s="1122">
        <v>0</v>
      </c>
      <c r="Z32" s="1122">
        <v>0</v>
      </c>
      <c r="AA32" s="1122">
        <v>0</v>
      </c>
      <c r="AB32" s="1122">
        <v>0</v>
      </c>
      <c r="AC32" s="1122">
        <v>0</v>
      </c>
      <c r="AD32" s="1122">
        <v>0</v>
      </c>
      <c r="AE32" s="1122">
        <v>0</v>
      </c>
      <c r="AF32" s="1122">
        <v>0</v>
      </c>
      <c r="AG32" s="1122">
        <v>0</v>
      </c>
      <c r="AH32" s="1122">
        <v>0</v>
      </c>
      <c r="AI32" s="1122">
        <v>0</v>
      </c>
      <c r="AJ32" s="1122">
        <v>0</v>
      </c>
      <c r="AK32" s="1122">
        <v>0</v>
      </c>
      <c r="AL32" s="1122">
        <v>0</v>
      </c>
      <c r="AM32" s="1122">
        <v>0</v>
      </c>
      <c r="AN32" s="1122">
        <v>0</v>
      </c>
      <c r="AO32" s="1122">
        <v>0</v>
      </c>
      <c r="AP32" s="1122">
        <v>0</v>
      </c>
      <c r="AQ32" s="1122">
        <v>0</v>
      </c>
      <c r="AR32" s="1122">
        <v>0</v>
      </c>
      <c r="AS32" s="1122">
        <v>0</v>
      </c>
      <c r="AT32" s="1122">
        <v>0</v>
      </c>
      <c r="AU32" s="1122">
        <v>0</v>
      </c>
      <c r="AV32" s="535">
        <v>304</v>
      </c>
    </row>
    <row r="33" spans="1:48" ht="13.5" customHeight="1">
      <c r="A33" s="98"/>
      <c r="B33" s="101"/>
      <c r="C33" s="664" t="s">
        <v>305</v>
      </c>
      <c r="D33" s="722"/>
      <c r="E33" s="723"/>
      <c r="F33" s="1122">
        <v>0</v>
      </c>
      <c r="G33" s="1122">
        <v>267472</v>
      </c>
      <c r="H33" s="1122">
        <v>0</v>
      </c>
      <c r="I33" s="1122">
        <v>0</v>
      </c>
      <c r="J33" s="1122">
        <v>0</v>
      </c>
      <c r="K33" s="1122">
        <v>0</v>
      </c>
      <c r="L33" s="1122">
        <v>0</v>
      </c>
      <c r="M33" s="1122">
        <v>0</v>
      </c>
      <c r="N33" s="1122">
        <v>0</v>
      </c>
      <c r="O33" s="1122">
        <v>578</v>
      </c>
      <c r="P33" s="1122">
        <v>0</v>
      </c>
      <c r="Q33" s="1122">
        <v>0</v>
      </c>
      <c r="R33" s="1122">
        <v>0</v>
      </c>
      <c r="S33" s="1122">
        <v>0</v>
      </c>
      <c r="T33" s="1122">
        <v>0</v>
      </c>
      <c r="U33" s="1122">
        <v>0</v>
      </c>
      <c r="V33" s="1122">
        <v>15672</v>
      </c>
      <c r="W33" s="1122">
        <v>0</v>
      </c>
      <c r="X33" s="1122">
        <v>0</v>
      </c>
      <c r="Y33" s="1122">
        <v>0</v>
      </c>
      <c r="Z33" s="1122">
        <v>0</v>
      </c>
      <c r="AA33" s="1122">
        <v>0</v>
      </c>
      <c r="AB33" s="1122">
        <v>0</v>
      </c>
      <c r="AC33" s="1122">
        <v>0</v>
      </c>
      <c r="AD33" s="1122">
        <v>0</v>
      </c>
      <c r="AE33" s="1122">
        <v>0</v>
      </c>
      <c r="AF33" s="1122">
        <v>0</v>
      </c>
      <c r="AG33" s="1122">
        <v>0</v>
      </c>
      <c r="AH33" s="1122">
        <v>0</v>
      </c>
      <c r="AI33" s="1122">
        <v>0</v>
      </c>
      <c r="AJ33" s="1122">
        <v>0</v>
      </c>
      <c r="AK33" s="1122">
        <v>0</v>
      </c>
      <c r="AL33" s="1122">
        <v>0</v>
      </c>
      <c r="AM33" s="1122">
        <v>0</v>
      </c>
      <c r="AN33" s="1122">
        <v>0</v>
      </c>
      <c r="AO33" s="1122">
        <v>15731</v>
      </c>
      <c r="AP33" s="1122">
        <v>0</v>
      </c>
      <c r="AQ33" s="1122">
        <v>0</v>
      </c>
      <c r="AR33" s="1122">
        <v>0</v>
      </c>
      <c r="AS33" s="1122">
        <v>0</v>
      </c>
      <c r="AT33" s="1122">
        <v>0</v>
      </c>
      <c r="AU33" s="1122">
        <v>0</v>
      </c>
      <c r="AV33" s="535">
        <v>299453</v>
      </c>
    </row>
    <row r="34" spans="1:48" ht="13.5" customHeight="1">
      <c r="A34" s="98"/>
      <c r="B34" s="101"/>
      <c r="C34" s="664" t="s">
        <v>314</v>
      </c>
      <c r="D34" s="722"/>
      <c r="E34" s="723"/>
      <c r="F34" s="1122">
        <v>0</v>
      </c>
      <c r="G34" s="1122">
        <v>0</v>
      </c>
      <c r="H34" s="1122">
        <v>0</v>
      </c>
      <c r="I34" s="1122">
        <v>0</v>
      </c>
      <c r="J34" s="1122">
        <v>0</v>
      </c>
      <c r="K34" s="1122">
        <v>0</v>
      </c>
      <c r="L34" s="1122">
        <v>0</v>
      </c>
      <c r="M34" s="1122">
        <v>0</v>
      </c>
      <c r="N34" s="1122">
        <v>0</v>
      </c>
      <c r="O34" s="1122">
        <v>0</v>
      </c>
      <c r="P34" s="1122">
        <v>0</v>
      </c>
      <c r="Q34" s="1122">
        <v>0</v>
      </c>
      <c r="R34" s="1122">
        <v>0</v>
      </c>
      <c r="S34" s="1122">
        <v>0</v>
      </c>
      <c r="T34" s="1122">
        <v>0</v>
      </c>
      <c r="U34" s="1122">
        <v>0</v>
      </c>
      <c r="V34" s="1122">
        <v>0</v>
      </c>
      <c r="W34" s="1122">
        <v>0</v>
      </c>
      <c r="X34" s="1122">
        <v>0</v>
      </c>
      <c r="Y34" s="1122">
        <v>0</v>
      </c>
      <c r="Z34" s="1122">
        <v>0</v>
      </c>
      <c r="AA34" s="1122">
        <v>0</v>
      </c>
      <c r="AB34" s="1122">
        <v>0</v>
      </c>
      <c r="AC34" s="1122">
        <v>0</v>
      </c>
      <c r="AD34" s="1122">
        <v>0</v>
      </c>
      <c r="AE34" s="1122">
        <v>0</v>
      </c>
      <c r="AF34" s="1122">
        <v>0</v>
      </c>
      <c r="AG34" s="1122">
        <v>0</v>
      </c>
      <c r="AH34" s="1122">
        <v>0</v>
      </c>
      <c r="AI34" s="1122">
        <v>0</v>
      </c>
      <c r="AJ34" s="1122">
        <v>0</v>
      </c>
      <c r="AK34" s="1122">
        <v>0</v>
      </c>
      <c r="AL34" s="1122">
        <v>0</v>
      </c>
      <c r="AM34" s="1122">
        <v>0</v>
      </c>
      <c r="AN34" s="1122">
        <v>0</v>
      </c>
      <c r="AO34" s="1122">
        <v>0</v>
      </c>
      <c r="AP34" s="1122">
        <v>0</v>
      </c>
      <c r="AQ34" s="1122">
        <v>0</v>
      </c>
      <c r="AR34" s="1122">
        <v>0</v>
      </c>
      <c r="AS34" s="1122">
        <v>0</v>
      </c>
      <c r="AT34" s="1122">
        <v>0</v>
      </c>
      <c r="AU34" s="1122">
        <v>0</v>
      </c>
      <c r="AV34" s="535">
        <v>0</v>
      </c>
    </row>
    <row r="35" spans="1:48" ht="13.5" customHeight="1" thickBot="1">
      <c r="A35" s="102"/>
      <c r="B35" s="103"/>
      <c r="C35" s="201" t="s">
        <v>315</v>
      </c>
      <c r="D35" s="202"/>
      <c r="E35" s="203"/>
      <c r="F35" s="889">
        <v>8451</v>
      </c>
      <c r="G35" s="889">
        <v>1231</v>
      </c>
      <c r="H35" s="889">
        <v>78</v>
      </c>
      <c r="I35" s="889">
        <v>0</v>
      </c>
      <c r="J35" s="889">
        <v>798</v>
      </c>
      <c r="K35" s="889">
        <v>3874</v>
      </c>
      <c r="L35" s="889">
        <v>1853</v>
      </c>
      <c r="M35" s="889">
        <v>5245</v>
      </c>
      <c r="N35" s="889">
        <v>21</v>
      </c>
      <c r="O35" s="889">
        <v>773</v>
      </c>
      <c r="P35" s="889">
        <v>188</v>
      </c>
      <c r="Q35" s="889">
        <v>0</v>
      </c>
      <c r="R35" s="889">
        <v>917</v>
      </c>
      <c r="S35" s="889">
        <v>101</v>
      </c>
      <c r="T35" s="889">
        <v>217</v>
      </c>
      <c r="U35" s="889">
        <v>3157</v>
      </c>
      <c r="V35" s="889">
        <v>291</v>
      </c>
      <c r="W35" s="889">
        <v>79</v>
      </c>
      <c r="X35" s="889">
        <v>688</v>
      </c>
      <c r="Y35" s="889">
        <v>331</v>
      </c>
      <c r="Z35" s="889">
        <v>20</v>
      </c>
      <c r="AA35" s="889">
        <v>326</v>
      </c>
      <c r="AB35" s="889">
        <v>0</v>
      </c>
      <c r="AC35" s="889">
        <v>0</v>
      </c>
      <c r="AD35" s="889">
        <v>22789</v>
      </c>
      <c r="AE35" s="889">
        <v>747</v>
      </c>
      <c r="AF35" s="889">
        <v>1807</v>
      </c>
      <c r="AG35" s="889">
        <v>1221</v>
      </c>
      <c r="AH35" s="889">
        <v>0</v>
      </c>
      <c r="AI35" s="889">
        <v>49</v>
      </c>
      <c r="AJ35" s="889">
        <v>8221</v>
      </c>
      <c r="AK35" s="889">
        <v>1209</v>
      </c>
      <c r="AL35" s="889">
        <v>176</v>
      </c>
      <c r="AM35" s="889">
        <v>969</v>
      </c>
      <c r="AN35" s="889">
        <v>42</v>
      </c>
      <c r="AO35" s="889">
        <v>376</v>
      </c>
      <c r="AP35" s="889">
        <v>0</v>
      </c>
      <c r="AQ35" s="889">
        <v>0</v>
      </c>
      <c r="AR35" s="889">
        <v>4310</v>
      </c>
      <c r="AS35" s="889">
        <v>148</v>
      </c>
      <c r="AT35" s="889">
        <v>73</v>
      </c>
      <c r="AU35" s="889">
        <v>1</v>
      </c>
      <c r="AV35" s="538">
        <v>70777</v>
      </c>
    </row>
    <row r="36" spans="1:48" s="648" customFormat="1" ht="17.25" customHeight="1">
      <c r="A36" s="730" t="s">
        <v>316</v>
      </c>
      <c r="B36" s="731"/>
      <c r="C36" s="731"/>
      <c r="D36" s="732"/>
      <c r="E36" s="1384" t="s">
        <v>644</v>
      </c>
      <c r="F36" s="1122">
        <v>789831</v>
      </c>
      <c r="G36" s="1122">
        <v>479836</v>
      </c>
      <c r="H36" s="1122">
        <v>214591</v>
      </c>
      <c r="I36" s="1122">
        <v>413884</v>
      </c>
      <c r="J36" s="1122">
        <v>76755</v>
      </c>
      <c r="K36" s="1122">
        <v>75466</v>
      </c>
      <c r="L36" s="1122">
        <v>0</v>
      </c>
      <c r="M36" s="1122">
        <v>0</v>
      </c>
      <c r="N36" s="1122">
        <v>58646</v>
      </c>
      <c r="O36" s="1122">
        <v>201365</v>
      </c>
      <c r="P36" s="1122">
        <v>27353</v>
      </c>
      <c r="Q36" s="1122">
        <v>158103</v>
      </c>
      <c r="R36" s="1122">
        <v>0</v>
      </c>
      <c r="S36" s="1122">
        <v>433572</v>
      </c>
      <c r="T36" s="1122">
        <v>142830</v>
      </c>
      <c r="U36" s="1122">
        <v>68561</v>
      </c>
      <c r="V36" s="1122">
        <v>148966</v>
      </c>
      <c r="W36" s="1122">
        <v>157928</v>
      </c>
      <c r="X36" s="1122">
        <v>223483</v>
      </c>
      <c r="Y36" s="1122">
        <v>300245</v>
      </c>
      <c r="Z36" s="1122">
        <v>92894</v>
      </c>
      <c r="AA36" s="1122">
        <v>52430</v>
      </c>
      <c r="AB36" s="1122">
        <v>75726</v>
      </c>
      <c r="AC36" s="1122">
        <v>14012</v>
      </c>
      <c r="AD36" s="1122">
        <v>153038</v>
      </c>
      <c r="AE36" s="1122">
        <v>46110</v>
      </c>
      <c r="AF36" s="1122">
        <v>14286</v>
      </c>
      <c r="AG36" s="1122">
        <v>163397</v>
      </c>
      <c r="AH36" s="1122">
        <v>77980</v>
      </c>
      <c r="AI36" s="1122">
        <v>80699</v>
      </c>
      <c r="AJ36" s="1122">
        <v>37964</v>
      </c>
      <c r="AK36" s="1122">
        <v>52297</v>
      </c>
      <c r="AL36" s="1122">
        <v>65199</v>
      </c>
      <c r="AM36" s="1122">
        <v>44395</v>
      </c>
      <c r="AN36" s="1122">
        <v>8988</v>
      </c>
      <c r="AO36" s="1122">
        <v>174349</v>
      </c>
      <c r="AP36" s="1122">
        <v>1795</v>
      </c>
      <c r="AQ36" s="1122">
        <v>127479</v>
      </c>
      <c r="AR36" s="1122">
        <v>23531</v>
      </c>
      <c r="AS36" s="1122">
        <v>0</v>
      </c>
      <c r="AT36" s="1122">
        <v>699424</v>
      </c>
      <c r="AU36" s="1122">
        <v>118974</v>
      </c>
      <c r="AV36" s="1261">
        <v>6096382</v>
      </c>
    </row>
    <row r="37" spans="1:48" ht="17.25" customHeight="1" thickBot="1">
      <c r="A37" s="206" t="s">
        <v>598</v>
      </c>
      <c r="B37" s="104"/>
      <c r="C37" s="104"/>
      <c r="D37" s="733"/>
      <c r="E37" s="1385"/>
      <c r="F37" s="889">
        <v>0</v>
      </c>
      <c r="G37" s="889">
        <v>0</v>
      </c>
      <c r="H37" s="889">
        <v>0</v>
      </c>
      <c r="I37" s="889">
        <v>0</v>
      </c>
      <c r="J37" s="889">
        <v>0</v>
      </c>
      <c r="K37" s="889">
        <v>0</v>
      </c>
      <c r="L37" s="889">
        <v>62802</v>
      </c>
      <c r="M37" s="889">
        <v>96895</v>
      </c>
      <c r="N37" s="889">
        <v>0</v>
      </c>
      <c r="O37" s="889">
        <v>0</v>
      </c>
      <c r="P37" s="889">
        <v>0</v>
      </c>
      <c r="Q37" s="889">
        <v>0</v>
      </c>
      <c r="R37" s="889">
        <v>47318</v>
      </c>
      <c r="S37" s="889">
        <v>0</v>
      </c>
      <c r="T37" s="889">
        <v>0</v>
      </c>
      <c r="U37" s="889">
        <v>0</v>
      </c>
      <c r="V37" s="889">
        <v>0</v>
      </c>
      <c r="W37" s="889">
        <v>0</v>
      </c>
      <c r="X37" s="889">
        <v>0</v>
      </c>
      <c r="Y37" s="889">
        <v>0</v>
      </c>
      <c r="Z37" s="889">
        <v>0</v>
      </c>
      <c r="AA37" s="889">
        <v>0</v>
      </c>
      <c r="AB37" s="889">
        <v>0</v>
      </c>
      <c r="AC37" s="889">
        <v>0</v>
      </c>
      <c r="AD37" s="889">
        <v>0</v>
      </c>
      <c r="AE37" s="889">
        <v>0</v>
      </c>
      <c r="AF37" s="889">
        <v>0</v>
      </c>
      <c r="AG37" s="889">
        <v>0</v>
      </c>
      <c r="AH37" s="889">
        <v>0</v>
      </c>
      <c r="AI37" s="889">
        <v>0</v>
      </c>
      <c r="AJ37" s="889">
        <v>0</v>
      </c>
      <c r="AK37" s="889">
        <v>0</v>
      </c>
      <c r="AL37" s="889">
        <v>0</v>
      </c>
      <c r="AM37" s="889">
        <v>0</v>
      </c>
      <c r="AN37" s="889">
        <v>0</v>
      </c>
      <c r="AO37" s="889">
        <v>0</v>
      </c>
      <c r="AP37" s="889">
        <v>0</v>
      </c>
      <c r="AQ37" s="889">
        <v>0</v>
      </c>
      <c r="AR37" s="889">
        <v>0</v>
      </c>
      <c r="AS37" s="889">
        <v>11563</v>
      </c>
      <c r="AT37" s="889">
        <v>0</v>
      </c>
      <c r="AU37" s="889">
        <v>0</v>
      </c>
      <c r="AV37" s="1260">
        <v>218578</v>
      </c>
    </row>
    <row r="38" spans="1:48" ht="17.25" customHeight="1">
      <c r="A38" s="98" t="s">
        <v>317</v>
      </c>
      <c r="B38" s="204"/>
      <c r="C38" s="204"/>
      <c r="D38" s="204"/>
      <c r="E38" s="205"/>
      <c r="F38" s="1122">
        <v>80148</v>
      </c>
      <c r="G38" s="1122">
        <v>0</v>
      </c>
      <c r="H38" s="1122">
        <v>12</v>
      </c>
      <c r="I38" s="1122">
        <v>8557</v>
      </c>
      <c r="J38" s="1122">
        <v>35808</v>
      </c>
      <c r="K38" s="1122">
        <v>0</v>
      </c>
      <c r="L38" s="1122">
        <v>0</v>
      </c>
      <c r="M38" s="1122">
        <v>0</v>
      </c>
      <c r="N38" s="1122">
        <v>0</v>
      </c>
      <c r="O38" s="1122">
        <v>767</v>
      </c>
      <c r="P38" s="1122">
        <v>0</v>
      </c>
      <c r="Q38" s="1122">
        <v>763</v>
      </c>
      <c r="R38" s="1122">
        <v>0</v>
      </c>
      <c r="S38" s="1122">
        <v>0</v>
      </c>
      <c r="T38" s="1122">
        <v>523</v>
      </c>
      <c r="U38" s="1122">
        <v>0</v>
      </c>
      <c r="V38" s="1122">
        <v>1218</v>
      </c>
      <c r="W38" s="1122">
        <v>58</v>
      </c>
      <c r="X38" s="1122">
        <v>0</v>
      </c>
      <c r="Y38" s="1122">
        <v>60</v>
      </c>
      <c r="Z38" s="1122">
        <v>1110</v>
      </c>
      <c r="AA38" s="1122">
        <v>0</v>
      </c>
      <c r="AB38" s="1122">
        <v>0</v>
      </c>
      <c r="AC38" s="1122">
        <v>6</v>
      </c>
      <c r="AD38" s="1122">
        <v>0</v>
      </c>
      <c r="AE38" s="1122">
        <v>4046</v>
      </c>
      <c r="AF38" s="1122">
        <v>0</v>
      </c>
      <c r="AG38" s="1122">
        <v>0</v>
      </c>
      <c r="AH38" s="1122">
        <v>0</v>
      </c>
      <c r="AI38" s="1122">
        <v>0</v>
      </c>
      <c r="AJ38" s="1122">
        <v>0</v>
      </c>
      <c r="AK38" s="1122">
        <v>25229</v>
      </c>
      <c r="AL38" s="1122">
        <v>0</v>
      </c>
      <c r="AM38" s="1122">
        <v>865</v>
      </c>
      <c r="AN38" s="1122">
        <v>0</v>
      </c>
      <c r="AO38" s="1122">
        <v>0</v>
      </c>
      <c r="AP38" s="1122">
        <v>0</v>
      </c>
      <c r="AQ38" s="1122">
        <v>0</v>
      </c>
      <c r="AR38" s="1122">
        <v>0</v>
      </c>
      <c r="AS38" s="1122">
        <v>0</v>
      </c>
      <c r="AT38" s="1122">
        <v>0</v>
      </c>
      <c r="AU38" s="1122">
        <v>0</v>
      </c>
      <c r="AV38" s="534">
        <v>159170</v>
      </c>
    </row>
    <row r="39" spans="1:48" s="652" customFormat="1" ht="17.25" customHeight="1">
      <c r="A39" s="98"/>
      <c r="B39" s="664" t="s">
        <v>318</v>
      </c>
      <c r="C39" s="722"/>
      <c r="D39" s="722"/>
      <c r="E39" s="723"/>
      <c r="F39" s="1122">
        <v>0</v>
      </c>
      <c r="G39" s="1122">
        <v>0</v>
      </c>
      <c r="H39" s="1122">
        <v>0</v>
      </c>
      <c r="I39" s="1122">
        <v>0</v>
      </c>
      <c r="J39" s="1122">
        <v>0</v>
      </c>
      <c r="K39" s="1122">
        <v>0</v>
      </c>
      <c r="L39" s="1122">
        <v>0</v>
      </c>
      <c r="M39" s="1122">
        <v>0</v>
      </c>
      <c r="N39" s="1122">
        <v>0</v>
      </c>
      <c r="O39" s="1122">
        <v>0</v>
      </c>
      <c r="P39" s="1122">
        <v>0</v>
      </c>
      <c r="Q39" s="1122">
        <v>0</v>
      </c>
      <c r="R39" s="1122">
        <v>0</v>
      </c>
      <c r="S39" s="1122">
        <v>0</v>
      </c>
      <c r="T39" s="1122">
        <v>0</v>
      </c>
      <c r="U39" s="1122">
        <v>0</v>
      </c>
      <c r="V39" s="1122">
        <v>0</v>
      </c>
      <c r="W39" s="1122">
        <v>0</v>
      </c>
      <c r="X39" s="1122">
        <v>0</v>
      </c>
      <c r="Y39" s="1122">
        <v>0</v>
      </c>
      <c r="Z39" s="1122">
        <v>0</v>
      </c>
      <c r="AA39" s="1122">
        <v>0</v>
      </c>
      <c r="AB39" s="1122">
        <v>0</v>
      </c>
      <c r="AC39" s="1122">
        <v>0</v>
      </c>
      <c r="AD39" s="1122">
        <v>0</v>
      </c>
      <c r="AE39" s="1122">
        <v>0</v>
      </c>
      <c r="AF39" s="1122">
        <v>0</v>
      </c>
      <c r="AG39" s="1122">
        <v>0</v>
      </c>
      <c r="AH39" s="1122">
        <v>0</v>
      </c>
      <c r="AI39" s="1122">
        <v>0</v>
      </c>
      <c r="AJ39" s="1122">
        <v>0</v>
      </c>
      <c r="AK39" s="1122">
        <v>0</v>
      </c>
      <c r="AL39" s="1122">
        <v>0</v>
      </c>
      <c r="AM39" s="1122">
        <v>0</v>
      </c>
      <c r="AN39" s="1122">
        <v>0</v>
      </c>
      <c r="AO39" s="1122">
        <v>0</v>
      </c>
      <c r="AP39" s="1122">
        <v>0</v>
      </c>
      <c r="AQ39" s="1122">
        <v>0</v>
      </c>
      <c r="AR39" s="1122">
        <v>0</v>
      </c>
      <c r="AS39" s="1122">
        <v>0</v>
      </c>
      <c r="AT39" s="1122">
        <v>0</v>
      </c>
      <c r="AU39" s="1122">
        <v>0</v>
      </c>
      <c r="AV39" s="535">
        <v>0</v>
      </c>
    </row>
    <row r="40" spans="1:48" s="652" customFormat="1" ht="17.25" customHeight="1">
      <c r="A40" s="98"/>
      <c r="B40" s="664" t="s">
        <v>319</v>
      </c>
      <c r="C40" s="722"/>
      <c r="D40" s="722"/>
      <c r="E40" s="723"/>
      <c r="F40" s="1122">
        <v>79869</v>
      </c>
      <c r="G40" s="1122">
        <v>0</v>
      </c>
      <c r="H40" s="1122">
        <v>0</v>
      </c>
      <c r="I40" s="1122">
        <v>0</v>
      </c>
      <c r="J40" s="1122">
        <v>0</v>
      </c>
      <c r="K40" s="1122">
        <v>0</v>
      </c>
      <c r="L40" s="1122">
        <v>0</v>
      </c>
      <c r="M40" s="1122">
        <v>0</v>
      </c>
      <c r="N40" s="1122">
        <v>0</v>
      </c>
      <c r="O40" s="1122">
        <v>253</v>
      </c>
      <c r="P40" s="1122">
        <v>0</v>
      </c>
      <c r="Q40" s="1122">
        <v>15</v>
      </c>
      <c r="R40" s="1122">
        <v>0</v>
      </c>
      <c r="S40" s="1122">
        <v>0</v>
      </c>
      <c r="T40" s="1122">
        <v>0</v>
      </c>
      <c r="U40" s="1122">
        <v>0</v>
      </c>
      <c r="V40" s="1122">
        <v>0</v>
      </c>
      <c r="W40" s="1122">
        <v>0</v>
      </c>
      <c r="X40" s="1122">
        <v>0</v>
      </c>
      <c r="Y40" s="1122">
        <v>0</v>
      </c>
      <c r="Z40" s="1122">
        <v>0</v>
      </c>
      <c r="AA40" s="1122">
        <v>0</v>
      </c>
      <c r="AB40" s="1122">
        <v>0</v>
      </c>
      <c r="AC40" s="1122">
        <v>0</v>
      </c>
      <c r="AD40" s="1122">
        <v>0</v>
      </c>
      <c r="AE40" s="1122">
        <v>0</v>
      </c>
      <c r="AF40" s="1122">
        <v>0</v>
      </c>
      <c r="AG40" s="1122">
        <v>0</v>
      </c>
      <c r="AH40" s="1122">
        <v>0</v>
      </c>
      <c r="AI40" s="1122">
        <v>0</v>
      </c>
      <c r="AJ40" s="1122">
        <v>0</v>
      </c>
      <c r="AK40" s="1122">
        <v>0</v>
      </c>
      <c r="AL40" s="1122">
        <v>0</v>
      </c>
      <c r="AM40" s="1122">
        <v>0</v>
      </c>
      <c r="AN40" s="1122">
        <v>0</v>
      </c>
      <c r="AO40" s="1122">
        <v>0</v>
      </c>
      <c r="AP40" s="1122">
        <v>0</v>
      </c>
      <c r="AQ40" s="1122">
        <v>0</v>
      </c>
      <c r="AR40" s="1122">
        <v>0</v>
      </c>
      <c r="AS40" s="1122">
        <v>0</v>
      </c>
      <c r="AT40" s="1122">
        <v>0</v>
      </c>
      <c r="AU40" s="1122">
        <v>0</v>
      </c>
      <c r="AV40" s="535">
        <v>80137</v>
      </c>
    </row>
    <row r="41" spans="1:48" ht="17.25" customHeight="1">
      <c r="A41" s="734"/>
      <c r="B41" s="665" t="s">
        <v>320</v>
      </c>
      <c r="C41" s="728"/>
      <c r="D41" s="728"/>
      <c r="E41" s="729"/>
      <c r="F41" s="887">
        <v>279</v>
      </c>
      <c r="G41" s="887">
        <v>0</v>
      </c>
      <c r="H41" s="887">
        <v>12</v>
      </c>
      <c r="I41" s="887">
        <v>8557</v>
      </c>
      <c r="J41" s="887">
        <v>35808</v>
      </c>
      <c r="K41" s="887">
        <v>0</v>
      </c>
      <c r="L41" s="887">
        <v>0</v>
      </c>
      <c r="M41" s="887">
        <v>0</v>
      </c>
      <c r="N41" s="887">
        <v>0</v>
      </c>
      <c r="O41" s="887">
        <v>514</v>
      </c>
      <c r="P41" s="887">
        <v>0</v>
      </c>
      <c r="Q41" s="887">
        <v>748</v>
      </c>
      <c r="R41" s="887">
        <v>0</v>
      </c>
      <c r="S41" s="887">
        <v>0</v>
      </c>
      <c r="T41" s="887">
        <v>523</v>
      </c>
      <c r="U41" s="887">
        <v>0</v>
      </c>
      <c r="V41" s="887">
        <v>1218</v>
      </c>
      <c r="W41" s="887">
        <v>58</v>
      </c>
      <c r="X41" s="887">
        <v>0</v>
      </c>
      <c r="Y41" s="887">
        <v>60</v>
      </c>
      <c r="Z41" s="887">
        <v>1110</v>
      </c>
      <c r="AA41" s="887">
        <v>0</v>
      </c>
      <c r="AB41" s="887">
        <v>0</v>
      </c>
      <c r="AC41" s="887">
        <v>6</v>
      </c>
      <c r="AD41" s="887">
        <v>0</v>
      </c>
      <c r="AE41" s="887">
        <v>4046</v>
      </c>
      <c r="AF41" s="887">
        <v>0</v>
      </c>
      <c r="AG41" s="887">
        <v>0</v>
      </c>
      <c r="AH41" s="887">
        <v>0</v>
      </c>
      <c r="AI41" s="887">
        <v>0</v>
      </c>
      <c r="AJ41" s="887">
        <v>0</v>
      </c>
      <c r="AK41" s="887">
        <v>25229</v>
      </c>
      <c r="AL41" s="887">
        <v>0</v>
      </c>
      <c r="AM41" s="887">
        <v>865</v>
      </c>
      <c r="AN41" s="887">
        <v>0</v>
      </c>
      <c r="AO41" s="887">
        <v>0</v>
      </c>
      <c r="AP41" s="887">
        <v>0</v>
      </c>
      <c r="AQ41" s="887">
        <v>0</v>
      </c>
      <c r="AR41" s="887">
        <v>0</v>
      </c>
      <c r="AS41" s="887">
        <v>0</v>
      </c>
      <c r="AT41" s="887">
        <v>0</v>
      </c>
      <c r="AU41" s="887">
        <v>0</v>
      </c>
      <c r="AV41" s="536">
        <v>79033</v>
      </c>
    </row>
    <row r="42" spans="1:48" ht="17.25" customHeight="1">
      <c r="A42" s="457" t="s">
        <v>321</v>
      </c>
      <c r="B42" s="97"/>
      <c r="C42" s="97"/>
      <c r="D42" s="97"/>
      <c r="E42" s="113"/>
      <c r="F42" s="1122">
        <v>1917</v>
      </c>
      <c r="G42" s="1122">
        <v>0</v>
      </c>
      <c r="H42" s="1122">
        <v>50654</v>
      </c>
      <c r="I42" s="1122">
        <v>5008</v>
      </c>
      <c r="J42" s="1122">
        <v>302</v>
      </c>
      <c r="K42" s="1122">
        <v>0</v>
      </c>
      <c r="L42" s="1122">
        <v>0</v>
      </c>
      <c r="M42" s="1122">
        <v>92990</v>
      </c>
      <c r="N42" s="1122">
        <v>0</v>
      </c>
      <c r="O42" s="1122">
        <v>0</v>
      </c>
      <c r="P42" s="1122">
        <v>169</v>
      </c>
      <c r="Q42" s="1122">
        <v>6993</v>
      </c>
      <c r="R42" s="1122">
        <v>8302</v>
      </c>
      <c r="S42" s="1122">
        <v>7217</v>
      </c>
      <c r="T42" s="1122">
        <v>0</v>
      </c>
      <c r="U42" s="1122">
        <v>2</v>
      </c>
      <c r="V42" s="1122">
        <v>141</v>
      </c>
      <c r="W42" s="1122">
        <v>228</v>
      </c>
      <c r="X42" s="1122">
        <v>127</v>
      </c>
      <c r="Y42" s="1122">
        <v>0</v>
      </c>
      <c r="Z42" s="1122">
        <v>0</v>
      </c>
      <c r="AA42" s="1122">
        <v>602</v>
      </c>
      <c r="AB42" s="1122">
        <v>0</v>
      </c>
      <c r="AC42" s="1122">
        <v>1305</v>
      </c>
      <c r="AD42" s="1122">
        <v>0</v>
      </c>
      <c r="AE42" s="1122">
        <v>605</v>
      </c>
      <c r="AF42" s="1122">
        <v>0</v>
      </c>
      <c r="AG42" s="1122">
        <v>0</v>
      </c>
      <c r="AH42" s="1122">
        <v>63</v>
      </c>
      <c r="AI42" s="1122">
        <v>1766</v>
      </c>
      <c r="AJ42" s="1122">
        <v>0</v>
      </c>
      <c r="AK42" s="1122">
        <v>37</v>
      </c>
      <c r="AL42" s="1122">
        <v>456</v>
      </c>
      <c r="AM42" s="1122">
        <v>0</v>
      </c>
      <c r="AN42" s="1122">
        <v>0</v>
      </c>
      <c r="AO42" s="1122">
        <v>103</v>
      </c>
      <c r="AP42" s="1122">
        <v>1155</v>
      </c>
      <c r="AQ42" s="1122">
        <v>300</v>
      </c>
      <c r="AR42" s="1122">
        <v>42</v>
      </c>
      <c r="AS42" s="1122">
        <v>0</v>
      </c>
      <c r="AT42" s="1122">
        <v>237</v>
      </c>
      <c r="AU42" s="1122">
        <v>1658</v>
      </c>
      <c r="AV42" s="534">
        <v>182379</v>
      </c>
    </row>
    <row r="43" spans="1:48" s="652" customFormat="1" ht="17.25" customHeight="1">
      <c r="A43" s="98"/>
      <c r="B43" s="664" t="s">
        <v>322</v>
      </c>
      <c r="C43" s="722"/>
      <c r="D43" s="722"/>
      <c r="E43" s="723"/>
      <c r="F43" s="1122">
        <v>0</v>
      </c>
      <c r="G43" s="1122">
        <v>0</v>
      </c>
      <c r="H43" s="1122">
        <v>48651</v>
      </c>
      <c r="I43" s="1122">
        <v>0</v>
      </c>
      <c r="J43" s="1122">
        <v>0</v>
      </c>
      <c r="K43" s="1122">
        <v>0</v>
      </c>
      <c r="L43" s="1122">
        <v>0</v>
      </c>
      <c r="M43" s="1122">
        <v>0</v>
      </c>
      <c r="N43" s="1122">
        <v>0</v>
      </c>
      <c r="O43" s="1122">
        <v>0</v>
      </c>
      <c r="P43" s="1122">
        <v>0</v>
      </c>
      <c r="Q43" s="1122">
        <v>0</v>
      </c>
      <c r="R43" s="1122">
        <v>0</v>
      </c>
      <c r="S43" s="1122">
        <v>0</v>
      </c>
      <c r="T43" s="1122">
        <v>0</v>
      </c>
      <c r="U43" s="1122">
        <v>0</v>
      </c>
      <c r="V43" s="1122">
        <v>0</v>
      </c>
      <c r="W43" s="1122">
        <v>0</v>
      </c>
      <c r="X43" s="1122">
        <v>0</v>
      </c>
      <c r="Y43" s="1122">
        <v>0</v>
      </c>
      <c r="Z43" s="1122">
        <v>0</v>
      </c>
      <c r="AA43" s="1122">
        <v>0</v>
      </c>
      <c r="AB43" s="1122">
        <v>0</v>
      </c>
      <c r="AC43" s="1122">
        <v>0</v>
      </c>
      <c r="AD43" s="1122">
        <v>0</v>
      </c>
      <c r="AE43" s="1122">
        <v>0</v>
      </c>
      <c r="AF43" s="1122">
        <v>0</v>
      </c>
      <c r="AG43" s="1122">
        <v>0</v>
      </c>
      <c r="AH43" s="1122">
        <v>0</v>
      </c>
      <c r="AI43" s="1122">
        <v>0</v>
      </c>
      <c r="AJ43" s="1122">
        <v>0</v>
      </c>
      <c r="AK43" s="1122">
        <v>0</v>
      </c>
      <c r="AL43" s="1122">
        <v>0</v>
      </c>
      <c r="AM43" s="1122">
        <v>0</v>
      </c>
      <c r="AN43" s="1122">
        <v>0</v>
      </c>
      <c r="AO43" s="1122">
        <v>0</v>
      </c>
      <c r="AP43" s="1122">
        <v>0</v>
      </c>
      <c r="AQ43" s="1122">
        <v>0</v>
      </c>
      <c r="AR43" s="1122">
        <v>0</v>
      </c>
      <c r="AS43" s="1122">
        <v>0</v>
      </c>
      <c r="AT43" s="1122">
        <v>0</v>
      </c>
      <c r="AU43" s="1122">
        <v>0</v>
      </c>
      <c r="AV43" s="535">
        <v>48651</v>
      </c>
    </row>
    <row r="44" spans="1:48" ht="17.25" customHeight="1" thickBot="1">
      <c r="A44" s="102"/>
      <c r="B44" s="201" t="s">
        <v>323</v>
      </c>
      <c r="C44" s="202"/>
      <c r="D44" s="202"/>
      <c r="E44" s="203"/>
      <c r="F44" s="889">
        <v>1917</v>
      </c>
      <c r="G44" s="889">
        <v>0</v>
      </c>
      <c r="H44" s="889">
        <v>2003</v>
      </c>
      <c r="I44" s="889">
        <v>5008</v>
      </c>
      <c r="J44" s="889">
        <v>302</v>
      </c>
      <c r="K44" s="889">
        <v>0</v>
      </c>
      <c r="L44" s="889">
        <v>0</v>
      </c>
      <c r="M44" s="889">
        <v>92990</v>
      </c>
      <c r="N44" s="889">
        <v>0</v>
      </c>
      <c r="O44" s="889">
        <v>0</v>
      </c>
      <c r="P44" s="889">
        <v>169</v>
      </c>
      <c r="Q44" s="889">
        <v>6993</v>
      </c>
      <c r="R44" s="889">
        <v>8302</v>
      </c>
      <c r="S44" s="889">
        <v>7217</v>
      </c>
      <c r="T44" s="889">
        <v>0</v>
      </c>
      <c r="U44" s="889">
        <v>2</v>
      </c>
      <c r="V44" s="889">
        <v>141</v>
      </c>
      <c r="W44" s="889">
        <v>228</v>
      </c>
      <c r="X44" s="889">
        <v>127</v>
      </c>
      <c r="Y44" s="889">
        <v>0</v>
      </c>
      <c r="Z44" s="889">
        <v>0</v>
      </c>
      <c r="AA44" s="889">
        <v>602</v>
      </c>
      <c r="AB44" s="889">
        <v>0</v>
      </c>
      <c r="AC44" s="889">
        <v>1305</v>
      </c>
      <c r="AD44" s="889">
        <v>0</v>
      </c>
      <c r="AE44" s="889">
        <v>605</v>
      </c>
      <c r="AF44" s="889">
        <v>0</v>
      </c>
      <c r="AG44" s="889">
        <v>0</v>
      </c>
      <c r="AH44" s="889">
        <v>63</v>
      </c>
      <c r="AI44" s="889">
        <v>1766</v>
      </c>
      <c r="AJ44" s="889">
        <v>0</v>
      </c>
      <c r="AK44" s="889">
        <v>37</v>
      </c>
      <c r="AL44" s="889">
        <v>456</v>
      </c>
      <c r="AM44" s="889">
        <v>0</v>
      </c>
      <c r="AN44" s="889">
        <v>0</v>
      </c>
      <c r="AO44" s="889">
        <v>103</v>
      </c>
      <c r="AP44" s="889">
        <v>1155</v>
      </c>
      <c r="AQ44" s="889">
        <v>300</v>
      </c>
      <c r="AR44" s="889">
        <v>42</v>
      </c>
      <c r="AS44" s="889">
        <v>0</v>
      </c>
      <c r="AT44" s="889">
        <v>237</v>
      </c>
      <c r="AU44" s="889">
        <v>1658</v>
      </c>
      <c r="AV44" s="538">
        <v>133728</v>
      </c>
    </row>
    <row r="45" spans="1:48" ht="17.25" customHeight="1">
      <c r="A45" s="734" t="s">
        <v>324</v>
      </c>
      <c r="B45" s="666"/>
      <c r="C45" s="666"/>
      <c r="D45" s="735"/>
      <c r="E45" s="1386" t="s">
        <v>645</v>
      </c>
      <c r="F45" s="1122">
        <v>868062</v>
      </c>
      <c r="G45" s="1122">
        <v>479836</v>
      </c>
      <c r="H45" s="1122">
        <v>163949</v>
      </c>
      <c r="I45" s="1122">
        <v>417433</v>
      </c>
      <c r="J45" s="1122">
        <v>112261</v>
      </c>
      <c r="K45" s="1122">
        <v>75466</v>
      </c>
      <c r="L45" s="1122">
        <v>0</v>
      </c>
      <c r="M45" s="1122">
        <v>0</v>
      </c>
      <c r="N45" s="1122">
        <v>58646</v>
      </c>
      <c r="O45" s="1122">
        <v>202132</v>
      </c>
      <c r="P45" s="1122">
        <v>27184</v>
      </c>
      <c r="Q45" s="1122">
        <v>151873</v>
      </c>
      <c r="R45" s="1122">
        <v>0</v>
      </c>
      <c r="S45" s="1122">
        <v>426355</v>
      </c>
      <c r="T45" s="1122">
        <v>143353</v>
      </c>
      <c r="U45" s="1122">
        <v>68559</v>
      </c>
      <c r="V45" s="1122">
        <v>150043</v>
      </c>
      <c r="W45" s="1122">
        <v>157758</v>
      </c>
      <c r="X45" s="1122">
        <v>223356</v>
      </c>
      <c r="Y45" s="1122">
        <v>300305</v>
      </c>
      <c r="Z45" s="1122">
        <v>94004</v>
      </c>
      <c r="AA45" s="1122">
        <v>51828</v>
      </c>
      <c r="AB45" s="1122">
        <v>75726</v>
      </c>
      <c r="AC45" s="1122">
        <v>12713</v>
      </c>
      <c r="AD45" s="1122">
        <v>153038</v>
      </c>
      <c r="AE45" s="1122">
        <v>49551</v>
      </c>
      <c r="AF45" s="1122">
        <v>14286</v>
      </c>
      <c r="AG45" s="1122">
        <v>163397</v>
      </c>
      <c r="AH45" s="1122">
        <v>77917</v>
      </c>
      <c r="AI45" s="1122">
        <v>78933</v>
      </c>
      <c r="AJ45" s="1122">
        <v>37964</v>
      </c>
      <c r="AK45" s="1122">
        <v>77489</v>
      </c>
      <c r="AL45" s="1122">
        <v>64743</v>
      </c>
      <c r="AM45" s="1122">
        <v>45260</v>
      </c>
      <c r="AN45" s="1122">
        <v>8988</v>
      </c>
      <c r="AO45" s="1122">
        <v>174246</v>
      </c>
      <c r="AP45" s="1122">
        <v>640</v>
      </c>
      <c r="AQ45" s="1122">
        <v>127179</v>
      </c>
      <c r="AR45" s="1122">
        <v>23489</v>
      </c>
      <c r="AS45" s="1122">
        <v>0</v>
      </c>
      <c r="AT45" s="1122">
        <v>699187</v>
      </c>
      <c r="AU45" s="1122">
        <v>117316</v>
      </c>
      <c r="AV45" s="534">
        <v>6174465</v>
      </c>
    </row>
    <row r="46" spans="1:48" ht="17.25" customHeight="1" thickBot="1">
      <c r="A46" s="457" t="s">
        <v>599</v>
      </c>
      <c r="B46" s="97"/>
      <c r="C46" s="97"/>
      <c r="D46" s="204"/>
      <c r="E46" s="1386"/>
      <c r="F46" s="889">
        <v>0</v>
      </c>
      <c r="G46" s="889">
        <v>0</v>
      </c>
      <c r="H46" s="889">
        <v>0</v>
      </c>
      <c r="I46" s="889">
        <v>0</v>
      </c>
      <c r="J46" s="889">
        <v>0</v>
      </c>
      <c r="K46" s="889">
        <v>0</v>
      </c>
      <c r="L46" s="889">
        <v>62802</v>
      </c>
      <c r="M46" s="889">
        <v>189885</v>
      </c>
      <c r="N46" s="889">
        <v>0</v>
      </c>
      <c r="O46" s="889">
        <v>0</v>
      </c>
      <c r="P46" s="889">
        <v>0</v>
      </c>
      <c r="Q46" s="889">
        <v>0</v>
      </c>
      <c r="R46" s="889">
        <v>55620</v>
      </c>
      <c r="S46" s="889">
        <v>0</v>
      </c>
      <c r="T46" s="889">
        <v>0</v>
      </c>
      <c r="U46" s="889">
        <v>0</v>
      </c>
      <c r="V46" s="889">
        <v>0</v>
      </c>
      <c r="W46" s="889">
        <v>0</v>
      </c>
      <c r="X46" s="889">
        <v>0</v>
      </c>
      <c r="Y46" s="889">
        <v>0</v>
      </c>
      <c r="Z46" s="889">
        <v>0</v>
      </c>
      <c r="AA46" s="889">
        <v>0</v>
      </c>
      <c r="AB46" s="889">
        <v>0</v>
      </c>
      <c r="AC46" s="889">
        <v>0</v>
      </c>
      <c r="AD46" s="889">
        <v>0</v>
      </c>
      <c r="AE46" s="889">
        <v>0</v>
      </c>
      <c r="AF46" s="889">
        <v>0</v>
      </c>
      <c r="AG46" s="889">
        <v>0</v>
      </c>
      <c r="AH46" s="889">
        <v>0</v>
      </c>
      <c r="AI46" s="889">
        <v>0</v>
      </c>
      <c r="AJ46" s="889">
        <v>0</v>
      </c>
      <c r="AK46" s="889">
        <v>0</v>
      </c>
      <c r="AL46" s="889">
        <v>0</v>
      </c>
      <c r="AM46" s="889">
        <v>0</v>
      </c>
      <c r="AN46" s="889">
        <v>0</v>
      </c>
      <c r="AO46" s="889">
        <v>0</v>
      </c>
      <c r="AP46" s="889">
        <v>0</v>
      </c>
      <c r="AQ46" s="889">
        <v>0</v>
      </c>
      <c r="AR46" s="889">
        <v>0</v>
      </c>
      <c r="AS46" s="889">
        <v>11563</v>
      </c>
      <c r="AT46" s="889">
        <v>0</v>
      </c>
      <c r="AU46" s="889">
        <v>0</v>
      </c>
      <c r="AV46" s="653">
        <v>319870</v>
      </c>
    </row>
    <row r="47" spans="1:48" ht="17.25" customHeight="1">
      <c r="A47" s="1387" t="s">
        <v>258</v>
      </c>
      <c r="B47" s="1388"/>
      <c r="C47" s="1388"/>
      <c r="D47" s="1388"/>
      <c r="E47" s="1389"/>
      <c r="F47" s="884">
        <v>0</v>
      </c>
      <c r="G47" s="884">
        <v>600000</v>
      </c>
      <c r="H47" s="884">
        <v>0</v>
      </c>
      <c r="I47" s="884">
        <v>3741506</v>
      </c>
      <c r="J47" s="884">
        <v>18908</v>
      </c>
      <c r="K47" s="884">
        <v>0</v>
      </c>
      <c r="L47" s="884">
        <v>2886</v>
      </c>
      <c r="M47" s="884">
        <v>-55785</v>
      </c>
      <c r="N47" s="884">
        <v>30666</v>
      </c>
      <c r="O47" s="884">
        <v>6733</v>
      </c>
      <c r="P47" s="884">
        <v>2660</v>
      </c>
      <c r="Q47" s="884">
        <v>856561</v>
      </c>
      <c r="R47" s="884">
        <v>2387123</v>
      </c>
      <c r="S47" s="884">
        <v>206620</v>
      </c>
      <c r="T47" s="884">
        <v>410145</v>
      </c>
      <c r="U47" s="884">
        <v>407289</v>
      </c>
      <c r="V47" s="884">
        <v>53891</v>
      </c>
      <c r="W47" s="884">
        <v>2244</v>
      </c>
      <c r="X47" s="884">
        <v>66997</v>
      </c>
      <c r="Y47" s="884">
        <v>57438</v>
      </c>
      <c r="Z47" s="884">
        <v>1423509</v>
      </c>
      <c r="AA47" s="884">
        <v>0</v>
      </c>
      <c r="AB47" s="884">
        <v>684223</v>
      </c>
      <c r="AC47" s="884">
        <v>-131300</v>
      </c>
      <c r="AD47" s="884">
        <v>1281968</v>
      </c>
      <c r="AE47" s="884">
        <v>0</v>
      </c>
      <c r="AF47" s="884">
        <v>374392</v>
      </c>
      <c r="AG47" s="884">
        <v>0</v>
      </c>
      <c r="AH47" s="884">
        <v>0</v>
      </c>
      <c r="AI47" s="884">
        <v>22131</v>
      </c>
      <c r="AJ47" s="884">
        <v>23182</v>
      </c>
      <c r="AK47" s="884">
        <v>889547</v>
      </c>
      <c r="AL47" s="884">
        <v>744515</v>
      </c>
      <c r="AM47" s="884">
        <v>14136</v>
      </c>
      <c r="AN47" s="884">
        <v>600042</v>
      </c>
      <c r="AO47" s="884">
        <v>82</v>
      </c>
      <c r="AP47" s="884">
        <v>0</v>
      </c>
      <c r="AQ47" s="884">
        <v>0</v>
      </c>
      <c r="AR47" s="884">
        <v>0</v>
      </c>
      <c r="AS47" s="884">
        <v>813363</v>
      </c>
      <c r="AT47" s="884">
        <v>0</v>
      </c>
      <c r="AU47" s="884">
        <v>30655</v>
      </c>
      <c r="AV47" s="1244">
        <v>15566327</v>
      </c>
    </row>
    <row r="48" spans="1:48" ht="17.25" customHeight="1">
      <c r="A48" s="1381" t="s">
        <v>714</v>
      </c>
      <c r="B48" s="1394"/>
      <c r="C48" s="1394"/>
      <c r="D48" s="1394"/>
      <c r="E48" s="1395"/>
      <c r="F48" s="890">
        <v>0</v>
      </c>
      <c r="G48" s="890">
        <v>334337</v>
      </c>
      <c r="H48" s="890">
        <v>11609</v>
      </c>
      <c r="I48" s="890">
        <v>0</v>
      </c>
      <c r="J48" s="890">
        <v>0</v>
      </c>
      <c r="K48" s="890">
        <v>0</v>
      </c>
      <c r="L48" s="890">
        <v>0</v>
      </c>
      <c r="M48" s="890">
        <v>0</v>
      </c>
      <c r="N48" s="890">
        <v>0</v>
      </c>
      <c r="O48" s="890">
        <v>140000</v>
      </c>
      <c r="P48" s="890">
        <v>0</v>
      </c>
      <c r="Q48" s="890">
        <v>0</v>
      </c>
      <c r="R48" s="890">
        <v>0</v>
      </c>
      <c r="S48" s="890">
        <v>0</v>
      </c>
      <c r="T48" s="890">
        <v>0</v>
      </c>
      <c r="U48" s="890">
        <v>0</v>
      </c>
      <c r="V48" s="890">
        <v>165339</v>
      </c>
      <c r="W48" s="890">
        <v>30000</v>
      </c>
      <c r="X48" s="890">
        <v>0</v>
      </c>
      <c r="Y48" s="890">
        <v>0</v>
      </c>
      <c r="Z48" s="890">
        <v>0</v>
      </c>
      <c r="AA48" s="890">
        <v>0</v>
      </c>
      <c r="AB48" s="890">
        <v>0</v>
      </c>
      <c r="AC48" s="890">
        <v>0</v>
      </c>
      <c r="AD48" s="890">
        <v>0</v>
      </c>
      <c r="AE48" s="890">
        <v>0</v>
      </c>
      <c r="AF48" s="890">
        <v>0</v>
      </c>
      <c r="AG48" s="890">
        <v>259025</v>
      </c>
      <c r="AH48" s="890">
        <v>0</v>
      </c>
      <c r="AI48" s="890">
        <v>0</v>
      </c>
      <c r="AJ48" s="890">
        <v>0</v>
      </c>
      <c r="AK48" s="890">
        <v>0</v>
      </c>
      <c r="AL48" s="890">
        <v>4700</v>
      </c>
      <c r="AM48" s="890">
        <v>40000</v>
      </c>
      <c r="AN48" s="890">
        <v>160117</v>
      </c>
      <c r="AO48" s="890">
        <v>232</v>
      </c>
      <c r="AP48" s="890">
        <v>0</v>
      </c>
      <c r="AQ48" s="890">
        <v>596</v>
      </c>
      <c r="AR48" s="890">
        <v>0</v>
      </c>
      <c r="AS48" s="890">
        <v>0</v>
      </c>
      <c r="AT48" s="890">
        <v>112571</v>
      </c>
      <c r="AU48" s="890">
        <v>0</v>
      </c>
      <c r="AV48" s="1278">
        <v>1258526</v>
      </c>
    </row>
    <row r="49" spans="1:48" s="648" customFormat="1" ht="17.25" customHeight="1">
      <c r="A49" s="1381" t="s">
        <v>715</v>
      </c>
      <c r="B49" s="1382"/>
      <c r="C49" s="1382"/>
      <c r="D49" s="1382"/>
      <c r="E49" s="1383"/>
      <c r="F49" s="890">
        <v>868062</v>
      </c>
      <c r="G49" s="890">
        <v>1414173</v>
      </c>
      <c r="H49" s="890">
        <v>175558</v>
      </c>
      <c r="I49" s="890">
        <v>4158939</v>
      </c>
      <c r="J49" s="890">
        <v>131169</v>
      </c>
      <c r="K49" s="890">
        <v>75466</v>
      </c>
      <c r="L49" s="890">
        <v>-59916</v>
      </c>
      <c r="M49" s="890">
        <v>-245670</v>
      </c>
      <c r="N49" s="890">
        <v>89312</v>
      </c>
      <c r="O49" s="890">
        <v>348865</v>
      </c>
      <c r="P49" s="890">
        <v>29844</v>
      </c>
      <c r="Q49" s="890">
        <v>1008434</v>
      </c>
      <c r="R49" s="890">
        <v>2331503</v>
      </c>
      <c r="S49" s="890">
        <v>632975</v>
      </c>
      <c r="T49" s="890">
        <v>553498</v>
      </c>
      <c r="U49" s="890">
        <v>475848</v>
      </c>
      <c r="V49" s="890">
        <v>369273</v>
      </c>
      <c r="W49" s="890">
        <v>190002</v>
      </c>
      <c r="X49" s="890">
        <v>290353</v>
      </c>
      <c r="Y49" s="890">
        <v>357743</v>
      </c>
      <c r="Z49" s="890">
        <v>1517513</v>
      </c>
      <c r="AA49" s="890">
        <v>51828</v>
      </c>
      <c r="AB49" s="890">
        <v>759949</v>
      </c>
      <c r="AC49" s="890">
        <v>-118587</v>
      </c>
      <c r="AD49" s="890">
        <v>1435006</v>
      </c>
      <c r="AE49" s="890">
        <v>49551</v>
      </c>
      <c r="AF49" s="890">
        <v>388678</v>
      </c>
      <c r="AG49" s="890">
        <v>422422</v>
      </c>
      <c r="AH49" s="890">
        <v>77917</v>
      </c>
      <c r="AI49" s="890">
        <v>101064</v>
      </c>
      <c r="AJ49" s="890">
        <v>61146</v>
      </c>
      <c r="AK49" s="890">
        <v>967036</v>
      </c>
      <c r="AL49" s="890">
        <v>813958</v>
      </c>
      <c r="AM49" s="890">
        <v>99396</v>
      </c>
      <c r="AN49" s="890">
        <v>769147</v>
      </c>
      <c r="AO49" s="890">
        <v>174560</v>
      </c>
      <c r="AP49" s="890">
        <v>640</v>
      </c>
      <c r="AQ49" s="890">
        <v>127775</v>
      </c>
      <c r="AR49" s="890">
        <v>23489</v>
      </c>
      <c r="AS49" s="890">
        <v>801800</v>
      </c>
      <c r="AT49" s="890">
        <v>811758</v>
      </c>
      <c r="AU49" s="890">
        <v>147971</v>
      </c>
      <c r="AV49" s="1278">
        <v>22679448</v>
      </c>
    </row>
    <row r="50" spans="1:48" s="652" customFormat="1" ht="17.25" customHeight="1">
      <c r="A50" s="734" t="s">
        <v>716</v>
      </c>
      <c r="B50" s="666"/>
      <c r="C50" s="666"/>
      <c r="D50" s="666"/>
      <c r="E50" s="737"/>
      <c r="F50" s="890">
        <v>0</v>
      </c>
      <c r="G50" s="890">
        <v>0</v>
      </c>
      <c r="H50" s="890">
        <v>0</v>
      </c>
      <c r="I50" s="890">
        <v>0</v>
      </c>
      <c r="J50" s="890">
        <v>0</v>
      </c>
      <c r="K50" s="890">
        <v>0</v>
      </c>
      <c r="L50" s="890">
        <v>0</v>
      </c>
      <c r="M50" s="890">
        <v>0</v>
      </c>
      <c r="N50" s="890">
        <v>0</v>
      </c>
      <c r="O50" s="890">
        <v>0</v>
      </c>
      <c r="P50" s="890">
        <v>0</v>
      </c>
      <c r="Q50" s="890">
        <v>0</v>
      </c>
      <c r="R50" s="890">
        <v>0</v>
      </c>
      <c r="S50" s="890">
        <v>0</v>
      </c>
      <c r="T50" s="890">
        <v>0</v>
      </c>
      <c r="U50" s="890">
        <v>0</v>
      </c>
      <c r="V50" s="890">
        <v>0</v>
      </c>
      <c r="W50" s="890">
        <v>0</v>
      </c>
      <c r="X50" s="890">
        <v>0</v>
      </c>
      <c r="Y50" s="890">
        <v>0</v>
      </c>
      <c r="Z50" s="890">
        <v>0</v>
      </c>
      <c r="AA50" s="890">
        <v>0</v>
      </c>
      <c r="AB50" s="890">
        <v>0</v>
      </c>
      <c r="AC50" s="890">
        <v>0</v>
      </c>
      <c r="AD50" s="890">
        <v>0</v>
      </c>
      <c r="AE50" s="890">
        <v>0</v>
      </c>
      <c r="AF50" s="890">
        <v>0</v>
      </c>
      <c r="AG50" s="890">
        <v>0</v>
      </c>
      <c r="AH50" s="890">
        <v>0</v>
      </c>
      <c r="AI50" s="890">
        <v>0</v>
      </c>
      <c r="AJ50" s="890">
        <v>0</v>
      </c>
      <c r="AK50" s="890">
        <v>0</v>
      </c>
      <c r="AL50" s="890">
        <v>0</v>
      </c>
      <c r="AM50" s="890">
        <v>0</v>
      </c>
      <c r="AN50" s="890">
        <v>0</v>
      </c>
      <c r="AO50" s="890">
        <v>0</v>
      </c>
      <c r="AP50" s="890">
        <v>0</v>
      </c>
      <c r="AQ50" s="890">
        <v>0</v>
      </c>
      <c r="AR50" s="890">
        <v>0</v>
      </c>
      <c r="AS50" s="890">
        <v>0</v>
      </c>
      <c r="AT50" s="890">
        <v>0</v>
      </c>
      <c r="AU50" s="890">
        <v>0</v>
      </c>
      <c r="AV50" s="1278">
        <v>0</v>
      </c>
    </row>
    <row r="51" spans="1:48" s="652" customFormat="1" ht="17.25" customHeight="1" thickBot="1">
      <c r="A51" s="206" t="s">
        <v>717</v>
      </c>
      <c r="B51" s="104"/>
      <c r="C51" s="104"/>
      <c r="D51" s="104"/>
      <c r="E51" s="738"/>
      <c r="F51" s="1122">
        <v>0</v>
      </c>
      <c r="G51" s="1122">
        <v>0</v>
      </c>
      <c r="H51" s="1122">
        <v>0</v>
      </c>
      <c r="I51" s="1122">
        <v>0</v>
      </c>
      <c r="J51" s="1122">
        <v>0</v>
      </c>
      <c r="K51" s="1122">
        <v>0</v>
      </c>
      <c r="L51" s="1122">
        <v>0</v>
      </c>
      <c r="M51" s="1122">
        <v>0</v>
      </c>
      <c r="N51" s="1122">
        <v>0</v>
      </c>
      <c r="O51" s="1122">
        <v>0</v>
      </c>
      <c r="P51" s="1122">
        <v>0</v>
      </c>
      <c r="Q51" s="1122">
        <v>0</v>
      </c>
      <c r="R51" s="1122">
        <v>0</v>
      </c>
      <c r="S51" s="1122">
        <v>0</v>
      </c>
      <c r="T51" s="1122">
        <v>0</v>
      </c>
      <c r="U51" s="1122">
        <v>0</v>
      </c>
      <c r="V51" s="1122">
        <v>0</v>
      </c>
      <c r="W51" s="1122">
        <v>0</v>
      </c>
      <c r="X51" s="1122">
        <v>0</v>
      </c>
      <c r="Y51" s="1122">
        <v>0</v>
      </c>
      <c r="Z51" s="1122">
        <v>0</v>
      </c>
      <c r="AA51" s="1122">
        <v>0</v>
      </c>
      <c r="AB51" s="1122">
        <v>0</v>
      </c>
      <c r="AC51" s="1122">
        <v>0</v>
      </c>
      <c r="AD51" s="1122">
        <v>0</v>
      </c>
      <c r="AE51" s="1122">
        <v>0</v>
      </c>
      <c r="AF51" s="1122">
        <v>0</v>
      </c>
      <c r="AG51" s="1122">
        <v>0</v>
      </c>
      <c r="AH51" s="1122">
        <v>0</v>
      </c>
      <c r="AI51" s="1122">
        <v>0</v>
      </c>
      <c r="AJ51" s="1122">
        <v>0</v>
      </c>
      <c r="AK51" s="1122">
        <v>0</v>
      </c>
      <c r="AL51" s="1122">
        <v>0</v>
      </c>
      <c r="AM51" s="1122">
        <v>0</v>
      </c>
      <c r="AN51" s="1122">
        <v>0</v>
      </c>
      <c r="AO51" s="1122">
        <v>0</v>
      </c>
      <c r="AP51" s="1122">
        <v>0</v>
      </c>
      <c r="AQ51" s="1122">
        <v>0</v>
      </c>
      <c r="AR51" s="1122">
        <v>0</v>
      </c>
      <c r="AS51" s="1122">
        <v>0</v>
      </c>
      <c r="AT51" s="1122">
        <v>0</v>
      </c>
      <c r="AU51" s="1122">
        <v>0</v>
      </c>
      <c r="AV51" s="1260">
        <v>0</v>
      </c>
    </row>
    <row r="52" spans="1:48" s="648" customFormat="1" ht="17.25" customHeight="1">
      <c r="A52" s="98" t="s">
        <v>718</v>
      </c>
      <c r="B52" s="204"/>
      <c r="C52" s="204"/>
      <c r="D52" s="204"/>
      <c r="E52" s="205"/>
      <c r="F52" s="721">
        <v>17683</v>
      </c>
      <c r="G52" s="721">
        <v>14458</v>
      </c>
      <c r="H52" s="721">
        <v>3570</v>
      </c>
      <c r="I52" s="721">
        <v>7364</v>
      </c>
      <c r="J52" s="721">
        <v>6608</v>
      </c>
      <c r="K52" s="721">
        <v>3098</v>
      </c>
      <c r="L52" s="721">
        <v>9366</v>
      </c>
      <c r="M52" s="721">
        <v>44325</v>
      </c>
      <c r="N52" s="721">
        <v>31077</v>
      </c>
      <c r="O52" s="721">
        <v>2021</v>
      </c>
      <c r="P52" s="721">
        <v>3619</v>
      </c>
      <c r="Q52" s="721">
        <v>109765</v>
      </c>
      <c r="R52" s="721">
        <v>405401</v>
      </c>
      <c r="S52" s="721">
        <v>8149</v>
      </c>
      <c r="T52" s="721">
        <v>69240</v>
      </c>
      <c r="U52" s="721">
        <v>10878</v>
      </c>
      <c r="V52" s="721">
        <v>17313</v>
      </c>
      <c r="W52" s="721">
        <v>0</v>
      </c>
      <c r="X52" s="721">
        <v>504</v>
      </c>
      <c r="Y52" s="721">
        <v>27830</v>
      </c>
      <c r="Z52" s="721">
        <v>5400</v>
      </c>
      <c r="AA52" s="721">
        <v>50269</v>
      </c>
      <c r="AB52" s="721">
        <v>28000</v>
      </c>
      <c r="AC52" s="721">
        <v>66406</v>
      </c>
      <c r="AD52" s="721">
        <v>302914</v>
      </c>
      <c r="AE52" s="721">
        <v>63116</v>
      </c>
      <c r="AF52" s="721">
        <v>419126</v>
      </c>
      <c r="AG52" s="721">
        <v>5161</v>
      </c>
      <c r="AH52" s="721">
        <v>1246</v>
      </c>
      <c r="AI52" s="721">
        <v>0</v>
      </c>
      <c r="AJ52" s="721">
        <v>10205</v>
      </c>
      <c r="AK52" s="721">
        <v>149599</v>
      </c>
      <c r="AL52" s="721">
        <v>81058</v>
      </c>
      <c r="AM52" s="721">
        <v>20775</v>
      </c>
      <c r="AN52" s="721">
        <v>0</v>
      </c>
      <c r="AO52" s="721">
        <v>0</v>
      </c>
      <c r="AP52" s="721">
        <v>24700</v>
      </c>
      <c r="AQ52" s="721">
        <v>12077</v>
      </c>
      <c r="AR52" s="721">
        <v>104513</v>
      </c>
      <c r="AS52" s="721">
        <v>1214</v>
      </c>
      <c r="AT52" s="721">
        <v>2805</v>
      </c>
      <c r="AU52" s="721">
        <v>1883</v>
      </c>
      <c r="AV52" s="540">
        <v>2142736</v>
      </c>
    </row>
    <row r="53" spans="1:48" s="648" customFormat="1" ht="17.25" customHeight="1">
      <c r="A53" s="98"/>
      <c r="B53" s="99" t="s">
        <v>325</v>
      </c>
      <c r="C53" s="96"/>
      <c r="D53" s="96"/>
      <c r="E53" s="112"/>
      <c r="F53" s="736">
        <v>17683</v>
      </c>
      <c r="G53" s="736">
        <v>14458</v>
      </c>
      <c r="H53" s="736">
        <v>3570</v>
      </c>
      <c r="I53" s="736">
        <v>7364</v>
      </c>
      <c r="J53" s="736">
        <v>6608</v>
      </c>
      <c r="K53" s="736">
        <v>3098</v>
      </c>
      <c r="L53" s="736">
        <v>9366</v>
      </c>
      <c r="M53" s="736">
        <v>29325</v>
      </c>
      <c r="N53" s="736">
        <v>5638</v>
      </c>
      <c r="O53" s="736">
        <v>2021</v>
      </c>
      <c r="P53" s="736">
        <v>3179</v>
      </c>
      <c r="Q53" s="736">
        <v>103989</v>
      </c>
      <c r="R53" s="736">
        <v>9910</v>
      </c>
      <c r="S53" s="736">
        <v>8149</v>
      </c>
      <c r="T53" s="736">
        <v>69240</v>
      </c>
      <c r="U53" s="736">
        <v>10878</v>
      </c>
      <c r="V53" s="736">
        <v>17313</v>
      </c>
      <c r="W53" s="736">
        <v>0</v>
      </c>
      <c r="X53" s="736">
        <v>504</v>
      </c>
      <c r="Y53" s="736">
        <v>27830</v>
      </c>
      <c r="Z53" s="736">
        <v>5400</v>
      </c>
      <c r="AA53" s="736">
        <v>12322</v>
      </c>
      <c r="AB53" s="736">
        <v>0</v>
      </c>
      <c r="AC53" s="736">
        <v>59466</v>
      </c>
      <c r="AD53" s="736">
        <v>12214</v>
      </c>
      <c r="AE53" s="736">
        <v>23146</v>
      </c>
      <c r="AF53" s="736">
        <v>416617</v>
      </c>
      <c r="AG53" s="736">
        <v>5161</v>
      </c>
      <c r="AH53" s="736">
        <v>1246</v>
      </c>
      <c r="AI53" s="736">
        <v>0</v>
      </c>
      <c r="AJ53" s="736">
        <v>2596</v>
      </c>
      <c r="AK53" s="736">
        <v>31009</v>
      </c>
      <c r="AL53" s="736">
        <v>1058</v>
      </c>
      <c r="AM53" s="736">
        <v>9608</v>
      </c>
      <c r="AN53" s="736">
        <v>0</v>
      </c>
      <c r="AO53" s="736">
        <v>0</v>
      </c>
      <c r="AP53" s="736">
        <v>0</v>
      </c>
      <c r="AQ53" s="736">
        <v>4580</v>
      </c>
      <c r="AR53" s="736">
        <v>0</v>
      </c>
      <c r="AS53" s="736">
        <v>1214</v>
      </c>
      <c r="AT53" s="736">
        <v>2805</v>
      </c>
      <c r="AU53" s="736">
        <v>1883</v>
      </c>
      <c r="AV53" s="540">
        <v>940448</v>
      </c>
    </row>
    <row r="54" spans="1:48" s="648" customFormat="1" ht="17.25" customHeight="1">
      <c r="A54" s="98"/>
      <c r="B54" s="100" t="s">
        <v>326</v>
      </c>
      <c r="C54" s="97"/>
      <c r="D54" s="97"/>
      <c r="E54" s="113"/>
      <c r="F54" s="1124">
        <v>0</v>
      </c>
      <c r="G54" s="1124">
        <v>0</v>
      </c>
      <c r="H54" s="1124">
        <v>0</v>
      </c>
      <c r="I54" s="1124">
        <v>0</v>
      </c>
      <c r="J54" s="1124">
        <v>0</v>
      </c>
      <c r="K54" s="1124">
        <v>0</v>
      </c>
      <c r="L54" s="1124">
        <v>0</v>
      </c>
      <c r="M54" s="1124">
        <v>15000</v>
      </c>
      <c r="N54" s="1124">
        <v>25439</v>
      </c>
      <c r="O54" s="1124">
        <v>0</v>
      </c>
      <c r="P54" s="1124">
        <v>440</v>
      </c>
      <c r="Q54" s="1124">
        <v>5776</v>
      </c>
      <c r="R54" s="1124">
        <v>395491</v>
      </c>
      <c r="S54" s="1124">
        <v>0</v>
      </c>
      <c r="T54" s="1124">
        <v>0</v>
      </c>
      <c r="U54" s="1124">
        <v>0</v>
      </c>
      <c r="V54" s="1124">
        <v>0</v>
      </c>
      <c r="W54" s="1124">
        <v>0</v>
      </c>
      <c r="X54" s="1124">
        <v>0</v>
      </c>
      <c r="Y54" s="1124">
        <v>0</v>
      </c>
      <c r="Z54" s="1124">
        <v>0</v>
      </c>
      <c r="AA54" s="1124">
        <v>37947</v>
      </c>
      <c r="AB54" s="1124">
        <v>28000</v>
      </c>
      <c r="AC54" s="1124">
        <v>6940</v>
      </c>
      <c r="AD54" s="1124">
        <v>290700</v>
      </c>
      <c r="AE54" s="1124">
        <v>39970</v>
      </c>
      <c r="AF54" s="1124">
        <v>2509</v>
      </c>
      <c r="AG54" s="1124">
        <v>0</v>
      </c>
      <c r="AH54" s="1124">
        <v>0</v>
      </c>
      <c r="AI54" s="1124">
        <v>0</v>
      </c>
      <c r="AJ54" s="1124">
        <v>7609</v>
      </c>
      <c r="AK54" s="1124">
        <v>118590</v>
      </c>
      <c r="AL54" s="1124">
        <v>80000</v>
      </c>
      <c r="AM54" s="1124">
        <v>11167</v>
      </c>
      <c r="AN54" s="1124">
        <v>0</v>
      </c>
      <c r="AO54" s="1124">
        <v>0</v>
      </c>
      <c r="AP54" s="1124">
        <v>24700</v>
      </c>
      <c r="AQ54" s="1124">
        <v>7497</v>
      </c>
      <c r="AR54" s="1124">
        <v>104513</v>
      </c>
      <c r="AS54" s="1124">
        <v>0</v>
      </c>
      <c r="AT54" s="1124">
        <v>0</v>
      </c>
      <c r="AU54" s="1124">
        <v>0</v>
      </c>
      <c r="AV54" s="739">
        <v>1202288</v>
      </c>
    </row>
    <row r="55" spans="1:48" s="648" customFormat="1" ht="17.25" customHeight="1">
      <c r="A55" s="98"/>
      <c r="B55" s="101"/>
      <c r="C55" s="1378" t="s">
        <v>327</v>
      </c>
      <c r="D55" s="1379"/>
      <c r="E55" s="1380"/>
      <c r="F55" s="1125">
        <v>0</v>
      </c>
      <c r="G55" s="1125">
        <v>0</v>
      </c>
      <c r="H55" s="1125">
        <v>0</v>
      </c>
      <c r="I55" s="1125">
        <v>0</v>
      </c>
      <c r="J55" s="1125">
        <v>0</v>
      </c>
      <c r="K55" s="1125">
        <v>0</v>
      </c>
      <c r="L55" s="1125">
        <v>0</v>
      </c>
      <c r="M55" s="1125">
        <v>0</v>
      </c>
      <c r="N55" s="1125">
        <v>0</v>
      </c>
      <c r="O55" s="1125">
        <v>0</v>
      </c>
      <c r="P55" s="1125">
        <v>0</v>
      </c>
      <c r="Q55" s="1125">
        <v>0</v>
      </c>
      <c r="R55" s="1125">
        <v>2062</v>
      </c>
      <c r="S55" s="1125">
        <v>0</v>
      </c>
      <c r="T55" s="1125">
        <v>0</v>
      </c>
      <c r="U55" s="1125">
        <v>0</v>
      </c>
      <c r="V55" s="1125">
        <v>0</v>
      </c>
      <c r="W55" s="1125">
        <v>0</v>
      </c>
      <c r="X55" s="1125">
        <v>0</v>
      </c>
      <c r="Y55" s="1125">
        <v>0</v>
      </c>
      <c r="Z55" s="1125">
        <v>0</v>
      </c>
      <c r="AA55" s="1125">
        <v>0</v>
      </c>
      <c r="AB55" s="1125">
        <v>0</v>
      </c>
      <c r="AC55" s="1125">
        <v>0</v>
      </c>
      <c r="AD55" s="1125">
        <v>0</v>
      </c>
      <c r="AE55" s="1125">
        <v>0</v>
      </c>
      <c r="AF55" s="1125">
        <v>0</v>
      </c>
      <c r="AG55" s="1125">
        <v>0</v>
      </c>
      <c r="AH55" s="1125">
        <v>0</v>
      </c>
      <c r="AI55" s="1125">
        <v>0</v>
      </c>
      <c r="AJ55" s="1125">
        <v>0</v>
      </c>
      <c r="AK55" s="1125">
        <v>76360</v>
      </c>
      <c r="AL55" s="1125">
        <v>0</v>
      </c>
      <c r="AM55" s="1125">
        <v>0</v>
      </c>
      <c r="AN55" s="1125">
        <v>0</v>
      </c>
      <c r="AO55" s="1125">
        <v>0</v>
      </c>
      <c r="AP55" s="1125">
        <v>0</v>
      </c>
      <c r="AQ55" s="1125">
        <v>0</v>
      </c>
      <c r="AR55" s="1125">
        <v>0</v>
      </c>
      <c r="AS55" s="1125">
        <v>0</v>
      </c>
      <c r="AT55" s="1125">
        <v>0</v>
      </c>
      <c r="AU55" s="1125">
        <v>0</v>
      </c>
      <c r="AV55" s="535">
        <v>78422</v>
      </c>
    </row>
    <row r="56" spans="1:48" s="648" customFormat="1" ht="17.25" customHeight="1" thickBot="1">
      <c r="A56" s="102"/>
      <c r="B56" s="103"/>
      <c r="C56" s="201" t="s">
        <v>328</v>
      </c>
      <c r="D56" s="202"/>
      <c r="E56" s="203"/>
      <c r="F56" s="1126">
        <v>0</v>
      </c>
      <c r="G56" s="1126">
        <v>0</v>
      </c>
      <c r="H56" s="1126">
        <v>0</v>
      </c>
      <c r="I56" s="1126">
        <v>0</v>
      </c>
      <c r="J56" s="1126">
        <v>0</v>
      </c>
      <c r="K56" s="1126">
        <v>0</v>
      </c>
      <c r="L56" s="1126">
        <v>0</v>
      </c>
      <c r="M56" s="1126">
        <v>15000</v>
      </c>
      <c r="N56" s="1126">
        <v>25439</v>
      </c>
      <c r="O56" s="1126">
        <v>0</v>
      </c>
      <c r="P56" s="1126">
        <v>440</v>
      </c>
      <c r="Q56" s="1126">
        <v>5776</v>
      </c>
      <c r="R56" s="1126">
        <v>393429</v>
      </c>
      <c r="S56" s="1126">
        <v>0</v>
      </c>
      <c r="T56" s="1126">
        <v>0</v>
      </c>
      <c r="U56" s="1126">
        <v>0</v>
      </c>
      <c r="V56" s="1126">
        <v>0</v>
      </c>
      <c r="W56" s="1126">
        <v>0</v>
      </c>
      <c r="X56" s="1126">
        <v>0</v>
      </c>
      <c r="Y56" s="1126">
        <v>0</v>
      </c>
      <c r="Z56" s="1126">
        <v>0</v>
      </c>
      <c r="AA56" s="1126">
        <v>37947</v>
      </c>
      <c r="AB56" s="1126">
        <v>28000</v>
      </c>
      <c r="AC56" s="1126">
        <v>6940</v>
      </c>
      <c r="AD56" s="1126">
        <v>290700</v>
      </c>
      <c r="AE56" s="1126">
        <v>39970</v>
      </c>
      <c r="AF56" s="1126">
        <v>2509</v>
      </c>
      <c r="AG56" s="1126">
        <v>0</v>
      </c>
      <c r="AH56" s="1126">
        <v>0</v>
      </c>
      <c r="AI56" s="1126">
        <v>0</v>
      </c>
      <c r="AJ56" s="1126">
        <v>7609</v>
      </c>
      <c r="AK56" s="1126">
        <v>42230</v>
      </c>
      <c r="AL56" s="1126">
        <v>80000</v>
      </c>
      <c r="AM56" s="1126">
        <v>11167</v>
      </c>
      <c r="AN56" s="1126">
        <v>0</v>
      </c>
      <c r="AO56" s="1126">
        <v>0</v>
      </c>
      <c r="AP56" s="1126">
        <v>24700</v>
      </c>
      <c r="AQ56" s="1126">
        <v>7497</v>
      </c>
      <c r="AR56" s="1126">
        <v>104513</v>
      </c>
      <c r="AS56" s="1126">
        <v>0</v>
      </c>
      <c r="AT56" s="1126">
        <v>0</v>
      </c>
      <c r="AU56" s="1126">
        <v>0</v>
      </c>
      <c r="AV56" s="540">
        <v>1123866</v>
      </c>
    </row>
    <row r="57" spans="5:48" ht="13.5">
      <c r="E57" s="883"/>
      <c r="F57" s="883"/>
      <c r="G57" s="883"/>
      <c r="H57" s="883"/>
      <c r="I57" s="883"/>
      <c r="J57" s="883"/>
      <c r="K57" s="883"/>
      <c r="L57" s="883"/>
      <c r="M57" s="883"/>
      <c r="N57" s="883"/>
      <c r="O57" s="883"/>
      <c r="P57" s="883"/>
      <c r="Q57" s="883"/>
      <c r="R57" s="883"/>
      <c r="S57" s="883"/>
      <c r="T57" s="883"/>
      <c r="U57" s="883"/>
      <c r="V57" s="883"/>
      <c r="W57" s="883"/>
      <c r="X57" s="883"/>
      <c r="Y57" s="883"/>
      <c r="Z57" s="883"/>
      <c r="AA57" s="883"/>
      <c r="AB57" s="883"/>
      <c r="AC57" s="883"/>
      <c r="AD57" s="883"/>
      <c r="AE57" s="883"/>
      <c r="AF57" s="883"/>
      <c r="AG57" s="883"/>
      <c r="AH57" s="883"/>
      <c r="AI57" s="883"/>
      <c r="AJ57" s="883"/>
      <c r="AK57" s="883"/>
      <c r="AL57" s="883"/>
      <c r="AM57" s="883"/>
      <c r="AN57" s="883"/>
      <c r="AO57" s="883"/>
      <c r="AP57" s="883"/>
      <c r="AQ57" s="883"/>
      <c r="AR57" s="883"/>
      <c r="AS57" s="883"/>
      <c r="AT57" s="883"/>
      <c r="AU57" s="883"/>
      <c r="AV57"/>
    </row>
    <row r="58" spans="5:48" ht="13.5">
      <c r="E58" s="883"/>
      <c r="F58" s="883"/>
      <c r="G58" s="883"/>
      <c r="H58" s="883"/>
      <c r="I58" s="883"/>
      <c r="J58" s="883"/>
      <c r="K58" s="883"/>
      <c r="L58" s="883"/>
      <c r="M58" s="883"/>
      <c r="N58" s="883"/>
      <c r="O58" s="883"/>
      <c r="P58" s="883"/>
      <c r="Q58" s="883"/>
      <c r="R58" s="883"/>
      <c r="S58" s="883"/>
      <c r="T58" s="883"/>
      <c r="U58" s="883"/>
      <c r="V58" s="883"/>
      <c r="W58" s="883"/>
      <c r="X58" s="883"/>
      <c r="Y58" s="883"/>
      <c r="Z58" s="883"/>
      <c r="AA58" s="883"/>
      <c r="AB58" s="883"/>
      <c r="AC58" s="883"/>
      <c r="AD58" s="883"/>
      <c r="AE58" s="883"/>
      <c r="AF58" s="883"/>
      <c r="AG58" s="883"/>
      <c r="AH58" s="883"/>
      <c r="AI58" s="883"/>
      <c r="AJ58" s="883"/>
      <c r="AK58" s="883"/>
      <c r="AL58" s="883"/>
      <c r="AM58" s="883"/>
      <c r="AN58" s="883"/>
      <c r="AO58" s="883"/>
      <c r="AP58" s="883"/>
      <c r="AQ58" s="883"/>
      <c r="AR58" s="883"/>
      <c r="AS58" s="883"/>
      <c r="AT58" s="883"/>
      <c r="AU58" s="883"/>
      <c r="AV58"/>
    </row>
    <row r="59" spans="5:48" ht="13.5">
      <c r="E59" s="883"/>
      <c r="F59" s="883"/>
      <c r="G59" s="883"/>
      <c r="H59" s="883"/>
      <c r="I59" s="883"/>
      <c r="J59" s="883"/>
      <c r="K59" s="883"/>
      <c r="L59" s="883"/>
      <c r="M59" s="883"/>
      <c r="N59" s="883"/>
      <c r="O59" s="883"/>
      <c r="P59" s="883"/>
      <c r="Q59" s="883"/>
      <c r="R59" s="883"/>
      <c r="S59" s="883"/>
      <c r="T59" s="883"/>
      <c r="U59" s="883"/>
      <c r="V59" s="883"/>
      <c r="W59" s="883"/>
      <c r="X59" s="883"/>
      <c r="Y59" s="883"/>
      <c r="Z59" s="883"/>
      <c r="AA59" s="883"/>
      <c r="AB59" s="883"/>
      <c r="AC59" s="883"/>
      <c r="AD59" s="883"/>
      <c r="AE59" s="883"/>
      <c r="AF59" s="883"/>
      <c r="AG59" s="883"/>
      <c r="AH59" s="883"/>
      <c r="AI59" s="883"/>
      <c r="AJ59" s="883"/>
      <c r="AK59" s="883"/>
      <c r="AL59" s="883"/>
      <c r="AM59" s="883"/>
      <c r="AN59" s="883"/>
      <c r="AO59" s="883"/>
      <c r="AP59" s="883"/>
      <c r="AQ59" s="883"/>
      <c r="AR59" s="883"/>
      <c r="AS59" s="883"/>
      <c r="AT59" s="883"/>
      <c r="AU59" s="883"/>
      <c r="AV59"/>
    </row>
    <row r="60" spans="5:48" ht="13.5">
      <c r="E60" s="883"/>
      <c r="F60" s="883"/>
      <c r="G60" s="883"/>
      <c r="H60" s="883"/>
      <c r="I60" s="883"/>
      <c r="J60" s="883"/>
      <c r="K60" s="883"/>
      <c r="L60" s="883"/>
      <c r="M60" s="883"/>
      <c r="N60" s="883"/>
      <c r="O60" s="883"/>
      <c r="P60" s="883"/>
      <c r="Q60" s="883"/>
      <c r="R60" s="883"/>
      <c r="S60" s="883"/>
      <c r="T60" s="883"/>
      <c r="U60" s="883"/>
      <c r="V60" s="883"/>
      <c r="W60" s="883"/>
      <c r="X60" s="883"/>
      <c r="Y60" s="883"/>
      <c r="Z60" s="883"/>
      <c r="AA60" s="883"/>
      <c r="AB60" s="883"/>
      <c r="AC60" s="883"/>
      <c r="AD60" s="883"/>
      <c r="AE60" s="883"/>
      <c r="AF60" s="883"/>
      <c r="AG60" s="883"/>
      <c r="AH60" s="883"/>
      <c r="AI60" s="883"/>
      <c r="AJ60" s="883"/>
      <c r="AK60" s="883"/>
      <c r="AL60" s="883"/>
      <c r="AM60" s="883"/>
      <c r="AN60" s="883"/>
      <c r="AO60" s="883"/>
      <c r="AP60" s="883"/>
      <c r="AQ60" s="883"/>
      <c r="AR60" s="883"/>
      <c r="AS60" s="883"/>
      <c r="AT60" s="883"/>
      <c r="AU60" s="883"/>
      <c r="AV60"/>
    </row>
    <row r="61" spans="5:48" ht="13.5">
      <c r="E61" s="883"/>
      <c r="F61" s="883"/>
      <c r="G61" s="883"/>
      <c r="H61" s="883"/>
      <c r="I61" s="883"/>
      <c r="J61" s="883"/>
      <c r="K61" s="883"/>
      <c r="L61" s="883"/>
      <c r="M61" s="883"/>
      <c r="N61" s="883"/>
      <c r="O61" s="883"/>
      <c r="P61" s="883"/>
      <c r="Q61" s="883"/>
      <c r="R61" s="883"/>
      <c r="S61" s="883"/>
      <c r="T61" s="883"/>
      <c r="U61" s="883"/>
      <c r="V61" s="883"/>
      <c r="W61" s="883"/>
      <c r="X61" s="883"/>
      <c r="Y61" s="883"/>
      <c r="Z61" s="883"/>
      <c r="AA61" s="883"/>
      <c r="AB61" s="883"/>
      <c r="AC61" s="883"/>
      <c r="AD61" s="883"/>
      <c r="AE61" s="883"/>
      <c r="AF61" s="883"/>
      <c r="AG61" s="883"/>
      <c r="AH61" s="883"/>
      <c r="AI61" s="883"/>
      <c r="AJ61" s="883"/>
      <c r="AK61" s="883"/>
      <c r="AL61" s="883"/>
      <c r="AM61" s="883"/>
      <c r="AN61" s="883"/>
      <c r="AO61" s="883"/>
      <c r="AP61" s="883"/>
      <c r="AQ61" s="883"/>
      <c r="AR61" s="883"/>
      <c r="AS61" s="883"/>
      <c r="AT61" s="883"/>
      <c r="AU61" s="883"/>
      <c r="AV61"/>
    </row>
    <row r="62" spans="5:48" ht="13.5">
      <c r="E62" s="883"/>
      <c r="F62" s="883"/>
      <c r="G62" s="883"/>
      <c r="H62" s="883"/>
      <c r="I62" s="883"/>
      <c r="J62" s="883"/>
      <c r="K62" s="883"/>
      <c r="L62" s="883"/>
      <c r="M62" s="883"/>
      <c r="N62" s="883"/>
      <c r="O62" s="883"/>
      <c r="P62" s="883"/>
      <c r="Q62" s="883"/>
      <c r="R62" s="883"/>
      <c r="S62" s="883"/>
      <c r="T62" s="883"/>
      <c r="U62" s="883"/>
      <c r="V62" s="883"/>
      <c r="W62" s="883"/>
      <c r="X62" s="883"/>
      <c r="Y62" s="883"/>
      <c r="Z62" s="883"/>
      <c r="AA62" s="883"/>
      <c r="AB62" s="883"/>
      <c r="AC62" s="883"/>
      <c r="AD62" s="883"/>
      <c r="AE62" s="883"/>
      <c r="AF62" s="883"/>
      <c r="AG62" s="883"/>
      <c r="AH62" s="883"/>
      <c r="AI62" s="883"/>
      <c r="AJ62" s="883"/>
      <c r="AK62" s="883"/>
      <c r="AL62" s="883"/>
      <c r="AM62" s="883"/>
      <c r="AN62" s="883"/>
      <c r="AO62" s="883"/>
      <c r="AP62" s="883"/>
      <c r="AQ62" s="883"/>
      <c r="AR62" s="883"/>
      <c r="AS62" s="883"/>
      <c r="AT62" s="883"/>
      <c r="AU62" s="883"/>
      <c r="AV62"/>
    </row>
    <row r="63" spans="5:48" ht="13.5">
      <c r="E63" s="883"/>
      <c r="F63" s="883"/>
      <c r="G63" s="883"/>
      <c r="H63" s="883"/>
      <c r="I63" s="883"/>
      <c r="J63" s="883"/>
      <c r="K63" s="883"/>
      <c r="L63" s="883"/>
      <c r="M63" s="883"/>
      <c r="N63" s="883"/>
      <c r="O63" s="883"/>
      <c r="P63" s="883"/>
      <c r="Q63" s="883"/>
      <c r="R63" s="883"/>
      <c r="S63" s="883"/>
      <c r="T63" s="883"/>
      <c r="U63" s="883"/>
      <c r="V63" s="883"/>
      <c r="W63" s="883"/>
      <c r="X63" s="883"/>
      <c r="Y63" s="883"/>
      <c r="Z63" s="883"/>
      <c r="AA63" s="883"/>
      <c r="AB63" s="883"/>
      <c r="AC63" s="883"/>
      <c r="AD63" s="883"/>
      <c r="AE63" s="883"/>
      <c r="AF63" s="883"/>
      <c r="AG63" s="883"/>
      <c r="AH63" s="883"/>
      <c r="AI63" s="883"/>
      <c r="AJ63" s="883"/>
      <c r="AK63" s="883"/>
      <c r="AL63" s="883"/>
      <c r="AM63" s="883"/>
      <c r="AN63" s="883"/>
      <c r="AO63" s="883"/>
      <c r="AP63" s="883"/>
      <c r="AQ63" s="883"/>
      <c r="AR63" s="883"/>
      <c r="AS63" s="883"/>
      <c r="AT63" s="883"/>
      <c r="AU63" s="883"/>
      <c r="AV63"/>
    </row>
    <row r="64" spans="5:48" ht="13.5">
      <c r="E64" s="883"/>
      <c r="F64" s="883"/>
      <c r="G64" s="883"/>
      <c r="H64" s="883"/>
      <c r="I64" s="883"/>
      <c r="J64" s="883"/>
      <c r="K64" s="883"/>
      <c r="L64" s="883"/>
      <c r="M64" s="883"/>
      <c r="N64" s="883"/>
      <c r="O64" s="883"/>
      <c r="P64" s="883"/>
      <c r="Q64" s="883"/>
      <c r="R64" s="883"/>
      <c r="S64" s="883"/>
      <c r="T64" s="883"/>
      <c r="U64" s="883"/>
      <c r="V64" s="883"/>
      <c r="W64" s="883"/>
      <c r="X64" s="883"/>
      <c r="Y64" s="883"/>
      <c r="Z64" s="883"/>
      <c r="AA64" s="883"/>
      <c r="AB64" s="883"/>
      <c r="AC64" s="883"/>
      <c r="AD64" s="883"/>
      <c r="AE64" s="883"/>
      <c r="AF64" s="883"/>
      <c r="AG64" s="883"/>
      <c r="AH64" s="883"/>
      <c r="AI64" s="883"/>
      <c r="AJ64" s="883"/>
      <c r="AK64" s="883"/>
      <c r="AL64" s="883"/>
      <c r="AM64" s="883"/>
      <c r="AN64" s="883"/>
      <c r="AO64" s="883"/>
      <c r="AP64" s="883"/>
      <c r="AQ64" s="883"/>
      <c r="AR64" s="883"/>
      <c r="AS64" s="883"/>
      <c r="AT64" s="883"/>
      <c r="AU64" s="883"/>
      <c r="AV64"/>
    </row>
    <row r="65" spans="5:48" ht="13.5">
      <c r="E65" s="883"/>
      <c r="F65" s="883"/>
      <c r="G65" s="883"/>
      <c r="H65" s="883"/>
      <c r="I65" s="883"/>
      <c r="J65" s="883"/>
      <c r="K65" s="883"/>
      <c r="L65" s="883"/>
      <c r="M65" s="883"/>
      <c r="N65" s="883"/>
      <c r="O65" s="883"/>
      <c r="P65" s="883"/>
      <c r="Q65" s="883"/>
      <c r="R65" s="883"/>
      <c r="S65" s="883"/>
      <c r="T65" s="883"/>
      <c r="U65" s="883"/>
      <c r="V65" s="883"/>
      <c r="W65" s="883"/>
      <c r="X65" s="883"/>
      <c r="Y65" s="883"/>
      <c r="Z65" s="883"/>
      <c r="AA65" s="883"/>
      <c r="AB65" s="883"/>
      <c r="AC65" s="883"/>
      <c r="AD65" s="883"/>
      <c r="AE65" s="883"/>
      <c r="AF65" s="883"/>
      <c r="AG65" s="883"/>
      <c r="AH65" s="883"/>
      <c r="AI65" s="883"/>
      <c r="AJ65" s="883"/>
      <c r="AK65" s="883"/>
      <c r="AL65" s="883"/>
      <c r="AM65" s="883"/>
      <c r="AN65" s="883"/>
      <c r="AO65" s="883"/>
      <c r="AP65" s="883"/>
      <c r="AQ65" s="883"/>
      <c r="AR65" s="883"/>
      <c r="AS65" s="883"/>
      <c r="AT65" s="883"/>
      <c r="AU65" s="883"/>
      <c r="AV65"/>
    </row>
    <row r="66" spans="5:48" ht="13.5">
      <c r="E66" s="883"/>
      <c r="F66" s="883"/>
      <c r="G66" s="883"/>
      <c r="H66" s="883"/>
      <c r="I66" s="883"/>
      <c r="J66" s="883"/>
      <c r="K66" s="883"/>
      <c r="L66" s="883"/>
      <c r="M66" s="883"/>
      <c r="N66" s="883"/>
      <c r="O66" s="883"/>
      <c r="P66" s="883"/>
      <c r="Q66" s="883"/>
      <c r="R66" s="883"/>
      <c r="S66" s="883"/>
      <c r="T66" s="883"/>
      <c r="U66" s="883"/>
      <c r="V66" s="883"/>
      <c r="W66" s="883"/>
      <c r="X66" s="883"/>
      <c r="Y66" s="883"/>
      <c r="Z66" s="883"/>
      <c r="AA66" s="883"/>
      <c r="AB66" s="883"/>
      <c r="AC66" s="883"/>
      <c r="AD66" s="883"/>
      <c r="AE66" s="883"/>
      <c r="AF66" s="883"/>
      <c r="AG66" s="883"/>
      <c r="AH66" s="883"/>
      <c r="AI66" s="883"/>
      <c r="AJ66" s="883"/>
      <c r="AK66" s="883"/>
      <c r="AL66" s="883"/>
      <c r="AM66" s="883"/>
      <c r="AN66" s="883"/>
      <c r="AO66" s="883"/>
      <c r="AP66" s="883"/>
      <c r="AQ66" s="883"/>
      <c r="AR66" s="883"/>
      <c r="AS66" s="883"/>
      <c r="AT66" s="883"/>
      <c r="AU66" s="883"/>
      <c r="AV66"/>
    </row>
    <row r="67" spans="5:48" ht="13.5">
      <c r="E67" s="883"/>
      <c r="F67" s="883"/>
      <c r="G67" s="883"/>
      <c r="H67" s="883"/>
      <c r="I67" s="883"/>
      <c r="J67" s="883"/>
      <c r="K67" s="883"/>
      <c r="L67" s="883"/>
      <c r="M67" s="883"/>
      <c r="N67" s="883"/>
      <c r="O67" s="883"/>
      <c r="P67" s="883"/>
      <c r="Q67" s="883"/>
      <c r="R67" s="883"/>
      <c r="S67" s="883"/>
      <c r="T67" s="883"/>
      <c r="U67" s="883"/>
      <c r="V67" s="883"/>
      <c r="W67" s="883"/>
      <c r="X67" s="883"/>
      <c r="Y67" s="883"/>
      <c r="Z67" s="883"/>
      <c r="AA67" s="883"/>
      <c r="AB67" s="883"/>
      <c r="AC67" s="883"/>
      <c r="AD67" s="883"/>
      <c r="AE67" s="883"/>
      <c r="AF67" s="883"/>
      <c r="AG67" s="883"/>
      <c r="AH67" s="883"/>
      <c r="AI67" s="883"/>
      <c r="AJ67" s="883"/>
      <c r="AK67" s="883"/>
      <c r="AL67" s="883"/>
      <c r="AM67" s="883"/>
      <c r="AN67" s="883"/>
      <c r="AO67" s="883"/>
      <c r="AP67" s="883"/>
      <c r="AQ67" s="883"/>
      <c r="AR67" s="883"/>
      <c r="AS67" s="883"/>
      <c r="AT67" s="883"/>
      <c r="AU67" s="883"/>
      <c r="AV67"/>
    </row>
    <row r="68" spans="5:48" ht="13.5">
      <c r="E68" s="883"/>
      <c r="F68" s="883"/>
      <c r="G68" s="883"/>
      <c r="H68" s="883"/>
      <c r="I68" s="883"/>
      <c r="J68" s="883"/>
      <c r="K68" s="883"/>
      <c r="L68" s="883"/>
      <c r="M68" s="883"/>
      <c r="N68" s="883"/>
      <c r="O68" s="883"/>
      <c r="P68" s="883"/>
      <c r="Q68" s="883"/>
      <c r="R68" s="883"/>
      <c r="S68" s="883"/>
      <c r="T68" s="883"/>
      <c r="U68" s="883"/>
      <c r="V68" s="883"/>
      <c r="W68" s="883"/>
      <c r="X68" s="883"/>
      <c r="Y68" s="883"/>
      <c r="Z68" s="883"/>
      <c r="AA68" s="883"/>
      <c r="AB68" s="883"/>
      <c r="AC68" s="883"/>
      <c r="AD68" s="883"/>
      <c r="AE68" s="883"/>
      <c r="AF68" s="883"/>
      <c r="AG68" s="883"/>
      <c r="AH68" s="883"/>
      <c r="AI68" s="883"/>
      <c r="AJ68" s="883"/>
      <c r="AK68" s="883"/>
      <c r="AL68" s="883"/>
      <c r="AM68" s="883"/>
      <c r="AN68" s="883"/>
      <c r="AO68" s="883"/>
      <c r="AP68" s="883"/>
      <c r="AQ68" s="883"/>
      <c r="AR68" s="883"/>
      <c r="AS68" s="883"/>
      <c r="AT68" s="883"/>
      <c r="AU68" s="883"/>
      <c r="AV68"/>
    </row>
    <row r="69" spans="5:48" ht="13.5">
      <c r="E69" s="883"/>
      <c r="F69" s="883"/>
      <c r="G69" s="883"/>
      <c r="H69" s="883"/>
      <c r="I69" s="883"/>
      <c r="J69" s="883"/>
      <c r="K69" s="883"/>
      <c r="L69" s="883"/>
      <c r="M69" s="883"/>
      <c r="N69" s="883"/>
      <c r="O69" s="883"/>
      <c r="P69" s="883"/>
      <c r="Q69" s="883"/>
      <c r="R69" s="883"/>
      <c r="S69" s="883"/>
      <c r="T69" s="883"/>
      <c r="U69" s="883"/>
      <c r="V69" s="883"/>
      <c r="W69" s="883"/>
      <c r="X69" s="883"/>
      <c r="Y69" s="883"/>
      <c r="Z69" s="883"/>
      <c r="AA69" s="883"/>
      <c r="AB69" s="883"/>
      <c r="AC69" s="883"/>
      <c r="AD69" s="883"/>
      <c r="AE69" s="883"/>
      <c r="AF69" s="883"/>
      <c r="AG69" s="883"/>
      <c r="AH69" s="883"/>
      <c r="AI69" s="883"/>
      <c r="AJ69" s="883"/>
      <c r="AK69" s="883"/>
      <c r="AL69" s="883"/>
      <c r="AM69" s="883"/>
      <c r="AN69" s="883"/>
      <c r="AO69" s="883"/>
      <c r="AP69" s="883"/>
      <c r="AQ69" s="883"/>
      <c r="AR69" s="883"/>
      <c r="AS69" s="883"/>
      <c r="AT69" s="883"/>
      <c r="AU69" s="883"/>
      <c r="AV69"/>
    </row>
    <row r="70" spans="5:48" ht="13.5">
      <c r="E70" s="883"/>
      <c r="F70" s="883"/>
      <c r="G70" s="883"/>
      <c r="H70" s="883"/>
      <c r="I70" s="883"/>
      <c r="J70" s="883"/>
      <c r="K70" s="883"/>
      <c r="L70" s="883"/>
      <c r="M70" s="883"/>
      <c r="N70" s="883"/>
      <c r="O70" s="883"/>
      <c r="P70" s="883"/>
      <c r="Q70" s="883"/>
      <c r="R70" s="883"/>
      <c r="S70" s="883"/>
      <c r="T70" s="883"/>
      <c r="U70" s="883"/>
      <c r="V70" s="883"/>
      <c r="W70" s="883"/>
      <c r="X70" s="883"/>
      <c r="Y70" s="883"/>
      <c r="Z70" s="883"/>
      <c r="AA70" s="883"/>
      <c r="AB70" s="883"/>
      <c r="AC70" s="883"/>
      <c r="AD70" s="883"/>
      <c r="AE70" s="883"/>
      <c r="AF70" s="883"/>
      <c r="AG70" s="883"/>
      <c r="AH70" s="883"/>
      <c r="AI70" s="883"/>
      <c r="AJ70" s="883"/>
      <c r="AK70" s="883"/>
      <c r="AL70" s="883"/>
      <c r="AM70" s="883"/>
      <c r="AN70" s="883"/>
      <c r="AO70" s="883"/>
      <c r="AP70" s="883"/>
      <c r="AQ70" s="883"/>
      <c r="AR70" s="883"/>
      <c r="AS70" s="883"/>
      <c r="AT70" s="883"/>
      <c r="AU70" s="883"/>
      <c r="AV70"/>
    </row>
    <row r="71" spans="5:48" ht="13.5">
      <c r="E71" s="883"/>
      <c r="F71" s="883"/>
      <c r="G71" s="883"/>
      <c r="H71" s="883"/>
      <c r="I71" s="883"/>
      <c r="J71" s="883"/>
      <c r="K71" s="883"/>
      <c r="L71" s="883"/>
      <c r="M71" s="883"/>
      <c r="N71" s="883"/>
      <c r="O71" s="883"/>
      <c r="P71" s="883"/>
      <c r="Q71" s="883"/>
      <c r="R71" s="883"/>
      <c r="S71" s="883"/>
      <c r="T71" s="883"/>
      <c r="U71" s="883"/>
      <c r="V71" s="883"/>
      <c r="W71" s="883"/>
      <c r="X71" s="883"/>
      <c r="Y71" s="883"/>
      <c r="Z71" s="883"/>
      <c r="AA71" s="883"/>
      <c r="AB71" s="883"/>
      <c r="AC71" s="883"/>
      <c r="AD71" s="883"/>
      <c r="AE71" s="883"/>
      <c r="AF71" s="883"/>
      <c r="AG71" s="883"/>
      <c r="AH71" s="883"/>
      <c r="AI71" s="883"/>
      <c r="AJ71" s="883"/>
      <c r="AK71" s="883"/>
      <c r="AL71" s="883"/>
      <c r="AM71" s="883"/>
      <c r="AN71" s="883"/>
      <c r="AO71" s="883"/>
      <c r="AP71" s="883"/>
      <c r="AQ71" s="883"/>
      <c r="AR71" s="883"/>
      <c r="AS71" s="883"/>
      <c r="AT71" s="883"/>
      <c r="AU71" s="883"/>
      <c r="AV71"/>
    </row>
    <row r="72" spans="5:48" ht="13.5">
      <c r="E72" s="883"/>
      <c r="F72" s="883"/>
      <c r="G72" s="883"/>
      <c r="H72" s="883"/>
      <c r="I72" s="883"/>
      <c r="J72" s="883"/>
      <c r="K72" s="883"/>
      <c r="L72" s="883"/>
      <c r="M72" s="883"/>
      <c r="N72" s="883"/>
      <c r="O72" s="883"/>
      <c r="P72" s="883"/>
      <c r="Q72" s="883"/>
      <c r="R72" s="883"/>
      <c r="S72" s="883"/>
      <c r="T72" s="883"/>
      <c r="U72" s="883"/>
      <c r="V72" s="883"/>
      <c r="W72" s="883"/>
      <c r="X72" s="883"/>
      <c r="Y72" s="883"/>
      <c r="Z72" s="883"/>
      <c r="AA72" s="883"/>
      <c r="AB72" s="883"/>
      <c r="AC72" s="883"/>
      <c r="AD72" s="883"/>
      <c r="AE72" s="883"/>
      <c r="AF72" s="883"/>
      <c r="AG72" s="883"/>
      <c r="AH72" s="883"/>
      <c r="AI72" s="883"/>
      <c r="AJ72" s="883"/>
      <c r="AK72" s="883"/>
      <c r="AL72" s="883"/>
      <c r="AM72" s="883"/>
      <c r="AN72" s="883"/>
      <c r="AO72" s="883"/>
      <c r="AP72" s="883"/>
      <c r="AQ72" s="883"/>
      <c r="AR72" s="883"/>
      <c r="AS72" s="883"/>
      <c r="AT72" s="883"/>
      <c r="AU72" s="883"/>
      <c r="AV72"/>
    </row>
    <row r="73" spans="5:48" ht="13.5">
      <c r="E73" s="883"/>
      <c r="F73" s="883"/>
      <c r="G73" s="883"/>
      <c r="H73" s="883"/>
      <c r="I73" s="883"/>
      <c r="J73" s="883"/>
      <c r="K73" s="883"/>
      <c r="L73" s="883"/>
      <c r="M73" s="883"/>
      <c r="N73" s="883"/>
      <c r="O73" s="883"/>
      <c r="P73" s="883"/>
      <c r="Q73" s="883"/>
      <c r="R73" s="883"/>
      <c r="S73" s="883"/>
      <c r="T73" s="883"/>
      <c r="U73" s="883"/>
      <c r="V73" s="883"/>
      <c r="W73" s="883"/>
      <c r="X73" s="883"/>
      <c r="Y73" s="883"/>
      <c r="Z73" s="883"/>
      <c r="AA73" s="883"/>
      <c r="AB73" s="883"/>
      <c r="AC73" s="883"/>
      <c r="AD73" s="883"/>
      <c r="AE73" s="883"/>
      <c r="AF73" s="883"/>
      <c r="AG73" s="883"/>
      <c r="AH73" s="883"/>
      <c r="AI73" s="883"/>
      <c r="AJ73" s="883"/>
      <c r="AK73" s="883"/>
      <c r="AL73" s="883"/>
      <c r="AM73" s="883"/>
      <c r="AN73" s="883"/>
      <c r="AO73" s="883"/>
      <c r="AP73" s="883"/>
      <c r="AQ73" s="883"/>
      <c r="AR73" s="883"/>
      <c r="AS73" s="883"/>
      <c r="AT73" s="883"/>
      <c r="AU73" s="883"/>
      <c r="AV73"/>
    </row>
    <row r="74" spans="5:48" ht="13.5">
      <c r="E74" s="883"/>
      <c r="F74" s="883"/>
      <c r="G74" s="883"/>
      <c r="H74" s="883"/>
      <c r="I74" s="883"/>
      <c r="J74" s="883"/>
      <c r="K74" s="883"/>
      <c r="L74" s="883"/>
      <c r="M74" s="883"/>
      <c r="N74" s="883"/>
      <c r="O74" s="883"/>
      <c r="P74" s="883"/>
      <c r="Q74" s="883"/>
      <c r="R74" s="883"/>
      <c r="S74" s="883"/>
      <c r="T74" s="883"/>
      <c r="U74" s="883"/>
      <c r="V74" s="883"/>
      <c r="W74" s="883"/>
      <c r="X74" s="883"/>
      <c r="Y74" s="883"/>
      <c r="Z74" s="883"/>
      <c r="AA74" s="883"/>
      <c r="AB74" s="883"/>
      <c r="AC74" s="883"/>
      <c r="AD74" s="883"/>
      <c r="AE74" s="883"/>
      <c r="AF74" s="883"/>
      <c r="AG74" s="883"/>
      <c r="AH74" s="883"/>
      <c r="AI74" s="883"/>
      <c r="AJ74" s="883"/>
      <c r="AK74" s="883"/>
      <c r="AL74" s="883"/>
      <c r="AM74" s="883"/>
      <c r="AN74" s="883"/>
      <c r="AO74" s="883"/>
      <c r="AP74" s="883"/>
      <c r="AQ74" s="883"/>
      <c r="AR74" s="883"/>
      <c r="AS74" s="883"/>
      <c r="AT74" s="883"/>
      <c r="AU74" s="883"/>
      <c r="AV74"/>
    </row>
    <row r="75" spans="5:48" ht="13.5">
      <c r="E75" s="883"/>
      <c r="F75" s="883"/>
      <c r="G75" s="883"/>
      <c r="H75" s="883"/>
      <c r="I75" s="883"/>
      <c r="J75" s="883"/>
      <c r="K75" s="883"/>
      <c r="L75" s="883"/>
      <c r="M75" s="883"/>
      <c r="N75" s="883"/>
      <c r="O75" s="883"/>
      <c r="P75" s="883"/>
      <c r="Q75" s="883"/>
      <c r="R75" s="883"/>
      <c r="S75" s="883"/>
      <c r="T75" s="883"/>
      <c r="U75" s="883"/>
      <c r="V75" s="883"/>
      <c r="W75" s="883"/>
      <c r="X75" s="883"/>
      <c r="Y75" s="883"/>
      <c r="Z75" s="883"/>
      <c r="AA75" s="883"/>
      <c r="AB75" s="883"/>
      <c r="AC75" s="883"/>
      <c r="AD75" s="883"/>
      <c r="AE75" s="883"/>
      <c r="AF75" s="883"/>
      <c r="AG75" s="883"/>
      <c r="AH75" s="883"/>
      <c r="AI75" s="883"/>
      <c r="AJ75" s="883"/>
      <c r="AK75" s="883"/>
      <c r="AL75" s="883"/>
      <c r="AM75" s="883"/>
      <c r="AN75" s="883"/>
      <c r="AO75" s="883"/>
      <c r="AP75" s="883"/>
      <c r="AQ75" s="883"/>
      <c r="AR75" s="883"/>
      <c r="AS75" s="883"/>
      <c r="AT75" s="883"/>
      <c r="AU75" s="883"/>
      <c r="AV75"/>
    </row>
    <row r="76" spans="5:48" ht="13.5">
      <c r="E76" s="883"/>
      <c r="F76" s="883"/>
      <c r="G76" s="883"/>
      <c r="H76" s="883"/>
      <c r="I76" s="883"/>
      <c r="J76" s="883"/>
      <c r="K76" s="883"/>
      <c r="L76" s="883"/>
      <c r="M76" s="883"/>
      <c r="N76" s="883"/>
      <c r="O76" s="883"/>
      <c r="P76" s="883"/>
      <c r="Q76" s="883"/>
      <c r="R76" s="883"/>
      <c r="S76" s="883"/>
      <c r="T76" s="883"/>
      <c r="U76" s="883"/>
      <c r="V76" s="883"/>
      <c r="W76" s="883"/>
      <c r="X76" s="883"/>
      <c r="Y76" s="883"/>
      <c r="Z76" s="883"/>
      <c r="AA76" s="883"/>
      <c r="AB76" s="883"/>
      <c r="AC76" s="883"/>
      <c r="AD76" s="883"/>
      <c r="AE76" s="883"/>
      <c r="AF76" s="883"/>
      <c r="AG76" s="883"/>
      <c r="AH76" s="883"/>
      <c r="AI76" s="883"/>
      <c r="AJ76" s="883"/>
      <c r="AK76" s="883"/>
      <c r="AL76" s="883"/>
      <c r="AM76" s="883"/>
      <c r="AN76" s="883"/>
      <c r="AO76" s="883"/>
      <c r="AP76" s="883"/>
      <c r="AQ76" s="883"/>
      <c r="AR76" s="883"/>
      <c r="AS76" s="883"/>
      <c r="AT76" s="883"/>
      <c r="AU76" s="883"/>
      <c r="AV76"/>
    </row>
    <row r="77" spans="5:48" ht="13.5">
      <c r="E77" s="883"/>
      <c r="F77" s="883"/>
      <c r="G77" s="883"/>
      <c r="H77" s="883"/>
      <c r="I77" s="883"/>
      <c r="J77" s="883"/>
      <c r="K77" s="883"/>
      <c r="L77" s="883"/>
      <c r="M77" s="883"/>
      <c r="N77" s="883"/>
      <c r="O77" s="883"/>
      <c r="P77" s="883"/>
      <c r="Q77" s="883"/>
      <c r="R77" s="883"/>
      <c r="S77" s="883"/>
      <c r="T77" s="883"/>
      <c r="U77" s="883"/>
      <c r="V77" s="883"/>
      <c r="W77" s="883"/>
      <c r="X77" s="883"/>
      <c r="Y77" s="883"/>
      <c r="Z77" s="883"/>
      <c r="AA77" s="883"/>
      <c r="AB77" s="883"/>
      <c r="AC77" s="883"/>
      <c r="AD77" s="883"/>
      <c r="AE77" s="883"/>
      <c r="AF77" s="883"/>
      <c r="AG77" s="883"/>
      <c r="AH77" s="883"/>
      <c r="AI77" s="883"/>
      <c r="AJ77" s="883"/>
      <c r="AK77" s="883"/>
      <c r="AL77" s="883"/>
      <c r="AM77" s="883"/>
      <c r="AN77" s="883"/>
      <c r="AO77" s="883"/>
      <c r="AP77" s="883"/>
      <c r="AQ77" s="883"/>
      <c r="AR77" s="883"/>
      <c r="AS77" s="883"/>
      <c r="AT77" s="883"/>
      <c r="AU77" s="883"/>
      <c r="AV77"/>
    </row>
    <row r="78" spans="5:48" ht="13.5">
      <c r="E78" s="883"/>
      <c r="F78" s="883"/>
      <c r="G78" s="883"/>
      <c r="H78" s="883"/>
      <c r="I78" s="883"/>
      <c r="J78" s="883"/>
      <c r="K78" s="883"/>
      <c r="L78" s="883"/>
      <c r="M78" s="883"/>
      <c r="N78" s="883"/>
      <c r="O78" s="883"/>
      <c r="P78" s="883"/>
      <c r="Q78" s="883"/>
      <c r="R78" s="883"/>
      <c r="S78" s="883"/>
      <c r="T78" s="883"/>
      <c r="U78" s="883"/>
      <c r="V78" s="883"/>
      <c r="W78" s="883"/>
      <c r="X78" s="883"/>
      <c r="Y78" s="883"/>
      <c r="Z78" s="883"/>
      <c r="AA78" s="883"/>
      <c r="AB78" s="883"/>
      <c r="AC78" s="883"/>
      <c r="AD78" s="883"/>
      <c r="AE78" s="883"/>
      <c r="AF78" s="883"/>
      <c r="AG78" s="883"/>
      <c r="AH78" s="883"/>
      <c r="AI78" s="883"/>
      <c r="AJ78" s="883"/>
      <c r="AK78" s="883"/>
      <c r="AL78" s="883"/>
      <c r="AM78" s="883"/>
      <c r="AN78" s="883"/>
      <c r="AO78" s="883"/>
      <c r="AP78" s="883"/>
      <c r="AQ78" s="883"/>
      <c r="AR78" s="883"/>
      <c r="AS78" s="883"/>
      <c r="AT78" s="883"/>
      <c r="AU78" s="883"/>
      <c r="AV78"/>
    </row>
    <row r="79" spans="5:48" ht="13.5">
      <c r="E79" s="883"/>
      <c r="F79" s="883"/>
      <c r="G79" s="883"/>
      <c r="H79" s="883"/>
      <c r="I79" s="883"/>
      <c r="J79" s="883"/>
      <c r="K79" s="883"/>
      <c r="L79" s="883"/>
      <c r="M79" s="883"/>
      <c r="N79" s="883"/>
      <c r="O79" s="883"/>
      <c r="P79" s="883"/>
      <c r="Q79" s="883"/>
      <c r="R79" s="883"/>
      <c r="S79" s="883"/>
      <c r="T79" s="883"/>
      <c r="U79" s="883"/>
      <c r="V79" s="883"/>
      <c r="W79" s="883"/>
      <c r="X79" s="883"/>
      <c r="Y79" s="883"/>
      <c r="Z79" s="883"/>
      <c r="AA79" s="883"/>
      <c r="AB79" s="883"/>
      <c r="AC79" s="883"/>
      <c r="AD79" s="883"/>
      <c r="AE79" s="883"/>
      <c r="AF79" s="883"/>
      <c r="AG79" s="883"/>
      <c r="AH79" s="883"/>
      <c r="AI79" s="883"/>
      <c r="AJ79" s="883"/>
      <c r="AK79" s="883"/>
      <c r="AL79" s="883"/>
      <c r="AM79" s="883"/>
      <c r="AN79" s="883"/>
      <c r="AO79" s="883"/>
      <c r="AP79" s="883"/>
      <c r="AQ79" s="883"/>
      <c r="AR79" s="883"/>
      <c r="AS79" s="883"/>
      <c r="AT79" s="883"/>
      <c r="AU79" s="883"/>
      <c r="AV79"/>
    </row>
    <row r="80" spans="5:48" ht="13.5">
      <c r="E80" s="883"/>
      <c r="F80" s="883"/>
      <c r="G80" s="883"/>
      <c r="H80" s="883"/>
      <c r="I80" s="883"/>
      <c r="J80" s="883"/>
      <c r="K80" s="883"/>
      <c r="L80" s="883"/>
      <c r="M80" s="883"/>
      <c r="N80" s="883"/>
      <c r="O80" s="883"/>
      <c r="P80" s="883"/>
      <c r="Q80" s="883"/>
      <c r="R80" s="883"/>
      <c r="S80" s="883"/>
      <c r="T80" s="883"/>
      <c r="U80" s="883"/>
      <c r="V80" s="883"/>
      <c r="W80" s="883"/>
      <c r="X80" s="883"/>
      <c r="Y80" s="883"/>
      <c r="Z80" s="883"/>
      <c r="AA80" s="883"/>
      <c r="AB80" s="883"/>
      <c r="AC80" s="883"/>
      <c r="AD80" s="883"/>
      <c r="AE80" s="883"/>
      <c r="AF80" s="883"/>
      <c r="AG80" s="883"/>
      <c r="AH80" s="883"/>
      <c r="AI80" s="883"/>
      <c r="AJ80" s="883"/>
      <c r="AK80" s="883"/>
      <c r="AL80" s="883"/>
      <c r="AM80" s="883"/>
      <c r="AN80" s="883"/>
      <c r="AO80" s="883"/>
      <c r="AP80" s="883"/>
      <c r="AQ80" s="883"/>
      <c r="AR80" s="883"/>
      <c r="AS80" s="883"/>
      <c r="AT80" s="883"/>
      <c r="AU80" s="883"/>
      <c r="AV80"/>
    </row>
    <row r="81" spans="5:48" ht="13.5"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3"/>
      <c r="AD81" s="883"/>
      <c r="AE81" s="883"/>
      <c r="AF81" s="883"/>
      <c r="AG81" s="883"/>
      <c r="AH81" s="883"/>
      <c r="AI81" s="883"/>
      <c r="AJ81" s="883"/>
      <c r="AK81" s="883"/>
      <c r="AL81" s="883"/>
      <c r="AM81" s="883"/>
      <c r="AN81" s="883"/>
      <c r="AO81" s="883"/>
      <c r="AP81" s="883"/>
      <c r="AQ81" s="883"/>
      <c r="AR81" s="883"/>
      <c r="AS81" s="883"/>
      <c r="AT81" s="883"/>
      <c r="AU81" s="883"/>
      <c r="AV81"/>
    </row>
    <row r="82" spans="5:48" ht="13.5">
      <c r="E82" s="883"/>
      <c r="F82" s="883"/>
      <c r="G82" s="883"/>
      <c r="H82" s="883"/>
      <c r="I82" s="883"/>
      <c r="J82" s="883"/>
      <c r="K82" s="883"/>
      <c r="L82" s="883"/>
      <c r="M82" s="883"/>
      <c r="N82" s="883"/>
      <c r="O82" s="883"/>
      <c r="P82" s="883"/>
      <c r="Q82" s="883"/>
      <c r="R82" s="883"/>
      <c r="S82" s="883"/>
      <c r="T82" s="883"/>
      <c r="U82" s="883"/>
      <c r="V82" s="883"/>
      <c r="W82" s="883"/>
      <c r="X82" s="883"/>
      <c r="Y82" s="883"/>
      <c r="Z82" s="883"/>
      <c r="AA82" s="883"/>
      <c r="AB82" s="883"/>
      <c r="AC82" s="883"/>
      <c r="AD82" s="883"/>
      <c r="AE82" s="883"/>
      <c r="AF82" s="883"/>
      <c r="AG82" s="883"/>
      <c r="AH82" s="883"/>
      <c r="AI82" s="883"/>
      <c r="AJ82" s="883"/>
      <c r="AK82" s="883"/>
      <c r="AL82" s="883"/>
      <c r="AM82" s="883"/>
      <c r="AN82" s="883"/>
      <c r="AO82" s="883"/>
      <c r="AP82" s="883"/>
      <c r="AQ82" s="883"/>
      <c r="AR82" s="883"/>
      <c r="AS82" s="883"/>
      <c r="AT82" s="883"/>
      <c r="AU82" s="883"/>
      <c r="AV82"/>
    </row>
    <row r="83" spans="5:48" ht="13.5">
      <c r="E83" s="883"/>
      <c r="F83" s="883"/>
      <c r="G83" s="883"/>
      <c r="H83" s="883"/>
      <c r="I83" s="883"/>
      <c r="J83" s="883"/>
      <c r="K83" s="883"/>
      <c r="L83" s="883"/>
      <c r="M83" s="883"/>
      <c r="N83" s="883"/>
      <c r="O83" s="883"/>
      <c r="P83" s="883"/>
      <c r="Q83" s="883"/>
      <c r="R83" s="883"/>
      <c r="S83" s="883"/>
      <c r="T83" s="883"/>
      <c r="U83" s="883"/>
      <c r="V83" s="883"/>
      <c r="W83" s="883"/>
      <c r="X83" s="883"/>
      <c r="Y83" s="883"/>
      <c r="Z83" s="883"/>
      <c r="AA83" s="883"/>
      <c r="AB83" s="883"/>
      <c r="AC83" s="883"/>
      <c r="AD83" s="883"/>
      <c r="AE83" s="883"/>
      <c r="AF83" s="883"/>
      <c r="AG83" s="883"/>
      <c r="AH83" s="883"/>
      <c r="AI83" s="883"/>
      <c r="AJ83" s="883"/>
      <c r="AK83" s="883"/>
      <c r="AL83" s="883"/>
      <c r="AM83" s="883"/>
      <c r="AN83" s="883"/>
      <c r="AO83" s="883"/>
      <c r="AP83" s="883"/>
      <c r="AQ83" s="883"/>
      <c r="AR83" s="883"/>
      <c r="AS83" s="883"/>
      <c r="AT83" s="883"/>
      <c r="AU83" s="883"/>
      <c r="AV83"/>
    </row>
    <row r="84" spans="5:48" ht="13.5">
      <c r="E84" s="883"/>
      <c r="F84" s="883"/>
      <c r="G84" s="883"/>
      <c r="H84" s="883"/>
      <c r="I84" s="883"/>
      <c r="J84" s="883"/>
      <c r="K84" s="883"/>
      <c r="L84" s="883"/>
      <c r="M84" s="883"/>
      <c r="N84" s="883"/>
      <c r="O84" s="883"/>
      <c r="P84" s="883"/>
      <c r="Q84" s="883"/>
      <c r="R84" s="883"/>
      <c r="S84" s="883"/>
      <c r="T84" s="883"/>
      <c r="U84" s="883"/>
      <c r="V84" s="883"/>
      <c r="W84" s="883"/>
      <c r="X84" s="883"/>
      <c r="Y84" s="883"/>
      <c r="Z84" s="883"/>
      <c r="AA84" s="883"/>
      <c r="AB84" s="883"/>
      <c r="AC84" s="883"/>
      <c r="AD84" s="883"/>
      <c r="AE84" s="883"/>
      <c r="AF84" s="883"/>
      <c r="AG84" s="883"/>
      <c r="AH84" s="883"/>
      <c r="AI84" s="883"/>
      <c r="AJ84" s="883"/>
      <c r="AK84" s="883"/>
      <c r="AL84" s="883"/>
      <c r="AM84" s="883"/>
      <c r="AN84" s="883"/>
      <c r="AO84" s="883"/>
      <c r="AP84" s="883"/>
      <c r="AQ84" s="883"/>
      <c r="AR84" s="883"/>
      <c r="AS84" s="883"/>
      <c r="AT84" s="883"/>
      <c r="AU84" s="883"/>
      <c r="AV84"/>
    </row>
    <row r="85" spans="5:48" ht="13.5">
      <c r="E85" s="883"/>
      <c r="F85" s="883"/>
      <c r="G85" s="883"/>
      <c r="H85" s="883"/>
      <c r="I85" s="883"/>
      <c r="J85" s="883"/>
      <c r="K85" s="883"/>
      <c r="L85" s="883"/>
      <c r="M85" s="883"/>
      <c r="N85" s="883"/>
      <c r="O85" s="883"/>
      <c r="P85" s="883"/>
      <c r="Q85" s="883"/>
      <c r="R85" s="883"/>
      <c r="S85" s="883"/>
      <c r="T85" s="883"/>
      <c r="U85" s="883"/>
      <c r="V85" s="883"/>
      <c r="W85" s="883"/>
      <c r="X85" s="883"/>
      <c r="Y85" s="883"/>
      <c r="Z85" s="883"/>
      <c r="AA85" s="883"/>
      <c r="AB85" s="883"/>
      <c r="AC85" s="883"/>
      <c r="AD85" s="883"/>
      <c r="AE85" s="883"/>
      <c r="AF85" s="883"/>
      <c r="AG85" s="883"/>
      <c r="AH85" s="883"/>
      <c r="AI85" s="883"/>
      <c r="AJ85" s="883"/>
      <c r="AK85" s="883"/>
      <c r="AL85" s="883"/>
      <c r="AM85" s="883"/>
      <c r="AN85" s="883"/>
      <c r="AO85" s="883"/>
      <c r="AP85" s="883"/>
      <c r="AQ85" s="883"/>
      <c r="AR85" s="883"/>
      <c r="AS85" s="883"/>
      <c r="AT85" s="883"/>
      <c r="AU85" s="883"/>
      <c r="AV85"/>
    </row>
    <row r="86" spans="5:48" ht="13.5">
      <c r="E86" s="883"/>
      <c r="F86" s="883"/>
      <c r="G86" s="883"/>
      <c r="H86" s="883"/>
      <c r="I86" s="883"/>
      <c r="J86" s="883"/>
      <c r="K86" s="883"/>
      <c r="L86" s="883"/>
      <c r="M86" s="883"/>
      <c r="N86" s="883"/>
      <c r="O86" s="883"/>
      <c r="P86" s="883"/>
      <c r="Q86" s="883"/>
      <c r="R86" s="883"/>
      <c r="S86" s="883"/>
      <c r="T86" s="883"/>
      <c r="U86" s="883"/>
      <c r="V86" s="883"/>
      <c r="W86" s="883"/>
      <c r="X86" s="883"/>
      <c r="Y86" s="883"/>
      <c r="Z86" s="883"/>
      <c r="AA86" s="883"/>
      <c r="AB86" s="883"/>
      <c r="AC86" s="883"/>
      <c r="AD86" s="883"/>
      <c r="AE86" s="883"/>
      <c r="AF86" s="883"/>
      <c r="AG86" s="883"/>
      <c r="AH86" s="883"/>
      <c r="AI86" s="883"/>
      <c r="AJ86" s="883"/>
      <c r="AK86" s="883"/>
      <c r="AL86" s="883"/>
      <c r="AM86" s="883"/>
      <c r="AN86" s="883"/>
      <c r="AO86" s="883"/>
      <c r="AP86" s="883"/>
      <c r="AQ86" s="883"/>
      <c r="AR86" s="883"/>
      <c r="AS86" s="883"/>
      <c r="AT86" s="883"/>
      <c r="AU86" s="883"/>
      <c r="AV86"/>
    </row>
    <row r="87" spans="5:48" ht="13.5">
      <c r="E87" s="883"/>
      <c r="F87" s="883"/>
      <c r="G87" s="883"/>
      <c r="H87" s="883"/>
      <c r="I87" s="883"/>
      <c r="J87" s="883"/>
      <c r="K87" s="883"/>
      <c r="L87" s="883"/>
      <c r="M87" s="883"/>
      <c r="N87" s="883"/>
      <c r="O87" s="883"/>
      <c r="P87" s="883"/>
      <c r="Q87" s="883"/>
      <c r="R87" s="883"/>
      <c r="S87" s="883"/>
      <c r="T87" s="883"/>
      <c r="U87" s="883"/>
      <c r="V87" s="883"/>
      <c r="W87" s="883"/>
      <c r="X87" s="883"/>
      <c r="Y87" s="883"/>
      <c r="Z87" s="883"/>
      <c r="AA87" s="883"/>
      <c r="AB87" s="883"/>
      <c r="AC87" s="883"/>
      <c r="AD87" s="883"/>
      <c r="AE87" s="883"/>
      <c r="AF87" s="883"/>
      <c r="AG87" s="883"/>
      <c r="AH87" s="883"/>
      <c r="AI87" s="883"/>
      <c r="AJ87" s="883"/>
      <c r="AK87" s="883"/>
      <c r="AL87" s="883"/>
      <c r="AM87" s="883"/>
      <c r="AN87" s="883"/>
      <c r="AO87" s="883"/>
      <c r="AP87" s="883"/>
      <c r="AQ87" s="883"/>
      <c r="AR87" s="883"/>
      <c r="AS87" s="883"/>
      <c r="AT87" s="883"/>
      <c r="AU87" s="883"/>
      <c r="AV87"/>
    </row>
    <row r="88" spans="5:48" ht="13.5">
      <c r="E88" s="883"/>
      <c r="F88" s="883"/>
      <c r="G88" s="883"/>
      <c r="H88" s="883"/>
      <c r="I88" s="883"/>
      <c r="J88" s="883"/>
      <c r="K88" s="883"/>
      <c r="L88" s="883"/>
      <c r="M88" s="883"/>
      <c r="N88" s="883"/>
      <c r="O88" s="883"/>
      <c r="P88" s="883"/>
      <c r="Q88" s="883"/>
      <c r="R88" s="883"/>
      <c r="S88" s="883"/>
      <c r="T88" s="883"/>
      <c r="U88" s="883"/>
      <c r="V88" s="883"/>
      <c r="W88" s="883"/>
      <c r="X88" s="883"/>
      <c r="Y88" s="883"/>
      <c r="Z88" s="883"/>
      <c r="AA88" s="883"/>
      <c r="AB88" s="883"/>
      <c r="AC88" s="883"/>
      <c r="AD88" s="883"/>
      <c r="AE88" s="883"/>
      <c r="AF88" s="883"/>
      <c r="AG88" s="883"/>
      <c r="AH88" s="883"/>
      <c r="AI88" s="883"/>
      <c r="AJ88" s="883"/>
      <c r="AK88" s="883"/>
      <c r="AL88" s="883"/>
      <c r="AM88" s="883"/>
      <c r="AN88" s="883"/>
      <c r="AO88" s="883"/>
      <c r="AP88" s="883"/>
      <c r="AQ88" s="883"/>
      <c r="AR88" s="883"/>
      <c r="AS88" s="883"/>
      <c r="AT88" s="883"/>
      <c r="AU88" s="883"/>
      <c r="AV88"/>
    </row>
    <row r="89" spans="5:48" ht="13.5">
      <c r="E89" s="883"/>
      <c r="F89" s="883"/>
      <c r="G89" s="883"/>
      <c r="H89" s="883"/>
      <c r="I89" s="883"/>
      <c r="J89" s="883"/>
      <c r="K89" s="883"/>
      <c r="L89" s="883"/>
      <c r="M89" s="883"/>
      <c r="N89" s="883"/>
      <c r="O89" s="883"/>
      <c r="P89" s="883"/>
      <c r="Q89" s="883"/>
      <c r="R89" s="883"/>
      <c r="S89" s="883"/>
      <c r="T89" s="883"/>
      <c r="U89" s="883"/>
      <c r="V89" s="883"/>
      <c r="W89" s="883"/>
      <c r="X89" s="883"/>
      <c r="Y89" s="883"/>
      <c r="Z89" s="883"/>
      <c r="AA89" s="883"/>
      <c r="AB89" s="883"/>
      <c r="AC89" s="883"/>
      <c r="AD89" s="883"/>
      <c r="AE89" s="883"/>
      <c r="AF89" s="883"/>
      <c r="AG89" s="883"/>
      <c r="AH89" s="883"/>
      <c r="AI89" s="883"/>
      <c r="AJ89" s="883"/>
      <c r="AK89" s="883"/>
      <c r="AL89" s="883"/>
      <c r="AM89" s="883"/>
      <c r="AN89" s="883"/>
      <c r="AO89" s="883"/>
      <c r="AP89" s="883"/>
      <c r="AQ89" s="883"/>
      <c r="AR89" s="883"/>
      <c r="AS89" s="883"/>
      <c r="AT89" s="883"/>
      <c r="AU89" s="883"/>
      <c r="AV89"/>
    </row>
    <row r="90" spans="5:48" ht="13.5">
      <c r="E90" s="883"/>
      <c r="F90" s="883"/>
      <c r="G90" s="883"/>
      <c r="H90" s="883"/>
      <c r="I90" s="883"/>
      <c r="J90" s="883"/>
      <c r="K90" s="883"/>
      <c r="L90" s="883"/>
      <c r="M90" s="883"/>
      <c r="N90" s="883"/>
      <c r="O90" s="883"/>
      <c r="P90" s="883"/>
      <c r="Q90" s="883"/>
      <c r="R90" s="883"/>
      <c r="S90" s="883"/>
      <c r="T90" s="883"/>
      <c r="U90" s="883"/>
      <c r="V90" s="883"/>
      <c r="W90" s="883"/>
      <c r="X90" s="883"/>
      <c r="Y90" s="883"/>
      <c r="Z90" s="883"/>
      <c r="AA90" s="883"/>
      <c r="AB90" s="883"/>
      <c r="AC90" s="883"/>
      <c r="AD90" s="883"/>
      <c r="AE90" s="883"/>
      <c r="AF90" s="883"/>
      <c r="AG90" s="883"/>
      <c r="AH90" s="883"/>
      <c r="AI90" s="883"/>
      <c r="AJ90" s="883"/>
      <c r="AK90" s="883"/>
      <c r="AL90" s="883"/>
      <c r="AM90" s="883"/>
      <c r="AN90" s="883"/>
      <c r="AO90" s="883"/>
      <c r="AP90" s="883"/>
      <c r="AQ90" s="883"/>
      <c r="AR90" s="883"/>
      <c r="AS90" s="883"/>
      <c r="AT90" s="883"/>
      <c r="AU90" s="883"/>
      <c r="AV90"/>
    </row>
    <row r="91" spans="5:48" ht="13.5">
      <c r="E91" s="883"/>
      <c r="F91" s="883"/>
      <c r="G91" s="883"/>
      <c r="H91" s="883"/>
      <c r="I91" s="883"/>
      <c r="J91" s="883"/>
      <c r="K91" s="883"/>
      <c r="L91" s="883"/>
      <c r="M91" s="883"/>
      <c r="N91" s="883"/>
      <c r="O91" s="883"/>
      <c r="P91" s="883"/>
      <c r="Q91" s="883"/>
      <c r="R91" s="883"/>
      <c r="S91" s="883"/>
      <c r="T91" s="883"/>
      <c r="U91" s="883"/>
      <c r="V91" s="883"/>
      <c r="W91" s="883"/>
      <c r="X91" s="883"/>
      <c r="Y91" s="883"/>
      <c r="Z91" s="883"/>
      <c r="AA91" s="883"/>
      <c r="AB91" s="883"/>
      <c r="AC91" s="883"/>
      <c r="AD91" s="883"/>
      <c r="AE91" s="883"/>
      <c r="AF91" s="883"/>
      <c r="AG91" s="883"/>
      <c r="AH91" s="883"/>
      <c r="AI91" s="883"/>
      <c r="AJ91" s="883"/>
      <c r="AK91" s="883"/>
      <c r="AL91" s="883"/>
      <c r="AM91" s="883"/>
      <c r="AN91" s="883"/>
      <c r="AO91" s="883"/>
      <c r="AP91" s="883"/>
      <c r="AQ91" s="883"/>
      <c r="AR91" s="883"/>
      <c r="AS91" s="883"/>
      <c r="AT91" s="883"/>
      <c r="AU91" s="883"/>
      <c r="AV91"/>
    </row>
    <row r="92" spans="5:48" ht="13.5">
      <c r="E92" s="883"/>
      <c r="F92" s="883"/>
      <c r="G92" s="883"/>
      <c r="H92" s="883"/>
      <c r="I92" s="883"/>
      <c r="J92" s="883"/>
      <c r="K92" s="883"/>
      <c r="L92" s="883"/>
      <c r="M92" s="883"/>
      <c r="N92" s="883"/>
      <c r="O92" s="883"/>
      <c r="P92" s="883"/>
      <c r="Q92" s="883"/>
      <c r="R92" s="883"/>
      <c r="S92" s="883"/>
      <c r="T92" s="883"/>
      <c r="U92" s="883"/>
      <c r="V92" s="883"/>
      <c r="W92" s="883"/>
      <c r="X92" s="883"/>
      <c r="Y92" s="883"/>
      <c r="Z92" s="883"/>
      <c r="AA92" s="883"/>
      <c r="AB92" s="883"/>
      <c r="AC92" s="883"/>
      <c r="AD92" s="883"/>
      <c r="AE92" s="883"/>
      <c r="AF92" s="883"/>
      <c r="AG92" s="883"/>
      <c r="AH92" s="883"/>
      <c r="AI92" s="883"/>
      <c r="AJ92" s="883"/>
      <c r="AK92" s="883"/>
      <c r="AL92" s="883"/>
      <c r="AM92" s="883"/>
      <c r="AN92" s="883"/>
      <c r="AO92" s="883"/>
      <c r="AP92" s="883"/>
      <c r="AQ92" s="883"/>
      <c r="AR92" s="883"/>
      <c r="AS92" s="883"/>
      <c r="AT92" s="883"/>
      <c r="AU92" s="883"/>
      <c r="AV92"/>
    </row>
    <row r="93" spans="5:48" ht="13.5">
      <c r="E93" s="883"/>
      <c r="F93" s="883"/>
      <c r="G93" s="883"/>
      <c r="H93" s="883"/>
      <c r="I93" s="883"/>
      <c r="J93" s="883"/>
      <c r="K93" s="883"/>
      <c r="L93" s="883"/>
      <c r="M93" s="883"/>
      <c r="N93" s="883"/>
      <c r="O93" s="883"/>
      <c r="P93" s="883"/>
      <c r="Q93" s="883"/>
      <c r="R93" s="883"/>
      <c r="S93" s="883"/>
      <c r="T93" s="883"/>
      <c r="U93" s="883"/>
      <c r="V93" s="883"/>
      <c r="W93" s="883"/>
      <c r="X93" s="883"/>
      <c r="Y93" s="883"/>
      <c r="Z93" s="883"/>
      <c r="AA93" s="883"/>
      <c r="AB93" s="883"/>
      <c r="AC93" s="883"/>
      <c r="AD93" s="883"/>
      <c r="AE93" s="883"/>
      <c r="AF93" s="883"/>
      <c r="AG93" s="883"/>
      <c r="AH93" s="883"/>
      <c r="AI93" s="883"/>
      <c r="AJ93" s="883"/>
      <c r="AK93" s="883"/>
      <c r="AL93" s="883"/>
      <c r="AM93" s="883"/>
      <c r="AN93" s="883"/>
      <c r="AO93" s="883"/>
      <c r="AP93" s="883"/>
      <c r="AQ93" s="883"/>
      <c r="AR93" s="883"/>
      <c r="AS93" s="883"/>
      <c r="AT93" s="883"/>
      <c r="AU93" s="883"/>
      <c r="AV93"/>
    </row>
    <row r="94" spans="5:48" ht="13.5">
      <c r="E94" s="883"/>
      <c r="F94" s="883"/>
      <c r="G94" s="883"/>
      <c r="H94" s="883"/>
      <c r="I94" s="883"/>
      <c r="J94" s="883"/>
      <c r="K94" s="883"/>
      <c r="L94" s="883"/>
      <c r="M94" s="883"/>
      <c r="N94" s="883"/>
      <c r="O94" s="883"/>
      <c r="P94" s="883"/>
      <c r="Q94" s="883"/>
      <c r="R94" s="883"/>
      <c r="S94" s="883"/>
      <c r="T94" s="883"/>
      <c r="U94" s="883"/>
      <c r="V94" s="883"/>
      <c r="W94" s="883"/>
      <c r="X94" s="883"/>
      <c r="Y94" s="883"/>
      <c r="Z94" s="883"/>
      <c r="AA94" s="883"/>
      <c r="AB94" s="883"/>
      <c r="AC94" s="883"/>
      <c r="AD94" s="883"/>
      <c r="AE94" s="883"/>
      <c r="AF94" s="883"/>
      <c r="AG94" s="883"/>
      <c r="AH94" s="883"/>
      <c r="AI94" s="883"/>
      <c r="AJ94" s="883"/>
      <c r="AK94" s="883"/>
      <c r="AL94" s="883"/>
      <c r="AM94" s="883"/>
      <c r="AN94" s="883"/>
      <c r="AO94" s="883"/>
      <c r="AP94" s="883"/>
      <c r="AQ94" s="883"/>
      <c r="AR94" s="883"/>
      <c r="AS94" s="883"/>
      <c r="AT94" s="883"/>
      <c r="AU94" s="883"/>
      <c r="AV94"/>
    </row>
    <row r="95" spans="5:48" ht="13.5">
      <c r="E95" s="883"/>
      <c r="F95" s="883"/>
      <c r="G95" s="883"/>
      <c r="H95" s="883"/>
      <c r="I95" s="883"/>
      <c r="J95" s="883"/>
      <c r="K95" s="883"/>
      <c r="L95" s="883"/>
      <c r="M95" s="883"/>
      <c r="N95" s="883"/>
      <c r="O95" s="883"/>
      <c r="P95" s="883"/>
      <c r="Q95" s="883"/>
      <c r="R95" s="883"/>
      <c r="S95" s="883"/>
      <c r="T95" s="883"/>
      <c r="U95" s="883"/>
      <c r="V95" s="883"/>
      <c r="W95" s="883"/>
      <c r="X95" s="883"/>
      <c r="Y95" s="883"/>
      <c r="Z95" s="883"/>
      <c r="AA95" s="883"/>
      <c r="AB95" s="883"/>
      <c r="AC95" s="883"/>
      <c r="AD95" s="883"/>
      <c r="AE95" s="883"/>
      <c r="AF95" s="883"/>
      <c r="AG95" s="883"/>
      <c r="AH95" s="883"/>
      <c r="AI95" s="883"/>
      <c r="AJ95" s="883"/>
      <c r="AK95" s="883"/>
      <c r="AL95" s="883"/>
      <c r="AM95" s="883"/>
      <c r="AN95" s="883"/>
      <c r="AO95" s="883"/>
      <c r="AP95" s="883"/>
      <c r="AQ95" s="883"/>
      <c r="AR95" s="883"/>
      <c r="AS95" s="883"/>
      <c r="AT95" s="883"/>
      <c r="AU95" s="883"/>
      <c r="AV95"/>
    </row>
    <row r="96" spans="5:48" ht="13.5">
      <c r="E96" s="883"/>
      <c r="F96" s="883"/>
      <c r="G96" s="883"/>
      <c r="H96" s="883"/>
      <c r="I96" s="883"/>
      <c r="J96" s="883"/>
      <c r="K96" s="883"/>
      <c r="L96" s="883"/>
      <c r="M96" s="883"/>
      <c r="N96" s="883"/>
      <c r="O96" s="883"/>
      <c r="P96" s="883"/>
      <c r="Q96" s="883"/>
      <c r="R96" s="883"/>
      <c r="S96" s="883"/>
      <c r="T96" s="883"/>
      <c r="U96" s="883"/>
      <c r="V96" s="883"/>
      <c r="W96" s="883"/>
      <c r="X96" s="883"/>
      <c r="Y96" s="883"/>
      <c r="Z96" s="883"/>
      <c r="AA96" s="883"/>
      <c r="AB96" s="883"/>
      <c r="AC96" s="883"/>
      <c r="AD96" s="883"/>
      <c r="AE96" s="883"/>
      <c r="AF96" s="883"/>
      <c r="AG96" s="883"/>
      <c r="AH96" s="883"/>
      <c r="AI96" s="883"/>
      <c r="AJ96" s="883"/>
      <c r="AK96" s="883"/>
      <c r="AL96" s="883"/>
      <c r="AM96" s="883"/>
      <c r="AN96" s="883"/>
      <c r="AO96" s="883"/>
      <c r="AP96" s="883"/>
      <c r="AQ96" s="883"/>
      <c r="AR96" s="883"/>
      <c r="AS96" s="883"/>
      <c r="AT96" s="883"/>
      <c r="AU96" s="883"/>
      <c r="AV96"/>
    </row>
    <row r="97" spans="5:48" ht="13.5">
      <c r="E97" s="883"/>
      <c r="F97" s="883"/>
      <c r="G97" s="883"/>
      <c r="H97" s="883"/>
      <c r="I97" s="883"/>
      <c r="J97" s="883"/>
      <c r="K97" s="883"/>
      <c r="L97" s="883"/>
      <c r="M97" s="883"/>
      <c r="N97" s="883"/>
      <c r="O97" s="883"/>
      <c r="P97" s="883"/>
      <c r="Q97" s="883"/>
      <c r="R97" s="883"/>
      <c r="S97" s="883"/>
      <c r="T97" s="883"/>
      <c r="U97" s="883"/>
      <c r="V97" s="883"/>
      <c r="W97" s="883"/>
      <c r="X97" s="883"/>
      <c r="Y97" s="883"/>
      <c r="Z97" s="883"/>
      <c r="AA97" s="883"/>
      <c r="AB97" s="883"/>
      <c r="AC97" s="883"/>
      <c r="AD97" s="883"/>
      <c r="AE97" s="883"/>
      <c r="AF97" s="883"/>
      <c r="AG97" s="883"/>
      <c r="AH97" s="883"/>
      <c r="AI97" s="883"/>
      <c r="AJ97" s="883"/>
      <c r="AK97" s="883"/>
      <c r="AL97" s="883"/>
      <c r="AM97" s="883"/>
      <c r="AN97" s="883"/>
      <c r="AO97" s="883"/>
      <c r="AP97" s="883"/>
      <c r="AQ97" s="883"/>
      <c r="AR97" s="883"/>
      <c r="AS97" s="883"/>
      <c r="AT97" s="883"/>
      <c r="AU97" s="883"/>
      <c r="AV97"/>
    </row>
    <row r="98" spans="5:48" ht="13.5">
      <c r="E98" s="883"/>
      <c r="F98" s="883"/>
      <c r="G98" s="883"/>
      <c r="H98" s="883"/>
      <c r="I98" s="883"/>
      <c r="J98" s="883"/>
      <c r="K98" s="883"/>
      <c r="L98" s="883"/>
      <c r="M98" s="883"/>
      <c r="N98" s="883"/>
      <c r="O98" s="883"/>
      <c r="P98" s="883"/>
      <c r="Q98" s="883"/>
      <c r="R98" s="883"/>
      <c r="S98" s="883"/>
      <c r="T98" s="883"/>
      <c r="U98" s="883"/>
      <c r="V98" s="883"/>
      <c r="W98" s="883"/>
      <c r="X98" s="883"/>
      <c r="Y98" s="883"/>
      <c r="Z98" s="883"/>
      <c r="AA98" s="883"/>
      <c r="AB98" s="883"/>
      <c r="AC98" s="883"/>
      <c r="AD98" s="883"/>
      <c r="AE98" s="883"/>
      <c r="AF98" s="883"/>
      <c r="AG98" s="883"/>
      <c r="AH98" s="883"/>
      <c r="AI98" s="883"/>
      <c r="AJ98" s="883"/>
      <c r="AK98" s="883"/>
      <c r="AL98" s="883"/>
      <c r="AM98" s="883"/>
      <c r="AN98" s="883"/>
      <c r="AO98" s="883"/>
      <c r="AP98" s="883"/>
      <c r="AQ98" s="883"/>
      <c r="AR98" s="883"/>
      <c r="AS98" s="883"/>
      <c r="AT98" s="883"/>
      <c r="AU98" s="883"/>
      <c r="AV98"/>
    </row>
    <row r="99" spans="5:48" ht="13.5">
      <c r="E99" s="883"/>
      <c r="F99" s="883"/>
      <c r="G99" s="883"/>
      <c r="H99" s="883"/>
      <c r="I99" s="883"/>
      <c r="J99" s="883"/>
      <c r="K99" s="883"/>
      <c r="L99" s="883"/>
      <c r="M99" s="883"/>
      <c r="N99" s="883"/>
      <c r="O99" s="883"/>
      <c r="P99" s="883"/>
      <c r="Q99" s="883"/>
      <c r="R99" s="883"/>
      <c r="S99" s="883"/>
      <c r="T99" s="883"/>
      <c r="U99" s="883"/>
      <c r="V99" s="883"/>
      <c r="W99" s="883"/>
      <c r="X99" s="883"/>
      <c r="Y99" s="883"/>
      <c r="Z99" s="883"/>
      <c r="AA99" s="883"/>
      <c r="AB99" s="883"/>
      <c r="AC99" s="883"/>
      <c r="AD99" s="883"/>
      <c r="AE99" s="883"/>
      <c r="AF99" s="883"/>
      <c r="AG99" s="883"/>
      <c r="AH99" s="883"/>
      <c r="AI99" s="883"/>
      <c r="AJ99" s="883"/>
      <c r="AK99" s="883"/>
      <c r="AL99" s="883"/>
      <c r="AM99" s="883"/>
      <c r="AN99" s="883"/>
      <c r="AO99" s="883"/>
      <c r="AP99" s="883"/>
      <c r="AQ99" s="883"/>
      <c r="AR99" s="883"/>
      <c r="AS99" s="883"/>
      <c r="AT99" s="883"/>
      <c r="AU99" s="883"/>
      <c r="AV99"/>
    </row>
    <row r="100" spans="5:48" ht="13.5">
      <c r="E100" s="883"/>
      <c r="F100" s="883"/>
      <c r="G100" s="883"/>
      <c r="H100" s="883"/>
      <c r="I100" s="883"/>
      <c r="J100" s="883"/>
      <c r="K100" s="883"/>
      <c r="L100" s="883"/>
      <c r="M100" s="883"/>
      <c r="N100" s="883"/>
      <c r="O100" s="883"/>
      <c r="P100" s="883"/>
      <c r="Q100" s="883"/>
      <c r="R100" s="883"/>
      <c r="S100" s="883"/>
      <c r="T100" s="883"/>
      <c r="U100" s="883"/>
      <c r="V100" s="883"/>
      <c r="W100" s="883"/>
      <c r="X100" s="883"/>
      <c r="Y100" s="883"/>
      <c r="Z100" s="883"/>
      <c r="AA100" s="883"/>
      <c r="AB100" s="883"/>
      <c r="AC100" s="883"/>
      <c r="AD100" s="883"/>
      <c r="AE100" s="883"/>
      <c r="AF100" s="883"/>
      <c r="AG100" s="883"/>
      <c r="AH100" s="883"/>
      <c r="AI100" s="883"/>
      <c r="AJ100" s="883"/>
      <c r="AK100" s="883"/>
      <c r="AL100" s="883"/>
      <c r="AM100" s="883"/>
      <c r="AN100" s="883"/>
      <c r="AO100" s="883"/>
      <c r="AP100" s="883"/>
      <c r="AQ100" s="883"/>
      <c r="AR100" s="883"/>
      <c r="AS100" s="883"/>
      <c r="AT100" s="883"/>
      <c r="AU100" s="883"/>
      <c r="AV100"/>
    </row>
    <row r="101" spans="5:48" ht="13.5">
      <c r="E101" s="883"/>
      <c r="F101" s="883"/>
      <c r="G101" s="883"/>
      <c r="H101" s="883"/>
      <c r="I101" s="883"/>
      <c r="J101" s="883"/>
      <c r="K101" s="883"/>
      <c r="L101" s="883"/>
      <c r="M101" s="883"/>
      <c r="N101" s="883"/>
      <c r="O101" s="883"/>
      <c r="P101" s="883"/>
      <c r="Q101" s="883"/>
      <c r="R101" s="883"/>
      <c r="S101" s="883"/>
      <c r="T101" s="883"/>
      <c r="U101" s="883"/>
      <c r="V101" s="883"/>
      <c r="W101" s="883"/>
      <c r="X101" s="883"/>
      <c r="Y101" s="883"/>
      <c r="Z101" s="883"/>
      <c r="AA101" s="883"/>
      <c r="AB101" s="883"/>
      <c r="AC101" s="883"/>
      <c r="AD101" s="883"/>
      <c r="AE101" s="883"/>
      <c r="AF101" s="883"/>
      <c r="AG101" s="883"/>
      <c r="AH101" s="883"/>
      <c r="AI101" s="883"/>
      <c r="AJ101" s="883"/>
      <c r="AK101" s="883"/>
      <c r="AL101" s="883"/>
      <c r="AM101" s="883"/>
      <c r="AN101" s="883"/>
      <c r="AO101" s="883"/>
      <c r="AP101" s="883"/>
      <c r="AQ101" s="883"/>
      <c r="AR101" s="883"/>
      <c r="AS101" s="883"/>
      <c r="AT101" s="883"/>
      <c r="AU101" s="883"/>
      <c r="AV101"/>
    </row>
    <row r="102" spans="5:48" ht="13.5">
      <c r="E102" s="883"/>
      <c r="F102" s="883"/>
      <c r="G102" s="883"/>
      <c r="H102" s="883"/>
      <c r="I102" s="883"/>
      <c r="J102" s="883"/>
      <c r="K102" s="883"/>
      <c r="L102" s="883"/>
      <c r="M102" s="883"/>
      <c r="N102" s="883"/>
      <c r="O102" s="883"/>
      <c r="P102" s="883"/>
      <c r="Q102" s="883"/>
      <c r="R102" s="883"/>
      <c r="S102" s="883"/>
      <c r="T102" s="883"/>
      <c r="U102" s="883"/>
      <c r="V102" s="883"/>
      <c r="W102" s="883"/>
      <c r="X102" s="883"/>
      <c r="Y102" s="883"/>
      <c r="Z102" s="883"/>
      <c r="AA102" s="883"/>
      <c r="AB102" s="883"/>
      <c r="AC102" s="883"/>
      <c r="AD102" s="883"/>
      <c r="AE102" s="883"/>
      <c r="AF102" s="883"/>
      <c r="AG102" s="883"/>
      <c r="AH102" s="883"/>
      <c r="AI102" s="883"/>
      <c r="AJ102" s="883"/>
      <c r="AK102" s="883"/>
      <c r="AL102" s="883"/>
      <c r="AM102" s="883"/>
      <c r="AN102" s="883"/>
      <c r="AO102" s="883"/>
      <c r="AP102" s="883"/>
      <c r="AQ102" s="883"/>
      <c r="AR102" s="883"/>
      <c r="AS102" s="883"/>
      <c r="AT102" s="883"/>
      <c r="AU102" s="883"/>
      <c r="AV102"/>
    </row>
    <row r="103" spans="5:48" ht="13.5">
      <c r="E103" s="883"/>
      <c r="F103" s="883"/>
      <c r="G103" s="883"/>
      <c r="H103" s="883"/>
      <c r="I103" s="883"/>
      <c r="J103" s="883"/>
      <c r="K103" s="883"/>
      <c r="L103" s="883"/>
      <c r="M103" s="883"/>
      <c r="N103" s="883"/>
      <c r="O103" s="883"/>
      <c r="P103" s="883"/>
      <c r="Q103" s="883"/>
      <c r="R103" s="883"/>
      <c r="S103" s="883"/>
      <c r="T103" s="883"/>
      <c r="U103" s="883"/>
      <c r="V103" s="883"/>
      <c r="W103" s="883"/>
      <c r="X103" s="883"/>
      <c r="Y103" s="883"/>
      <c r="Z103" s="883"/>
      <c r="AA103" s="883"/>
      <c r="AB103" s="883"/>
      <c r="AC103" s="883"/>
      <c r="AD103" s="883"/>
      <c r="AE103" s="883"/>
      <c r="AF103" s="883"/>
      <c r="AG103" s="883"/>
      <c r="AH103" s="883"/>
      <c r="AI103" s="883"/>
      <c r="AJ103" s="883"/>
      <c r="AK103" s="883"/>
      <c r="AL103" s="883"/>
      <c r="AM103" s="883"/>
      <c r="AN103" s="883"/>
      <c r="AO103" s="883"/>
      <c r="AP103" s="883"/>
      <c r="AQ103" s="883"/>
      <c r="AR103" s="883"/>
      <c r="AS103" s="883"/>
      <c r="AT103" s="883"/>
      <c r="AU103" s="883"/>
      <c r="AV103"/>
    </row>
    <row r="104" spans="5:48" ht="13.5">
      <c r="E104" s="883"/>
      <c r="F104" s="883"/>
      <c r="G104" s="883"/>
      <c r="H104" s="883"/>
      <c r="I104" s="883"/>
      <c r="J104" s="883"/>
      <c r="K104" s="883"/>
      <c r="L104" s="883"/>
      <c r="M104" s="883"/>
      <c r="N104" s="883"/>
      <c r="O104" s="883"/>
      <c r="P104" s="883"/>
      <c r="Q104" s="883"/>
      <c r="R104" s="883"/>
      <c r="S104" s="883"/>
      <c r="T104" s="883"/>
      <c r="U104" s="883"/>
      <c r="V104" s="883"/>
      <c r="W104" s="883"/>
      <c r="X104" s="883"/>
      <c r="Y104" s="883"/>
      <c r="Z104" s="883"/>
      <c r="AA104" s="883"/>
      <c r="AB104" s="883"/>
      <c r="AC104" s="883"/>
      <c r="AD104" s="883"/>
      <c r="AE104" s="883"/>
      <c r="AF104" s="883"/>
      <c r="AG104" s="883"/>
      <c r="AH104" s="883"/>
      <c r="AI104" s="883"/>
      <c r="AJ104" s="883"/>
      <c r="AK104" s="883"/>
      <c r="AL104" s="883"/>
      <c r="AM104" s="883"/>
      <c r="AN104" s="883"/>
      <c r="AO104" s="883"/>
      <c r="AP104" s="883"/>
      <c r="AQ104" s="883"/>
      <c r="AR104" s="883"/>
      <c r="AS104" s="883"/>
      <c r="AT104" s="883"/>
      <c r="AU104" s="883"/>
      <c r="AV104"/>
    </row>
    <row r="105" spans="5:48" ht="13.5">
      <c r="E105" s="883"/>
      <c r="F105" s="883"/>
      <c r="G105" s="883"/>
      <c r="H105" s="883"/>
      <c r="I105" s="883"/>
      <c r="J105" s="883"/>
      <c r="K105" s="883"/>
      <c r="L105" s="883"/>
      <c r="M105" s="883"/>
      <c r="N105" s="883"/>
      <c r="O105" s="883"/>
      <c r="P105" s="883"/>
      <c r="Q105" s="883"/>
      <c r="R105" s="883"/>
      <c r="S105" s="883"/>
      <c r="T105" s="883"/>
      <c r="U105" s="883"/>
      <c r="V105" s="883"/>
      <c r="W105" s="883"/>
      <c r="X105" s="883"/>
      <c r="Y105" s="883"/>
      <c r="Z105" s="883"/>
      <c r="AA105" s="883"/>
      <c r="AB105" s="883"/>
      <c r="AC105" s="883"/>
      <c r="AD105" s="883"/>
      <c r="AE105" s="883"/>
      <c r="AF105" s="883"/>
      <c r="AG105" s="883"/>
      <c r="AH105" s="883"/>
      <c r="AI105" s="883"/>
      <c r="AJ105" s="883"/>
      <c r="AK105" s="883"/>
      <c r="AL105" s="883"/>
      <c r="AM105" s="883"/>
      <c r="AN105" s="883"/>
      <c r="AO105" s="883"/>
      <c r="AP105" s="883"/>
      <c r="AQ105" s="883"/>
      <c r="AR105" s="883"/>
      <c r="AS105" s="883"/>
      <c r="AT105" s="883"/>
      <c r="AU105" s="883"/>
      <c r="AV105"/>
    </row>
    <row r="106" spans="5:48" ht="13.5">
      <c r="E106" s="883"/>
      <c r="F106" s="883"/>
      <c r="G106" s="883"/>
      <c r="H106" s="883"/>
      <c r="I106" s="883"/>
      <c r="J106" s="883"/>
      <c r="K106" s="883"/>
      <c r="L106" s="883"/>
      <c r="M106" s="883"/>
      <c r="N106" s="883"/>
      <c r="O106" s="883"/>
      <c r="P106" s="883"/>
      <c r="Q106" s="883"/>
      <c r="R106" s="883"/>
      <c r="S106" s="883"/>
      <c r="T106" s="883"/>
      <c r="U106" s="883"/>
      <c r="V106" s="883"/>
      <c r="W106" s="883"/>
      <c r="X106" s="883"/>
      <c r="Y106" s="883"/>
      <c r="Z106" s="883"/>
      <c r="AA106" s="883"/>
      <c r="AB106" s="883"/>
      <c r="AC106" s="883"/>
      <c r="AD106" s="883"/>
      <c r="AE106" s="883"/>
      <c r="AF106" s="883"/>
      <c r="AG106" s="883"/>
      <c r="AH106" s="883"/>
      <c r="AI106" s="883"/>
      <c r="AJ106" s="883"/>
      <c r="AK106" s="883"/>
      <c r="AL106" s="883"/>
      <c r="AM106" s="883"/>
      <c r="AN106" s="883"/>
      <c r="AO106" s="883"/>
      <c r="AP106" s="883"/>
      <c r="AQ106" s="883"/>
      <c r="AR106" s="883"/>
      <c r="AS106" s="883"/>
      <c r="AT106" s="883"/>
      <c r="AU106" s="883"/>
      <c r="AV106"/>
    </row>
    <row r="107" spans="5:48" ht="13.5">
      <c r="E107" s="883"/>
      <c r="F107" s="883"/>
      <c r="G107" s="883"/>
      <c r="H107" s="883"/>
      <c r="I107" s="883"/>
      <c r="J107" s="883"/>
      <c r="K107" s="883"/>
      <c r="L107" s="883"/>
      <c r="M107" s="883"/>
      <c r="N107" s="883"/>
      <c r="O107" s="883"/>
      <c r="P107" s="883"/>
      <c r="Q107" s="883"/>
      <c r="R107" s="883"/>
      <c r="S107" s="883"/>
      <c r="T107" s="883"/>
      <c r="U107" s="883"/>
      <c r="V107" s="883"/>
      <c r="W107" s="883"/>
      <c r="X107" s="883"/>
      <c r="Y107" s="883"/>
      <c r="Z107" s="883"/>
      <c r="AA107" s="883"/>
      <c r="AB107" s="883"/>
      <c r="AC107" s="883"/>
      <c r="AD107" s="883"/>
      <c r="AE107" s="883"/>
      <c r="AF107" s="883"/>
      <c r="AG107" s="883"/>
      <c r="AH107" s="883"/>
      <c r="AI107" s="883"/>
      <c r="AJ107" s="883"/>
      <c r="AK107" s="883"/>
      <c r="AL107" s="883"/>
      <c r="AM107" s="883"/>
      <c r="AN107" s="883"/>
      <c r="AO107" s="883"/>
      <c r="AP107" s="883"/>
      <c r="AQ107" s="883"/>
      <c r="AR107" s="883"/>
      <c r="AS107" s="883"/>
      <c r="AT107" s="883"/>
      <c r="AU107" s="883"/>
      <c r="AV107"/>
    </row>
    <row r="108" spans="5:48" ht="13.5">
      <c r="E108" s="883"/>
      <c r="F108" s="883"/>
      <c r="G108" s="883"/>
      <c r="H108" s="883"/>
      <c r="I108" s="883"/>
      <c r="J108" s="883"/>
      <c r="K108" s="883"/>
      <c r="L108" s="883"/>
      <c r="M108" s="883"/>
      <c r="N108" s="883"/>
      <c r="O108" s="883"/>
      <c r="P108" s="883"/>
      <c r="Q108" s="883"/>
      <c r="R108" s="883"/>
      <c r="S108" s="883"/>
      <c r="T108" s="883"/>
      <c r="U108" s="883"/>
      <c r="V108" s="883"/>
      <c r="W108" s="883"/>
      <c r="X108" s="883"/>
      <c r="Y108" s="883"/>
      <c r="Z108" s="883"/>
      <c r="AA108" s="883"/>
      <c r="AB108" s="883"/>
      <c r="AC108" s="883"/>
      <c r="AD108" s="883"/>
      <c r="AE108" s="883"/>
      <c r="AF108" s="883"/>
      <c r="AG108" s="883"/>
      <c r="AH108" s="883"/>
      <c r="AI108" s="883"/>
      <c r="AJ108" s="883"/>
      <c r="AK108" s="883"/>
      <c r="AL108" s="883"/>
      <c r="AM108" s="883"/>
      <c r="AN108" s="883"/>
      <c r="AO108" s="883"/>
      <c r="AP108" s="883"/>
      <c r="AQ108" s="883"/>
      <c r="AR108" s="883"/>
      <c r="AS108" s="883"/>
      <c r="AT108" s="883"/>
      <c r="AU108" s="883"/>
      <c r="AV108"/>
    </row>
    <row r="109" spans="5:48" ht="13.5">
      <c r="E109" s="883"/>
      <c r="F109" s="883"/>
      <c r="G109" s="883"/>
      <c r="H109" s="883"/>
      <c r="I109" s="883"/>
      <c r="J109" s="883"/>
      <c r="K109" s="883"/>
      <c r="L109" s="883"/>
      <c r="M109" s="883"/>
      <c r="N109" s="883"/>
      <c r="O109" s="883"/>
      <c r="P109" s="883"/>
      <c r="Q109" s="883"/>
      <c r="R109" s="883"/>
      <c r="S109" s="883"/>
      <c r="T109" s="883"/>
      <c r="U109" s="883"/>
      <c r="V109" s="883"/>
      <c r="W109" s="883"/>
      <c r="X109" s="883"/>
      <c r="Y109" s="883"/>
      <c r="Z109" s="883"/>
      <c r="AA109" s="883"/>
      <c r="AB109" s="883"/>
      <c r="AC109" s="883"/>
      <c r="AD109" s="883"/>
      <c r="AE109" s="883"/>
      <c r="AF109" s="883"/>
      <c r="AG109" s="883"/>
      <c r="AH109" s="883"/>
      <c r="AI109" s="883"/>
      <c r="AJ109" s="883"/>
      <c r="AK109" s="883"/>
      <c r="AL109" s="883"/>
      <c r="AM109" s="883"/>
      <c r="AN109" s="883"/>
      <c r="AO109" s="883"/>
      <c r="AP109" s="883"/>
      <c r="AQ109" s="883"/>
      <c r="AR109" s="883"/>
      <c r="AS109" s="883"/>
      <c r="AT109" s="883"/>
      <c r="AU109" s="883"/>
      <c r="AV109"/>
    </row>
    <row r="110" spans="5:48" ht="13.5">
      <c r="E110" s="883"/>
      <c r="F110" s="883"/>
      <c r="G110" s="883"/>
      <c r="H110" s="883"/>
      <c r="I110" s="883"/>
      <c r="J110" s="883"/>
      <c r="K110" s="883"/>
      <c r="L110" s="883"/>
      <c r="M110" s="883"/>
      <c r="N110" s="883"/>
      <c r="O110" s="883"/>
      <c r="P110" s="883"/>
      <c r="Q110" s="883"/>
      <c r="R110" s="883"/>
      <c r="S110" s="883"/>
      <c r="T110" s="883"/>
      <c r="U110" s="883"/>
      <c r="V110" s="883"/>
      <c r="W110" s="883"/>
      <c r="X110" s="883"/>
      <c r="Y110" s="883"/>
      <c r="Z110" s="883"/>
      <c r="AA110" s="883"/>
      <c r="AB110" s="883"/>
      <c r="AC110" s="883"/>
      <c r="AD110" s="883"/>
      <c r="AE110" s="883"/>
      <c r="AF110" s="883"/>
      <c r="AG110" s="883"/>
      <c r="AH110" s="883"/>
      <c r="AI110" s="883"/>
      <c r="AJ110" s="883"/>
      <c r="AK110" s="883"/>
      <c r="AL110" s="883"/>
      <c r="AM110" s="883"/>
      <c r="AN110" s="883"/>
      <c r="AO110" s="883"/>
      <c r="AP110" s="883"/>
      <c r="AQ110" s="883"/>
      <c r="AR110" s="883"/>
      <c r="AS110" s="883"/>
      <c r="AT110" s="883"/>
      <c r="AU110" s="883"/>
      <c r="AV110"/>
    </row>
    <row r="111" spans="5:48" ht="13.5">
      <c r="E111" s="883"/>
      <c r="F111" s="883"/>
      <c r="G111" s="883"/>
      <c r="H111" s="883"/>
      <c r="I111" s="883"/>
      <c r="J111" s="883"/>
      <c r="K111" s="883"/>
      <c r="L111" s="883"/>
      <c r="M111" s="883"/>
      <c r="N111" s="883"/>
      <c r="O111" s="883"/>
      <c r="P111" s="883"/>
      <c r="Q111" s="883"/>
      <c r="R111" s="883"/>
      <c r="S111" s="883"/>
      <c r="T111" s="883"/>
      <c r="U111" s="883"/>
      <c r="V111" s="883"/>
      <c r="W111" s="883"/>
      <c r="X111" s="883"/>
      <c r="Y111" s="883"/>
      <c r="Z111" s="883"/>
      <c r="AA111" s="883"/>
      <c r="AB111" s="883"/>
      <c r="AC111" s="883"/>
      <c r="AD111" s="883"/>
      <c r="AE111" s="883"/>
      <c r="AF111" s="883"/>
      <c r="AG111" s="883"/>
      <c r="AH111" s="883"/>
      <c r="AI111" s="883"/>
      <c r="AJ111" s="883"/>
      <c r="AK111" s="883"/>
      <c r="AL111" s="883"/>
      <c r="AM111" s="883"/>
      <c r="AN111" s="883"/>
      <c r="AO111" s="883"/>
      <c r="AP111" s="883"/>
      <c r="AQ111" s="883"/>
      <c r="AR111" s="883"/>
      <c r="AS111" s="883"/>
      <c r="AT111" s="883"/>
      <c r="AU111" s="883"/>
      <c r="AV111"/>
    </row>
    <row r="112" spans="5:48" ht="13.5">
      <c r="E112" s="883"/>
      <c r="F112" s="883"/>
      <c r="G112" s="883"/>
      <c r="H112" s="883"/>
      <c r="I112" s="883"/>
      <c r="J112" s="883"/>
      <c r="K112" s="883"/>
      <c r="L112" s="883"/>
      <c r="M112" s="883"/>
      <c r="N112" s="883"/>
      <c r="O112" s="883"/>
      <c r="P112" s="883"/>
      <c r="Q112" s="883"/>
      <c r="R112" s="883"/>
      <c r="S112" s="883"/>
      <c r="T112" s="883"/>
      <c r="U112" s="883"/>
      <c r="V112" s="883"/>
      <c r="W112" s="883"/>
      <c r="X112" s="883"/>
      <c r="Y112" s="883"/>
      <c r="Z112" s="883"/>
      <c r="AA112" s="883"/>
      <c r="AB112" s="883"/>
      <c r="AC112" s="883"/>
      <c r="AD112" s="883"/>
      <c r="AE112" s="883"/>
      <c r="AF112" s="883"/>
      <c r="AG112" s="883"/>
      <c r="AH112" s="883"/>
      <c r="AI112" s="883"/>
      <c r="AJ112" s="883"/>
      <c r="AK112" s="883"/>
      <c r="AL112" s="883"/>
      <c r="AM112" s="883"/>
      <c r="AN112" s="883"/>
      <c r="AO112" s="883"/>
      <c r="AP112" s="883"/>
      <c r="AQ112" s="883"/>
      <c r="AR112" s="883"/>
      <c r="AS112" s="883"/>
      <c r="AT112" s="883"/>
      <c r="AU112" s="883"/>
      <c r="AV112"/>
    </row>
    <row r="113" spans="5:48" ht="13.5">
      <c r="E113" s="883"/>
      <c r="F113" s="883"/>
      <c r="G113" s="883"/>
      <c r="H113" s="883"/>
      <c r="I113" s="883"/>
      <c r="J113" s="883"/>
      <c r="K113" s="883"/>
      <c r="L113" s="883"/>
      <c r="M113" s="883"/>
      <c r="N113" s="883"/>
      <c r="O113" s="883"/>
      <c r="P113" s="883"/>
      <c r="Q113" s="883"/>
      <c r="R113" s="883"/>
      <c r="S113" s="883"/>
      <c r="T113" s="883"/>
      <c r="U113" s="883"/>
      <c r="V113" s="883"/>
      <c r="W113" s="883"/>
      <c r="X113" s="883"/>
      <c r="Y113" s="883"/>
      <c r="Z113" s="883"/>
      <c r="AA113" s="883"/>
      <c r="AB113" s="883"/>
      <c r="AC113" s="883"/>
      <c r="AD113" s="883"/>
      <c r="AE113" s="883"/>
      <c r="AF113" s="883"/>
      <c r="AG113" s="883"/>
      <c r="AH113" s="883"/>
      <c r="AI113" s="883"/>
      <c r="AJ113" s="883"/>
      <c r="AK113" s="883"/>
      <c r="AL113" s="883"/>
      <c r="AM113" s="883"/>
      <c r="AN113" s="883"/>
      <c r="AO113" s="883"/>
      <c r="AP113" s="883"/>
      <c r="AQ113" s="883"/>
      <c r="AR113" s="883"/>
      <c r="AS113" s="883"/>
      <c r="AT113" s="883"/>
      <c r="AU113" s="883"/>
      <c r="AV113"/>
    </row>
    <row r="114" spans="5:48" ht="13.5">
      <c r="E114" s="883"/>
      <c r="F114" s="883"/>
      <c r="G114" s="883"/>
      <c r="H114" s="883"/>
      <c r="I114" s="883"/>
      <c r="J114" s="883"/>
      <c r="K114" s="883"/>
      <c r="L114" s="883"/>
      <c r="M114" s="883"/>
      <c r="N114" s="883"/>
      <c r="O114" s="883"/>
      <c r="P114" s="883"/>
      <c r="Q114" s="883"/>
      <c r="R114" s="883"/>
      <c r="S114" s="883"/>
      <c r="T114" s="883"/>
      <c r="U114" s="883"/>
      <c r="V114" s="883"/>
      <c r="W114" s="883"/>
      <c r="X114" s="883"/>
      <c r="Y114" s="883"/>
      <c r="Z114" s="883"/>
      <c r="AA114" s="883"/>
      <c r="AB114" s="883"/>
      <c r="AC114" s="883"/>
      <c r="AD114" s="883"/>
      <c r="AE114" s="883"/>
      <c r="AF114" s="883"/>
      <c r="AG114" s="883"/>
      <c r="AH114" s="883"/>
      <c r="AI114" s="883"/>
      <c r="AJ114" s="883"/>
      <c r="AK114" s="883"/>
      <c r="AL114" s="883"/>
      <c r="AM114" s="883"/>
      <c r="AN114" s="883"/>
      <c r="AO114" s="883"/>
      <c r="AP114" s="883"/>
      <c r="AQ114" s="883"/>
      <c r="AR114" s="883"/>
      <c r="AS114" s="883"/>
      <c r="AT114" s="883"/>
      <c r="AU114" s="883"/>
      <c r="AV114"/>
    </row>
    <row r="115" spans="5:48" ht="13.5">
      <c r="E115" s="883"/>
      <c r="F115" s="883"/>
      <c r="G115" s="883"/>
      <c r="H115" s="883"/>
      <c r="I115" s="883"/>
      <c r="J115" s="883"/>
      <c r="K115" s="883"/>
      <c r="L115" s="883"/>
      <c r="M115" s="883"/>
      <c r="N115" s="883"/>
      <c r="O115" s="883"/>
      <c r="P115" s="883"/>
      <c r="Q115" s="883"/>
      <c r="R115" s="883"/>
      <c r="S115" s="883"/>
      <c r="T115" s="883"/>
      <c r="U115" s="883"/>
      <c r="V115" s="883"/>
      <c r="W115" s="883"/>
      <c r="X115" s="883"/>
      <c r="Y115" s="883"/>
      <c r="Z115" s="883"/>
      <c r="AA115" s="883"/>
      <c r="AB115" s="883"/>
      <c r="AC115" s="883"/>
      <c r="AD115" s="883"/>
      <c r="AE115" s="883"/>
      <c r="AF115" s="883"/>
      <c r="AG115" s="883"/>
      <c r="AH115" s="883"/>
      <c r="AI115" s="883"/>
      <c r="AJ115" s="883"/>
      <c r="AK115" s="883"/>
      <c r="AL115" s="883"/>
      <c r="AM115" s="883"/>
      <c r="AN115" s="883"/>
      <c r="AO115" s="883"/>
      <c r="AP115" s="883"/>
      <c r="AQ115" s="883"/>
      <c r="AR115" s="883"/>
      <c r="AS115" s="883"/>
      <c r="AT115" s="883"/>
      <c r="AU115" s="883"/>
      <c r="AV115"/>
    </row>
    <row r="116" spans="5:48" ht="13.5">
      <c r="E116" s="883"/>
      <c r="F116" s="883"/>
      <c r="G116" s="883"/>
      <c r="H116" s="883"/>
      <c r="I116" s="883"/>
      <c r="J116" s="883"/>
      <c r="K116" s="883"/>
      <c r="L116" s="883"/>
      <c r="M116" s="883"/>
      <c r="N116" s="883"/>
      <c r="O116" s="883"/>
      <c r="P116" s="883"/>
      <c r="Q116" s="883"/>
      <c r="R116" s="883"/>
      <c r="S116" s="883"/>
      <c r="T116" s="883"/>
      <c r="U116" s="883"/>
      <c r="V116" s="883"/>
      <c r="W116" s="883"/>
      <c r="X116" s="883"/>
      <c r="Y116" s="883"/>
      <c r="Z116" s="883"/>
      <c r="AA116" s="883"/>
      <c r="AB116" s="883"/>
      <c r="AC116" s="883"/>
      <c r="AD116" s="883"/>
      <c r="AE116" s="883"/>
      <c r="AF116" s="883"/>
      <c r="AG116" s="883"/>
      <c r="AH116" s="883"/>
      <c r="AI116" s="883"/>
      <c r="AJ116" s="883"/>
      <c r="AK116" s="883"/>
      <c r="AL116" s="883"/>
      <c r="AM116" s="883"/>
      <c r="AN116" s="883"/>
      <c r="AO116" s="883"/>
      <c r="AP116" s="883"/>
      <c r="AQ116" s="883"/>
      <c r="AR116" s="883"/>
      <c r="AS116" s="883"/>
      <c r="AT116" s="883"/>
      <c r="AU116" s="883"/>
      <c r="AV116"/>
    </row>
    <row r="117" spans="5:48" ht="13.5">
      <c r="E117" s="883"/>
      <c r="F117" s="883"/>
      <c r="G117" s="883"/>
      <c r="H117" s="883"/>
      <c r="I117" s="883"/>
      <c r="J117" s="883"/>
      <c r="K117" s="883"/>
      <c r="L117" s="883"/>
      <c r="M117" s="883"/>
      <c r="N117" s="883"/>
      <c r="O117" s="883"/>
      <c r="P117" s="883"/>
      <c r="Q117" s="883"/>
      <c r="R117" s="883"/>
      <c r="S117" s="883"/>
      <c r="T117" s="883"/>
      <c r="U117" s="883"/>
      <c r="V117" s="883"/>
      <c r="W117" s="883"/>
      <c r="X117" s="883"/>
      <c r="Y117" s="883"/>
      <c r="Z117" s="883"/>
      <c r="AA117" s="883"/>
      <c r="AB117" s="883"/>
      <c r="AC117" s="883"/>
      <c r="AD117" s="883"/>
      <c r="AE117" s="883"/>
      <c r="AF117" s="883"/>
      <c r="AG117" s="883"/>
      <c r="AH117" s="883"/>
      <c r="AI117" s="883"/>
      <c r="AJ117" s="883"/>
      <c r="AK117" s="883"/>
      <c r="AL117" s="883"/>
      <c r="AM117" s="883"/>
      <c r="AN117" s="883"/>
      <c r="AO117" s="883"/>
      <c r="AP117" s="883"/>
      <c r="AQ117" s="883"/>
      <c r="AR117" s="883"/>
      <c r="AS117" s="883"/>
      <c r="AT117" s="883"/>
      <c r="AU117" s="883"/>
      <c r="AV117"/>
    </row>
    <row r="118" spans="5:48" ht="13.5">
      <c r="E118" s="883"/>
      <c r="F118" s="883"/>
      <c r="G118" s="883"/>
      <c r="H118" s="883"/>
      <c r="I118" s="883"/>
      <c r="J118" s="883"/>
      <c r="K118" s="883"/>
      <c r="L118" s="883"/>
      <c r="M118" s="883"/>
      <c r="N118" s="883"/>
      <c r="O118" s="883"/>
      <c r="P118" s="883"/>
      <c r="Q118" s="883"/>
      <c r="R118" s="883"/>
      <c r="S118" s="883"/>
      <c r="T118" s="883"/>
      <c r="U118" s="883"/>
      <c r="V118" s="883"/>
      <c r="W118" s="883"/>
      <c r="X118" s="883"/>
      <c r="Y118" s="883"/>
      <c r="Z118" s="883"/>
      <c r="AA118" s="883"/>
      <c r="AB118" s="883"/>
      <c r="AC118" s="883"/>
      <c r="AD118" s="883"/>
      <c r="AE118" s="883"/>
      <c r="AF118" s="883"/>
      <c r="AG118" s="883"/>
      <c r="AH118" s="883"/>
      <c r="AI118" s="883"/>
      <c r="AJ118" s="883"/>
      <c r="AK118" s="883"/>
      <c r="AL118" s="883"/>
      <c r="AM118" s="883"/>
      <c r="AN118" s="883"/>
      <c r="AO118" s="883"/>
      <c r="AP118" s="883"/>
      <c r="AQ118" s="883"/>
      <c r="AR118" s="883"/>
      <c r="AS118" s="883"/>
      <c r="AT118" s="883"/>
      <c r="AU118" s="883"/>
      <c r="AV118"/>
    </row>
    <row r="119" spans="5:48" ht="13.5">
      <c r="E119" s="883"/>
      <c r="F119" s="883"/>
      <c r="G119" s="883"/>
      <c r="H119" s="883"/>
      <c r="I119" s="883"/>
      <c r="J119" s="883"/>
      <c r="K119" s="883"/>
      <c r="L119" s="883"/>
      <c r="M119" s="883"/>
      <c r="N119" s="883"/>
      <c r="O119" s="883"/>
      <c r="P119" s="883"/>
      <c r="Q119" s="883"/>
      <c r="R119" s="883"/>
      <c r="S119" s="883"/>
      <c r="T119" s="883"/>
      <c r="U119" s="883"/>
      <c r="V119" s="883"/>
      <c r="W119" s="883"/>
      <c r="X119" s="883"/>
      <c r="Y119" s="883"/>
      <c r="Z119" s="883"/>
      <c r="AA119" s="883"/>
      <c r="AB119" s="883"/>
      <c r="AC119" s="883"/>
      <c r="AD119" s="883"/>
      <c r="AE119" s="883"/>
      <c r="AF119" s="883"/>
      <c r="AG119" s="883"/>
      <c r="AH119" s="883"/>
      <c r="AI119" s="883"/>
      <c r="AJ119" s="883"/>
      <c r="AK119" s="883"/>
      <c r="AL119" s="883"/>
      <c r="AM119" s="883"/>
      <c r="AN119" s="883"/>
      <c r="AO119" s="883"/>
      <c r="AP119" s="883"/>
      <c r="AQ119" s="883"/>
      <c r="AR119" s="883"/>
      <c r="AS119" s="883"/>
      <c r="AT119" s="883"/>
      <c r="AU119" s="883"/>
      <c r="AV119"/>
    </row>
    <row r="120" spans="5:47" ht="13.5">
      <c r="E120" s="883"/>
      <c r="F120" s="883"/>
      <c r="G120" s="883"/>
      <c r="H120" s="883"/>
      <c r="I120" s="883"/>
      <c r="J120" s="883"/>
      <c r="K120" s="883"/>
      <c r="L120" s="883"/>
      <c r="M120" s="883"/>
      <c r="N120" s="883"/>
      <c r="O120" s="883"/>
      <c r="P120" s="883"/>
      <c r="Q120" s="883"/>
      <c r="R120" s="883"/>
      <c r="S120" s="883"/>
      <c r="T120" s="883"/>
      <c r="U120" s="883"/>
      <c r="V120" s="883"/>
      <c r="W120" s="883"/>
      <c r="X120" s="883"/>
      <c r="Y120" s="883"/>
      <c r="Z120" s="883"/>
      <c r="AA120" s="883"/>
      <c r="AB120" s="883"/>
      <c r="AC120" s="883"/>
      <c r="AD120" s="883"/>
      <c r="AE120" s="883"/>
      <c r="AF120" s="883"/>
      <c r="AG120" s="883"/>
      <c r="AH120" s="883"/>
      <c r="AI120" s="883"/>
      <c r="AJ120" s="883"/>
      <c r="AK120" s="883"/>
      <c r="AL120" s="883"/>
      <c r="AM120" s="883"/>
      <c r="AN120" s="883"/>
      <c r="AO120" s="883"/>
      <c r="AP120" s="883"/>
      <c r="AQ120" s="883"/>
      <c r="AR120" s="883"/>
      <c r="AS120" s="883"/>
      <c r="AT120" s="883"/>
      <c r="AU120" s="883"/>
    </row>
    <row r="121" spans="5:47" ht="13.5">
      <c r="E121" s="883"/>
      <c r="F121" s="883"/>
      <c r="G121" s="883"/>
      <c r="H121" s="883"/>
      <c r="I121" s="883"/>
      <c r="J121" s="883"/>
      <c r="K121" s="883"/>
      <c r="L121" s="883"/>
      <c r="M121" s="883"/>
      <c r="N121" s="883"/>
      <c r="O121" s="883"/>
      <c r="P121" s="883"/>
      <c r="Q121" s="883"/>
      <c r="R121" s="883"/>
      <c r="S121" s="883"/>
      <c r="T121" s="883"/>
      <c r="U121" s="883"/>
      <c r="V121" s="883"/>
      <c r="W121" s="883"/>
      <c r="X121" s="883"/>
      <c r="Y121" s="883"/>
      <c r="Z121" s="883"/>
      <c r="AA121" s="883"/>
      <c r="AB121" s="883"/>
      <c r="AC121" s="883"/>
      <c r="AD121" s="883"/>
      <c r="AE121" s="883"/>
      <c r="AF121" s="883"/>
      <c r="AG121" s="883"/>
      <c r="AH121" s="883"/>
      <c r="AI121" s="883"/>
      <c r="AJ121" s="883"/>
      <c r="AK121" s="883"/>
      <c r="AL121" s="883"/>
      <c r="AM121" s="883"/>
      <c r="AN121" s="883"/>
      <c r="AO121" s="883"/>
      <c r="AP121" s="883"/>
      <c r="AQ121" s="883"/>
      <c r="AR121" s="883"/>
      <c r="AS121" s="883"/>
      <c r="AT121" s="883"/>
      <c r="AU121" s="883"/>
    </row>
    <row r="122" spans="5:47" ht="13.5">
      <c r="E122" s="883"/>
      <c r="F122" s="883"/>
      <c r="G122" s="883"/>
      <c r="H122" s="883"/>
      <c r="I122" s="883"/>
      <c r="J122" s="883"/>
      <c r="K122" s="883"/>
      <c r="L122" s="883"/>
      <c r="M122" s="883"/>
      <c r="N122" s="883"/>
      <c r="O122" s="883"/>
      <c r="P122" s="883"/>
      <c r="Q122" s="883"/>
      <c r="R122" s="883"/>
      <c r="S122" s="883"/>
      <c r="T122" s="883"/>
      <c r="U122" s="883"/>
      <c r="V122" s="883"/>
      <c r="W122" s="883"/>
      <c r="X122" s="883"/>
      <c r="Y122" s="883"/>
      <c r="Z122" s="883"/>
      <c r="AA122" s="883"/>
      <c r="AB122" s="883"/>
      <c r="AC122" s="883"/>
      <c r="AD122" s="883"/>
      <c r="AE122" s="883"/>
      <c r="AF122" s="883"/>
      <c r="AG122" s="883"/>
      <c r="AH122" s="883"/>
      <c r="AI122" s="883"/>
      <c r="AJ122" s="883"/>
      <c r="AK122" s="883"/>
      <c r="AL122" s="883"/>
      <c r="AM122" s="883"/>
      <c r="AN122" s="883"/>
      <c r="AO122" s="883"/>
      <c r="AP122" s="883"/>
      <c r="AQ122" s="883"/>
      <c r="AR122" s="883"/>
      <c r="AS122" s="883"/>
      <c r="AT122" s="883"/>
      <c r="AU122" s="883"/>
    </row>
    <row r="123" spans="5:47" ht="13.5">
      <c r="E123" s="883"/>
      <c r="F123" s="883"/>
      <c r="G123" s="883"/>
      <c r="H123" s="883"/>
      <c r="I123" s="883"/>
      <c r="J123" s="883"/>
      <c r="K123" s="883"/>
      <c r="L123" s="883"/>
      <c r="M123" s="883"/>
      <c r="N123" s="883"/>
      <c r="O123" s="883"/>
      <c r="P123" s="883"/>
      <c r="Q123" s="883"/>
      <c r="R123" s="883"/>
      <c r="S123" s="883"/>
      <c r="T123" s="883"/>
      <c r="U123" s="883"/>
      <c r="V123" s="883"/>
      <c r="W123" s="883"/>
      <c r="X123" s="883"/>
      <c r="Y123" s="883"/>
      <c r="Z123" s="883"/>
      <c r="AA123" s="883"/>
      <c r="AB123" s="883"/>
      <c r="AC123" s="883"/>
      <c r="AD123" s="883"/>
      <c r="AE123" s="883"/>
      <c r="AF123" s="883"/>
      <c r="AG123" s="883"/>
      <c r="AH123" s="883"/>
      <c r="AI123" s="883"/>
      <c r="AJ123" s="883"/>
      <c r="AK123" s="883"/>
      <c r="AL123" s="883"/>
      <c r="AM123" s="883"/>
      <c r="AN123" s="883"/>
      <c r="AO123" s="883"/>
      <c r="AP123" s="883"/>
      <c r="AQ123" s="883"/>
      <c r="AR123" s="883"/>
      <c r="AS123" s="883"/>
      <c r="AT123" s="883"/>
      <c r="AU123" s="883"/>
    </row>
    <row r="124" spans="5:47" ht="13.5">
      <c r="E124" s="883"/>
      <c r="F124" s="883"/>
      <c r="G124" s="883"/>
      <c r="H124" s="883"/>
      <c r="I124" s="883"/>
      <c r="J124" s="883"/>
      <c r="K124" s="883"/>
      <c r="L124" s="883"/>
      <c r="M124" s="883"/>
      <c r="N124" s="883"/>
      <c r="O124" s="883"/>
      <c r="P124" s="883"/>
      <c r="Q124" s="883"/>
      <c r="R124" s="883"/>
      <c r="S124" s="883"/>
      <c r="T124" s="883"/>
      <c r="U124" s="883"/>
      <c r="V124" s="883"/>
      <c r="W124" s="883"/>
      <c r="X124" s="883"/>
      <c r="Y124" s="883"/>
      <c r="Z124" s="883"/>
      <c r="AA124" s="883"/>
      <c r="AB124" s="883"/>
      <c r="AC124" s="883"/>
      <c r="AD124" s="883"/>
      <c r="AE124" s="883"/>
      <c r="AF124" s="883"/>
      <c r="AG124" s="883"/>
      <c r="AH124" s="883"/>
      <c r="AI124" s="883"/>
      <c r="AJ124" s="883"/>
      <c r="AK124" s="883"/>
      <c r="AL124" s="883"/>
      <c r="AM124" s="883"/>
      <c r="AN124" s="883"/>
      <c r="AO124" s="883"/>
      <c r="AP124" s="883"/>
      <c r="AQ124" s="883"/>
      <c r="AR124" s="883"/>
      <c r="AS124" s="883"/>
      <c r="AT124" s="883"/>
      <c r="AU124" s="883"/>
    </row>
    <row r="125" spans="5:47" ht="13.5">
      <c r="E125" s="883"/>
      <c r="F125" s="883"/>
      <c r="G125" s="883"/>
      <c r="H125" s="883"/>
      <c r="I125" s="883"/>
      <c r="J125" s="883"/>
      <c r="K125" s="883"/>
      <c r="L125" s="883"/>
      <c r="M125" s="883"/>
      <c r="N125" s="883"/>
      <c r="O125" s="883"/>
      <c r="P125" s="883"/>
      <c r="Q125" s="883"/>
      <c r="R125" s="883"/>
      <c r="S125" s="883"/>
      <c r="T125" s="883"/>
      <c r="U125" s="883"/>
      <c r="V125" s="883"/>
      <c r="W125" s="883"/>
      <c r="X125" s="883"/>
      <c r="Y125" s="883"/>
      <c r="Z125" s="883"/>
      <c r="AA125" s="883"/>
      <c r="AB125" s="883"/>
      <c r="AC125" s="883"/>
      <c r="AD125" s="883"/>
      <c r="AE125" s="883"/>
      <c r="AF125" s="883"/>
      <c r="AG125" s="883"/>
      <c r="AH125" s="883"/>
      <c r="AI125" s="883"/>
      <c r="AJ125" s="883"/>
      <c r="AK125" s="883"/>
      <c r="AL125" s="883"/>
      <c r="AM125" s="883"/>
      <c r="AN125" s="883"/>
      <c r="AO125" s="883"/>
      <c r="AP125" s="883"/>
      <c r="AQ125" s="883"/>
      <c r="AR125" s="883"/>
      <c r="AS125" s="883"/>
      <c r="AT125" s="883"/>
      <c r="AU125" s="883"/>
    </row>
    <row r="126" spans="5:47" ht="13.5">
      <c r="E126" s="883"/>
      <c r="F126" s="883"/>
      <c r="G126" s="883"/>
      <c r="H126" s="883"/>
      <c r="I126" s="883"/>
      <c r="J126" s="883"/>
      <c r="K126" s="883"/>
      <c r="L126" s="883"/>
      <c r="M126" s="883"/>
      <c r="N126" s="883"/>
      <c r="O126" s="883"/>
      <c r="P126" s="883"/>
      <c r="Q126" s="883"/>
      <c r="R126" s="883"/>
      <c r="S126" s="883"/>
      <c r="T126" s="883"/>
      <c r="U126" s="883"/>
      <c r="V126" s="883"/>
      <c r="W126" s="883"/>
      <c r="X126" s="883"/>
      <c r="Y126" s="883"/>
      <c r="Z126" s="883"/>
      <c r="AA126" s="883"/>
      <c r="AB126" s="883"/>
      <c r="AC126" s="883"/>
      <c r="AD126" s="883"/>
      <c r="AE126" s="883"/>
      <c r="AF126" s="883"/>
      <c r="AG126" s="883"/>
      <c r="AH126" s="883"/>
      <c r="AI126" s="883"/>
      <c r="AJ126" s="883"/>
      <c r="AK126" s="883"/>
      <c r="AL126" s="883"/>
      <c r="AM126" s="883"/>
      <c r="AN126" s="883"/>
      <c r="AO126" s="883"/>
      <c r="AP126" s="883"/>
      <c r="AQ126" s="883"/>
      <c r="AR126" s="883"/>
      <c r="AS126" s="883"/>
      <c r="AT126" s="883"/>
      <c r="AU126" s="883"/>
    </row>
    <row r="127" spans="5:47" ht="13.5">
      <c r="E127" s="883"/>
      <c r="F127" s="883"/>
      <c r="G127" s="883"/>
      <c r="H127" s="883"/>
      <c r="I127" s="883"/>
      <c r="J127" s="883"/>
      <c r="K127" s="883"/>
      <c r="L127" s="883"/>
      <c r="M127" s="883"/>
      <c r="N127" s="883"/>
      <c r="O127" s="883"/>
      <c r="P127" s="883"/>
      <c r="Q127" s="883"/>
      <c r="R127" s="883"/>
      <c r="S127" s="883"/>
      <c r="T127" s="883"/>
      <c r="U127" s="883"/>
      <c r="V127" s="883"/>
      <c r="W127" s="883"/>
      <c r="X127" s="883"/>
      <c r="Y127" s="883"/>
      <c r="Z127" s="883"/>
      <c r="AA127" s="883"/>
      <c r="AB127" s="883"/>
      <c r="AC127" s="883"/>
      <c r="AD127" s="883"/>
      <c r="AE127" s="883"/>
      <c r="AF127" s="883"/>
      <c r="AG127" s="883"/>
      <c r="AH127" s="883"/>
      <c r="AI127" s="883"/>
      <c r="AJ127" s="883"/>
      <c r="AK127" s="883"/>
      <c r="AL127" s="883"/>
      <c r="AM127" s="883"/>
      <c r="AN127" s="883"/>
      <c r="AO127" s="883"/>
      <c r="AP127" s="883"/>
      <c r="AQ127" s="883"/>
      <c r="AR127" s="883"/>
      <c r="AS127" s="883"/>
      <c r="AT127" s="883"/>
      <c r="AU127" s="883"/>
    </row>
    <row r="128" spans="5:47" ht="13.5">
      <c r="E128" s="883"/>
      <c r="F128" s="883"/>
      <c r="G128" s="883"/>
      <c r="H128" s="883"/>
      <c r="I128" s="883"/>
      <c r="J128" s="883"/>
      <c r="K128" s="883"/>
      <c r="L128" s="883"/>
      <c r="M128" s="883"/>
      <c r="N128" s="883"/>
      <c r="O128" s="883"/>
      <c r="P128" s="883"/>
      <c r="Q128" s="883"/>
      <c r="R128" s="883"/>
      <c r="S128" s="883"/>
      <c r="T128" s="883"/>
      <c r="U128" s="883"/>
      <c r="V128" s="883"/>
      <c r="W128" s="883"/>
      <c r="X128" s="883"/>
      <c r="Y128" s="883"/>
      <c r="Z128" s="883"/>
      <c r="AA128" s="883"/>
      <c r="AB128" s="883"/>
      <c r="AC128" s="883"/>
      <c r="AD128" s="883"/>
      <c r="AE128" s="883"/>
      <c r="AF128" s="883"/>
      <c r="AG128" s="883"/>
      <c r="AH128" s="883"/>
      <c r="AI128" s="883"/>
      <c r="AJ128" s="883"/>
      <c r="AK128" s="883"/>
      <c r="AL128" s="883"/>
      <c r="AM128" s="883"/>
      <c r="AN128" s="883"/>
      <c r="AO128" s="883"/>
      <c r="AP128" s="883"/>
      <c r="AQ128" s="883"/>
      <c r="AR128" s="883"/>
      <c r="AS128" s="883"/>
      <c r="AT128" s="883"/>
      <c r="AU128" s="883"/>
    </row>
    <row r="129" spans="5:47" ht="13.5">
      <c r="E129" s="883"/>
      <c r="F129" s="883"/>
      <c r="G129" s="883"/>
      <c r="H129" s="883"/>
      <c r="I129" s="883"/>
      <c r="J129" s="883"/>
      <c r="K129" s="883"/>
      <c r="L129" s="883"/>
      <c r="M129" s="883"/>
      <c r="N129" s="883"/>
      <c r="O129" s="883"/>
      <c r="P129" s="883"/>
      <c r="Q129" s="883"/>
      <c r="R129" s="883"/>
      <c r="S129" s="883"/>
      <c r="T129" s="883"/>
      <c r="U129" s="883"/>
      <c r="V129" s="883"/>
      <c r="W129" s="883"/>
      <c r="X129" s="883"/>
      <c r="Y129" s="883"/>
      <c r="Z129" s="883"/>
      <c r="AA129" s="883"/>
      <c r="AB129" s="883"/>
      <c r="AC129" s="883"/>
      <c r="AD129" s="883"/>
      <c r="AE129" s="883"/>
      <c r="AF129" s="883"/>
      <c r="AG129" s="883"/>
      <c r="AH129" s="883"/>
      <c r="AI129" s="883"/>
      <c r="AJ129" s="883"/>
      <c r="AK129" s="883"/>
      <c r="AL129" s="883"/>
      <c r="AM129" s="883"/>
      <c r="AN129" s="883"/>
      <c r="AO129" s="883"/>
      <c r="AP129" s="883"/>
      <c r="AQ129" s="883"/>
      <c r="AR129" s="883"/>
      <c r="AS129" s="883"/>
      <c r="AT129" s="883"/>
      <c r="AU129" s="883"/>
    </row>
    <row r="130" spans="5:47" ht="13.5">
      <c r="E130" s="883"/>
      <c r="F130" s="883"/>
      <c r="G130" s="883"/>
      <c r="H130" s="883"/>
      <c r="I130" s="883"/>
      <c r="J130" s="883"/>
      <c r="K130" s="883"/>
      <c r="L130" s="883"/>
      <c r="M130" s="883"/>
      <c r="N130" s="883"/>
      <c r="O130" s="883"/>
      <c r="P130" s="883"/>
      <c r="Q130" s="883"/>
      <c r="R130" s="883"/>
      <c r="S130" s="883"/>
      <c r="T130" s="883"/>
      <c r="U130" s="883"/>
      <c r="V130" s="883"/>
      <c r="W130" s="883"/>
      <c r="X130" s="883"/>
      <c r="Y130" s="883"/>
      <c r="Z130" s="883"/>
      <c r="AA130" s="883"/>
      <c r="AB130" s="883"/>
      <c r="AC130" s="883"/>
      <c r="AD130" s="883"/>
      <c r="AE130" s="883"/>
      <c r="AF130" s="883"/>
      <c r="AG130" s="883"/>
      <c r="AH130" s="883"/>
      <c r="AI130" s="883"/>
      <c r="AJ130" s="883"/>
      <c r="AK130" s="883"/>
      <c r="AL130" s="883"/>
      <c r="AM130" s="883"/>
      <c r="AN130" s="883"/>
      <c r="AO130" s="883"/>
      <c r="AP130" s="883"/>
      <c r="AQ130" s="883"/>
      <c r="AR130" s="883"/>
      <c r="AS130" s="883"/>
      <c r="AT130" s="883"/>
      <c r="AU130" s="883"/>
    </row>
    <row r="131" spans="5:47" ht="13.5">
      <c r="E131" s="883"/>
      <c r="F131" s="883"/>
      <c r="G131" s="883"/>
      <c r="H131" s="883"/>
      <c r="I131" s="883"/>
      <c r="J131" s="883"/>
      <c r="K131" s="883"/>
      <c r="L131" s="883"/>
      <c r="M131" s="883"/>
      <c r="N131" s="883"/>
      <c r="O131" s="883"/>
      <c r="P131" s="883"/>
      <c r="Q131" s="883"/>
      <c r="R131" s="883"/>
      <c r="S131" s="883"/>
      <c r="T131" s="883"/>
      <c r="U131" s="883"/>
      <c r="V131" s="883"/>
      <c r="W131" s="883"/>
      <c r="X131" s="883"/>
      <c r="Y131" s="883"/>
      <c r="Z131" s="883"/>
      <c r="AA131" s="883"/>
      <c r="AB131" s="883"/>
      <c r="AC131" s="883"/>
      <c r="AD131" s="883"/>
      <c r="AE131" s="883"/>
      <c r="AF131" s="883"/>
      <c r="AG131" s="883"/>
      <c r="AH131" s="883"/>
      <c r="AI131" s="883"/>
      <c r="AJ131" s="883"/>
      <c r="AK131" s="883"/>
      <c r="AL131" s="883"/>
      <c r="AM131" s="883"/>
      <c r="AN131" s="883"/>
      <c r="AO131" s="883"/>
      <c r="AP131" s="883"/>
      <c r="AQ131" s="883"/>
      <c r="AR131" s="883"/>
      <c r="AS131" s="883"/>
      <c r="AT131" s="883"/>
      <c r="AU131" s="883"/>
    </row>
    <row r="132" spans="5:47" ht="13.5">
      <c r="E132" s="883"/>
      <c r="F132" s="883"/>
      <c r="G132" s="883"/>
      <c r="H132" s="883"/>
      <c r="I132" s="883"/>
      <c r="J132" s="883"/>
      <c r="K132" s="883"/>
      <c r="L132" s="883"/>
      <c r="M132" s="883"/>
      <c r="N132" s="883"/>
      <c r="O132" s="883"/>
      <c r="P132" s="883"/>
      <c r="Q132" s="883"/>
      <c r="R132" s="883"/>
      <c r="S132" s="883"/>
      <c r="T132" s="883"/>
      <c r="U132" s="883"/>
      <c r="V132" s="883"/>
      <c r="W132" s="883"/>
      <c r="X132" s="883"/>
      <c r="Y132" s="883"/>
      <c r="Z132" s="883"/>
      <c r="AA132" s="883"/>
      <c r="AB132" s="883"/>
      <c r="AC132" s="883"/>
      <c r="AD132" s="883"/>
      <c r="AE132" s="883"/>
      <c r="AF132" s="883"/>
      <c r="AG132" s="883"/>
      <c r="AH132" s="883"/>
      <c r="AI132" s="883"/>
      <c r="AJ132" s="883"/>
      <c r="AK132" s="883"/>
      <c r="AL132" s="883"/>
      <c r="AM132" s="883"/>
      <c r="AN132" s="883"/>
      <c r="AO132" s="883"/>
      <c r="AP132" s="883"/>
      <c r="AQ132" s="883"/>
      <c r="AR132" s="883"/>
      <c r="AS132" s="883"/>
      <c r="AT132" s="883"/>
      <c r="AU132" s="883"/>
    </row>
    <row r="133" spans="5:47" ht="13.5">
      <c r="E133" s="883"/>
      <c r="F133" s="883"/>
      <c r="G133" s="883"/>
      <c r="H133" s="883"/>
      <c r="I133" s="883"/>
      <c r="J133" s="883"/>
      <c r="K133" s="883"/>
      <c r="L133" s="883"/>
      <c r="M133" s="883"/>
      <c r="N133" s="883"/>
      <c r="O133" s="883"/>
      <c r="P133" s="883"/>
      <c r="Q133" s="883"/>
      <c r="R133" s="883"/>
      <c r="S133" s="883"/>
      <c r="T133" s="883"/>
      <c r="U133" s="883"/>
      <c r="V133" s="883"/>
      <c r="W133" s="883"/>
      <c r="X133" s="883"/>
      <c r="Y133" s="883"/>
      <c r="Z133" s="883"/>
      <c r="AA133" s="883"/>
      <c r="AB133" s="883"/>
      <c r="AC133" s="883"/>
      <c r="AD133" s="883"/>
      <c r="AE133" s="883"/>
      <c r="AF133" s="883"/>
      <c r="AG133" s="883"/>
      <c r="AH133" s="883"/>
      <c r="AI133" s="883"/>
      <c r="AJ133" s="883"/>
      <c r="AK133" s="883"/>
      <c r="AL133" s="883"/>
      <c r="AM133" s="883"/>
      <c r="AN133" s="883"/>
      <c r="AO133" s="883"/>
      <c r="AP133" s="883"/>
      <c r="AQ133" s="883"/>
      <c r="AR133" s="883"/>
      <c r="AS133" s="883"/>
      <c r="AT133" s="883"/>
      <c r="AU133" s="883"/>
    </row>
    <row r="134" spans="5:47" ht="13.5">
      <c r="E134" s="883"/>
      <c r="F134" s="883"/>
      <c r="G134" s="883"/>
      <c r="H134" s="883"/>
      <c r="I134" s="883"/>
      <c r="J134" s="883"/>
      <c r="K134" s="883"/>
      <c r="L134" s="883"/>
      <c r="M134" s="883"/>
      <c r="N134" s="883"/>
      <c r="O134" s="883"/>
      <c r="P134" s="883"/>
      <c r="Q134" s="883"/>
      <c r="R134" s="883"/>
      <c r="S134" s="883"/>
      <c r="T134" s="883"/>
      <c r="U134" s="883"/>
      <c r="V134" s="883"/>
      <c r="W134" s="883"/>
      <c r="X134" s="883"/>
      <c r="Y134" s="883"/>
      <c r="Z134" s="883"/>
      <c r="AA134" s="883"/>
      <c r="AB134" s="883"/>
      <c r="AC134" s="883"/>
      <c r="AD134" s="883"/>
      <c r="AE134" s="883"/>
      <c r="AF134" s="883"/>
      <c r="AG134" s="883"/>
      <c r="AH134" s="883"/>
      <c r="AI134" s="883"/>
      <c r="AJ134" s="883"/>
      <c r="AK134" s="883"/>
      <c r="AL134" s="883"/>
      <c r="AM134" s="883"/>
      <c r="AN134" s="883"/>
      <c r="AO134" s="883"/>
      <c r="AP134" s="883"/>
      <c r="AQ134" s="883"/>
      <c r="AR134" s="883"/>
      <c r="AS134" s="883"/>
      <c r="AT134" s="883"/>
      <c r="AU134" s="883"/>
    </row>
    <row r="135" spans="5:47" ht="13.5">
      <c r="E135" s="883"/>
      <c r="F135" s="883"/>
      <c r="G135" s="883"/>
      <c r="H135" s="883"/>
      <c r="I135" s="883"/>
      <c r="J135" s="883"/>
      <c r="K135" s="883"/>
      <c r="L135" s="883"/>
      <c r="M135" s="883"/>
      <c r="N135" s="883"/>
      <c r="O135" s="883"/>
      <c r="P135" s="883"/>
      <c r="Q135" s="883"/>
      <c r="R135" s="883"/>
      <c r="S135" s="883"/>
      <c r="T135" s="883"/>
      <c r="U135" s="883"/>
      <c r="V135" s="883"/>
      <c r="W135" s="883"/>
      <c r="X135" s="883"/>
      <c r="Y135" s="883"/>
      <c r="Z135" s="883"/>
      <c r="AA135" s="883"/>
      <c r="AB135" s="883"/>
      <c r="AC135" s="883"/>
      <c r="AD135" s="883"/>
      <c r="AE135" s="883"/>
      <c r="AF135" s="883"/>
      <c r="AG135" s="883"/>
      <c r="AH135" s="883"/>
      <c r="AI135" s="883"/>
      <c r="AJ135" s="883"/>
      <c r="AK135" s="883"/>
      <c r="AL135" s="883"/>
      <c r="AM135" s="883"/>
      <c r="AN135" s="883"/>
      <c r="AO135" s="883"/>
      <c r="AP135" s="883"/>
      <c r="AQ135" s="883"/>
      <c r="AR135" s="883"/>
      <c r="AS135" s="883"/>
      <c r="AT135" s="883"/>
      <c r="AU135" s="883"/>
    </row>
    <row r="136" spans="5:47" ht="13.5">
      <c r="E136" s="883"/>
      <c r="F136" s="883"/>
      <c r="G136" s="883"/>
      <c r="H136" s="883"/>
      <c r="I136" s="883"/>
      <c r="J136" s="883"/>
      <c r="K136" s="883"/>
      <c r="L136" s="883"/>
      <c r="M136" s="883"/>
      <c r="N136" s="883"/>
      <c r="O136" s="883"/>
      <c r="P136" s="883"/>
      <c r="Q136" s="883"/>
      <c r="R136" s="883"/>
      <c r="S136" s="883"/>
      <c r="T136" s="883"/>
      <c r="U136" s="883"/>
      <c r="V136" s="883"/>
      <c r="W136" s="883"/>
      <c r="X136" s="883"/>
      <c r="Y136" s="883"/>
      <c r="Z136" s="883"/>
      <c r="AA136" s="883"/>
      <c r="AB136" s="883"/>
      <c r="AC136" s="883"/>
      <c r="AD136" s="883"/>
      <c r="AE136" s="883"/>
      <c r="AF136" s="883"/>
      <c r="AG136" s="883"/>
      <c r="AH136" s="883"/>
      <c r="AI136" s="883"/>
      <c r="AJ136" s="883"/>
      <c r="AK136" s="883"/>
      <c r="AL136" s="883"/>
      <c r="AM136" s="883"/>
      <c r="AN136" s="883"/>
      <c r="AO136" s="883"/>
      <c r="AP136" s="883"/>
      <c r="AQ136" s="883"/>
      <c r="AR136" s="883"/>
      <c r="AS136" s="883"/>
      <c r="AT136" s="883"/>
      <c r="AU136" s="883"/>
    </row>
    <row r="137" spans="5:47" ht="13.5">
      <c r="E137" s="883"/>
      <c r="F137" s="883"/>
      <c r="G137" s="883"/>
      <c r="H137" s="883"/>
      <c r="I137" s="883"/>
      <c r="J137" s="883"/>
      <c r="K137" s="883"/>
      <c r="L137" s="883"/>
      <c r="M137" s="883"/>
      <c r="N137" s="883"/>
      <c r="O137" s="883"/>
      <c r="P137" s="883"/>
      <c r="Q137" s="883"/>
      <c r="R137" s="883"/>
      <c r="S137" s="883"/>
      <c r="T137" s="883"/>
      <c r="U137" s="883"/>
      <c r="V137" s="883"/>
      <c r="W137" s="883"/>
      <c r="X137" s="883"/>
      <c r="Y137" s="883"/>
      <c r="Z137" s="883"/>
      <c r="AA137" s="883"/>
      <c r="AB137" s="883"/>
      <c r="AC137" s="883"/>
      <c r="AD137" s="883"/>
      <c r="AE137" s="883"/>
      <c r="AF137" s="883"/>
      <c r="AG137" s="883"/>
      <c r="AH137" s="883"/>
      <c r="AI137" s="883"/>
      <c r="AJ137" s="883"/>
      <c r="AK137" s="883"/>
      <c r="AL137" s="883"/>
      <c r="AM137" s="883"/>
      <c r="AN137" s="883"/>
      <c r="AO137" s="883"/>
      <c r="AP137" s="883"/>
      <c r="AQ137" s="883"/>
      <c r="AR137" s="883"/>
      <c r="AS137" s="883"/>
      <c r="AT137" s="883"/>
      <c r="AU137" s="883"/>
    </row>
    <row r="138" spans="5:47" ht="13.5">
      <c r="E138" s="883"/>
      <c r="F138" s="883"/>
      <c r="G138" s="883"/>
      <c r="H138" s="883"/>
      <c r="I138" s="883"/>
      <c r="J138" s="883"/>
      <c r="K138" s="883"/>
      <c r="L138" s="883"/>
      <c r="M138" s="883"/>
      <c r="N138" s="883"/>
      <c r="O138" s="883"/>
      <c r="P138" s="883"/>
      <c r="Q138" s="883"/>
      <c r="R138" s="883"/>
      <c r="S138" s="883"/>
      <c r="T138" s="883"/>
      <c r="U138" s="883"/>
      <c r="V138" s="883"/>
      <c r="W138" s="883"/>
      <c r="X138" s="883"/>
      <c r="Y138" s="883"/>
      <c r="Z138" s="883"/>
      <c r="AA138" s="883"/>
      <c r="AB138" s="883"/>
      <c r="AC138" s="883"/>
      <c r="AD138" s="883"/>
      <c r="AE138" s="883"/>
      <c r="AF138" s="883"/>
      <c r="AG138" s="883"/>
      <c r="AH138" s="883"/>
      <c r="AI138" s="883"/>
      <c r="AJ138" s="883"/>
      <c r="AK138" s="883"/>
      <c r="AL138" s="883"/>
      <c r="AM138" s="883"/>
      <c r="AN138" s="883"/>
      <c r="AO138" s="883"/>
      <c r="AP138" s="883"/>
      <c r="AQ138" s="883"/>
      <c r="AR138" s="883"/>
      <c r="AS138" s="883"/>
      <c r="AT138" s="883"/>
      <c r="AU138" s="883"/>
    </row>
    <row r="139" spans="5:47" ht="13.5">
      <c r="E139" s="883"/>
      <c r="F139" s="883"/>
      <c r="G139" s="883"/>
      <c r="H139" s="883"/>
      <c r="I139" s="883"/>
      <c r="J139" s="883"/>
      <c r="K139" s="883"/>
      <c r="L139" s="883"/>
      <c r="M139" s="883"/>
      <c r="N139" s="883"/>
      <c r="O139" s="883"/>
      <c r="P139" s="883"/>
      <c r="Q139" s="883"/>
      <c r="R139" s="883"/>
      <c r="S139" s="883"/>
      <c r="T139" s="883"/>
      <c r="U139" s="883"/>
      <c r="V139" s="883"/>
      <c r="W139" s="883"/>
      <c r="X139" s="883"/>
      <c r="Y139" s="883"/>
      <c r="Z139" s="883"/>
      <c r="AA139" s="883"/>
      <c r="AB139" s="883"/>
      <c r="AC139" s="883"/>
      <c r="AD139" s="883"/>
      <c r="AE139" s="883"/>
      <c r="AF139" s="883"/>
      <c r="AG139" s="883"/>
      <c r="AH139" s="883"/>
      <c r="AI139" s="883"/>
      <c r="AJ139" s="883"/>
      <c r="AK139" s="883"/>
      <c r="AL139" s="883"/>
      <c r="AM139" s="883"/>
      <c r="AN139" s="883"/>
      <c r="AO139" s="883"/>
      <c r="AP139" s="883"/>
      <c r="AQ139" s="883"/>
      <c r="AR139" s="883"/>
      <c r="AS139" s="883"/>
      <c r="AT139" s="883"/>
      <c r="AU139" s="883"/>
    </row>
    <row r="140" spans="5:47" ht="13.5">
      <c r="E140" s="883"/>
      <c r="F140" s="883"/>
      <c r="G140" s="883"/>
      <c r="H140" s="883"/>
      <c r="I140" s="883"/>
      <c r="J140" s="883"/>
      <c r="K140" s="883"/>
      <c r="L140" s="883"/>
      <c r="M140" s="883"/>
      <c r="N140" s="883"/>
      <c r="O140" s="883"/>
      <c r="P140" s="883"/>
      <c r="Q140" s="883"/>
      <c r="R140" s="883"/>
      <c r="S140" s="883"/>
      <c r="T140" s="883"/>
      <c r="U140" s="883"/>
      <c r="V140" s="883"/>
      <c r="W140" s="883"/>
      <c r="X140" s="883"/>
      <c r="Y140" s="883"/>
      <c r="Z140" s="883"/>
      <c r="AA140" s="883"/>
      <c r="AB140" s="883"/>
      <c r="AC140" s="883"/>
      <c r="AD140" s="883"/>
      <c r="AE140" s="883"/>
      <c r="AF140" s="883"/>
      <c r="AG140" s="883"/>
      <c r="AH140" s="883"/>
      <c r="AI140" s="883"/>
      <c r="AJ140" s="883"/>
      <c r="AK140" s="883"/>
      <c r="AL140" s="883"/>
      <c r="AM140" s="883"/>
      <c r="AN140" s="883"/>
      <c r="AO140" s="883"/>
      <c r="AP140" s="883"/>
      <c r="AQ140" s="883"/>
      <c r="AR140" s="883"/>
      <c r="AS140" s="883"/>
      <c r="AT140" s="883"/>
      <c r="AU140" s="883"/>
    </row>
    <row r="141" spans="5:47" ht="13.5">
      <c r="E141" s="883"/>
      <c r="F141" s="883"/>
      <c r="G141" s="883"/>
      <c r="H141" s="883"/>
      <c r="I141" s="883"/>
      <c r="J141" s="883"/>
      <c r="K141" s="883"/>
      <c r="L141" s="883"/>
      <c r="M141" s="883"/>
      <c r="N141" s="883"/>
      <c r="O141" s="883"/>
      <c r="P141" s="883"/>
      <c r="Q141" s="883"/>
      <c r="R141" s="883"/>
      <c r="S141" s="883"/>
      <c r="T141" s="883"/>
      <c r="U141" s="883"/>
      <c r="V141" s="883"/>
      <c r="W141" s="883"/>
      <c r="X141" s="883"/>
      <c r="Y141" s="883"/>
      <c r="Z141" s="883"/>
      <c r="AA141" s="883"/>
      <c r="AB141" s="883"/>
      <c r="AC141" s="883"/>
      <c r="AD141" s="883"/>
      <c r="AE141" s="883"/>
      <c r="AF141" s="883"/>
      <c r="AG141" s="883"/>
      <c r="AH141" s="883"/>
      <c r="AI141" s="883"/>
      <c r="AJ141" s="883"/>
      <c r="AK141" s="883"/>
      <c r="AL141" s="883"/>
      <c r="AM141" s="883"/>
      <c r="AN141" s="883"/>
      <c r="AO141" s="883"/>
      <c r="AP141" s="883"/>
      <c r="AQ141" s="883"/>
      <c r="AR141" s="883"/>
      <c r="AS141" s="883"/>
      <c r="AT141" s="883"/>
      <c r="AU141" s="883"/>
    </row>
    <row r="142" spans="5:47" ht="13.5">
      <c r="E142" s="883"/>
      <c r="F142" s="883"/>
      <c r="G142" s="883"/>
      <c r="H142" s="883"/>
      <c r="I142" s="883"/>
      <c r="J142" s="883"/>
      <c r="K142" s="883"/>
      <c r="L142" s="883"/>
      <c r="M142" s="883"/>
      <c r="N142" s="883"/>
      <c r="O142" s="883"/>
      <c r="P142" s="883"/>
      <c r="Q142" s="883"/>
      <c r="R142" s="883"/>
      <c r="S142" s="883"/>
      <c r="T142" s="883"/>
      <c r="U142" s="883"/>
      <c r="V142" s="883"/>
      <c r="W142" s="883"/>
      <c r="X142" s="883"/>
      <c r="Y142" s="883"/>
      <c r="Z142" s="883"/>
      <c r="AA142" s="883"/>
      <c r="AB142" s="883"/>
      <c r="AC142" s="883"/>
      <c r="AD142" s="883"/>
      <c r="AE142" s="883"/>
      <c r="AF142" s="883"/>
      <c r="AG142" s="883"/>
      <c r="AH142" s="883"/>
      <c r="AI142" s="883"/>
      <c r="AJ142" s="883"/>
      <c r="AK142" s="883"/>
      <c r="AL142" s="883"/>
      <c r="AM142" s="883"/>
      <c r="AN142" s="883"/>
      <c r="AO142" s="883"/>
      <c r="AP142" s="883"/>
      <c r="AQ142" s="883"/>
      <c r="AR142" s="883"/>
      <c r="AS142" s="883"/>
      <c r="AT142" s="883"/>
      <c r="AU142" s="883"/>
    </row>
    <row r="143" spans="5:47" ht="13.5">
      <c r="E143" s="883"/>
      <c r="F143" s="883"/>
      <c r="G143" s="883"/>
      <c r="H143" s="883"/>
      <c r="I143" s="883"/>
      <c r="J143" s="883"/>
      <c r="K143" s="883"/>
      <c r="L143" s="883"/>
      <c r="M143" s="883"/>
      <c r="N143" s="883"/>
      <c r="O143" s="883"/>
      <c r="P143" s="883"/>
      <c r="Q143" s="883"/>
      <c r="R143" s="883"/>
      <c r="S143" s="883"/>
      <c r="T143" s="883"/>
      <c r="U143" s="883"/>
      <c r="V143" s="883"/>
      <c r="W143" s="883"/>
      <c r="X143" s="883"/>
      <c r="Y143" s="883"/>
      <c r="Z143" s="883"/>
      <c r="AA143" s="883"/>
      <c r="AB143" s="883"/>
      <c r="AC143" s="883"/>
      <c r="AD143" s="883"/>
      <c r="AE143" s="883"/>
      <c r="AF143" s="883"/>
      <c r="AG143" s="883"/>
      <c r="AH143" s="883"/>
      <c r="AI143" s="883"/>
      <c r="AJ143" s="883"/>
      <c r="AK143" s="883"/>
      <c r="AL143" s="883"/>
      <c r="AM143" s="883"/>
      <c r="AN143" s="883"/>
      <c r="AO143" s="883"/>
      <c r="AP143" s="883"/>
      <c r="AQ143" s="883"/>
      <c r="AR143" s="883"/>
      <c r="AS143" s="883"/>
      <c r="AT143" s="883"/>
      <c r="AU143" s="883"/>
    </row>
    <row r="144" spans="5:47" ht="13.5">
      <c r="E144" s="883"/>
      <c r="F144" s="883"/>
      <c r="G144" s="883"/>
      <c r="H144" s="883"/>
      <c r="I144" s="883"/>
      <c r="J144" s="883"/>
      <c r="K144" s="883"/>
      <c r="L144" s="883"/>
      <c r="M144" s="883"/>
      <c r="N144" s="883"/>
      <c r="O144" s="883"/>
      <c r="P144" s="883"/>
      <c r="Q144" s="883"/>
      <c r="R144" s="883"/>
      <c r="S144" s="883"/>
      <c r="T144" s="883"/>
      <c r="U144" s="883"/>
      <c r="V144" s="883"/>
      <c r="W144" s="883"/>
      <c r="X144" s="883"/>
      <c r="Y144" s="883"/>
      <c r="Z144" s="883"/>
      <c r="AA144" s="883"/>
      <c r="AB144" s="883"/>
      <c r="AC144" s="883"/>
      <c r="AD144" s="883"/>
      <c r="AE144" s="883"/>
      <c r="AF144" s="883"/>
      <c r="AG144" s="883"/>
      <c r="AH144" s="883"/>
      <c r="AI144" s="883"/>
      <c r="AJ144" s="883"/>
      <c r="AK144" s="883"/>
      <c r="AL144" s="883"/>
      <c r="AM144" s="883"/>
      <c r="AN144" s="883"/>
      <c r="AO144" s="883"/>
      <c r="AP144" s="883"/>
      <c r="AQ144" s="883"/>
      <c r="AR144" s="883"/>
      <c r="AS144" s="883"/>
      <c r="AT144" s="883"/>
      <c r="AU144" s="883"/>
    </row>
    <row r="145" spans="5:47" ht="13.5">
      <c r="E145" s="883"/>
      <c r="F145" s="883"/>
      <c r="G145" s="883"/>
      <c r="H145" s="883"/>
      <c r="I145" s="883"/>
      <c r="J145" s="883"/>
      <c r="K145" s="883"/>
      <c r="L145" s="883"/>
      <c r="M145" s="883"/>
      <c r="N145" s="883"/>
      <c r="O145" s="883"/>
      <c r="P145" s="883"/>
      <c r="Q145" s="883"/>
      <c r="R145" s="883"/>
      <c r="S145" s="883"/>
      <c r="T145" s="883"/>
      <c r="U145" s="883"/>
      <c r="V145" s="883"/>
      <c r="W145" s="883"/>
      <c r="X145" s="883"/>
      <c r="Y145" s="883"/>
      <c r="Z145" s="883"/>
      <c r="AA145" s="883"/>
      <c r="AB145" s="883"/>
      <c r="AC145" s="883"/>
      <c r="AD145" s="883"/>
      <c r="AE145" s="883"/>
      <c r="AF145" s="883"/>
      <c r="AG145" s="883"/>
      <c r="AH145" s="883"/>
      <c r="AI145" s="883"/>
      <c r="AJ145" s="883"/>
      <c r="AK145" s="883"/>
      <c r="AL145" s="883"/>
      <c r="AM145" s="883"/>
      <c r="AN145" s="883"/>
      <c r="AO145" s="883"/>
      <c r="AP145" s="883"/>
      <c r="AQ145" s="883"/>
      <c r="AR145" s="883"/>
      <c r="AS145" s="883"/>
      <c r="AT145" s="883"/>
      <c r="AU145" s="883"/>
    </row>
    <row r="146" spans="5:47" ht="13.5">
      <c r="E146" s="883"/>
      <c r="F146" s="883"/>
      <c r="G146" s="883"/>
      <c r="H146" s="883"/>
      <c r="I146" s="883"/>
      <c r="J146" s="883"/>
      <c r="K146" s="883"/>
      <c r="L146" s="883"/>
      <c r="M146" s="883"/>
      <c r="N146" s="883"/>
      <c r="O146" s="883"/>
      <c r="P146" s="883"/>
      <c r="Q146" s="883"/>
      <c r="R146" s="883"/>
      <c r="S146" s="883"/>
      <c r="T146" s="883"/>
      <c r="U146" s="883"/>
      <c r="V146" s="883"/>
      <c r="W146" s="883"/>
      <c r="X146" s="883"/>
      <c r="Y146" s="883"/>
      <c r="Z146" s="883"/>
      <c r="AA146" s="883"/>
      <c r="AB146" s="883"/>
      <c r="AC146" s="883"/>
      <c r="AD146" s="883"/>
      <c r="AE146" s="883"/>
      <c r="AF146" s="883"/>
      <c r="AG146" s="883"/>
      <c r="AH146" s="883"/>
      <c r="AI146" s="883"/>
      <c r="AJ146" s="883"/>
      <c r="AK146" s="883"/>
      <c r="AL146" s="883"/>
      <c r="AM146" s="883"/>
      <c r="AN146" s="883"/>
      <c r="AO146" s="883"/>
      <c r="AP146" s="883"/>
      <c r="AQ146" s="883"/>
      <c r="AR146" s="883"/>
      <c r="AS146" s="883"/>
      <c r="AT146" s="883"/>
      <c r="AU146" s="883"/>
    </row>
    <row r="147" spans="5:47" ht="13.5">
      <c r="E147" s="883"/>
      <c r="F147" s="883"/>
      <c r="G147" s="883"/>
      <c r="H147" s="883"/>
      <c r="I147" s="883"/>
      <c r="J147" s="883"/>
      <c r="K147" s="883"/>
      <c r="L147" s="883"/>
      <c r="M147" s="883"/>
      <c r="N147" s="883"/>
      <c r="O147" s="883"/>
      <c r="P147" s="883"/>
      <c r="Q147" s="883"/>
      <c r="R147" s="883"/>
      <c r="S147" s="883"/>
      <c r="T147" s="883"/>
      <c r="U147" s="883"/>
      <c r="V147" s="883"/>
      <c r="W147" s="883"/>
      <c r="X147" s="883"/>
      <c r="Y147" s="883"/>
      <c r="Z147" s="883"/>
      <c r="AA147" s="883"/>
      <c r="AB147" s="883"/>
      <c r="AC147" s="883"/>
      <c r="AD147" s="883"/>
      <c r="AE147" s="883"/>
      <c r="AF147" s="883"/>
      <c r="AG147" s="883"/>
      <c r="AH147" s="883"/>
      <c r="AI147" s="883"/>
      <c r="AJ147" s="883"/>
      <c r="AK147" s="883"/>
      <c r="AL147" s="883"/>
      <c r="AM147" s="883"/>
      <c r="AN147" s="883"/>
      <c r="AO147" s="883"/>
      <c r="AP147" s="883"/>
      <c r="AQ147" s="883"/>
      <c r="AR147" s="883"/>
      <c r="AS147" s="883"/>
      <c r="AT147" s="883"/>
      <c r="AU147" s="883"/>
    </row>
    <row r="148" spans="5:47" ht="13.5">
      <c r="E148" s="883"/>
      <c r="F148" s="883"/>
      <c r="G148" s="883"/>
      <c r="H148" s="883"/>
      <c r="I148" s="883"/>
      <c r="J148" s="883"/>
      <c r="K148" s="883"/>
      <c r="L148" s="883"/>
      <c r="M148" s="883"/>
      <c r="N148" s="883"/>
      <c r="O148" s="883"/>
      <c r="P148" s="883"/>
      <c r="Q148" s="883"/>
      <c r="R148" s="883"/>
      <c r="S148" s="883"/>
      <c r="T148" s="883"/>
      <c r="U148" s="883"/>
      <c r="V148" s="883"/>
      <c r="W148" s="883"/>
      <c r="X148" s="883"/>
      <c r="Y148" s="883"/>
      <c r="Z148" s="883"/>
      <c r="AA148" s="883"/>
      <c r="AB148" s="883"/>
      <c r="AC148" s="883"/>
      <c r="AD148" s="883"/>
      <c r="AE148" s="883"/>
      <c r="AF148" s="883"/>
      <c r="AG148" s="883"/>
      <c r="AH148" s="883"/>
      <c r="AI148" s="883"/>
      <c r="AJ148" s="883"/>
      <c r="AK148" s="883"/>
      <c r="AL148" s="883"/>
      <c r="AM148" s="883"/>
      <c r="AN148" s="883"/>
      <c r="AO148" s="883"/>
      <c r="AP148" s="883"/>
      <c r="AQ148" s="883"/>
      <c r="AR148" s="883"/>
      <c r="AS148" s="883"/>
      <c r="AT148" s="883"/>
      <c r="AU148" s="883"/>
    </row>
    <row r="149" spans="5:47" ht="13.5">
      <c r="E149" s="883"/>
      <c r="F149" s="883"/>
      <c r="G149" s="883"/>
      <c r="H149" s="883"/>
      <c r="I149" s="883"/>
      <c r="J149" s="883"/>
      <c r="K149" s="883"/>
      <c r="L149" s="883"/>
      <c r="M149" s="883"/>
      <c r="N149" s="883"/>
      <c r="O149" s="883"/>
      <c r="P149" s="883"/>
      <c r="Q149" s="883"/>
      <c r="R149" s="883"/>
      <c r="S149" s="883"/>
      <c r="T149" s="883"/>
      <c r="U149" s="883"/>
      <c r="V149" s="883"/>
      <c r="W149" s="883"/>
      <c r="X149" s="883"/>
      <c r="Y149" s="883"/>
      <c r="Z149" s="883"/>
      <c r="AA149" s="883"/>
      <c r="AB149" s="883"/>
      <c r="AC149" s="883"/>
      <c r="AD149" s="883"/>
      <c r="AE149" s="883"/>
      <c r="AF149" s="883"/>
      <c r="AG149" s="883"/>
      <c r="AH149" s="883"/>
      <c r="AI149" s="883"/>
      <c r="AJ149" s="883"/>
      <c r="AK149" s="883"/>
      <c r="AL149" s="883"/>
      <c r="AM149" s="883"/>
      <c r="AN149" s="883"/>
      <c r="AO149" s="883"/>
      <c r="AP149" s="883"/>
      <c r="AQ149" s="883"/>
      <c r="AR149" s="883"/>
      <c r="AS149" s="883"/>
      <c r="AT149" s="883"/>
      <c r="AU149" s="883"/>
    </row>
    <row r="150" spans="5:47" ht="13.5">
      <c r="E150" s="883"/>
      <c r="F150" s="883"/>
      <c r="G150" s="883"/>
      <c r="H150" s="883"/>
      <c r="I150" s="883"/>
      <c r="J150" s="883"/>
      <c r="K150" s="883"/>
      <c r="L150" s="883"/>
      <c r="M150" s="883"/>
      <c r="N150" s="883"/>
      <c r="O150" s="883"/>
      <c r="P150" s="883"/>
      <c r="Q150" s="883"/>
      <c r="R150" s="883"/>
      <c r="S150" s="883"/>
      <c r="T150" s="883"/>
      <c r="U150" s="883"/>
      <c r="V150" s="883"/>
      <c r="W150" s="883"/>
      <c r="X150" s="883"/>
      <c r="Y150" s="883"/>
      <c r="Z150" s="883"/>
      <c r="AA150" s="883"/>
      <c r="AB150" s="883"/>
      <c r="AC150" s="883"/>
      <c r="AD150" s="883"/>
      <c r="AE150" s="883"/>
      <c r="AF150" s="883"/>
      <c r="AG150" s="883"/>
      <c r="AH150" s="883"/>
      <c r="AI150" s="883"/>
      <c r="AJ150" s="883"/>
      <c r="AK150" s="883"/>
      <c r="AL150" s="883"/>
      <c r="AM150" s="883"/>
      <c r="AN150" s="883"/>
      <c r="AO150" s="883"/>
      <c r="AP150" s="883"/>
      <c r="AQ150" s="883"/>
      <c r="AR150" s="883"/>
      <c r="AS150" s="883"/>
      <c r="AT150" s="883"/>
      <c r="AU150" s="883"/>
    </row>
    <row r="151" spans="5:47" ht="13.5">
      <c r="E151" s="883"/>
      <c r="F151" s="883"/>
      <c r="G151" s="883"/>
      <c r="H151" s="883"/>
      <c r="I151" s="883"/>
      <c r="J151" s="883"/>
      <c r="K151" s="883"/>
      <c r="L151" s="883"/>
      <c r="M151" s="883"/>
      <c r="N151" s="883"/>
      <c r="O151" s="883"/>
      <c r="P151" s="883"/>
      <c r="Q151" s="883"/>
      <c r="R151" s="883"/>
      <c r="S151" s="883"/>
      <c r="T151" s="883"/>
      <c r="U151" s="883"/>
      <c r="V151" s="883"/>
      <c r="W151" s="883"/>
      <c r="X151" s="883"/>
      <c r="Y151" s="883"/>
      <c r="Z151" s="883"/>
      <c r="AA151" s="883"/>
      <c r="AB151" s="883"/>
      <c r="AC151" s="883"/>
      <c r="AD151" s="883"/>
      <c r="AE151" s="883"/>
      <c r="AF151" s="883"/>
      <c r="AG151" s="883"/>
      <c r="AH151" s="883"/>
      <c r="AI151" s="883"/>
      <c r="AJ151" s="883"/>
      <c r="AK151" s="883"/>
      <c r="AL151" s="883"/>
      <c r="AM151" s="883"/>
      <c r="AN151" s="883"/>
      <c r="AO151" s="883"/>
      <c r="AP151" s="883"/>
      <c r="AQ151" s="883"/>
      <c r="AR151" s="883"/>
      <c r="AS151" s="883"/>
      <c r="AT151" s="883"/>
      <c r="AU151" s="883"/>
    </row>
    <row r="152" spans="5:47" ht="13.5">
      <c r="E152" s="883"/>
      <c r="F152" s="883"/>
      <c r="G152" s="883"/>
      <c r="H152" s="883"/>
      <c r="I152" s="883"/>
      <c r="J152" s="883"/>
      <c r="K152" s="883"/>
      <c r="L152" s="883"/>
      <c r="M152" s="883"/>
      <c r="N152" s="883"/>
      <c r="O152" s="883"/>
      <c r="P152" s="883"/>
      <c r="Q152" s="883"/>
      <c r="R152" s="883"/>
      <c r="S152" s="883"/>
      <c r="T152" s="883"/>
      <c r="U152" s="883"/>
      <c r="V152" s="883"/>
      <c r="W152" s="883"/>
      <c r="X152" s="883"/>
      <c r="Y152" s="883"/>
      <c r="Z152" s="883"/>
      <c r="AA152" s="883"/>
      <c r="AB152" s="883"/>
      <c r="AC152" s="883"/>
      <c r="AD152" s="883"/>
      <c r="AE152" s="883"/>
      <c r="AF152" s="883"/>
      <c r="AG152" s="883"/>
      <c r="AH152" s="883"/>
      <c r="AI152" s="883"/>
      <c r="AJ152" s="883"/>
      <c r="AK152" s="883"/>
      <c r="AL152" s="883"/>
      <c r="AM152" s="883"/>
      <c r="AN152" s="883"/>
      <c r="AO152" s="883"/>
      <c r="AP152" s="883"/>
      <c r="AQ152" s="883"/>
      <c r="AR152" s="883"/>
      <c r="AS152" s="883"/>
      <c r="AT152" s="883"/>
      <c r="AU152" s="883"/>
    </row>
    <row r="153" spans="5:47" ht="13.5">
      <c r="E153" s="883"/>
      <c r="F153" s="883"/>
      <c r="G153" s="883"/>
      <c r="H153" s="883"/>
      <c r="I153" s="883"/>
      <c r="J153" s="883"/>
      <c r="K153" s="883"/>
      <c r="L153" s="883"/>
      <c r="M153" s="883"/>
      <c r="N153" s="883"/>
      <c r="O153" s="883"/>
      <c r="P153" s="883"/>
      <c r="Q153" s="883"/>
      <c r="R153" s="883"/>
      <c r="S153" s="883"/>
      <c r="T153" s="883"/>
      <c r="U153" s="883"/>
      <c r="V153" s="883"/>
      <c r="W153" s="883"/>
      <c r="X153" s="883"/>
      <c r="Y153" s="883"/>
      <c r="Z153" s="883"/>
      <c r="AA153" s="883"/>
      <c r="AB153" s="883"/>
      <c r="AC153" s="883"/>
      <c r="AD153" s="883"/>
      <c r="AE153" s="883"/>
      <c r="AF153" s="883"/>
      <c r="AG153" s="883"/>
      <c r="AH153" s="883"/>
      <c r="AI153" s="883"/>
      <c r="AJ153" s="883"/>
      <c r="AK153" s="883"/>
      <c r="AL153" s="883"/>
      <c r="AM153" s="883"/>
      <c r="AN153" s="883"/>
      <c r="AO153" s="883"/>
      <c r="AP153" s="883"/>
      <c r="AQ153" s="883"/>
      <c r="AR153" s="883"/>
      <c r="AS153" s="883"/>
      <c r="AT153" s="883"/>
      <c r="AU153" s="883"/>
    </row>
    <row r="154" spans="5:47" ht="13.5">
      <c r="E154" s="883"/>
      <c r="F154" s="883"/>
      <c r="G154" s="883"/>
      <c r="H154" s="883"/>
      <c r="I154" s="883"/>
      <c r="J154" s="883"/>
      <c r="K154" s="883"/>
      <c r="L154" s="883"/>
      <c r="M154" s="883"/>
      <c r="N154" s="883"/>
      <c r="O154" s="883"/>
      <c r="P154" s="883"/>
      <c r="Q154" s="883"/>
      <c r="R154" s="883"/>
      <c r="S154" s="883"/>
      <c r="T154" s="883"/>
      <c r="U154" s="883"/>
      <c r="V154" s="883"/>
      <c r="W154" s="883"/>
      <c r="X154" s="883"/>
      <c r="Y154" s="883"/>
      <c r="Z154" s="883"/>
      <c r="AA154" s="883"/>
      <c r="AB154" s="883"/>
      <c r="AC154" s="883"/>
      <c r="AD154" s="883"/>
      <c r="AE154" s="883"/>
      <c r="AF154" s="883"/>
      <c r="AG154" s="883"/>
      <c r="AH154" s="883"/>
      <c r="AI154" s="883"/>
      <c r="AJ154" s="883"/>
      <c r="AK154" s="883"/>
      <c r="AL154" s="883"/>
      <c r="AM154" s="883"/>
      <c r="AN154" s="883"/>
      <c r="AO154" s="883"/>
      <c r="AP154" s="883"/>
      <c r="AQ154" s="883"/>
      <c r="AR154" s="883"/>
      <c r="AS154" s="883"/>
      <c r="AT154" s="883"/>
      <c r="AU154" s="883"/>
    </row>
    <row r="155" spans="5:47" ht="13.5">
      <c r="E155" s="883"/>
      <c r="F155" s="883"/>
      <c r="G155" s="883"/>
      <c r="H155" s="883"/>
      <c r="I155" s="883"/>
      <c r="J155" s="883"/>
      <c r="K155" s="883"/>
      <c r="L155" s="883"/>
      <c r="M155" s="883"/>
      <c r="N155" s="883"/>
      <c r="O155" s="883"/>
      <c r="P155" s="883"/>
      <c r="Q155" s="883"/>
      <c r="R155" s="883"/>
      <c r="S155" s="883"/>
      <c r="T155" s="883"/>
      <c r="U155" s="883"/>
      <c r="V155" s="883"/>
      <c r="W155" s="883"/>
      <c r="X155" s="883"/>
      <c r="Y155" s="883"/>
      <c r="Z155" s="883"/>
      <c r="AA155" s="883"/>
      <c r="AB155" s="883"/>
      <c r="AC155" s="883"/>
      <c r="AD155" s="883"/>
      <c r="AE155" s="883"/>
      <c r="AF155" s="883"/>
      <c r="AG155" s="883"/>
      <c r="AH155" s="883"/>
      <c r="AI155" s="883"/>
      <c r="AJ155" s="883"/>
      <c r="AK155" s="883"/>
      <c r="AL155" s="883"/>
      <c r="AM155" s="883"/>
      <c r="AN155" s="883"/>
      <c r="AO155" s="883"/>
      <c r="AP155" s="883"/>
      <c r="AQ155" s="883"/>
      <c r="AR155" s="883"/>
      <c r="AS155" s="883"/>
      <c r="AT155" s="883"/>
      <c r="AU155" s="883"/>
    </row>
    <row r="156" spans="5:47" ht="13.5">
      <c r="E156" s="883"/>
      <c r="F156" s="883"/>
      <c r="G156" s="883"/>
      <c r="H156" s="883"/>
      <c r="I156" s="883"/>
      <c r="J156" s="883"/>
      <c r="K156" s="883"/>
      <c r="L156" s="883"/>
      <c r="M156" s="883"/>
      <c r="N156" s="883"/>
      <c r="O156" s="883"/>
      <c r="P156" s="883"/>
      <c r="Q156" s="883"/>
      <c r="R156" s="883"/>
      <c r="S156" s="883"/>
      <c r="T156" s="883"/>
      <c r="U156" s="883"/>
      <c r="V156" s="883"/>
      <c r="W156" s="883"/>
      <c r="X156" s="883"/>
      <c r="Y156" s="883"/>
      <c r="Z156" s="883"/>
      <c r="AA156" s="883"/>
      <c r="AB156" s="883"/>
      <c r="AC156" s="883"/>
      <c r="AD156" s="883"/>
      <c r="AE156" s="883"/>
      <c r="AF156" s="883"/>
      <c r="AG156" s="883"/>
      <c r="AH156" s="883"/>
      <c r="AI156" s="883"/>
      <c r="AJ156" s="883"/>
      <c r="AK156" s="883"/>
      <c r="AL156" s="883"/>
      <c r="AM156" s="883"/>
      <c r="AN156" s="883"/>
      <c r="AO156" s="883"/>
      <c r="AP156" s="883"/>
      <c r="AQ156" s="883"/>
      <c r="AR156" s="883"/>
      <c r="AS156" s="883"/>
      <c r="AT156" s="883"/>
      <c r="AU156" s="883"/>
    </row>
    <row r="157" spans="5:47" ht="13.5">
      <c r="E157" s="883"/>
      <c r="F157" s="883"/>
      <c r="G157" s="883"/>
      <c r="H157" s="883"/>
      <c r="I157" s="883"/>
      <c r="J157" s="883"/>
      <c r="K157" s="883"/>
      <c r="L157" s="883"/>
      <c r="M157" s="883"/>
      <c r="N157" s="883"/>
      <c r="O157" s="883"/>
      <c r="P157" s="883"/>
      <c r="Q157" s="883"/>
      <c r="R157" s="883"/>
      <c r="S157" s="883"/>
      <c r="T157" s="883"/>
      <c r="U157" s="883"/>
      <c r="V157" s="883"/>
      <c r="W157" s="883"/>
      <c r="X157" s="883"/>
      <c r="Y157" s="883"/>
      <c r="Z157" s="883"/>
      <c r="AA157" s="883"/>
      <c r="AB157" s="883"/>
      <c r="AC157" s="883"/>
      <c r="AD157" s="883"/>
      <c r="AE157" s="883"/>
      <c r="AF157" s="883"/>
      <c r="AG157" s="883"/>
      <c r="AH157" s="883"/>
      <c r="AI157" s="883"/>
      <c r="AJ157" s="883"/>
      <c r="AK157" s="883"/>
      <c r="AL157" s="883"/>
      <c r="AM157" s="883"/>
      <c r="AN157" s="883"/>
      <c r="AO157" s="883"/>
      <c r="AP157" s="883"/>
      <c r="AQ157" s="883"/>
      <c r="AR157" s="883"/>
      <c r="AS157" s="883"/>
      <c r="AT157" s="883"/>
      <c r="AU157" s="883"/>
    </row>
    <row r="158" spans="5:47" ht="13.5">
      <c r="E158" s="883"/>
      <c r="F158" s="883"/>
      <c r="G158" s="883"/>
      <c r="H158" s="883"/>
      <c r="I158" s="883"/>
      <c r="J158" s="883"/>
      <c r="K158" s="883"/>
      <c r="L158" s="883"/>
      <c r="M158" s="883"/>
      <c r="N158" s="883"/>
      <c r="O158" s="883"/>
      <c r="P158" s="883"/>
      <c r="Q158" s="883"/>
      <c r="R158" s="883"/>
      <c r="S158" s="883"/>
      <c r="T158" s="883"/>
      <c r="U158" s="883"/>
      <c r="V158" s="883"/>
      <c r="W158" s="883"/>
      <c r="X158" s="883"/>
      <c r="Y158" s="883"/>
      <c r="Z158" s="883"/>
      <c r="AA158" s="883"/>
      <c r="AB158" s="883"/>
      <c r="AC158" s="883"/>
      <c r="AD158" s="883"/>
      <c r="AE158" s="883"/>
      <c r="AF158" s="883"/>
      <c r="AG158" s="883"/>
      <c r="AH158" s="883"/>
      <c r="AI158" s="883"/>
      <c r="AJ158" s="883"/>
      <c r="AK158" s="883"/>
      <c r="AL158" s="883"/>
      <c r="AM158" s="883"/>
      <c r="AN158" s="883"/>
      <c r="AO158" s="883"/>
      <c r="AP158" s="883"/>
      <c r="AQ158" s="883"/>
      <c r="AR158" s="883"/>
      <c r="AS158" s="883"/>
      <c r="AT158" s="883"/>
      <c r="AU158" s="883"/>
    </row>
    <row r="159" spans="5:47" ht="13.5">
      <c r="E159" s="883"/>
      <c r="F159" s="883"/>
      <c r="G159" s="883"/>
      <c r="H159" s="883"/>
      <c r="I159" s="883"/>
      <c r="J159" s="883"/>
      <c r="K159" s="883"/>
      <c r="L159" s="883"/>
      <c r="M159" s="883"/>
      <c r="N159" s="883"/>
      <c r="O159" s="883"/>
      <c r="P159" s="883"/>
      <c r="Q159" s="883"/>
      <c r="R159" s="883"/>
      <c r="S159" s="883"/>
      <c r="T159" s="883"/>
      <c r="U159" s="883"/>
      <c r="V159" s="883"/>
      <c r="W159" s="883"/>
      <c r="X159" s="883"/>
      <c r="Y159" s="883"/>
      <c r="Z159" s="883"/>
      <c r="AA159" s="883"/>
      <c r="AB159" s="883"/>
      <c r="AC159" s="883"/>
      <c r="AD159" s="883"/>
      <c r="AE159" s="883"/>
      <c r="AF159" s="883"/>
      <c r="AG159" s="883"/>
      <c r="AH159" s="883"/>
      <c r="AI159" s="883"/>
      <c r="AJ159" s="883"/>
      <c r="AK159" s="883"/>
      <c r="AL159" s="883"/>
      <c r="AM159" s="883"/>
      <c r="AN159" s="883"/>
      <c r="AO159" s="883"/>
      <c r="AP159" s="883"/>
      <c r="AQ159" s="883"/>
      <c r="AR159" s="883"/>
      <c r="AS159" s="883"/>
      <c r="AT159" s="883"/>
      <c r="AU159" s="883"/>
    </row>
    <row r="160" spans="5:47" ht="13.5">
      <c r="E160" s="883"/>
      <c r="F160" s="883"/>
      <c r="G160" s="883"/>
      <c r="H160" s="883"/>
      <c r="I160" s="883"/>
      <c r="J160" s="883"/>
      <c r="K160" s="883"/>
      <c r="L160" s="883"/>
      <c r="M160" s="883"/>
      <c r="N160" s="883"/>
      <c r="O160" s="883"/>
      <c r="P160" s="883"/>
      <c r="Q160" s="883"/>
      <c r="R160" s="883"/>
      <c r="S160" s="883"/>
      <c r="T160" s="883"/>
      <c r="U160" s="883"/>
      <c r="V160" s="883"/>
      <c r="W160" s="883"/>
      <c r="X160" s="883"/>
      <c r="Y160" s="883"/>
      <c r="Z160" s="883"/>
      <c r="AA160" s="883"/>
      <c r="AB160" s="883"/>
      <c r="AC160" s="883"/>
      <c r="AD160" s="883"/>
      <c r="AE160" s="883"/>
      <c r="AF160" s="883"/>
      <c r="AG160" s="883"/>
      <c r="AH160" s="883"/>
      <c r="AI160" s="883"/>
      <c r="AJ160" s="883"/>
      <c r="AK160" s="883"/>
      <c r="AL160" s="883"/>
      <c r="AM160" s="883"/>
      <c r="AN160" s="883"/>
      <c r="AO160" s="883"/>
      <c r="AP160" s="883"/>
      <c r="AQ160" s="883"/>
      <c r="AR160" s="883"/>
      <c r="AS160" s="883"/>
      <c r="AT160" s="883"/>
      <c r="AU160" s="883"/>
    </row>
    <row r="161" spans="5:47" ht="13.5">
      <c r="E161" s="883"/>
      <c r="F161" s="883"/>
      <c r="G161" s="883"/>
      <c r="H161" s="883"/>
      <c r="I161" s="883"/>
      <c r="J161" s="883"/>
      <c r="K161" s="883"/>
      <c r="L161" s="883"/>
      <c r="M161" s="883"/>
      <c r="N161" s="883"/>
      <c r="O161" s="883"/>
      <c r="P161" s="883"/>
      <c r="Q161" s="883"/>
      <c r="R161" s="883"/>
      <c r="S161" s="883"/>
      <c r="T161" s="883"/>
      <c r="U161" s="883"/>
      <c r="V161" s="883"/>
      <c r="W161" s="883"/>
      <c r="X161" s="883"/>
      <c r="Y161" s="883"/>
      <c r="Z161" s="883"/>
      <c r="AA161" s="883"/>
      <c r="AB161" s="883"/>
      <c r="AC161" s="883"/>
      <c r="AD161" s="883"/>
      <c r="AE161" s="883"/>
      <c r="AF161" s="883"/>
      <c r="AG161" s="883"/>
      <c r="AH161" s="883"/>
      <c r="AI161" s="883"/>
      <c r="AJ161" s="883"/>
      <c r="AK161" s="883"/>
      <c r="AL161" s="883"/>
      <c r="AM161" s="883"/>
      <c r="AN161" s="883"/>
      <c r="AO161" s="883"/>
      <c r="AP161" s="883"/>
      <c r="AQ161" s="883"/>
      <c r="AR161" s="883"/>
      <c r="AS161" s="883"/>
      <c r="AT161" s="883"/>
      <c r="AU161" s="883"/>
    </row>
    <row r="162" spans="5:47" ht="13.5">
      <c r="E162" s="883"/>
      <c r="F162" s="883"/>
      <c r="G162" s="883"/>
      <c r="H162" s="883"/>
      <c r="I162" s="883"/>
      <c r="J162" s="883"/>
      <c r="K162" s="883"/>
      <c r="L162" s="883"/>
      <c r="M162" s="883"/>
      <c r="N162" s="883"/>
      <c r="O162" s="883"/>
      <c r="P162" s="883"/>
      <c r="Q162" s="883"/>
      <c r="R162" s="883"/>
      <c r="S162" s="883"/>
      <c r="T162" s="883"/>
      <c r="U162" s="883"/>
      <c r="V162" s="883"/>
      <c r="W162" s="883"/>
      <c r="X162" s="883"/>
      <c r="Y162" s="883"/>
      <c r="Z162" s="883"/>
      <c r="AA162" s="883"/>
      <c r="AB162" s="883"/>
      <c r="AC162" s="883"/>
      <c r="AD162" s="883"/>
      <c r="AE162" s="883"/>
      <c r="AF162" s="883"/>
      <c r="AG162" s="883"/>
      <c r="AH162" s="883"/>
      <c r="AI162" s="883"/>
      <c r="AJ162" s="883"/>
      <c r="AK162" s="883"/>
      <c r="AL162" s="883"/>
      <c r="AM162" s="883"/>
      <c r="AN162" s="883"/>
      <c r="AO162" s="883"/>
      <c r="AP162" s="883"/>
      <c r="AQ162" s="883"/>
      <c r="AR162" s="883"/>
      <c r="AS162" s="883"/>
      <c r="AT162" s="883"/>
      <c r="AU162" s="883"/>
    </row>
    <row r="163" spans="5:47" ht="13.5">
      <c r="E163" s="883"/>
      <c r="F163" s="883"/>
      <c r="G163" s="883"/>
      <c r="H163" s="883"/>
      <c r="I163" s="883"/>
      <c r="J163" s="883"/>
      <c r="K163" s="883"/>
      <c r="L163" s="883"/>
      <c r="M163" s="883"/>
      <c r="N163" s="883"/>
      <c r="O163" s="883"/>
      <c r="P163" s="883"/>
      <c r="Q163" s="883"/>
      <c r="R163" s="883"/>
      <c r="S163" s="883"/>
      <c r="T163" s="883"/>
      <c r="U163" s="883"/>
      <c r="V163" s="883"/>
      <c r="W163" s="883"/>
      <c r="X163" s="883"/>
      <c r="Y163" s="883"/>
      <c r="Z163" s="883"/>
      <c r="AA163" s="883"/>
      <c r="AB163" s="883"/>
      <c r="AC163" s="883"/>
      <c r="AD163" s="883"/>
      <c r="AE163" s="883"/>
      <c r="AF163" s="883"/>
      <c r="AG163" s="883"/>
      <c r="AH163" s="883"/>
      <c r="AI163" s="883"/>
      <c r="AJ163" s="883"/>
      <c r="AK163" s="883"/>
      <c r="AL163" s="883"/>
      <c r="AM163" s="883"/>
      <c r="AN163" s="883"/>
      <c r="AO163" s="883"/>
      <c r="AP163" s="883"/>
      <c r="AQ163" s="883"/>
      <c r="AR163" s="883"/>
      <c r="AS163" s="883"/>
      <c r="AT163" s="883"/>
      <c r="AU163" s="883"/>
    </row>
    <row r="164" spans="5:47" ht="13.5">
      <c r="E164" s="883"/>
      <c r="F164" s="883"/>
      <c r="G164" s="883"/>
      <c r="H164" s="883"/>
      <c r="I164" s="883"/>
      <c r="J164" s="883"/>
      <c r="K164" s="883"/>
      <c r="L164" s="883"/>
      <c r="M164" s="883"/>
      <c r="N164" s="883"/>
      <c r="O164" s="883"/>
      <c r="P164" s="883"/>
      <c r="Q164" s="883"/>
      <c r="R164" s="883"/>
      <c r="S164" s="883"/>
      <c r="T164" s="883"/>
      <c r="U164" s="883"/>
      <c r="V164" s="883"/>
      <c r="W164" s="883"/>
      <c r="X164" s="883"/>
      <c r="Y164" s="883"/>
      <c r="Z164" s="883"/>
      <c r="AA164" s="883"/>
      <c r="AB164" s="883"/>
      <c r="AC164" s="883"/>
      <c r="AD164" s="883"/>
      <c r="AE164" s="883"/>
      <c r="AF164" s="883"/>
      <c r="AG164" s="883"/>
      <c r="AH164" s="883"/>
      <c r="AI164" s="883"/>
      <c r="AJ164" s="883"/>
      <c r="AK164" s="883"/>
      <c r="AL164" s="883"/>
      <c r="AM164" s="883"/>
      <c r="AN164" s="883"/>
      <c r="AO164" s="883"/>
      <c r="AP164" s="883"/>
      <c r="AQ164" s="883"/>
      <c r="AR164" s="883"/>
      <c r="AS164" s="883"/>
      <c r="AT164" s="883"/>
      <c r="AU164" s="883"/>
    </row>
    <row r="165" spans="5:47" ht="13.5">
      <c r="E165" s="883"/>
      <c r="F165" s="883"/>
      <c r="G165" s="883"/>
      <c r="H165" s="883"/>
      <c r="I165" s="883"/>
      <c r="J165" s="883"/>
      <c r="K165" s="883"/>
      <c r="L165" s="883"/>
      <c r="M165" s="883"/>
      <c r="N165" s="883"/>
      <c r="O165" s="883"/>
      <c r="P165" s="883"/>
      <c r="Q165" s="883"/>
      <c r="R165" s="883"/>
      <c r="S165" s="883"/>
      <c r="T165" s="883"/>
      <c r="U165" s="883"/>
      <c r="V165" s="883"/>
      <c r="W165" s="883"/>
      <c r="X165" s="883"/>
      <c r="Y165" s="883"/>
      <c r="Z165" s="883"/>
      <c r="AA165" s="883"/>
      <c r="AB165" s="883"/>
      <c r="AC165" s="883"/>
      <c r="AD165" s="883"/>
      <c r="AE165" s="883"/>
      <c r="AF165" s="883"/>
      <c r="AG165" s="883"/>
      <c r="AH165" s="883"/>
      <c r="AI165" s="883"/>
      <c r="AJ165" s="883"/>
      <c r="AK165" s="883"/>
      <c r="AL165" s="883"/>
      <c r="AM165" s="883"/>
      <c r="AN165" s="883"/>
      <c r="AO165" s="883"/>
      <c r="AP165" s="883"/>
      <c r="AQ165" s="883"/>
      <c r="AR165" s="883"/>
      <c r="AS165" s="883"/>
      <c r="AT165" s="883"/>
      <c r="AU165" s="883"/>
    </row>
    <row r="166" spans="5:47" ht="13.5">
      <c r="E166" s="883"/>
      <c r="F166" s="883"/>
      <c r="G166" s="883"/>
      <c r="H166" s="883"/>
      <c r="I166" s="883"/>
      <c r="J166" s="883"/>
      <c r="K166" s="883"/>
      <c r="L166" s="883"/>
      <c r="M166" s="883"/>
      <c r="N166" s="883"/>
      <c r="O166" s="883"/>
      <c r="P166" s="883"/>
      <c r="Q166" s="883"/>
      <c r="R166" s="883"/>
      <c r="S166" s="883"/>
      <c r="T166" s="883"/>
      <c r="U166" s="883"/>
      <c r="V166" s="883"/>
      <c r="W166" s="883"/>
      <c r="X166" s="883"/>
      <c r="Y166" s="883"/>
      <c r="Z166" s="883"/>
      <c r="AA166" s="883"/>
      <c r="AB166" s="883"/>
      <c r="AC166" s="883"/>
      <c r="AD166" s="883"/>
      <c r="AE166" s="883"/>
      <c r="AF166" s="883"/>
      <c r="AG166" s="883"/>
      <c r="AH166" s="883"/>
      <c r="AI166" s="883"/>
      <c r="AJ166" s="883"/>
      <c r="AK166" s="883"/>
      <c r="AL166" s="883"/>
      <c r="AM166" s="883"/>
      <c r="AN166" s="883"/>
      <c r="AO166" s="883"/>
      <c r="AP166" s="883"/>
      <c r="AQ166" s="883"/>
      <c r="AR166" s="883"/>
      <c r="AS166" s="883"/>
      <c r="AT166" s="883"/>
      <c r="AU166" s="883"/>
    </row>
    <row r="167" spans="5:47" ht="13.5">
      <c r="E167" s="883"/>
      <c r="F167" s="883"/>
      <c r="G167" s="883"/>
      <c r="H167" s="883"/>
      <c r="I167" s="883"/>
      <c r="J167" s="883"/>
      <c r="K167" s="883"/>
      <c r="L167" s="883"/>
      <c r="M167" s="883"/>
      <c r="N167" s="883"/>
      <c r="O167" s="883"/>
      <c r="P167" s="883"/>
      <c r="Q167" s="883"/>
      <c r="R167" s="883"/>
      <c r="S167" s="883"/>
      <c r="T167" s="883"/>
      <c r="U167" s="883"/>
      <c r="V167" s="883"/>
      <c r="W167" s="883"/>
      <c r="X167" s="883"/>
      <c r="Y167" s="883"/>
      <c r="Z167" s="883"/>
      <c r="AA167" s="883"/>
      <c r="AB167" s="883"/>
      <c r="AC167" s="883"/>
      <c r="AD167" s="883"/>
      <c r="AE167" s="883"/>
      <c r="AF167" s="883"/>
      <c r="AG167" s="883"/>
      <c r="AH167" s="883"/>
      <c r="AI167" s="883"/>
      <c r="AJ167" s="883"/>
      <c r="AK167" s="883"/>
      <c r="AL167" s="883"/>
      <c r="AM167" s="883"/>
      <c r="AN167" s="883"/>
      <c r="AO167" s="883"/>
      <c r="AP167" s="883"/>
      <c r="AQ167" s="883"/>
      <c r="AR167" s="883"/>
      <c r="AS167" s="883"/>
      <c r="AT167" s="883"/>
      <c r="AU167" s="883"/>
    </row>
    <row r="168" spans="5:47" ht="13.5">
      <c r="E168" s="883"/>
      <c r="F168" s="883"/>
      <c r="G168" s="883"/>
      <c r="H168" s="883"/>
      <c r="I168" s="883"/>
      <c r="J168" s="883"/>
      <c r="K168" s="883"/>
      <c r="L168" s="883"/>
      <c r="M168" s="883"/>
      <c r="N168" s="883"/>
      <c r="O168" s="883"/>
      <c r="P168" s="883"/>
      <c r="Q168" s="883"/>
      <c r="R168" s="883"/>
      <c r="S168" s="883"/>
      <c r="T168" s="883"/>
      <c r="U168" s="883"/>
      <c r="V168" s="883"/>
      <c r="W168" s="883"/>
      <c r="X168" s="883"/>
      <c r="Y168" s="883"/>
      <c r="Z168" s="883"/>
      <c r="AA168" s="883"/>
      <c r="AB168" s="883"/>
      <c r="AC168" s="883"/>
      <c r="AD168" s="883"/>
      <c r="AE168" s="883"/>
      <c r="AF168" s="883"/>
      <c r="AG168" s="883"/>
      <c r="AH168" s="883"/>
      <c r="AI168" s="883"/>
      <c r="AJ168" s="883"/>
      <c r="AK168" s="883"/>
      <c r="AL168" s="883"/>
      <c r="AM168" s="883"/>
      <c r="AN168" s="883"/>
      <c r="AO168" s="883"/>
      <c r="AP168" s="883"/>
      <c r="AQ168" s="883"/>
      <c r="AR168" s="883"/>
      <c r="AS168" s="883"/>
      <c r="AT168" s="883"/>
      <c r="AU168" s="883"/>
    </row>
    <row r="169" spans="5:47" ht="13.5">
      <c r="E169" s="883"/>
      <c r="F169" s="883"/>
      <c r="G169" s="883"/>
      <c r="H169" s="883"/>
      <c r="I169" s="883"/>
      <c r="J169" s="883"/>
      <c r="K169" s="883"/>
      <c r="L169" s="883"/>
      <c r="M169" s="883"/>
      <c r="N169" s="883"/>
      <c r="O169" s="883"/>
      <c r="P169" s="883"/>
      <c r="Q169" s="883"/>
      <c r="R169" s="883"/>
      <c r="S169" s="883"/>
      <c r="T169" s="883"/>
      <c r="U169" s="883"/>
      <c r="V169" s="883"/>
      <c r="W169" s="883"/>
      <c r="X169" s="883"/>
      <c r="Y169" s="883"/>
      <c r="Z169" s="883"/>
      <c r="AA169" s="883"/>
      <c r="AB169" s="883"/>
      <c r="AC169" s="883"/>
      <c r="AD169" s="883"/>
      <c r="AE169" s="883"/>
      <c r="AF169" s="883"/>
      <c r="AG169" s="883"/>
      <c r="AH169" s="883"/>
      <c r="AI169" s="883"/>
      <c r="AJ169" s="883"/>
      <c r="AK169" s="883"/>
      <c r="AL169" s="883"/>
      <c r="AM169" s="883"/>
      <c r="AN169" s="883"/>
      <c r="AO169" s="883"/>
      <c r="AP169" s="883"/>
      <c r="AQ169" s="883"/>
      <c r="AR169" s="883"/>
      <c r="AS169" s="883"/>
      <c r="AT169" s="883"/>
      <c r="AU169" s="883"/>
    </row>
    <row r="170" spans="5:47" ht="13.5">
      <c r="E170" s="883"/>
      <c r="F170" s="883"/>
      <c r="G170" s="883"/>
      <c r="H170" s="883"/>
      <c r="I170" s="883"/>
      <c r="J170" s="883"/>
      <c r="K170" s="883"/>
      <c r="L170" s="883"/>
      <c r="M170" s="883"/>
      <c r="N170" s="883"/>
      <c r="O170" s="883"/>
      <c r="P170" s="883"/>
      <c r="Q170" s="883"/>
      <c r="R170" s="883"/>
      <c r="S170" s="883"/>
      <c r="T170" s="883"/>
      <c r="U170" s="883"/>
      <c r="V170" s="883"/>
      <c r="W170" s="883"/>
      <c r="X170" s="883"/>
      <c r="Y170" s="883"/>
      <c r="Z170" s="883"/>
      <c r="AA170" s="883"/>
      <c r="AB170" s="883"/>
      <c r="AC170" s="883"/>
      <c r="AD170" s="883"/>
      <c r="AE170" s="883"/>
      <c r="AF170" s="883"/>
      <c r="AG170" s="883"/>
      <c r="AH170" s="883"/>
      <c r="AI170" s="883"/>
      <c r="AJ170" s="883"/>
      <c r="AK170" s="883"/>
      <c r="AL170" s="883"/>
      <c r="AM170" s="883"/>
      <c r="AN170" s="883"/>
      <c r="AO170" s="883"/>
      <c r="AP170" s="883"/>
      <c r="AQ170" s="883"/>
      <c r="AR170" s="883"/>
      <c r="AS170" s="883"/>
      <c r="AT170" s="883"/>
      <c r="AU170" s="883"/>
    </row>
    <row r="171" spans="5:47" ht="13.5">
      <c r="E171" s="883"/>
      <c r="F171" s="883"/>
      <c r="G171" s="883"/>
      <c r="H171" s="883"/>
      <c r="I171" s="883"/>
      <c r="J171" s="883"/>
      <c r="K171" s="883"/>
      <c r="L171" s="883"/>
      <c r="M171" s="883"/>
      <c r="N171" s="883"/>
      <c r="O171" s="883"/>
      <c r="P171" s="883"/>
      <c r="Q171" s="883"/>
      <c r="R171" s="883"/>
      <c r="S171" s="883"/>
      <c r="T171" s="883"/>
      <c r="U171" s="883"/>
      <c r="V171" s="883"/>
      <c r="W171" s="883"/>
      <c r="X171" s="883"/>
      <c r="Y171" s="883"/>
      <c r="Z171" s="883"/>
      <c r="AA171" s="883"/>
      <c r="AB171" s="883"/>
      <c r="AC171" s="883"/>
      <c r="AD171" s="883"/>
      <c r="AE171" s="883"/>
      <c r="AF171" s="883"/>
      <c r="AG171" s="883"/>
      <c r="AH171" s="883"/>
      <c r="AI171" s="883"/>
      <c r="AJ171" s="883"/>
      <c r="AK171" s="883"/>
      <c r="AL171" s="883"/>
      <c r="AM171" s="883"/>
      <c r="AN171" s="883"/>
      <c r="AO171" s="883"/>
      <c r="AP171" s="883"/>
      <c r="AQ171" s="883"/>
      <c r="AR171" s="883"/>
      <c r="AS171" s="883"/>
      <c r="AT171" s="883"/>
      <c r="AU171" s="883"/>
    </row>
    <row r="172" spans="5:47" ht="13.5">
      <c r="E172" s="883"/>
      <c r="F172" s="883"/>
      <c r="G172" s="883"/>
      <c r="H172" s="883"/>
      <c r="I172" s="883"/>
      <c r="J172" s="883"/>
      <c r="K172" s="883"/>
      <c r="L172" s="883"/>
      <c r="M172" s="883"/>
      <c r="N172" s="883"/>
      <c r="O172" s="883"/>
      <c r="P172" s="883"/>
      <c r="Q172" s="883"/>
      <c r="R172" s="883"/>
      <c r="S172" s="883"/>
      <c r="T172" s="883"/>
      <c r="U172" s="883"/>
      <c r="V172" s="883"/>
      <c r="W172" s="883"/>
      <c r="X172" s="883"/>
      <c r="Y172" s="883"/>
      <c r="Z172" s="883"/>
      <c r="AA172" s="883"/>
      <c r="AB172" s="883"/>
      <c r="AC172" s="883"/>
      <c r="AD172" s="883"/>
      <c r="AE172" s="883"/>
      <c r="AF172" s="883"/>
      <c r="AG172" s="883"/>
      <c r="AH172" s="883"/>
      <c r="AI172" s="883"/>
      <c r="AJ172" s="883"/>
      <c r="AK172" s="883"/>
      <c r="AL172" s="883"/>
      <c r="AM172" s="883"/>
      <c r="AN172" s="883"/>
      <c r="AO172" s="883"/>
      <c r="AP172" s="883"/>
      <c r="AQ172" s="883"/>
      <c r="AR172" s="883"/>
      <c r="AS172" s="883"/>
      <c r="AT172" s="883"/>
      <c r="AU172" s="883"/>
    </row>
    <row r="173" spans="5:47" ht="13.5">
      <c r="E173" s="883"/>
      <c r="F173" s="883"/>
      <c r="G173" s="883"/>
      <c r="H173" s="883"/>
      <c r="I173" s="883"/>
      <c r="J173" s="883"/>
      <c r="K173" s="883"/>
      <c r="L173" s="883"/>
      <c r="M173" s="883"/>
      <c r="N173" s="883"/>
      <c r="O173" s="883"/>
      <c r="P173" s="883"/>
      <c r="Q173" s="883"/>
      <c r="R173" s="883"/>
      <c r="S173" s="883"/>
      <c r="T173" s="883"/>
      <c r="U173" s="883"/>
      <c r="V173" s="883"/>
      <c r="W173" s="883"/>
      <c r="X173" s="883"/>
      <c r="Y173" s="883"/>
      <c r="Z173" s="883"/>
      <c r="AA173" s="883"/>
      <c r="AB173" s="883"/>
      <c r="AC173" s="883"/>
      <c r="AD173" s="883"/>
      <c r="AE173" s="883"/>
      <c r="AF173" s="883"/>
      <c r="AG173" s="883"/>
      <c r="AH173" s="883"/>
      <c r="AI173" s="883"/>
      <c r="AJ173" s="883"/>
      <c r="AK173" s="883"/>
      <c r="AL173" s="883"/>
      <c r="AM173" s="883"/>
      <c r="AN173" s="883"/>
      <c r="AO173" s="883"/>
      <c r="AP173" s="883"/>
      <c r="AQ173" s="883"/>
      <c r="AR173" s="883"/>
      <c r="AS173" s="883"/>
      <c r="AT173" s="883"/>
      <c r="AU173" s="883"/>
    </row>
    <row r="174" spans="5:47" ht="13.5">
      <c r="E174" s="883"/>
      <c r="F174" s="883"/>
      <c r="G174" s="883"/>
      <c r="H174" s="883"/>
      <c r="I174" s="883"/>
      <c r="J174" s="883"/>
      <c r="K174" s="883"/>
      <c r="L174" s="883"/>
      <c r="M174" s="883"/>
      <c r="N174" s="883"/>
      <c r="O174" s="883"/>
      <c r="P174" s="883"/>
      <c r="Q174" s="883"/>
      <c r="R174" s="883"/>
      <c r="S174" s="883"/>
      <c r="T174" s="883"/>
      <c r="U174" s="883"/>
      <c r="V174" s="883"/>
      <c r="W174" s="883"/>
      <c r="X174" s="883"/>
      <c r="Y174" s="883"/>
      <c r="Z174" s="883"/>
      <c r="AA174" s="883"/>
      <c r="AB174" s="883"/>
      <c r="AC174" s="883"/>
      <c r="AD174" s="883"/>
      <c r="AE174" s="883"/>
      <c r="AF174" s="883"/>
      <c r="AG174" s="883"/>
      <c r="AH174" s="883"/>
      <c r="AI174" s="883"/>
      <c r="AJ174" s="883"/>
      <c r="AK174" s="883"/>
      <c r="AL174" s="883"/>
      <c r="AM174" s="883"/>
      <c r="AN174" s="883"/>
      <c r="AO174" s="883"/>
      <c r="AP174" s="883"/>
      <c r="AQ174" s="883"/>
      <c r="AR174" s="883"/>
      <c r="AS174" s="883"/>
      <c r="AT174" s="883"/>
      <c r="AU174" s="883"/>
    </row>
    <row r="175" spans="5:47" ht="13.5">
      <c r="E175" s="883"/>
      <c r="F175" s="883"/>
      <c r="G175" s="883"/>
      <c r="H175" s="883"/>
      <c r="I175" s="883"/>
      <c r="J175" s="883"/>
      <c r="K175" s="883"/>
      <c r="L175" s="883"/>
      <c r="M175" s="883"/>
      <c r="N175" s="883"/>
      <c r="O175" s="883"/>
      <c r="P175" s="883"/>
      <c r="Q175" s="883"/>
      <c r="R175" s="883"/>
      <c r="S175" s="883"/>
      <c r="T175" s="883"/>
      <c r="U175" s="883"/>
      <c r="V175" s="883"/>
      <c r="W175" s="883"/>
      <c r="X175" s="883"/>
      <c r="Y175" s="883"/>
      <c r="Z175" s="883"/>
      <c r="AA175" s="883"/>
      <c r="AB175" s="883"/>
      <c r="AC175" s="883"/>
      <c r="AD175" s="883"/>
      <c r="AE175" s="883"/>
      <c r="AF175" s="883"/>
      <c r="AG175" s="883"/>
      <c r="AH175" s="883"/>
      <c r="AI175" s="883"/>
      <c r="AJ175" s="883"/>
      <c r="AK175" s="883"/>
      <c r="AL175" s="883"/>
      <c r="AM175" s="883"/>
      <c r="AN175" s="883"/>
      <c r="AO175" s="883"/>
      <c r="AP175" s="883"/>
      <c r="AQ175" s="883"/>
      <c r="AR175" s="883"/>
      <c r="AS175" s="883"/>
      <c r="AT175" s="883"/>
      <c r="AU175" s="883"/>
    </row>
    <row r="176" spans="5:47" ht="13.5">
      <c r="E176" s="883"/>
      <c r="F176" s="883"/>
      <c r="G176" s="883"/>
      <c r="H176" s="883"/>
      <c r="I176" s="883"/>
      <c r="J176" s="883"/>
      <c r="K176" s="883"/>
      <c r="L176" s="883"/>
      <c r="M176" s="883"/>
      <c r="N176" s="883"/>
      <c r="O176" s="883"/>
      <c r="P176" s="883"/>
      <c r="Q176" s="883"/>
      <c r="R176" s="883"/>
      <c r="S176" s="883"/>
      <c r="T176" s="883"/>
      <c r="U176" s="883"/>
      <c r="V176" s="883"/>
      <c r="W176" s="883"/>
      <c r="X176" s="883"/>
      <c r="Y176" s="883"/>
      <c r="Z176" s="883"/>
      <c r="AA176" s="883"/>
      <c r="AB176" s="883"/>
      <c r="AC176" s="883"/>
      <c r="AD176" s="883"/>
      <c r="AE176" s="883"/>
      <c r="AF176" s="883"/>
      <c r="AG176" s="883"/>
      <c r="AH176" s="883"/>
      <c r="AI176" s="883"/>
      <c r="AJ176" s="883"/>
      <c r="AK176" s="883"/>
      <c r="AL176" s="883"/>
      <c r="AM176" s="883"/>
      <c r="AN176" s="883"/>
      <c r="AO176" s="883"/>
      <c r="AP176" s="883"/>
      <c r="AQ176" s="883"/>
      <c r="AR176" s="883"/>
      <c r="AS176" s="883"/>
      <c r="AT176" s="883"/>
      <c r="AU176" s="883"/>
    </row>
    <row r="177" spans="5:47" ht="13.5">
      <c r="E177" s="883"/>
      <c r="F177" s="883"/>
      <c r="G177" s="883"/>
      <c r="H177" s="883"/>
      <c r="I177" s="883"/>
      <c r="J177" s="883"/>
      <c r="K177" s="883"/>
      <c r="L177" s="883"/>
      <c r="M177" s="883"/>
      <c r="N177" s="883"/>
      <c r="O177" s="883"/>
      <c r="P177" s="883"/>
      <c r="Q177" s="883"/>
      <c r="R177" s="883"/>
      <c r="S177" s="883"/>
      <c r="T177" s="883"/>
      <c r="U177" s="883"/>
      <c r="V177" s="883"/>
      <c r="W177" s="883"/>
      <c r="X177" s="883"/>
      <c r="Y177" s="883"/>
      <c r="Z177" s="883"/>
      <c r="AA177" s="883"/>
      <c r="AB177" s="883"/>
      <c r="AC177" s="883"/>
      <c r="AD177" s="883"/>
      <c r="AE177" s="883"/>
      <c r="AF177" s="883"/>
      <c r="AG177" s="883"/>
      <c r="AH177" s="883"/>
      <c r="AI177" s="883"/>
      <c r="AJ177" s="883"/>
      <c r="AK177" s="883"/>
      <c r="AL177" s="883"/>
      <c r="AM177" s="883"/>
      <c r="AN177" s="883"/>
      <c r="AO177" s="883"/>
      <c r="AP177" s="883"/>
      <c r="AQ177" s="883"/>
      <c r="AR177" s="883"/>
      <c r="AS177" s="883"/>
      <c r="AT177" s="883"/>
      <c r="AU177" s="883"/>
    </row>
    <row r="178" spans="5:47" ht="13.5">
      <c r="E178" s="883"/>
      <c r="F178" s="883"/>
      <c r="G178" s="883"/>
      <c r="H178" s="883"/>
      <c r="I178" s="883"/>
      <c r="J178" s="883"/>
      <c r="K178" s="883"/>
      <c r="L178" s="883"/>
      <c r="M178" s="883"/>
      <c r="N178" s="883"/>
      <c r="O178" s="883"/>
      <c r="P178" s="883"/>
      <c r="Q178" s="883"/>
      <c r="R178" s="883"/>
      <c r="S178" s="883"/>
      <c r="T178" s="883"/>
      <c r="U178" s="883"/>
      <c r="V178" s="883"/>
      <c r="W178" s="883"/>
      <c r="X178" s="883"/>
      <c r="Y178" s="883"/>
      <c r="Z178" s="883"/>
      <c r="AA178" s="883"/>
      <c r="AB178" s="883"/>
      <c r="AC178" s="883"/>
      <c r="AD178" s="883"/>
      <c r="AE178" s="883"/>
      <c r="AF178" s="883"/>
      <c r="AG178" s="883"/>
      <c r="AH178" s="883"/>
      <c r="AI178" s="883"/>
      <c r="AJ178" s="883"/>
      <c r="AK178" s="883"/>
      <c r="AL178" s="883"/>
      <c r="AM178" s="883"/>
      <c r="AN178" s="883"/>
      <c r="AO178" s="883"/>
      <c r="AP178" s="883"/>
      <c r="AQ178" s="883"/>
      <c r="AR178" s="883"/>
      <c r="AS178" s="883"/>
      <c r="AT178" s="883"/>
      <c r="AU178" s="883"/>
    </row>
    <row r="179" spans="5:47" ht="13.5">
      <c r="E179" s="883"/>
      <c r="F179" s="883"/>
      <c r="G179" s="883"/>
      <c r="H179" s="883"/>
      <c r="I179" s="883"/>
      <c r="J179" s="883"/>
      <c r="K179" s="883"/>
      <c r="L179" s="883"/>
      <c r="M179" s="883"/>
      <c r="N179" s="883"/>
      <c r="O179" s="883"/>
      <c r="P179" s="883"/>
      <c r="Q179" s="883"/>
      <c r="R179" s="883"/>
      <c r="S179" s="883"/>
      <c r="T179" s="883"/>
      <c r="U179" s="883"/>
      <c r="V179" s="883"/>
      <c r="W179" s="883"/>
      <c r="X179" s="883"/>
      <c r="Y179" s="883"/>
      <c r="Z179" s="883"/>
      <c r="AA179" s="883"/>
      <c r="AB179" s="883"/>
      <c r="AC179" s="883"/>
      <c r="AD179" s="883"/>
      <c r="AE179" s="883"/>
      <c r="AF179" s="883"/>
      <c r="AG179" s="883"/>
      <c r="AH179" s="883"/>
      <c r="AI179" s="883"/>
      <c r="AJ179" s="883"/>
      <c r="AK179" s="883"/>
      <c r="AL179" s="883"/>
      <c r="AM179" s="883"/>
      <c r="AN179" s="883"/>
      <c r="AO179" s="883"/>
      <c r="AP179" s="883"/>
      <c r="AQ179" s="883"/>
      <c r="AR179" s="883"/>
      <c r="AS179" s="883"/>
      <c r="AT179" s="883"/>
      <c r="AU179" s="883"/>
    </row>
    <row r="180" spans="5:47" ht="13.5">
      <c r="E180" s="883"/>
      <c r="F180" s="883"/>
      <c r="G180" s="883"/>
      <c r="H180" s="883"/>
      <c r="I180" s="883"/>
      <c r="J180" s="883"/>
      <c r="K180" s="883"/>
      <c r="L180" s="883"/>
      <c r="M180" s="883"/>
      <c r="N180" s="883"/>
      <c r="O180" s="883"/>
      <c r="P180" s="883"/>
      <c r="Q180" s="883"/>
      <c r="R180" s="883"/>
      <c r="S180" s="883"/>
      <c r="T180" s="883"/>
      <c r="U180" s="883"/>
      <c r="V180" s="883"/>
      <c r="W180" s="883"/>
      <c r="X180" s="883"/>
      <c r="Y180" s="883"/>
      <c r="Z180" s="883"/>
      <c r="AA180" s="883"/>
      <c r="AB180" s="883"/>
      <c r="AC180" s="883"/>
      <c r="AD180" s="883"/>
      <c r="AE180" s="883"/>
      <c r="AF180" s="883"/>
      <c r="AG180" s="883"/>
      <c r="AH180" s="883"/>
      <c r="AI180" s="883"/>
      <c r="AJ180" s="883"/>
      <c r="AK180" s="883"/>
      <c r="AL180" s="883"/>
      <c r="AM180" s="883"/>
      <c r="AN180" s="883"/>
      <c r="AO180" s="883"/>
      <c r="AP180" s="883"/>
      <c r="AQ180" s="883"/>
      <c r="AR180" s="883"/>
      <c r="AS180" s="883"/>
      <c r="AT180" s="883"/>
      <c r="AU180" s="883"/>
    </row>
    <row r="181" spans="5:47" ht="13.5">
      <c r="E181" s="883"/>
      <c r="F181" s="883"/>
      <c r="G181" s="883"/>
      <c r="H181" s="883"/>
      <c r="I181" s="883"/>
      <c r="J181" s="883"/>
      <c r="K181" s="883"/>
      <c r="L181" s="883"/>
      <c r="M181" s="883"/>
      <c r="N181" s="883"/>
      <c r="O181" s="883"/>
      <c r="P181" s="883"/>
      <c r="Q181" s="883"/>
      <c r="R181" s="883"/>
      <c r="S181" s="883"/>
      <c r="T181" s="883"/>
      <c r="U181" s="883"/>
      <c r="V181" s="883"/>
      <c r="W181" s="883"/>
      <c r="X181" s="883"/>
      <c r="Y181" s="883"/>
      <c r="Z181" s="883"/>
      <c r="AA181" s="883"/>
      <c r="AB181" s="883"/>
      <c r="AC181" s="883"/>
      <c r="AD181" s="883"/>
      <c r="AE181" s="883"/>
      <c r="AF181" s="883"/>
      <c r="AG181" s="883"/>
      <c r="AH181" s="883"/>
      <c r="AI181" s="883"/>
      <c r="AJ181" s="883"/>
      <c r="AK181" s="883"/>
      <c r="AL181" s="883"/>
      <c r="AM181" s="883"/>
      <c r="AN181" s="883"/>
      <c r="AO181" s="883"/>
      <c r="AP181" s="883"/>
      <c r="AQ181" s="883"/>
      <c r="AR181" s="883"/>
      <c r="AS181" s="883"/>
      <c r="AT181" s="883"/>
      <c r="AU181" s="883"/>
    </row>
    <row r="182" spans="5:47" ht="13.5">
      <c r="E182" s="883"/>
      <c r="F182" s="883"/>
      <c r="G182" s="883"/>
      <c r="H182" s="883"/>
      <c r="I182" s="883"/>
      <c r="J182" s="883"/>
      <c r="K182" s="883"/>
      <c r="L182" s="883"/>
      <c r="M182" s="883"/>
      <c r="N182" s="883"/>
      <c r="O182" s="883"/>
      <c r="P182" s="883"/>
      <c r="Q182" s="883"/>
      <c r="R182" s="883"/>
      <c r="S182" s="883"/>
      <c r="T182" s="883"/>
      <c r="U182" s="883"/>
      <c r="V182" s="883"/>
      <c r="W182" s="883"/>
      <c r="X182" s="883"/>
      <c r="Y182" s="883"/>
      <c r="Z182" s="883"/>
      <c r="AA182" s="883"/>
      <c r="AB182" s="883"/>
      <c r="AC182" s="883"/>
      <c r="AD182" s="883"/>
      <c r="AE182" s="883"/>
      <c r="AF182" s="883"/>
      <c r="AG182" s="883"/>
      <c r="AH182" s="883"/>
      <c r="AI182" s="883"/>
      <c r="AJ182" s="883"/>
      <c r="AK182" s="883"/>
      <c r="AL182" s="883"/>
      <c r="AM182" s="883"/>
      <c r="AN182" s="883"/>
      <c r="AO182" s="883"/>
      <c r="AP182" s="883"/>
      <c r="AQ182" s="883"/>
      <c r="AR182" s="883"/>
      <c r="AS182" s="883"/>
      <c r="AT182" s="883"/>
      <c r="AU182" s="883"/>
    </row>
  </sheetData>
  <sheetProtection/>
  <mergeCells count="8">
    <mergeCell ref="AV2:AV3"/>
    <mergeCell ref="C55:E55"/>
    <mergeCell ref="A49:E49"/>
    <mergeCell ref="E36:E37"/>
    <mergeCell ref="E45:E46"/>
    <mergeCell ref="A47:E47"/>
    <mergeCell ref="C9:D10"/>
    <mergeCell ref="A48:E48"/>
  </mergeCells>
  <conditionalFormatting sqref="F35:F51 G1:IV56 A48 A35:E47 A49:E51 A1:F34 A52:F56 A57:IV65536">
    <cfRule type="cellIs" priority="2" dxfId="11" operator="equal" stopIfTrue="1">
      <formula>0</formula>
    </cfRule>
  </conditionalFormatting>
  <printOptions horizontalCentered="1"/>
  <pageMargins left="1.062992125984252" right="0.7874015748031497" top="0.5511811023622047" bottom="0.5905511811023623" header="0.5118110236220472" footer="0.1968503937007874"/>
  <pageSetup horizontalDpi="600" verticalDpi="600" orientation="landscape" paperSize="9" scale="60" r:id="rId2"/>
  <colBreaks count="3" manualBreakCount="3">
    <brk id="17" max="55" man="1"/>
    <brk id="29" max="55" man="1"/>
    <brk id="41" max="5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C212"/>
  <sheetViews>
    <sheetView showZeros="0" view="pageBreakPreview" zoomScale="70" zoomScaleSheetLayoutView="70" zoomScalePageLayoutView="0" workbookViewId="0" topLeftCell="A1">
      <pane xSplit="3" ySplit="5" topLeftCell="D6" activePane="bottomRight" state="frozen"/>
      <selection pane="topLeft" activeCell="F133" sqref="E133:F133"/>
      <selection pane="topRight" activeCell="F133" sqref="E133:F133"/>
      <selection pane="bottomLeft" activeCell="F133" sqref="E133:F133"/>
      <selection pane="bottomRight" activeCell="C105" sqref="C105"/>
    </sheetView>
  </sheetViews>
  <sheetFormatPr defaultColWidth="9.00390625" defaultRowHeight="13.5"/>
  <cols>
    <col min="1" max="2" width="4.75390625" style="543" customWidth="1"/>
    <col min="3" max="3" width="19.625" style="543" customWidth="1"/>
    <col min="4" max="132" width="9.625" style="543" customWidth="1"/>
    <col min="133" max="133" width="7.00390625" style="543" customWidth="1"/>
    <col min="134" max="16384" width="9.00390625" style="543" customWidth="1"/>
  </cols>
  <sheetData>
    <row r="1" spans="1:132" ht="20.25" customHeight="1" thickBot="1">
      <c r="A1" s="448" t="s">
        <v>329</v>
      </c>
      <c r="B1" s="449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  <c r="AG1" s="542"/>
      <c r="AH1" s="542"/>
      <c r="AI1" s="542"/>
      <c r="AJ1" s="542"/>
      <c r="AK1" s="542"/>
      <c r="AL1" s="542"/>
      <c r="AM1" s="542"/>
      <c r="AN1" s="542"/>
      <c r="AO1" s="542"/>
      <c r="AP1" s="542"/>
      <c r="AQ1" s="542"/>
      <c r="AR1" s="542"/>
      <c r="AS1" s="542"/>
      <c r="AT1" s="542"/>
      <c r="AU1" s="542"/>
      <c r="AV1" s="542"/>
      <c r="AW1" s="542"/>
      <c r="AX1" s="542"/>
      <c r="AY1" s="542"/>
      <c r="AZ1" s="542"/>
      <c r="BA1" s="542"/>
      <c r="BB1" s="542"/>
      <c r="BC1" s="542"/>
      <c r="BD1" s="542"/>
      <c r="BE1" s="542"/>
      <c r="BF1" s="542"/>
      <c r="BG1" s="542"/>
      <c r="BH1" s="542"/>
      <c r="BI1" s="542"/>
      <c r="BJ1" s="542"/>
      <c r="BK1" s="542"/>
      <c r="BL1" s="542"/>
      <c r="BM1" s="542"/>
      <c r="BN1" s="542"/>
      <c r="BO1" s="542"/>
      <c r="BP1" s="542"/>
      <c r="BQ1" s="542"/>
      <c r="BR1" s="542"/>
      <c r="BS1" s="542"/>
      <c r="BT1" s="542"/>
      <c r="BU1" s="542"/>
      <c r="BV1" s="542"/>
      <c r="BW1" s="542"/>
      <c r="BX1" s="542"/>
      <c r="BY1" s="542"/>
      <c r="BZ1" s="542"/>
      <c r="CA1" s="542"/>
      <c r="CB1" s="542"/>
      <c r="CC1" s="542"/>
      <c r="CD1" s="542"/>
      <c r="CE1" s="542"/>
      <c r="CF1" s="542"/>
      <c r="CG1" s="542"/>
      <c r="CH1" s="542"/>
      <c r="CI1" s="542"/>
      <c r="CJ1" s="542"/>
      <c r="CK1" s="542"/>
      <c r="CL1" s="542"/>
      <c r="CM1" s="542"/>
      <c r="CN1" s="542"/>
      <c r="CO1" s="542"/>
      <c r="CP1" s="542"/>
      <c r="CQ1" s="542"/>
      <c r="CR1" s="542"/>
      <c r="CS1" s="542"/>
      <c r="CT1" s="542"/>
      <c r="CU1" s="542"/>
      <c r="CV1" s="542"/>
      <c r="CW1" s="542"/>
      <c r="CX1" s="542"/>
      <c r="CY1" s="542"/>
      <c r="CZ1" s="542"/>
      <c r="DA1" s="542"/>
      <c r="DB1" s="542"/>
      <c r="DC1" s="542"/>
      <c r="DD1" s="542"/>
      <c r="DE1" s="542"/>
      <c r="DF1" s="542"/>
      <c r="DG1" s="542"/>
      <c r="DH1" s="542"/>
      <c r="DI1" s="542"/>
      <c r="DJ1" s="542"/>
      <c r="DK1" s="542"/>
      <c r="DL1" s="542"/>
      <c r="DM1" s="542"/>
      <c r="DN1" s="542"/>
      <c r="DO1" s="542"/>
      <c r="DP1" s="542"/>
      <c r="DQ1" s="542"/>
      <c r="DR1" s="542"/>
      <c r="DS1" s="542"/>
      <c r="DT1" s="542"/>
      <c r="DU1" s="542"/>
      <c r="DV1" s="542"/>
      <c r="DW1" s="542"/>
      <c r="DX1" s="542"/>
      <c r="DY1" s="542"/>
      <c r="DZ1" s="542"/>
      <c r="EA1" s="542"/>
      <c r="EB1" s="650"/>
    </row>
    <row r="2" spans="1:132" ht="15" customHeight="1">
      <c r="A2" s="450"/>
      <c r="B2" s="451"/>
      <c r="C2" s="661"/>
      <c r="D2" s="1396" t="s">
        <v>449</v>
      </c>
      <c r="E2" s="1397"/>
      <c r="F2" s="1404"/>
      <c r="G2" s="1396" t="s">
        <v>450</v>
      </c>
      <c r="H2" s="1397"/>
      <c r="I2" s="1384"/>
      <c r="J2" s="1403" t="s">
        <v>451</v>
      </c>
      <c r="K2" s="1397"/>
      <c r="L2" s="1404"/>
      <c r="M2" s="1396" t="s">
        <v>452</v>
      </c>
      <c r="N2" s="1397"/>
      <c r="O2" s="1384"/>
      <c r="P2" s="1403" t="s">
        <v>453</v>
      </c>
      <c r="Q2" s="1397"/>
      <c r="R2" s="1404"/>
      <c r="S2" s="1396" t="s">
        <v>454</v>
      </c>
      <c r="T2" s="1397"/>
      <c r="U2" s="1384"/>
      <c r="V2" s="1396" t="s">
        <v>455</v>
      </c>
      <c r="W2" s="1397"/>
      <c r="X2" s="1384"/>
      <c r="Y2" s="1396" t="s">
        <v>456</v>
      </c>
      <c r="Z2" s="1397"/>
      <c r="AA2" s="1384"/>
      <c r="AB2" s="1403" t="s">
        <v>457</v>
      </c>
      <c r="AC2" s="1397"/>
      <c r="AD2" s="1404"/>
      <c r="AE2" s="1396" t="s">
        <v>458</v>
      </c>
      <c r="AF2" s="1397"/>
      <c r="AG2" s="1384"/>
      <c r="AH2" s="1403" t="s">
        <v>459</v>
      </c>
      <c r="AI2" s="1397"/>
      <c r="AJ2" s="1404"/>
      <c r="AK2" s="1396" t="s">
        <v>460</v>
      </c>
      <c r="AL2" s="1397"/>
      <c r="AM2" s="1384"/>
      <c r="AN2" s="1396" t="s">
        <v>461</v>
      </c>
      <c r="AO2" s="1397"/>
      <c r="AP2" s="1384"/>
      <c r="AQ2" s="1396" t="s">
        <v>462</v>
      </c>
      <c r="AR2" s="1397"/>
      <c r="AS2" s="1384"/>
      <c r="AT2" s="1403" t="s">
        <v>463</v>
      </c>
      <c r="AU2" s="1397"/>
      <c r="AV2" s="1404"/>
      <c r="AW2" s="1396" t="s">
        <v>464</v>
      </c>
      <c r="AX2" s="1397"/>
      <c r="AY2" s="1384"/>
      <c r="AZ2" s="1403" t="s">
        <v>33</v>
      </c>
      <c r="BA2" s="1397"/>
      <c r="BB2" s="1404"/>
      <c r="BC2" s="1396" t="s">
        <v>34</v>
      </c>
      <c r="BD2" s="1397"/>
      <c r="BE2" s="1384"/>
      <c r="BF2" s="1396" t="s">
        <v>35</v>
      </c>
      <c r="BG2" s="1397"/>
      <c r="BH2" s="1384"/>
      <c r="BI2" s="1396" t="s">
        <v>36</v>
      </c>
      <c r="BJ2" s="1397"/>
      <c r="BK2" s="1384"/>
      <c r="BL2" s="1403" t="s">
        <v>37</v>
      </c>
      <c r="BM2" s="1397"/>
      <c r="BN2" s="1404"/>
      <c r="BO2" s="1396" t="s">
        <v>38</v>
      </c>
      <c r="BP2" s="1397"/>
      <c r="BQ2" s="1384"/>
      <c r="BR2" s="1403" t="s">
        <v>39</v>
      </c>
      <c r="BS2" s="1397"/>
      <c r="BT2" s="1404"/>
      <c r="BU2" s="1396" t="s">
        <v>40</v>
      </c>
      <c r="BV2" s="1397"/>
      <c r="BW2" s="1384"/>
      <c r="BX2" s="1396" t="s">
        <v>41</v>
      </c>
      <c r="BY2" s="1397"/>
      <c r="BZ2" s="1384"/>
      <c r="CA2" s="1396" t="s">
        <v>42</v>
      </c>
      <c r="CB2" s="1397"/>
      <c r="CC2" s="1384"/>
      <c r="CD2" s="1403" t="s">
        <v>43</v>
      </c>
      <c r="CE2" s="1397"/>
      <c r="CF2" s="1404"/>
      <c r="CG2" s="1396" t="s">
        <v>44</v>
      </c>
      <c r="CH2" s="1397"/>
      <c r="CI2" s="1384"/>
      <c r="CJ2" s="1403" t="s">
        <v>45</v>
      </c>
      <c r="CK2" s="1397"/>
      <c r="CL2" s="1404"/>
      <c r="CM2" s="1396" t="s">
        <v>46</v>
      </c>
      <c r="CN2" s="1397"/>
      <c r="CO2" s="1384"/>
      <c r="CP2" s="1396" t="s">
        <v>47</v>
      </c>
      <c r="CQ2" s="1397"/>
      <c r="CR2" s="1384"/>
      <c r="CS2" s="1396" t="s">
        <v>48</v>
      </c>
      <c r="CT2" s="1397"/>
      <c r="CU2" s="1384"/>
      <c r="CV2" s="1403" t="s">
        <v>49</v>
      </c>
      <c r="CW2" s="1397"/>
      <c r="CX2" s="1404"/>
      <c r="CY2" s="1396" t="s">
        <v>50</v>
      </c>
      <c r="CZ2" s="1397"/>
      <c r="DA2" s="1384"/>
      <c r="DB2" s="1403" t="s">
        <v>51</v>
      </c>
      <c r="DC2" s="1397"/>
      <c r="DD2" s="1404"/>
      <c r="DE2" s="1396" t="s">
        <v>52</v>
      </c>
      <c r="DF2" s="1397"/>
      <c r="DG2" s="1384"/>
      <c r="DH2" s="1396" t="s">
        <v>53</v>
      </c>
      <c r="DI2" s="1397"/>
      <c r="DJ2" s="1384"/>
      <c r="DK2" s="1396" t="s">
        <v>54</v>
      </c>
      <c r="DL2" s="1397"/>
      <c r="DM2" s="1384"/>
      <c r="DN2" s="1403" t="s">
        <v>55</v>
      </c>
      <c r="DO2" s="1397"/>
      <c r="DP2" s="1404"/>
      <c r="DQ2" s="1396" t="s">
        <v>56</v>
      </c>
      <c r="DR2" s="1397"/>
      <c r="DS2" s="1384"/>
      <c r="DT2" s="1396" t="s">
        <v>57</v>
      </c>
      <c r="DU2" s="1397"/>
      <c r="DV2" s="1384"/>
      <c r="DW2" s="1396" t="s">
        <v>58</v>
      </c>
      <c r="DX2" s="1397"/>
      <c r="DY2" s="1384"/>
      <c r="DZ2" s="1396" t="s">
        <v>287</v>
      </c>
      <c r="EA2" s="1397"/>
      <c r="EB2" s="1384"/>
    </row>
    <row r="3" spans="1:132" ht="18" customHeight="1">
      <c r="A3" s="651"/>
      <c r="B3" s="87"/>
      <c r="C3" s="662" t="s">
        <v>220</v>
      </c>
      <c r="D3" s="1398" t="s">
        <v>175</v>
      </c>
      <c r="E3" s="1399"/>
      <c r="F3" s="1402"/>
      <c r="G3" s="1398" t="s">
        <v>176</v>
      </c>
      <c r="H3" s="1399"/>
      <c r="I3" s="1400"/>
      <c r="J3" s="1401" t="s">
        <v>177</v>
      </c>
      <c r="K3" s="1399"/>
      <c r="L3" s="1402"/>
      <c r="M3" s="1398" t="s">
        <v>178</v>
      </c>
      <c r="N3" s="1399"/>
      <c r="O3" s="1400"/>
      <c r="P3" s="1401" t="s">
        <v>27</v>
      </c>
      <c r="Q3" s="1399"/>
      <c r="R3" s="1402"/>
      <c r="S3" s="1398" t="s">
        <v>179</v>
      </c>
      <c r="T3" s="1399"/>
      <c r="U3" s="1400"/>
      <c r="V3" s="1398" t="s">
        <v>180</v>
      </c>
      <c r="W3" s="1399"/>
      <c r="X3" s="1400"/>
      <c r="Y3" s="1398" t="s">
        <v>28</v>
      </c>
      <c r="Z3" s="1399"/>
      <c r="AA3" s="1400"/>
      <c r="AB3" s="1401" t="s">
        <v>181</v>
      </c>
      <c r="AC3" s="1399"/>
      <c r="AD3" s="1402"/>
      <c r="AE3" s="1398" t="s">
        <v>182</v>
      </c>
      <c r="AF3" s="1399"/>
      <c r="AG3" s="1400"/>
      <c r="AH3" s="1401" t="s">
        <v>183</v>
      </c>
      <c r="AI3" s="1399"/>
      <c r="AJ3" s="1402"/>
      <c r="AK3" s="1398" t="s">
        <v>184</v>
      </c>
      <c r="AL3" s="1399"/>
      <c r="AM3" s="1400"/>
      <c r="AN3" s="1398" t="s">
        <v>29</v>
      </c>
      <c r="AO3" s="1399"/>
      <c r="AP3" s="1400"/>
      <c r="AQ3" s="1398" t="s">
        <v>185</v>
      </c>
      <c r="AR3" s="1399"/>
      <c r="AS3" s="1400"/>
      <c r="AT3" s="1401" t="s">
        <v>186</v>
      </c>
      <c r="AU3" s="1399"/>
      <c r="AV3" s="1402"/>
      <c r="AW3" s="1398" t="s">
        <v>32</v>
      </c>
      <c r="AX3" s="1399"/>
      <c r="AY3" s="1400"/>
      <c r="AZ3" s="1401" t="s">
        <v>259</v>
      </c>
      <c r="BA3" s="1399"/>
      <c r="BB3" s="1402"/>
      <c r="BC3" s="1398" t="s">
        <v>260</v>
      </c>
      <c r="BD3" s="1399"/>
      <c r="BE3" s="1400"/>
      <c r="BF3" s="1398" t="s">
        <v>261</v>
      </c>
      <c r="BG3" s="1399"/>
      <c r="BH3" s="1400"/>
      <c r="BI3" s="1398" t="s">
        <v>262</v>
      </c>
      <c r="BJ3" s="1399"/>
      <c r="BK3" s="1400"/>
      <c r="BL3" s="1401" t="s">
        <v>263</v>
      </c>
      <c r="BM3" s="1399"/>
      <c r="BN3" s="1402"/>
      <c r="BO3" s="1398" t="s">
        <v>264</v>
      </c>
      <c r="BP3" s="1399"/>
      <c r="BQ3" s="1400"/>
      <c r="BR3" s="1401" t="s">
        <v>265</v>
      </c>
      <c r="BS3" s="1399"/>
      <c r="BT3" s="1402"/>
      <c r="BU3" s="1398" t="s">
        <v>266</v>
      </c>
      <c r="BV3" s="1399"/>
      <c r="BW3" s="1400"/>
      <c r="BX3" s="1398" t="s">
        <v>267</v>
      </c>
      <c r="BY3" s="1399"/>
      <c r="BZ3" s="1400"/>
      <c r="CA3" s="1398" t="s">
        <v>268</v>
      </c>
      <c r="CB3" s="1399"/>
      <c r="CC3" s="1400"/>
      <c r="CD3" s="1401" t="s">
        <v>269</v>
      </c>
      <c r="CE3" s="1399"/>
      <c r="CF3" s="1402"/>
      <c r="CG3" s="1398" t="s">
        <v>270</v>
      </c>
      <c r="CH3" s="1399"/>
      <c r="CI3" s="1400"/>
      <c r="CJ3" s="1401" t="s">
        <v>271</v>
      </c>
      <c r="CK3" s="1399"/>
      <c r="CL3" s="1402"/>
      <c r="CM3" s="1398" t="s">
        <v>272</v>
      </c>
      <c r="CN3" s="1399"/>
      <c r="CO3" s="1400"/>
      <c r="CP3" s="1398" t="s">
        <v>273</v>
      </c>
      <c r="CQ3" s="1399"/>
      <c r="CR3" s="1400"/>
      <c r="CS3" s="1398" t="s">
        <v>274</v>
      </c>
      <c r="CT3" s="1399"/>
      <c r="CU3" s="1400"/>
      <c r="CV3" s="1401" t="s">
        <v>275</v>
      </c>
      <c r="CW3" s="1399"/>
      <c r="CX3" s="1402"/>
      <c r="CY3" s="1398" t="s">
        <v>276</v>
      </c>
      <c r="CZ3" s="1399"/>
      <c r="DA3" s="1400"/>
      <c r="DB3" s="1401" t="s">
        <v>277</v>
      </c>
      <c r="DC3" s="1399"/>
      <c r="DD3" s="1402"/>
      <c r="DE3" s="1398" t="s">
        <v>278</v>
      </c>
      <c r="DF3" s="1399"/>
      <c r="DG3" s="1400"/>
      <c r="DH3" s="1398" t="s">
        <v>279</v>
      </c>
      <c r="DI3" s="1399"/>
      <c r="DJ3" s="1400"/>
      <c r="DK3" s="1398" t="s">
        <v>280</v>
      </c>
      <c r="DL3" s="1399"/>
      <c r="DM3" s="1400"/>
      <c r="DN3" s="1401" t="s">
        <v>281</v>
      </c>
      <c r="DO3" s="1399"/>
      <c r="DP3" s="1402"/>
      <c r="DQ3" s="1398" t="s">
        <v>282</v>
      </c>
      <c r="DR3" s="1399"/>
      <c r="DS3" s="1400"/>
      <c r="DT3" s="1398" t="s">
        <v>646</v>
      </c>
      <c r="DU3" s="1399"/>
      <c r="DV3" s="1400"/>
      <c r="DW3" s="1398" t="s">
        <v>647</v>
      </c>
      <c r="DX3" s="1399"/>
      <c r="DY3" s="1400"/>
      <c r="DZ3" s="1398"/>
      <c r="EA3" s="1399"/>
      <c r="EB3" s="1400"/>
    </row>
    <row r="4" spans="1:132" s="452" customFormat="1" ht="20.25" customHeight="1">
      <c r="A4" s="111" t="s">
        <v>221</v>
      </c>
      <c r="B4" s="453"/>
      <c r="C4" s="453"/>
      <c r="D4" s="660" t="s">
        <v>331</v>
      </c>
      <c r="E4" s="469" t="s">
        <v>332</v>
      </c>
      <c r="F4" s="657" t="s">
        <v>333</v>
      </c>
      <c r="G4" s="120" t="s">
        <v>331</v>
      </c>
      <c r="H4" s="469" t="s">
        <v>332</v>
      </c>
      <c r="I4" s="470" t="s">
        <v>333</v>
      </c>
      <c r="J4" s="667" t="s">
        <v>331</v>
      </c>
      <c r="K4" s="469" t="s">
        <v>332</v>
      </c>
      <c r="L4" s="657" t="s">
        <v>333</v>
      </c>
      <c r="M4" s="120" t="s">
        <v>331</v>
      </c>
      <c r="N4" s="469" t="s">
        <v>332</v>
      </c>
      <c r="O4" s="470" t="s">
        <v>333</v>
      </c>
      <c r="P4" s="667" t="s">
        <v>331</v>
      </c>
      <c r="Q4" s="469" t="s">
        <v>332</v>
      </c>
      <c r="R4" s="657" t="s">
        <v>333</v>
      </c>
      <c r="S4" s="120" t="s">
        <v>331</v>
      </c>
      <c r="T4" s="469" t="s">
        <v>332</v>
      </c>
      <c r="U4" s="470" t="s">
        <v>333</v>
      </c>
      <c r="V4" s="120" t="s">
        <v>331</v>
      </c>
      <c r="W4" s="469" t="s">
        <v>332</v>
      </c>
      <c r="X4" s="470" t="s">
        <v>333</v>
      </c>
      <c r="Y4" s="120" t="s">
        <v>331</v>
      </c>
      <c r="Z4" s="469" t="s">
        <v>332</v>
      </c>
      <c r="AA4" s="470" t="s">
        <v>333</v>
      </c>
      <c r="AB4" s="667" t="s">
        <v>331</v>
      </c>
      <c r="AC4" s="469" t="s">
        <v>332</v>
      </c>
      <c r="AD4" s="657" t="s">
        <v>333</v>
      </c>
      <c r="AE4" s="120" t="s">
        <v>331</v>
      </c>
      <c r="AF4" s="469" t="s">
        <v>332</v>
      </c>
      <c r="AG4" s="470" t="s">
        <v>333</v>
      </c>
      <c r="AH4" s="667" t="s">
        <v>331</v>
      </c>
      <c r="AI4" s="469" t="s">
        <v>332</v>
      </c>
      <c r="AJ4" s="657" t="s">
        <v>333</v>
      </c>
      <c r="AK4" s="120" t="s">
        <v>331</v>
      </c>
      <c r="AL4" s="469" t="s">
        <v>332</v>
      </c>
      <c r="AM4" s="470" t="s">
        <v>333</v>
      </c>
      <c r="AN4" s="120" t="s">
        <v>331</v>
      </c>
      <c r="AO4" s="469" t="s">
        <v>332</v>
      </c>
      <c r="AP4" s="470" t="s">
        <v>333</v>
      </c>
      <c r="AQ4" s="120" t="s">
        <v>331</v>
      </c>
      <c r="AR4" s="469" t="s">
        <v>332</v>
      </c>
      <c r="AS4" s="470" t="s">
        <v>333</v>
      </c>
      <c r="AT4" s="667" t="s">
        <v>331</v>
      </c>
      <c r="AU4" s="469" t="s">
        <v>332</v>
      </c>
      <c r="AV4" s="657" t="s">
        <v>333</v>
      </c>
      <c r="AW4" s="120" t="s">
        <v>331</v>
      </c>
      <c r="AX4" s="469" t="s">
        <v>332</v>
      </c>
      <c r="AY4" s="470" t="s">
        <v>333</v>
      </c>
      <c r="AZ4" s="667" t="s">
        <v>331</v>
      </c>
      <c r="BA4" s="469" t="s">
        <v>332</v>
      </c>
      <c r="BB4" s="657" t="s">
        <v>333</v>
      </c>
      <c r="BC4" s="120" t="s">
        <v>331</v>
      </c>
      <c r="BD4" s="469" t="s">
        <v>332</v>
      </c>
      <c r="BE4" s="470" t="s">
        <v>333</v>
      </c>
      <c r="BF4" s="120" t="s">
        <v>331</v>
      </c>
      <c r="BG4" s="469" t="s">
        <v>332</v>
      </c>
      <c r="BH4" s="470" t="s">
        <v>333</v>
      </c>
      <c r="BI4" s="120" t="s">
        <v>331</v>
      </c>
      <c r="BJ4" s="469" t="s">
        <v>332</v>
      </c>
      <c r="BK4" s="470" t="s">
        <v>333</v>
      </c>
      <c r="BL4" s="667" t="s">
        <v>331</v>
      </c>
      <c r="BM4" s="469" t="s">
        <v>332</v>
      </c>
      <c r="BN4" s="657" t="s">
        <v>333</v>
      </c>
      <c r="BO4" s="120" t="s">
        <v>331</v>
      </c>
      <c r="BP4" s="469" t="s">
        <v>332</v>
      </c>
      <c r="BQ4" s="470" t="s">
        <v>333</v>
      </c>
      <c r="BR4" s="667" t="s">
        <v>331</v>
      </c>
      <c r="BS4" s="469" t="s">
        <v>332</v>
      </c>
      <c r="BT4" s="657" t="s">
        <v>333</v>
      </c>
      <c r="BU4" s="120" t="s">
        <v>331</v>
      </c>
      <c r="BV4" s="469" t="s">
        <v>332</v>
      </c>
      <c r="BW4" s="470" t="s">
        <v>333</v>
      </c>
      <c r="BX4" s="120" t="s">
        <v>331</v>
      </c>
      <c r="BY4" s="469" t="s">
        <v>332</v>
      </c>
      <c r="BZ4" s="470" t="s">
        <v>333</v>
      </c>
      <c r="CA4" s="120" t="s">
        <v>331</v>
      </c>
      <c r="CB4" s="469" t="s">
        <v>332</v>
      </c>
      <c r="CC4" s="470" t="s">
        <v>333</v>
      </c>
      <c r="CD4" s="667" t="s">
        <v>331</v>
      </c>
      <c r="CE4" s="469" t="s">
        <v>332</v>
      </c>
      <c r="CF4" s="657" t="s">
        <v>333</v>
      </c>
      <c r="CG4" s="120" t="s">
        <v>331</v>
      </c>
      <c r="CH4" s="469" t="s">
        <v>332</v>
      </c>
      <c r="CI4" s="470" t="s">
        <v>333</v>
      </c>
      <c r="CJ4" s="667" t="s">
        <v>331</v>
      </c>
      <c r="CK4" s="469" t="s">
        <v>332</v>
      </c>
      <c r="CL4" s="657" t="s">
        <v>333</v>
      </c>
      <c r="CM4" s="120" t="s">
        <v>331</v>
      </c>
      <c r="CN4" s="469" t="s">
        <v>332</v>
      </c>
      <c r="CO4" s="470" t="s">
        <v>333</v>
      </c>
      <c r="CP4" s="120" t="s">
        <v>331</v>
      </c>
      <c r="CQ4" s="469" t="s">
        <v>332</v>
      </c>
      <c r="CR4" s="470" t="s">
        <v>333</v>
      </c>
      <c r="CS4" s="120" t="s">
        <v>331</v>
      </c>
      <c r="CT4" s="469" t="s">
        <v>332</v>
      </c>
      <c r="CU4" s="470" t="s">
        <v>333</v>
      </c>
      <c r="CV4" s="667" t="s">
        <v>331</v>
      </c>
      <c r="CW4" s="469" t="s">
        <v>332</v>
      </c>
      <c r="CX4" s="657" t="s">
        <v>333</v>
      </c>
      <c r="CY4" s="120" t="s">
        <v>331</v>
      </c>
      <c r="CZ4" s="469" t="s">
        <v>332</v>
      </c>
      <c r="DA4" s="470" t="s">
        <v>333</v>
      </c>
      <c r="DB4" s="667" t="s">
        <v>331</v>
      </c>
      <c r="DC4" s="469" t="s">
        <v>332</v>
      </c>
      <c r="DD4" s="657" t="s">
        <v>333</v>
      </c>
      <c r="DE4" s="120" t="s">
        <v>331</v>
      </c>
      <c r="DF4" s="469" t="s">
        <v>332</v>
      </c>
      <c r="DG4" s="470" t="s">
        <v>333</v>
      </c>
      <c r="DH4" s="120" t="s">
        <v>331</v>
      </c>
      <c r="DI4" s="469" t="s">
        <v>332</v>
      </c>
      <c r="DJ4" s="470" t="s">
        <v>333</v>
      </c>
      <c r="DK4" s="120" t="s">
        <v>331</v>
      </c>
      <c r="DL4" s="469" t="s">
        <v>332</v>
      </c>
      <c r="DM4" s="470" t="s">
        <v>333</v>
      </c>
      <c r="DN4" s="667" t="s">
        <v>331</v>
      </c>
      <c r="DO4" s="469" t="s">
        <v>332</v>
      </c>
      <c r="DP4" s="657" t="s">
        <v>333</v>
      </c>
      <c r="DQ4" s="120" t="s">
        <v>331</v>
      </c>
      <c r="DR4" s="469" t="s">
        <v>332</v>
      </c>
      <c r="DS4" s="470" t="s">
        <v>333</v>
      </c>
      <c r="DT4" s="120" t="s">
        <v>331</v>
      </c>
      <c r="DU4" s="469" t="s">
        <v>332</v>
      </c>
      <c r="DV4" s="470" t="s">
        <v>333</v>
      </c>
      <c r="DW4" s="120" t="s">
        <v>331</v>
      </c>
      <c r="DX4" s="469" t="s">
        <v>332</v>
      </c>
      <c r="DY4" s="470" t="s">
        <v>333</v>
      </c>
      <c r="DZ4" s="120" t="s">
        <v>331</v>
      </c>
      <c r="EA4" s="465" t="s">
        <v>332</v>
      </c>
      <c r="EB4" s="466" t="s">
        <v>333</v>
      </c>
    </row>
    <row r="5" spans="1:132" s="452" customFormat="1" ht="15" customHeight="1" thickBot="1">
      <c r="A5" s="454"/>
      <c r="B5" s="455"/>
      <c r="C5" s="455"/>
      <c r="D5" s="454" t="s">
        <v>330</v>
      </c>
      <c r="E5" s="467" t="s">
        <v>334</v>
      </c>
      <c r="F5" s="658" t="s">
        <v>335</v>
      </c>
      <c r="G5" s="121" t="s">
        <v>330</v>
      </c>
      <c r="H5" s="467" t="s">
        <v>334</v>
      </c>
      <c r="I5" s="468" t="s">
        <v>335</v>
      </c>
      <c r="J5" s="668" t="s">
        <v>330</v>
      </c>
      <c r="K5" s="467" t="s">
        <v>334</v>
      </c>
      <c r="L5" s="658" t="s">
        <v>335</v>
      </c>
      <c r="M5" s="121" t="s">
        <v>330</v>
      </c>
      <c r="N5" s="467" t="s">
        <v>334</v>
      </c>
      <c r="O5" s="468" t="s">
        <v>335</v>
      </c>
      <c r="P5" s="668" t="s">
        <v>330</v>
      </c>
      <c r="Q5" s="467" t="s">
        <v>334</v>
      </c>
      <c r="R5" s="658" t="s">
        <v>335</v>
      </c>
      <c r="S5" s="121" t="s">
        <v>330</v>
      </c>
      <c r="T5" s="467" t="s">
        <v>334</v>
      </c>
      <c r="U5" s="468" t="s">
        <v>335</v>
      </c>
      <c r="V5" s="121" t="s">
        <v>330</v>
      </c>
      <c r="W5" s="467" t="s">
        <v>334</v>
      </c>
      <c r="X5" s="468" t="s">
        <v>335</v>
      </c>
      <c r="Y5" s="121" t="s">
        <v>330</v>
      </c>
      <c r="Z5" s="467" t="s">
        <v>334</v>
      </c>
      <c r="AA5" s="468" t="s">
        <v>335</v>
      </c>
      <c r="AB5" s="668" t="s">
        <v>330</v>
      </c>
      <c r="AC5" s="467" t="s">
        <v>334</v>
      </c>
      <c r="AD5" s="658" t="s">
        <v>335</v>
      </c>
      <c r="AE5" s="121" t="s">
        <v>330</v>
      </c>
      <c r="AF5" s="467" t="s">
        <v>334</v>
      </c>
      <c r="AG5" s="468" t="s">
        <v>335</v>
      </c>
      <c r="AH5" s="668" t="s">
        <v>330</v>
      </c>
      <c r="AI5" s="467" t="s">
        <v>334</v>
      </c>
      <c r="AJ5" s="658" t="s">
        <v>335</v>
      </c>
      <c r="AK5" s="121" t="s">
        <v>330</v>
      </c>
      <c r="AL5" s="467" t="s">
        <v>334</v>
      </c>
      <c r="AM5" s="468" t="s">
        <v>335</v>
      </c>
      <c r="AN5" s="121" t="s">
        <v>330</v>
      </c>
      <c r="AO5" s="467" t="s">
        <v>334</v>
      </c>
      <c r="AP5" s="468" t="s">
        <v>335</v>
      </c>
      <c r="AQ5" s="121" t="s">
        <v>330</v>
      </c>
      <c r="AR5" s="467" t="s">
        <v>334</v>
      </c>
      <c r="AS5" s="468" t="s">
        <v>335</v>
      </c>
      <c r="AT5" s="668" t="s">
        <v>330</v>
      </c>
      <c r="AU5" s="467" t="s">
        <v>334</v>
      </c>
      <c r="AV5" s="658" t="s">
        <v>335</v>
      </c>
      <c r="AW5" s="121" t="s">
        <v>330</v>
      </c>
      <c r="AX5" s="467" t="s">
        <v>334</v>
      </c>
      <c r="AY5" s="468" t="s">
        <v>335</v>
      </c>
      <c r="AZ5" s="668" t="s">
        <v>330</v>
      </c>
      <c r="BA5" s="467" t="s">
        <v>334</v>
      </c>
      <c r="BB5" s="658" t="s">
        <v>335</v>
      </c>
      <c r="BC5" s="121" t="s">
        <v>330</v>
      </c>
      <c r="BD5" s="467" t="s">
        <v>334</v>
      </c>
      <c r="BE5" s="468" t="s">
        <v>335</v>
      </c>
      <c r="BF5" s="121" t="s">
        <v>330</v>
      </c>
      <c r="BG5" s="467" t="s">
        <v>334</v>
      </c>
      <c r="BH5" s="468" t="s">
        <v>335</v>
      </c>
      <c r="BI5" s="121" t="s">
        <v>330</v>
      </c>
      <c r="BJ5" s="467" t="s">
        <v>334</v>
      </c>
      <c r="BK5" s="468" t="s">
        <v>335</v>
      </c>
      <c r="BL5" s="668" t="s">
        <v>330</v>
      </c>
      <c r="BM5" s="467" t="s">
        <v>334</v>
      </c>
      <c r="BN5" s="658" t="s">
        <v>335</v>
      </c>
      <c r="BO5" s="121" t="s">
        <v>330</v>
      </c>
      <c r="BP5" s="467" t="s">
        <v>334</v>
      </c>
      <c r="BQ5" s="468" t="s">
        <v>335</v>
      </c>
      <c r="BR5" s="668" t="s">
        <v>330</v>
      </c>
      <c r="BS5" s="467" t="s">
        <v>334</v>
      </c>
      <c r="BT5" s="658" t="s">
        <v>335</v>
      </c>
      <c r="BU5" s="121" t="s">
        <v>330</v>
      </c>
      <c r="BV5" s="467" t="s">
        <v>334</v>
      </c>
      <c r="BW5" s="468" t="s">
        <v>335</v>
      </c>
      <c r="BX5" s="121" t="s">
        <v>330</v>
      </c>
      <c r="BY5" s="467" t="s">
        <v>334</v>
      </c>
      <c r="BZ5" s="468" t="s">
        <v>335</v>
      </c>
      <c r="CA5" s="121" t="s">
        <v>330</v>
      </c>
      <c r="CB5" s="467" t="s">
        <v>334</v>
      </c>
      <c r="CC5" s="468" t="s">
        <v>335</v>
      </c>
      <c r="CD5" s="668" t="s">
        <v>330</v>
      </c>
      <c r="CE5" s="467" t="s">
        <v>334</v>
      </c>
      <c r="CF5" s="658" t="s">
        <v>335</v>
      </c>
      <c r="CG5" s="121" t="s">
        <v>330</v>
      </c>
      <c r="CH5" s="467" t="s">
        <v>334</v>
      </c>
      <c r="CI5" s="468" t="s">
        <v>335</v>
      </c>
      <c r="CJ5" s="668" t="s">
        <v>330</v>
      </c>
      <c r="CK5" s="467" t="s">
        <v>334</v>
      </c>
      <c r="CL5" s="658" t="s">
        <v>335</v>
      </c>
      <c r="CM5" s="121" t="s">
        <v>330</v>
      </c>
      <c r="CN5" s="471" t="s">
        <v>334</v>
      </c>
      <c r="CO5" s="468" t="s">
        <v>335</v>
      </c>
      <c r="CP5" s="121" t="s">
        <v>330</v>
      </c>
      <c r="CQ5" s="467" t="s">
        <v>334</v>
      </c>
      <c r="CR5" s="468" t="s">
        <v>335</v>
      </c>
      <c r="CS5" s="121" t="s">
        <v>330</v>
      </c>
      <c r="CT5" s="467" t="s">
        <v>334</v>
      </c>
      <c r="CU5" s="468" t="s">
        <v>335</v>
      </c>
      <c r="CV5" s="668" t="s">
        <v>330</v>
      </c>
      <c r="CW5" s="467" t="s">
        <v>334</v>
      </c>
      <c r="CX5" s="658" t="s">
        <v>335</v>
      </c>
      <c r="CY5" s="121" t="s">
        <v>330</v>
      </c>
      <c r="CZ5" s="467" t="s">
        <v>334</v>
      </c>
      <c r="DA5" s="468" t="s">
        <v>335</v>
      </c>
      <c r="DB5" s="668" t="s">
        <v>330</v>
      </c>
      <c r="DC5" s="467" t="s">
        <v>334</v>
      </c>
      <c r="DD5" s="658" t="s">
        <v>335</v>
      </c>
      <c r="DE5" s="121" t="s">
        <v>330</v>
      </c>
      <c r="DF5" s="467" t="s">
        <v>334</v>
      </c>
      <c r="DG5" s="468" t="s">
        <v>335</v>
      </c>
      <c r="DH5" s="121" t="s">
        <v>330</v>
      </c>
      <c r="DI5" s="467" t="s">
        <v>334</v>
      </c>
      <c r="DJ5" s="468" t="s">
        <v>335</v>
      </c>
      <c r="DK5" s="121" t="s">
        <v>330</v>
      </c>
      <c r="DL5" s="467" t="s">
        <v>334</v>
      </c>
      <c r="DM5" s="468" t="s">
        <v>335</v>
      </c>
      <c r="DN5" s="668" t="s">
        <v>330</v>
      </c>
      <c r="DO5" s="467" t="s">
        <v>334</v>
      </c>
      <c r="DP5" s="658" t="s">
        <v>335</v>
      </c>
      <c r="DQ5" s="121" t="s">
        <v>330</v>
      </c>
      <c r="DR5" s="467" t="s">
        <v>334</v>
      </c>
      <c r="DS5" s="468" t="s">
        <v>335</v>
      </c>
      <c r="DT5" s="121" t="s">
        <v>330</v>
      </c>
      <c r="DU5" s="467" t="s">
        <v>334</v>
      </c>
      <c r="DV5" s="468" t="s">
        <v>335</v>
      </c>
      <c r="DW5" s="121" t="s">
        <v>330</v>
      </c>
      <c r="DX5" s="467" t="s">
        <v>334</v>
      </c>
      <c r="DY5" s="468" t="s">
        <v>335</v>
      </c>
      <c r="DZ5" s="121" t="s">
        <v>330</v>
      </c>
      <c r="EA5" s="467" t="s">
        <v>334</v>
      </c>
      <c r="EB5" s="468" t="s">
        <v>335</v>
      </c>
    </row>
    <row r="6" spans="1:132" ht="20.25" customHeight="1">
      <c r="A6" s="111" t="s">
        <v>336</v>
      </c>
      <c r="B6" s="87"/>
      <c r="C6" s="87"/>
      <c r="D6" s="1310"/>
      <c r="E6" s="1311"/>
      <c r="F6" s="1312"/>
      <c r="G6" s="1313"/>
      <c r="H6" s="1314"/>
      <c r="I6" s="1315"/>
      <c r="J6" s="1316"/>
      <c r="K6" s="1314"/>
      <c r="L6" s="1312"/>
      <c r="M6" s="1313"/>
      <c r="N6" s="1314"/>
      <c r="O6" s="1315"/>
      <c r="P6" s="1316"/>
      <c r="Q6" s="1314"/>
      <c r="R6" s="1312"/>
      <c r="S6" s="1313"/>
      <c r="T6" s="1314"/>
      <c r="U6" s="1315"/>
      <c r="V6" s="1313"/>
      <c r="W6" s="1314"/>
      <c r="X6" s="1315"/>
      <c r="Y6" s="1313"/>
      <c r="Z6" s="1314"/>
      <c r="AA6" s="1315"/>
      <c r="AB6" s="1316"/>
      <c r="AC6" s="1314"/>
      <c r="AD6" s="1312"/>
      <c r="AE6" s="1313"/>
      <c r="AF6" s="1314"/>
      <c r="AG6" s="1315"/>
      <c r="AH6" s="1316"/>
      <c r="AI6" s="1314"/>
      <c r="AJ6" s="1312"/>
      <c r="AK6" s="1313"/>
      <c r="AL6" s="1314"/>
      <c r="AM6" s="1315"/>
      <c r="AN6" s="1313"/>
      <c r="AO6" s="1314"/>
      <c r="AP6" s="1315"/>
      <c r="AQ6" s="1313"/>
      <c r="AR6" s="1314"/>
      <c r="AS6" s="1315"/>
      <c r="AT6" s="1316"/>
      <c r="AU6" s="1314"/>
      <c r="AV6" s="1312"/>
      <c r="AW6" s="1313"/>
      <c r="AX6" s="1314"/>
      <c r="AY6" s="1315"/>
      <c r="AZ6" s="1316"/>
      <c r="BA6" s="1314"/>
      <c r="BB6" s="1312"/>
      <c r="BC6" s="1313"/>
      <c r="BD6" s="1314"/>
      <c r="BE6" s="1315"/>
      <c r="BF6" s="1313"/>
      <c r="BG6" s="1314"/>
      <c r="BH6" s="1315"/>
      <c r="BI6" s="1313"/>
      <c r="BJ6" s="1314"/>
      <c r="BK6" s="1317"/>
      <c r="BL6" s="1316"/>
      <c r="BM6" s="1314"/>
      <c r="BN6" s="1312"/>
      <c r="BO6" s="1313"/>
      <c r="BP6" s="1311"/>
      <c r="BQ6" s="1315"/>
      <c r="BR6" s="1313"/>
      <c r="BS6" s="1314"/>
      <c r="BT6" s="1312"/>
      <c r="BU6" s="1313"/>
      <c r="BV6" s="1314"/>
      <c r="BW6" s="1315"/>
      <c r="BX6" s="1313"/>
      <c r="BY6" s="1314"/>
      <c r="BZ6" s="1315"/>
      <c r="CA6" s="1313"/>
      <c r="CB6" s="1314"/>
      <c r="CC6" s="1315"/>
      <c r="CD6" s="1316"/>
      <c r="CE6" s="1314"/>
      <c r="CF6" s="1312"/>
      <c r="CG6" s="1313"/>
      <c r="CH6" s="1314"/>
      <c r="CI6" s="1315"/>
      <c r="CJ6" s="1316"/>
      <c r="CK6" s="1314"/>
      <c r="CL6" s="1312"/>
      <c r="CM6" s="1313"/>
      <c r="CN6" s="1314"/>
      <c r="CO6" s="1315"/>
      <c r="CP6" s="1313"/>
      <c r="CQ6" s="1314"/>
      <c r="CR6" s="1315"/>
      <c r="CS6" s="1313"/>
      <c r="CT6" s="1314"/>
      <c r="CU6" s="1315"/>
      <c r="CV6" s="1316"/>
      <c r="CW6" s="1314"/>
      <c r="CX6" s="1312"/>
      <c r="CY6" s="1313"/>
      <c r="CZ6" s="1314"/>
      <c r="DA6" s="1315"/>
      <c r="DB6" s="1316"/>
      <c r="DC6" s="1314"/>
      <c r="DD6" s="1312"/>
      <c r="DE6" s="1313"/>
      <c r="DF6" s="1314"/>
      <c r="DG6" s="1315"/>
      <c r="DH6" s="1313"/>
      <c r="DI6" s="1314"/>
      <c r="DJ6" s="1315"/>
      <c r="DK6" s="1313"/>
      <c r="DL6" s="1314"/>
      <c r="DM6" s="1315"/>
      <c r="DN6" s="1316"/>
      <c r="DO6" s="1314"/>
      <c r="DP6" s="1312"/>
      <c r="DQ6" s="1313"/>
      <c r="DR6" s="1314"/>
      <c r="DS6" s="1315"/>
      <c r="DT6" s="1313"/>
      <c r="DU6" s="1314"/>
      <c r="DV6" s="1315"/>
      <c r="DW6" s="1313"/>
      <c r="DX6" s="1314"/>
      <c r="DY6" s="1315"/>
      <c r="DZ6" s="1318"/>
      <c r="EA6" s="1314"/>
      <c r="EB6" s="1315"/>
    </row>
    <row r="7" spans="1:133" s="656" customFormat="1" ht="20.25" customHeight="1">
      <c r="A7" s="1409"/>
      <c r="B7" s="1410"/>
      <c r="C7" s="663" t="s">
        <v>337</v>
      </c>
      <c r="D7" s="860">
        <v>370558</v>
      </c>
      <c r="E7" s="654">
        <v>7.6</v>
      </c>
      <c r="F7" s="659">
        <v>12.62</v>
      </c>
      <c r="G7" s="861">
        <v>304482</v>
      </c>
      <c r="H7" s="654">
        <v>10</v>
      </c>
      <c r="I7" s="655">
        <v>16.05</v>
      </c>
      <c r="J7" s="862">
        <v>73524</v>
      </c>
      <c r="K7" s="654">
        <v>2.4</v>
      </c>
      <c r="L7" s="659">
        <v>5.35</v>
      </c>
      <c r="M7" s="861">
        <v>71504</v>
      </c>
      <c r="N7" s="654">
        <v>3.5</v>
      </c>
      <c r="O7" s="655">
        <v>5.09</v>
      </c>
      <c r="P7" s="862">
        <v>23535</v>
      </c>
      <c r="Q7" s="654">
        <v>5</v>
      </c>
      <c r="R7" s="659">
        <v>11.74</v>
      </c>
      <c r="S7" s="863">
        <v>24475</v>
      </c>
      <c r="T7" s="654">
        <v>2.3</v>
      </c>
      <c r="U7" s="655">
        <v>4.77</v>
      </c>
      <c r="V7" s="863">
        <v>20725</v>
      </c>
      <c r="W7" s="654">
        <v>2.2</v>
      </c>
      <c r="X7" s="655">
        <v>6</v>
      </c>
      <c r="Y7" s="863">
        <v>27098</v>
      </c>
      <c r="Z7" s="654">
        <v>2</v>
      </c>
      <c r="AA7" s="655">
        <v>6.04</v>
      </c>
      <c r="AB7" s="864">
        <v>65047</v>
      </c>
      <c r="AC7" s="654">
        <v>5.7</v>
      </c>
      <c r="AD7" s="659">
        <v>13.41</v>
      </c>
      <c r="AE7" s="863">
        <v>30507</v>
      </c>
      <c r="AF7" s="654">
        <v>6.3</v>
      </c>
      <c r="AG7" s="655">
        <v>9.64</v>
      </c>
      <c r="AH7" s="864">
        <v>83844</v>
      </c>
      <c r="AI7" s="654">
        <v>9</v>
      </c>
      <c r="AJ7" s="659">
        <v>15.73</v>
      </c>
      <c r="AK7" s="863">
        <v>50740</v>
      </c>
      <c r="AL7" s="654">
        <v>3.1</v>
      </c>
      <c r="AM7" s="655">
        <v>7.68</v>
      </c>
      <c r="AN7" s="863">
        <v>145133</v>
      </c>
      <c r="AO7" s="654">
        <v>3.1</v>
      </c>
      <c r="AP7" s="655">
        <v>7.14</v>
      </c>
      <c r="AQ7" s="863">
        <v>143048</v>
      </c>
      <c r="AR7" s="654">
        <v>5.4</v>
      </c>
      <c r="AS7" s="655">
        <v>8.74</v>
      </c>
      <c r="AT7" s="864">
        <v>35340</v>
      </c>
      <c r="AU7" s="654">
        <v>2.3</v>
      </c>
      <c r="AV7" s="659">
        <v>6.08</v>
      </c>
      <c r="AW7" s="863">
        <v>24480</v>
      </c>
      <c r="AX7" s="654">
        <v>4</v>
      </c>
      <c r="AY7" s="655">
        <v>9.53</v>
      </c>
      <c r="AZ7" s="864">
        <v>28789</v>
      </c>
      <c r="BA7" s="654">
        <v>2.1</v>
      </c>
      <c r="BB7" s="659">
        <v>4.57</v>
      </c>
      <c r="BC7" s="863">
        <v>43572</v>
      </c>
      <c r="BD7" s="654">
        <v>6.7</v>
      </c>
      <c r="BE7" s="655">
        <v>14.9</v>
      </c>
      <c r="BF7" s="863">
        <v>47561</v>
      </c>
      <c r="BG7" s="654">
        <v>5.2</v>
      </c>
      <c r="BH7" s="655">
        <v>9.59</v>
      </c>
      <c r="BI7" s="863">
        <v>46143</v>
      </c>
      <c r="BJ7" s="654">
        <v>2.5</v>
      </c>
      <c r="BK7" s="655">
        <v>5.77</v>
      </c>
      <c r="BL7" s="864">
        <v>27981</v>
      </c>
      <c r="BM7" s="654">
        <v>2.5</v>
      </c>
      <c r="BN7" s="659">
        <v>6.38</v>
      </c>
      <c r="BO7" s="863">
        <v>45269</v>
      </c>
      <c r="BP7" s="654">
        <v>4.9</v>
      </c>
      <c r="BQ7" s="655">
        <v>14.78</v>
      </c>
      <c r="BR7" s="863">
        <v>27696</v>
      </c>
      <c r="BS7" s="654">
        <v>2.9</v>
      </c>
      <c r="BT7" s="659">
        <v>7.29</v>
      </c>
      <c r="BU7" s="863">
        <v>40610</v>
      </c>
      <c r="BV7" s="654">
        <v>4.4</v>
      </c>
      <c r="BW7" s="655">
        <v>14.73</v>
      </c>
      <c r="BX7" s="863">
        <v>54495</v>
      </c>
      <c r="BY7" s="654">
        <v>2.3</v>
      </c>
      <c r="BZ7" s="655">
        <v>6.08</v>
      </c>
      <c r="CA7" s="863">
        <v>27458</v>
      </c>
      <c r="CB7" s="654">
        <v>3.3</v>
      </c>
      <c r="CC7" s="655">
        <v>9.06</v>
      </c>
      <c r="CD7" s="864">
        <v>10371</v>
      </c>
      <c r="CE7" s="654">
        <v>0.9</v>
      </c>
      <c r="CF7" s="659">
        <v>5.24</v>
      </c>
      <c r="CG7" s="863">
        <v>43589</v>
      </c>
      <c r="CH7" s="654">
        <v>3.7</v>
      </c>
      <c r="CI7" s="655">
        <v>9.67</v>
      </c>
      <c r="CJ7" s="864">
        <v>32426</v>
      </c>
      <c r="CK7" s="654">
        <v>4.8</v>
      </c>
      <c r="CL7" s="659">
        <v>8.91</v>
      </c>
      <c r="CM7" s="863">
        <v>48140</v>
      </c>
      <c r="CN7" s="654">
        <v>7.6</v>
      </c>
      <c r="CO7" s="655">
        <v>17.07</v>
      </c>
      <c r="CP7" s="863">
        <v>14223</v>
      </c>
      <c r="CQ7" s="654">
        <v>3</v>
      </c>
      <c r="CR7" s="655">
        <v>5.72</v>
      </c>
      <c r="CS7" s="863">
        <v>29914</v>
      </c>
      <c r="CT7" s="654">
        <v>4.9</v>
      </c>
      <c r="CU7" s="655">
        <v>16.55</v>
      </c>
      <c r="CV7" s="864">
        <v>36071</v>
      </c>
      <c r="CW7" s="654">
        <v>5.2</v>
      </c>
      <c r="CX7" s="659">
        <v>9.44</v>
      </c>
      <c r="CY7" s="863">
        <v>41639</v>
      </c>
      <c r="CZ7" s="654">
        <v>10.5</v>
      </c>
      <c r="DA7" s="655">
        <v>21.8</v>
      </c>
      <c r="DB7" s="864">
        <v>21323</v>
      </c>
      <c r="DC7" s="654">
        <v>4</v>
      </c>
      <c r="DD7" s="659">
        <v>9.71</v>
      </c>
      <c r="DE7" s="863">
        <v>26425</v>
      </c>
      <c r="DF7" s="654">
        <v>2.9</v>
      </c>
      <c r="DG7" s="655">
        <v>6.87</v>
      </c>
      <c r="DH7" s="863">
        <v>17270</v>
      </c>
      <c r="DI7" s="654">
        <v>7.4</v>
      </c>
      <c r="DJ7" s="655">
        <v>20.54</v>
      </c>
      <c r="DK7" s="863">
        <v>16295</v>
      </c>
      <c r="DL7" s="654">
        <v>5.1</v>
      </c>
      <c r="DM7" s="655">
        <v>10.84</v>
      </c>
      <c r="DN7" s="864">
        <v>9063</v>
      </c>
      <c r="DO7" s="654">
        <v>2.1</v>
      </c>
      <c r="DP7" s="659">
        <v>6.2</v>
      </c>
      <c r="DQ7" s="863">
        <v>39726</v>
      </c>
      <c r="DR7" s="654">
        <v>7.2</v>
      </c>
      <c r="DS7" s="655">
        <v>16.56</v>
      </c>
      <c r="DT7" s="863">
        <v>237800</v>
      </c>
      <c r="DU7" s="654">
        <v>4.8</v>
      </c>
      <c r="DV7" s="655">
        <v>10.3</v>
      </c>
      <c r="DW7" s="863">
        <v>75460</v>
      </c>
      <c r="DX7" s="654">
        <v>5.4</v>
      </c>
      <c r="DY7" s="655">
        <v>12.05</v>
      </c>
      <c r="DZ7" s="1319">
        <v>2583349</v>
      </c>
      <c r="EA7" s="876">
        <v>4.5</v>
      </c>
      <c r="EB7" s="877">
        <v>9.6</v>
      </c>
      <c r="EC7" s="543"/>
    </row>
    <row r="8" spans="1:133" s="656" customFormat="1" ht="20.25" customHeight="1">
      <c r="A8" s="1409"/>
      <c r="B8" s="1410"/>
      <c r="C8" s="663" t="s">
        <v>338</v>
      </c>
      <c r="D8" s="860">
        <v>183158</v>
      </c>
      <c r="E8" s="654">
        <v>3.8</v>
      </c>
      <c r="F8" s="659">
        <v>6.24</v>
      </c>
      <c r="G8" s="861">
        <v>163243</v>
      </c>
      <c r="H8" s="654">
        <v>5.3</v>
      </c>
      <c r="I8" s="655">
        <v>8.61</v>
      </c>
      <c r="J8" s="862">
        <v>38878</v>
      </c>
      <c r="K8" s="654">
        <v>1.3</v>
      </c>
      <c r="L8" s="659">
        <v>2.83</v>
      </c>
      <c r="M8" s="861">
        <v>31119</v>
      </c>
      <c r="N8" s="654">
        <v>1.5</v>
      </c>
      <c r="O8" s="655">
        <v>2.21</v>
      </c>
      <c r="P8" s="862">
        <v>8213</v>
      </c>
      <c r="Q8" s="654">
        <v>1.7</v>
      </c>
      <c r="R8" s="659">
        <v>4.1</v>
      </c>
      <c r="S8" s="863">
        <v>12142</v>
      </c>
      <c r="T8" s="654">
        <v>1.2</v>
      </c>
      <c r="U8" s="655">
        <v>4.73</v>
      </c>
      <c r="V8" s="863">
        <v>9100</v>
      </c>
      <c r="W8" s="654">
        <v>0.9</v>
      </c>
      <c r="X8" s="655">
        <v>2.64</v>
      </c>
      <c r="Y8" s="863">
        <v>11339</v>
      </c>
      <c r="Z8" s="654">
        <v>0.8</v>
      </c>
      <c r="AA8" s="655">
        <v>2.53</v>
      </c>
      <c r="AB8" s="864">
        <v>30897</v>
      </c>
      <c r="AC8" s="654">
        <v>2.7</v>
      </c>
      <c r="AD8" s="659">
        <v>6.37</v>
      </c>
      <c r="AE8" s="863">
        <v>10956</v>
      </c>
      <c r="AF8" s="654">
        <v>2.2</v>
      </c>
      <c r="AG8" s="655">
        <v>3.46</v>
      </c>
      <c r="AH8" s="864">
        <v>38261</v>
      </c>
      <c r="AI8" s="654">
        <v>4.1</v>
      </c>
      <c r="AJ8" s="659">
        <v>7.18</v>
      </c>
      <c r="AK8" s="863">
        <v>17727</v>
      </c>
      <c r="AL8" s="654">
        <v>1.1</v>
      </c>
      <c r="AM8" s="655">
        <v>2.68</v>
      </c>
      <c r="AN8" s="863">
        <v>68558</v>
      </c>
      <c r="AO8" s="654">
        <v>1.5</v>
      </c>
      <c r="AP8" s="655">
        <v>3.37</v>
      </c>
      <c r="AQ8" s="863">
        <v>104720</v>
      </c>
      <c r="AR8" s="654">
        <v>3.9</v>
      </c>
      <c r="AS8" s="655">
        <v>6.4</v>
      </c>
      <c r="AT8" s="864">
        <v>15683</v>
      </c>
      <c r="AU8" s="654">
        <v>1</v>
      </c>
      <c r="AV8" s="659">
        <v>2.7</v>
      </c>
      <c r="AW8" s="863">
        <v>10897</v>
      </c>
      <c r="AX8" s="654">
        <v>1.8</v>
      </c>
      <c r="AY8" s="655">
        <v>4.24</v>
      </c>
      <c r="AZ8" s="864">
        <v>15282</v>
      </c>
      <c r="BA8" s="654">
        <v>1.1</v>
      </c>
      <c r="BB8" s="659">
        <v>2.42</v>
      </c>
      <c r="BC8" s="863">
        <v>18677</v>
      </c>
      <c r="BD8" s="654">
        <v>2.9</v>
      </c>
      <c r="BE8" s="655">
        <v>6.39</v>
      </c>
      <c r="BF8" s="863">
        <v>40400</v>
      </c>
      <c r="BG8" s="654">
        <v>4.4</v>
      </c>
      <c r="BH8" s="655">
        <v>8.15</v>
      </c>
      <c r="BI8" s="863">
        <v>28528</v>
      </c>
      <c r="BJ8" s="654">
        <v>1.6</v>
      </c>
      <c r="BK8" s="655">
        <v>3.57</v>
      </c>
      <c r="BL8" s="864">
        <v>13092</v>
      </c>
      <c r="BM8" s="654">
        <v>1.2</v>
      </c>
      <c r="BN8" s="659">
        <v>2.99</v>
      </c>
      <c r="BO8" s="863">
        <v>20931</v>
      </c>
      <c r="BP8" s="654">
        <v>2.3</v>
      </c>
      <c r="BQ8" s="655">
        <v>6.83</v>
      </c>
      <c r="BR8" s="863">
        <v>10858</v>
      </c>
      <c r="BS8" s="654">
        <v>1.1</v>
      </c>
      <c r="BT8" s="659">
        <v>2.86</v>
      </c>
      <c r="BU8" s="863">
        <v>12809</v>
      </c>
      <c r="BV8" s="654">
        <v>1.4</v>
      </c>
      <c r="BW8" s="655">
        <v>4.65</v>
      </c>
      <c r="BX8" s="863">
        <v>25691</v>
      </c>
      <c r="BY8" s="654">
        <v>1.1</v>
      </c>
      <c r="BZ8" s="655">
        <v>2.87</v>
      </c>
      <c r="CA8" s="863">
        <v>13936</v>
      </c>
      <c r="CB8" s="654">
        <v>1.7</v>
      </c>
      <c r="CC8" s="655">
        <v>4.6</v>
      </c>
      <c r="CD8" s="864">
        <v>4279</v>
      </c>
      <c r="CE8" s="654">
        <v>0.4</v>
      </c>
      <c r="CF8" s="659">
        <v>2.16</v>
      </c>
      <c r="CG8" s="863">
        <v>20191</v>
      </c>
      <c r="CH8" s="654">
        <v>1.7</v>
      </c>
      <c r="CI8" s="655">
        <v>4.48</v>
      </c>
      <c r="CJ8" s="864">
        <v>12407</v>
      </c>
      <c r="CK8" s="654">
        <v>1.8</v>
      </c>
      <c r="CL8" s="659">
        <v>3.41</v>
      </c>
      <c r="CM8" s="863">
        <v>33518</v>
      </c>
      <c r="CN8" s="654">
        <v>5.3</v>
      </c>
      <c r="CO8" s="655">
        <v>11.89</v>
      </c>
      <c r="CP8" s="863">
        <v>6984</v>
      </c>
      <c r="CQ8" s="654">
        <v>1.5</v>
      </c>
      <c r="CR8" s="655">
        <v>2.81</v>
      </c>
      <c r="CS8" s="863">
        <v>13403</v>
      </c>
      <c r="CT8" s="654">
        <v>2.2</v>
      </c>
      <c r="CU8" s="655">
        <v>7.42</v>
      </c>
      <c r="CV8" s="864">
        <v>17021</v>
      </c>
      <c r="CW8" s="654">
        <v>2.4</v>
      </c>
      <c r="CX8" s="659">
        <v>4.45</v>
      </c>
      <c r="CY8" s="863">
        <v>22867</v>
      </c>
      <c r="CZ8" s="654">
        <v>5.7</v>
      </c>
      <c r="DA8" s="655">
        <v>11.97</v>
      </c>
      <c r="DB8" s="864">
        <v>9110</v>
      </c>
      <c r="DC8" s="654">
        <v>1.7</v>
      </c>
      <c r="DD8" s="659">
        <v>4.15</v>
      </c>
      <c r="DE8" s="863">
        <v>13395</v>
      </c>
      <c r="DF8" s="654">
        <v>1.5</v>
      </c>
      <c r="DG8" s="655">
        <v>3.48</v>
      </c>
      <c r="DH8" s="863">
        <v>9121</v>
      </c>
      <c r="DI8" s="654">
        <v>3.9</v>
      </c>
      <c r="DJ8" s="655">
        <v>10.85</v>
      </c>
      <c r="DK8" s="863">
        <v>7273</v>
      </c>
      <c r="DL8" s="654">
        <v>2.3</v>
      </c>
      <c r="DM8" s="655">
        <v>4.84</v>
      </c>
      <c r="DN8" s="864">
        <v>3850</v>
      </c>
      <c r="DO8" s="654">
        <v>0.9</v>
      </c>
      <c r="DP8" s="659">
        <v>2.63</v>
      </c>
      <c r="DQ8" s="863">
        <v>17708</v>
      </c>
      <c r="DR8" s="654">
        <v>3.2</v>
      </c>
      <c r="DS8" s="655">
        <v>7.38</v>
      </c>
      <c r="DT8" s="863">
        <v>118466</v>
      </c>
      <c r="DU8" s="654">
        <v>2.4</v>
      </c>
      <c r="DV8" s="655">
        <v>5.13</v>
      </c>
      <c r="DW8" s="863">
        <v>42756</v>
      </c>
      <c r="DX8" s="654">
        <v>3</v>
      </c>
      <c r="DY8" s="655">
        <v>6.83</v>
      </c>
      <c r="DZ8" s="1319">
        <v>1307444</v>
      </c>
      <c r="EA8" s="876">
        <v>2.3</v>
      </c>
      <c r="EB8" s="877">
        <v>4.86</v>
      </c>
      <c r="EC8" s="543"/>
    </row>
    <row r="9" spans="1:133" s="656" customFormat="1" ht="20.25" customHeight="1">
      <c r="A9" s="1409"/>
      <c r="B9" s="1410"/>
      <c r="C9" s="663" t="s">
        <v>339</v>
      </c>
      <c r="D9" s="860">
        <v>0</v>
      </c>
      <c r="E9" s="654">
        <v>0</v>
      </c>
      <c r="F9" s="659">
        <v>0</v>
      </c>
      <c r="G9" s="861">
        <v>0</v>
      </c>
      <c r="H9" s="865">
        <v>0</v>
      </c>
      <c r="I9" s="868">
        <v>0</v>
      </c>
      <c r="J9" s="862">
        <v>0</v>
      </c>
      <c r="K9" s="869">
        <v>0</v>
      </c>
      <c r="L9" s="865">
        <v>0</v>
      </c>
      <c r="M9" s="861">
        <v>0</v>
      </c>
      <c r="N9" s="869">
        <v>0</v>
      </c>
      <c r="O9" s="870">
        <v>0</v>
      </c>
      <c r="P9" s="862">
        <v>0</v>
      </c>
      <c r="Q9" s="869">
        <v>0</v>
      </c>
      <c r="R9" s="865">
        <v>0</v>
      </c>
      <c r="S9" s="863">
        <v>0</v>
      </c>
      <c r="T9" s="869">
        <v>0</v>
      </c>
      <c r="U9" s="870">
        <v>0</v>
      </c>
      <c r="V9" s="863">
        <v>0</v>
      </c>
      <c r="W9" s="869">
        <v>0</v>
      </c>
      <c r="X9" s="870">
        <v>0</v>
      </c>
      <c r="Y9" s="863">
        <v>0</v>
      </c>
      <c r="Z9" s="869">
        <v>0</v>
      </c>
      <c r="AA9" s="870">
        <v>0</v>
      </c>
      <c r="AB9" s="864">
        <v>0</v>
      </c>
      <c r="AC9" s="654">
        <v>0</v>
      </c>
      <c r="AD9" s="659">
        <v>0</v>
      </c>
      <c r="AE9" s="863">
        <v>1081</v>
      </c>
      <c r="AF9" s="654">
        <v>0.2</v>
      </c>
      <c r="AG9" s="655">
        <v>0.34</v>
      </c>
      <c r="AH9" s="864">
        <v>0</v>
      </c>
      <c r="AI9" s="654">
        <v>0</v>
      </c>
      <c r="AJ9" s="659">
        <v>0</v>
      </c>
      <c r="AK9" s="863">
        <v>0</v>
      </c>
      <c r="AL9" s="654">
        <v>0</v>
      </c>
      <c r="AM9" s="655">
        <v>0</v>
      </c>
      <c r="AN9" s="863">
        <v>0</v>
      </c>
      <c r="AO9" s="654">
        <v>0</v>
      </c>
      <c r="AP9" s="655">
        <v>0</v>
      </c>
      <c r="AQ9" s="863">
        <v>0</v>
      </c>
      <c r="AR9" s="654">
        <v>0</v>
      </c>
      <c r="AS9" s="655">
        <v>0</v>
      </c>
      <c r="AT9" s="864">
        <v>0</v>
      </c>
      <c r="AU9" s="654">
        <v>0</v>
      </c>
      <c r="AV9" s="659">
        <v>0</v>
      </c>
      <c r="AW9" s="863">
        <v>0</v>
      </c>
      <c r="AX9" s="654">
        <v>0</v>
      </c>
      <c r="AY9" s="655">
        <v>0</v>
      </c>
      <c r="AZ9" s="864">
        <v>0</v>
      </c>
      <c r="BA9" s="654">
        <v>0</v>
      </c>
      <c r="BB9" s="659">
        <v>0</v>
      </c>
      <c r="BC9" s="863">
        <v>0</v>
      </c>
      <c r="BD9" s="654">
        <v>0</v>
      </c>
      <c r="BE9" s="655">
        <v>0</v>
      </c>
      <c r="BF9" s="863">
        <v>13071</v>
      </c>
      <c r="BG9" s="654">
        <v>1.4</v>
      </c>
      <c r="BH9" s="655">
        <v>2.64</v>
      </c>
      <c r="BI9" s="863">
        <v>0</v>
      </c>
      <c r="BJ9" s="654">
        <v>0</v>
      </c>
      <c r="BK9" s="655">
        <v>0</v>
      </c>
      <c r="BL9" s="864">
        <v>0</v>
      </c>
      <c r="BM9" s="654">
        <v>0</v>
      </c>
      <c r="BN9" s="659">
        <v>0</v>
      </c>
      <c r="BO9" s="863">
        <v>0</v>
      </c>
      <c r="BP9" s="654">
        <v>0</v>
      </c>
      <c r="BQ9" s="655">
        <v>0</v>
      </c>
      <c r="BR9" s="863">
        <v>0</v>
      </c>
      <c r="BS9" s="654">
        <v>0</v>
      </c>
      <c r="BT9" s="659">
        <v>0</v>
      </c>
      <c r="BU9" s="863">
        <v>20</v>
      </c>
      <c r="BV9" s="654">
        <v>0</v>
      </c>
      <c r="BW9" s="655">
        <v>0.01</v>
      </c>
      <c r="BX9" s="863">
        <v>0</v>
      </c>
      <c r="BY9" s="654">
        <v>0</v>
      </c>
      <c r="BZ9" s="655">
        <v>0</v>
      </c>
      <c r="CA9" s="863">
        <v>0</v>
      </c>
      <c r="CB9" s="654">
        <v>0</v>
      </c>
      <c r="CC9" s="655">
        <v>0</v>
      </c>
      <c r="CD9" s="864">
        <v>0</v>
      </c>
      <c r="CE9" s="654">
        <v>0</v>
      </c>
      <c r="CF9" s="659">
        <v>0</v>
      </c>
      <c r="CG9" s="863">
        <v>0</v>
      </c>
      <c r="CH9" s="654">
        <v>0</v>
      </c>
      <c r="CI9" s="655">
        <v>0</v>
      </c>
      <c r="CJ9" s="864">
        <v>1703</v>
      </c>
      <c r="CK9" s="654">
        <v>0.2</v>
      </c>
      <c r="CL9" s="659">
        <v>0.47</v>
      </c>
      <c r="CM9" s="863">
        <v>0</v>
      </c>
      <c r="CN9" s="654">
        <v>0</v>
      </c>
      <c r="CO9" s="655">
        <v>0</v>
      </c>
      <c r="CP9" s="863">
        <v>0</v>
      </c>
      <c r="CQ9" s="654">
        <v>0</v>
      </c>
      <c r="CR9" s="655">
        <v>0</v>
      </c>
      <c r="CS9" s="863">
        <v>544</v>
      </c>
      <c r="CT9" s="654">
        <v>0.1</v>
      </c>
      <c r="CU9" s="655">
        <v>0.3</v>
      </c>
      <c r="CV9" s="864">
        <v>0</v>
      </c>
      <c r="CW9" s="654">
        <v>0</v>
      </c>
      <c r="CX9" s="659">
        <v>0</v>
      </c>
      <c r="CY9" s="863">
        <v>4786</v>
      </c>
      <c r="CZ9" s="654">
        <v>1.2</v>
      </c>
      <c r="DA9" s="655">
        <v>2.51</v>
      </c>
      <c r="DB9" s="864">
        <v>0</v>
      </c>
      <c r="DC9" s="654">
        <v>0</v>
      </c>
      <c r="DD9" s="659">
        <v>0</v>
      </c>
      <c r="DE9" s="863">
        <v>0</v>
      </c>
      <c r="DF9" s="654">
        <v>0</v>
      </c>
      <c r="DG9" s="655">
        <v>0</v>
      </c>
      <c r="DH9" s="863">
        <v>0</v>
      </c>
      <c r="DI9" s="654">
        <v>0</v>
      </c>
      <c r="DJ9" s="655">
        <v>0</v>
      </c>
      <c r="DK9" s="863">
        <v>0</v>
      </c>
      <c r="DL9" s="654">
        <v>0</v>
      </c>
      <c r="DM9" s="655">
        <v>0</v>
      </c>
      <c r="DN9" s="864">
        <v>0</v>
      </c>
      <c r="DO9" s="654">
        <v>0</v>
      </c>
      <c r="DP9" s="659">
        <v>0</v>
      </c>
      <c r="DQ9" s="863">
        <v>857</v>
      </c>
      <c r="DR9" s="654">
        <v>0.2</v>
      </c>
      <c r="DS9" s="655">
        <v>0.36</v>
      </c>
      <c r="DT9" s="863">
        <v>4316</v>
      </c>
      <c r="DU9" s="654">
        <v>0.1</v>
      </c>
      <c r="DV9" s="655">
        <v>0.19</v>
      </c>
      <c r="DW9" s="863">
        <v>0</v>
      </c>
      <c r="DX9" s="654">
        <v>0</v>
      </c>
      <c r="DY9" s="655">
        <v>0</v>
      </c>
      <c r="DZ9" s="1319">
        <v>26378</v>
      </c>
      <c r="EA9" s="876">
        <v>0</v>
      </c>
      <c r="EB9" s="877">
        <v>0.1</v>
      </c>
      <c r="EC9" s="543"/>
    </row>
    <row r="10" spans="1:133" s="656" customFormat="1" ht="20.25" customHeight="1">
      <c r="A10" s="1409"/>
      <c r="B10" s="1410"/>
      <c r="C10" s="663" t="s">
        <v>719</v>
      </c>
      <c r="D10" s="860">
        <v>0</v>
      </c>
      <c r="E10" s="654">
        <v>0</v>
      </c>
      <c r="F10" s="659">
        <v>0</v>
      </c>
      <c r="G10" s="861">
        <v>0</v>
      </c>
      <c r="H10" s="654">
        <v>0</v>
      </c>
      <c r="I10" s="655">
        <v>0</v>
      </c>
      <c r="J10" s="862">
        <v>0</v>
      </c>
      <c r="K10" s="669">
        <v>0</v>
      </c>
      <c r="L10" s="659">
        <v>0</v>
      </c>
      <c r="M10" s="861">
        <v>0</v>
      </c>
      <c r="N10" s="654">
        <v>0</v>
      </c>
      <c r="O10" s="655">
        <v>0</v>
      </c>
      <c r="P10" s="862">
        <v>0</v>
      </c>
      <c r="Q10" s="654">
        <v>0</v>
      </c>
      <c r="R10" s="659">
        <v>0</v>
      </c>
      <c r="S10" s="863">
        <v>0</v>
      </c>
      <c r="T10" s="654">
        <v>0</v>
      </c>
      <c r="U10" s="655">
        <v>0</v>
      </c>
      <c r="V10" s="863">
        <v>0</v>
      </c>
      <c r="W10" s="654">
        <v>0</v>
      </c>
      <c r="X10" s="655">
        <v>0</v>
      </c>
      <c r="Y10" s="863">
        <v>0</v>
      </c>
      <c r="Z10" s="654">
        <v>0</v>
      </c>
      <c r="AA10" s="655">
        <v>0</v>
      </c>
      <c r="AB10" s="864">
        <v>0</v>
      </c>
      <c r="AC10" s="654">
        <v>0</v>
      </c>
      <c r="AD10" s="659">
        <v>0</v>
      </c>
      <c r="AE10" s="863">
        <v>0</v>
      </c>
      <c r="AF10" s="654">
        <v>0</v>
      </c>
      <c r="AG10" s="655">
        <v>0</v>
      </c>
      <c r="AH10" s="864">
        <v>0</v>
      </c>
      <c r="AI10" s="654">
        <v>0</v>
      </c>
      <c r="AJ10" s="659">
        <v>0</v>
      </c>
      <c r="AK10" s="863">
        <v>0</v>
      </c>
      <c r="AL10" s="654">
        <v>0</v>
      </c>
      <c r="AM10" s="655">
        <v>0</v>
      </c>
      <c r="AN10" s="863">
        <v>0</v>
      </c>
      <c r="AO10" s="654">
        <v>0</v>
      </c>
      <c r="AP10" s="655">
        <v>0</v>
      </c>
      <c r="AQ10" s="863">
        <v>0</v>
      </c>
      <c r="AR10" s="654">
        <v>0</v>
      </c>
      <c r="AS10" s="655">
        <v>0</v>
      </c>
      <c r="AT10" s="864">
        <v>0</v>
      </c>
      <c r="AU10" s="654">
        <v>0</v>
      </c>
      <c r="AV10" s="659">
        <v>0</v>
      </c>
      <c r="AW10" s="863">
        <v>0</v>
      </c>
      <c r="AX10" s="654">
        <v>0</v>
      </c>
      <c r="AY10" s="655">
        <v>0</v>
      </c>
      <c r="AZ10" s="864">
        <v>0</v>
      </c>
      <c r="BA10" s="654">
        <v>0</v>
      </c>
      <c r="BB10" s="659">
        <v>0</v>
      </c>
      <c r="BC10" s="863">
        <v>0</v>
      </c>
      <c r="BD10" s="654">
        <v>0</v>
      </c>
      <c r="BE10" s="655">
        <v>0</v>
      </c>
      <c r="BF10" s="863">
        <v>0</v>
      </c>
      <c r="BG10" s="654">
        <v>0</v>
      </c>
      <c r="BH10" s="655">
        <v>0</v>
      </c>
      <c r="BI10" s="863">
        <v>0</v>
      </c>
      <c r="BJ10" s="654">
        <v>0</v>
      </c>
      <c r="BK10" s="655">
        <v>0</v>
      </c>
      <c r="BL10" s="864">
        <v>0</v>
      </c>
      <c r="BM10" s="654">
        <v>0</v>
      </c>
      <c r="BN10" s="659">
        <v>0</v>
      </c>
      <c r="BO10" s="863">
        <v>0</v>
      </c>
      <c r="BP10" s="654">
        <v>0</v>
      </c>
      <c r="BQ10" s="655">
        <v>0</v>
      </c>
      <c r="BR10" s="863">
        <v>0</v>
      </c>
      <c r="BS10" s="654">
        <v>0</v>
      </c>
      <c r="BT10" s="659">
        <v>0</v>
      </c>
      <c r="BU10" s="863">
        <v>0</v>
      </c>
      <c r="BV10" s="654">
        <v>0</v>
      </c>
      <c r="BW10" s="655">
        <v>0</v>
      </c>
      <c r="BX10" s="863">
        <v>0</v>
      </c>
      <c r="BY10" s="654">
        <v>0</v>
      </c>
      <c r="BZ10" s="655">
        <v>0</v>
      </c>
      <c r="CA10" s="863">
        <v>0</v>
      </c>
      <c r="CB10" s="654">
        <v>0</v>
      </c>
      <c r="CC10" s="655">
        <v>0</v>
      </c>
      <c r="CD10" s="864">
        <v>0</v>
      </c>
      <c r="CE10" s="654">
        <v>0</v>
      </c>
      <c r="CF10" s="659">
        <v>0</v>
      </c>
      <c r="CG10" s="863">
        <v>0</v>
      </c>
      <c r="CH10" s="654">
        <v>0</v>
      </c>
      <c r="CI10" s="655">
        <v>0</v>
      </c>
      <c r="CJ10" s="864">
        <v>0</v>
      </c>
      <c r="CK10" s="654">
        <v>0</v>
      </c>
      <c r="CL10" s="659">
        <v>0</v>
      </c>
      <c r="CM10" s="863">
        <v>0</v>
      </c>
      <c r="CN10" s="654">
        <v>0</v>
      </c>
      <c r="CO10" s="655">
        <v>0</v>
      </c>
      <c r="CP10" s="863">
        <v>0</v>
      </c>
      <c r="CQ10" s="654">
        <v>0</v>
      </c>
      <c r="CR10" s="655">
        <v>0</v>
      </c>
      <c r="CS10" s="863">
        <v>0</v>
      </c>
      <c r="CT10" s="654">
        <v>0</v>
      </c>
      <c r="CU10" s="655">
        <v>0</v>
      </c>
      <c r="CV10" s="864">
        <v>0</v>
      </c>
      <c r="CW10" s="654">
        <v>0</v>
      </c>
      <c r="CX10" s="659">
        <v>0</v>
      </c>
      <c r="CY10" s="863">
        <v>0</v>
      </c>
      <c r="CZ10" s="654">
        <v>0</v>
      </c>
      <c r="DA10" s="655">
        <v>0</v>
      </c>
      <c r="DB10" s="864">
        <v>0</v>
      </c>
      <c r="DC10" s="654">
        <v>0</v>
      </c>
      <c r="DD10" s="659">
        <v>0</v>
      </c>
      <c r="DE10" s="863">
        <v>0</v>
      </c>
      <c r="DF10" s="654">
        <v>0</v>
      </c>
      <c r="DG10" s="655">
        <v>0</v>
      </c>
      <c r="DH10" s="863">
        <v>0</v>
      </c>
      <c r="DI10" s="654">
        <v>0</v>
      </c>
      <c r="DJ10" s="655">
        <v>0</v>
      </c>
      <c r="DK10" s="863">
        <v>0</v>
      </c>
      <c r="DL10" s="654">
        <v>0</v>
      </c>
      <c r="DM10" s="655">
        <v>0</v>
      </c>
      <c r="DN10" s="864">
        <v>0</v>
      </c>
      <c r="DO10" s="654">
        <v>0</v>
      </c>
      <c r="DP10" s="659">
        <v>0</v>
      </c>
      <c r="DQ10" s="863">
        <v>7648</v>
      </c>
      <c r="DR10" s="654">
        <v>1.4</v>
      </c>
      <c r="DS10" s="655">
        <v>3.19</v>
      </c>
      <c r="DT10" s="863">
        <v>17210</v>
      </c>
      <c r="DU10" s="654">
        <v>0.4</v>
      </c>
      <c r="DV10" s="655">
        <v>0.75</v>
      </c>
      <c r="DW10" s="863">
        <v>17880</v>
      </c>
      <c r="DX10" s="654">
        <v>1.3</v>
      </c>
      <c r="DY10" s="655">
        <v>2.85</v>
      </c>
      <c r="DZ10" s="1319">
        <v>42738</v>
      </c>
      <c r="EA10" s="876">
        <v>0.1</v>
      </c>
      <c r="EB10" s="877">
        <v>0.16</v>
      </c>
      <c r="EC10" s="543"/>
    </row>
    <row r="11" spans="1:133" s="656" customFormat="1" ht="20.25" customHeight="1">
      <c r="A11" s="1409"/>
      <c r="B11" s="1410"/>
      <c r="C11" s="663" t="s">
        <v>340</v>
      </c>
      <c r="D11" s="860">
        <v>111716</v>
      </c>
      <c r="E11" s="654">
        <v>2.3</v>
      </c>
      <c r="F11" s="659">
        <v>3.8</v>
      </c>
      <c r="G11" s="861">
        <v>91156</v>
      </c>
      <c r="H11" s="654">
        <v>3</v>
      </c>
      <c r="I11" s="655">
        <v>4.81</v>
      </c>
      <c r="J11" s="862">
        <v>20581</v>
      </c>
      <c r="K11" s="654">
        <v>0.7</v>
      </c>
      <c r="L11" s="659">
        <v>1.5</v>
      </c>
      <c r="M11" s="861">
        <v>30554</v>
      </c>
      <c r="N11" s="654">
        <v>1.5</v>
      </c>
      <c r="O11" s="655">
        <v>2.17</v>
      </c>
      <c r="P11" s="862">
        <v>6006</v>
      </c>
      <c r="Q11" s="654">
        <v>1.3</v>
      </c>
      <c r="R11" s="659">
        <v>3</v>
      </c>
      <c r="S11" s="863">
        <v>7544</v>
      </c>
      <c r="T11" s="654">
        <v>0.7</v>
      </c>
      <c r="U11" s="655">
        <v>1.47</v>
      </c>
      <c r="V11" s="863">
        <v>10107</v>
      </c>
      <c r="W11" s="654">
        <v>1.1</v>
      </c>
      <c r="X11" s="655">
        <v>2.93</v>
      </c>
      <c r="Y11" s="863">
        <v>7362</v>
      </c>
      <c r="Z11" s="654">
        <v>0.5</v>
      </c>
      <c r="AA11" s="659">
        <v>1.64</v>
      </c>
      <c r="AB11" s="863">
        <v>19751</v>
      </c>
      <c r="AC11" s="654">
        <v>1.7</v>
      </c>
      <c r="AD11" s="659">
        <v>4.07</v>
      </c>
      <c r="AE11" s="863">
        <v>9036</v>
      </c>
      <c r="AF11" s="654">
        <v>1.9</v>
      </c>
      <c r="AG11" s="655">
        <v>2.86</v>
      </c>
      <c r="AH11" s="864">
        <v>24816</v>
      </c>
      <c r="AI11" s="654">
        <v>2.6</v>
      </c>
      <c r="AJ11" s="659">
        <v>4.65</v>
      </c>
      <c r="AK11" s="863">
        <v>13514</v>
      </c>
      <c r="AL11" s="654">
        <v>0.8</v>
      </c>
      <c r="AM11" s="655">
        <v>2.04</v>
      </c>
      <c r="AN11" s="863">
        <v>42406</v>
      </c>
      <c r="AO11" s="654">
        <v>0.9</v>
      </c>
      <c r="AP11" s="655">
        <v>2.09</v>
      </c>
      <c r="AQ11" s="863">
        <v>41407</v>
      </c>
      <c r="AR11" s="654">
        <v>1.6</v>
      </c>
      <c r="AS11" s="655">
        <v>2.53</v>
      </c>
      <c r="AT11" s="864">
        <v>16654</v>
      </c>
      <c r="AU11" s="654">
        <v>1.1</v>
      </c>
      <c r="AV11" s="659">
        <v>2.87</v>
      </c>
      <c r="AW11" s="863">
        <v>6967</v>
      </c>
      <c r="AX11" s="654">
        <v>1.1</v>
      </c>
      <c r="AY11" s="655">
        <v>2.71</v>
      </c>
      <c r="AZ11" s="864">
        <v>7819</v>
      </c>
      <c r="BA11" s="654">
        <v>0.6</v>
      </c>
      <c r="BB11" s="659">
        <v>1.24</v>
      </c>
      <c r="BC11" s="863">
        <v>13786</v>
      </c>
      <c r="BD11" s="654">
        <v>2.1</v>
      </c>
      <c r="BE11" s="655">
        <v>4.72</v>
      </c>
      <c r="BF11" s="863">
        <v>16534</v>
      </c>
      <c r="BG11" s="654">
        <v>1.8</v>
      </c>
      <c r="BH11" s="655">
        <v>3.33</v>
      </c>
      <c r="BI11" s="863">
        <v>13863</v>
      </c>
      <c r="BJ11" s="654">
        <v>0.8</v>
      </c>
      <c r="BK11" s="655">
        <v>1.73</v>
      </c>
      <c r="BL11" s="864">
        <v>8540</v>
      </c>
      <c r="BM11" s="654">
        <v>0.8</v>
      </c>
      <c r="BN11" s="659">
        <v>1.95</v>
      </c>
      <c r="BO11" s="863">
        <v>13723</v>
      </c>
      <c r="BP11" s="654">
        <v>1.5</v>
      </c>
      <c r="BQ11" s="655">
        <v>4.48</v>
      </c>
      <c r="BR11" s="863">
        <v>0</v>
      </c>
      <c r="BS11" s="654">
        <v>0</v>
      </c>
      <c r="BT11" s="659">
        <v>0</v>
      </c>
      <c r="BU11" s="863">
        <v>11610</v>
      </c>
      <c r="BV11" s="654">
        <v>1.3</v>
      </c>
      <c r="BW11" s="655">
        <v>4.21</v>
      </c>
      <c r="BX11" s="863">
        <v>16227</v>
      </c>
      <c r="BY11" s="654">
        <v>0.7</v>
      </c>
      <c r="BZ11" s="655">
        <v>1.81</v>
      </c>
      <c r="CA11" s="863">
        <v>12533</v>
      </c>
      <c r="CB11" s="654">
        <v>1.5</v>
      </c>
      <c r="CC11" s="655">
        <v>4.14</v>
      </c>
      <c r="CD11" s="864">
        <v>5022</v>
      </c>
      <c r="CE11" s="654">
        <v>0.4</v>
      </c>
      <c r="CF11" s="659">
        <v>2.54</v>
      </c>
      <c r="CG11" s="863">
        <v>12148</v>
      </c>
      <c r="CH11" s="654">
        <v>1</v>
      </c>
      <c r="CI11" s="655">
        <v>2.7</v>
      </c>
      <c r="CJ11" s="864">
        <v>9788</v>
      </c>
      <c r="CK11" s="654">
        <v>1.4</v>
      </c>
      <c r="CL11" s="659">
        <v>2.69</v>
      </c>
      <c r="CM11" s="863">
        <v>15148</v>
      </c>
      <c r="CN11" s="654">
        <v>2.4</v>
      </c>
      <c r="CO11" s="655">
        <v>5.37</v>
      </c>
      <c r="CP11" s="863">
        <v>3971</v>
      </c>
      <c r="CQ11" s="654">
        <v>0.8</v>
      </c>
      <c r="CR11" s="655">
        <v>1.6</v>
      </c>
      <c r="CS11" s="863">
        <v>8880</v>
      </c>
      <c r="CT11" s="654">
        <v>1.5</v>
      </c>
      <c r="CU11" s="655">
        <v>4.91</v>
      </c>
      <c r="CV11" s="864">
        <v>10176</v>
      </c>
      <c r="CW11" s="654">
        <v>1.5</v>
      </c>
      <c r="CX11" s="659">
        <v>2.66</v>
      </c>
      <c r="CY11" s="863">
        <v>13533</v>
      </c>
      <c r="CZ11" s="654">
        <v>3.4</v>
      </c>
      <c r="DA11" s="655">
        <v>7.09</v>
      </c>
      <c r="DB11" s="864">
        <v>6459</v>
      </c>
      <c r="DC11" s="654">
        <v>1.2</v>
      </c>
      <c r="DD11" s="659">
        <v>2.94</v>
      </c>
      <c r="DE11" s="863">
        <v>8697</v>
      </c>
      <c r="DF11" s="654">
        <v>0.9</v>
      </c>
      <c r="DG11" s="655">
        <v>2.26</v>
      </c>
      <c r="DH11" s="863">
        <v>7853</v>
      </c>
      <c r="DI11" s="654">
        <v>3.4</v>
      </c>
      <c r="DJ11" s="655">
        <v>9.34</v>
      </c>
      <c r="DK11" s="863">
        <v>4882</v>
      </c>
      <c r="DL11" s="654">
        <v>1.5</v>
      </c>
      <c r="DM11" s="655">
        <v>3.25</v>
      </c>
      <c r="DN11" s="864">
        <v>2725</v>
      </c>
      <c r="DO11" s="654">
        <v>0.6</v>
      </c>
      <c r="DP11" s="659">
        <v>1.87</v>
      </c>
      <c r="DQ11" s="863">
        <v>12237</v>
      </c>
      <c r="DR11" s="654">
        <v>2.2</v>
      </c>
      <c r="DS11" s="655">
        <v>5.1</v>
      </c>
      <c r="DT11" s="863">
        <v>72958</v>
      </c>
      <c r="DU11" s="654">
        <v>1.5</v>
      </c>
      <c r="DV11" s="655">
        <v>3.16</v>
      </c>
      <c r="DW11" s="863">
        <v>23605</v>
      </c>
      <c r="DX11" s="654">
        <v>1.7</v>
      </c>
      <c r="DY11" s="655">
        <v>3.77</v>
      </c>
      <c r="DZ11" s="1319">
        <v>792294</v>
      </c>
      <c r="EA11" s="876">
        <v>1.4</v>
      </c>
      <c r="EB11" s="877">
        <v>2.95</v>
      </c>
      <c r="EC11" s="543"/>
    </row>
    <row r="12" spans="1:133" s="656" customFormat="1" ht="20.25" customHeight="1">
      <c r="A12" s="1411"/>
      <c r="B12" s="1410"/>
      <c r="C12" s="670" t="s">
        <v>341</v>
      </c>
      <c r="D12" s="1147">
        <v>665432</v>
      </c>
      <c r="E12" s="1148">
        <v>13.7</v>
      </c>
      <c r="F12" s="1149">
        <v>22.66</v>
      </c>
      <c r="G12" s="1150">
        <v>558881</v>
      </c>
      <c r="H12" s="1148">
        <v>18.3</v>
      </c>
      <c r="I12" s="1151">
        <v>29.47</v>
      </c>
      <c r="J12" s="1152">
        <v>132983</v>
      </c>
      <c r="K12" s="1148">
        <v>4.3</v>
      </c>
      <c r="L12" s="1149">
        <v>9.68</v>
      </c>
      <c r="M12" s="1150">
        <v>133177</v>
      </c>
      <c r="N12" s="1148">
        <v>6.5</v>
      </c>
      <c r="O12" s="1151">
        <v>9.48</v>
      </c>
      <c r="P12" s="1152">
        <v>37754</v>
      </c>
      <c r="Q12" s="1148">
        <v>8</v>
      </c>
      <c r="R12" s="1149">
        <v>18.84</v>
      </c>
      <c r="S12" s="1060">
        <v>44161</v>
      </c>
      <c r="T12" s="1148">
        <v>4.2</v>
      </c>
      <c r="U12" s="1151">
        <v>8.6</v>
      </c>
      <c r="V12" s="1060">
        <v>39932</v>
      </c>
      <c r="W12" s="1148">
        <v>4.1</v>
      </c>
      <c r="X12" s="1151">
        <v>11.56</v>
      </c>
      <c r="Y12" s="1060">
        <v>45799</v>
      </c>
      <c r="Z12" s="1148">
        <v>3.3</v>
      </c>
      <c r="AA12" s="1151">
        <v>10.21</v>
      </c>
      <c r="AB12" s="1153">
        <v>115695</v>
      </c>
      <c r="AC12" s="1148">
        <v>10.1</v>
      </c>
      <c r="AD12" s="1149">
        <v>23.86</v>
      </c>
      <c r="AE12" s="1060">
        <v>51580</v>
      </c>
      <c r="AF12" s="1148">
        <v>10.6</v>
      </c>
      <c r="AG12" s="1151">
        <v>16.3</v>
      </c>
      <c r="AH12" s="1153">
        <v>146921</v>
      </c>
      <c r="AI12" s="1148">
        <v>15.7</v>
      </c>
      <c r="AJ12" s="1149">
        <v>27.56</v>
      </c>
      <c r="AK12" s="1060">
        <v>81981</v>
      </c>
      <c r="AL12" s="1148">
        <v>4.9</v>
      </c>
      <c r="AM12" s="1151">
        <v>12.4</v>
      </c>
      <c r="AN12" s="1060">
        <v>256097</v>
      </c>
      <c r="AO12" s="1148">
        <v>5.5</v>
      </c>
      <c r="AP12" s="1151">
        <v>12.6</v>
      </c>
      <c r="AQ12" s="1060">
        <v>289175</v>
      </c>
      <c r="AR12" s="1148">
        <v>10.9</v>
      </c>
      <c r="AS12" s="1151">
        <v>17.67</v>
      </c>
      <c r="AT12" s="1153">
        <v>67677</v>
      </c>
      <c r="AU12" s="1148">
        <v>4.5</v>
      </c>
      <c r="AV12" s="1149">
        <v>11.65</v>
      </c>
      <c r="AW12" s="1060">
        <v>42344</v>
      </c>
      <c r="AX12" s="1148">
        <v>6.9</v>
      </c>
      <c r="AY12" s="1151">
        <v>16.49</v>
      </c>
      <c r="AZ12" s="1153">
        <v>51890</v>
      </c>
      <c r="BA12" s="1148">
        <v>3.7</v>
      </c>
      <c r="BB12" s="1149">
        <v>8.23</v>
      </c>
      <c r="BC12" s="1060">
        <v>76035</v>
      </c>
      <c r="BD12" s="1148">
        <v>11.7</v>
      </c>
      <c r="BE12" s="1151">
        <v>26.01</v>
      </c>
      <c r="BF12" s="1060">
        <v>117566</v>
      </c>
      <c r="BG12" s="1148">
        <v>12.8</v>
      </c>
      <c r="BH12" s="1151">
        <v>23.71</v>
      </c>
      <c r="BI12" s="1060">
        <v>88534</v>
      </c>
      <c r="BJ12" s="1148">
        <v>4.8</v>
      </c>
      <c r="BK12" s="1151">
        <v>11.08</v>
      </c>
      <c r="BL12" s="1153">
        <v>49613</v>
      </c>
      <c r="BM12" s="1148">
        <v>4.4</v>
      </c>
      <c r="BN12" s="1149">
        <v>11.32</v>
      </c>
      <c r="BO12" s="1060">
        <v>79923</v>
      </c>
      <c r="BP12" s="1148">
        <v>8.7</v>
      </c>
      <c r="BQ12" s="1151">
        <v>26.09</v>
      </c>
      <c r="BR12" s="1060">
        <v>38554</v>
      </c>
      <c r="BS12" s="1148">
        <v>4.1</v>
      </c>
      <c r="BT12" s="1149">
        <v>10.15</v>
      </c>
      <c r="BU12" s="1060">
        <v>65049</v>
      </c>
      <c r="BV12" s="1148">
        <v>7</v>
      </c>
      <c r="BW12" s="1151">
        <v>23.59</v>
      </c>
      <c r="BX12" s="1060">
        <v>96413</v>
      </c>
      <c r="BY12" s="1148">
        <v>4.1</v>
      </c>
      <c r="BZ12" s="1151">
        <v>10.76</v>
      </c>
      <c r="CA12" s="1060">
        <v>53927</v>
      </c>
      <c r="CB12" s="1148">
        <v>6.5</v>
      </c>
      <c r="CC12" s="1151">
        <v>17.79</v>
      </c>
      <c r="CD12" s="1153">
        <v>19672</v>
      </c>
      <c r="CE12" s="1148">
        <v>1.7</v>
      </c>
      <c r="CF12" s="1149">
        <v>9.93</v>
      </c>
      <c r="CG12" s="1060">
        <v>75928</v>
      </c>
      <c r="CH12" s="1148">
        <v>6.5</v>
      </c>
      <c r="CI12" s="1151">
        <v>16.84</v>
      </c>
      <c r="CJ12" s="1153">
        <v>56324</v>
      </c>
      <c r="CK12" s="1148">
        <v>8.3</v>
      </c>
      <c r="CL12" s="1149">
        <v>15.47</v>
      </c>
      <c r="CM12" s="1060">
        <v>96806</v>
      </c>
      <c r="CN12" s="1148">
        <v>15.2</v>
      </c>
      <c r="CO12" s="1151">
        <v>34.33</v>
      </c>
      <c r="CP12" s="1060">
        <v>25178</v>
      </c>
      <c r="CQ12" s="1148">
        <v>5.3</v>
      </c>
      <c r="CR12" s="1151">
        <v>10.12</v>
      </c>
      <c r="CS12" s="1060">
        <v>52741</v>
      </c>
      <c r="CT12" s="1148">
        <v>8.7</v>
      </c>
      <c r="CU12" s="1151">
        <v>29.18</v>
      </c>
      <c r="CV12" s="1153">
        <v>63268</v>
      </c>
      <c r="CW12" s="1148">
        <v>9.1</v>
      </c>
      <c r="CX12" s="1149">
        <v>16.55</v>
      </c>
      <c r="CY12" s="1060">
        <v>82825</v>
      </c>
      <c r="CZ12" s="1148">
        <v>20.8</v>
      </c>
      <c r="DA12" s="1151">
        <v>43.37</v>
      </c>
      <c r="DB12" s="1153">
        <v>36892</v>
      </c>
      <c r="DC12" s="1148">
        <v>6.9</v>
      </c>
      <c r="DD12" s="1149">
        <v>16.79</v>
      </c>
      <c r="DE12" s="1060">
        <v>48517</v>
      </c>
      <c r="DF12" s="1148">
        <v>5.3</v>
      </c>
      <c r="DG12" s="1151">
        <v>12.61</v>
      </c>
      <c r="DH12" s="1060">
        <v>34244</v>
      </c>
      <c r="DI12" s="1148">
        <v>14.7</v>
      </c>
      <c r="DJ12" s="1151">
        <v>40.73</v>
      </c>
      <c r="DK12" s="1060">
        <v>28450</v>
      </c>
      <c r="DL12" s="1148">
        <v>8.9</v>
      </c>
      <c r="DM12" s="1151">
        <v>18.92</v>
      </c>
      <c r="DN12" s="1153">
        <v>15638</v>
      </c>
      <c r="DO12" s="1148">
        <v>3.6</v>
      </c>
      <c r="DP12" s="1149">
        <v>10.7</v>
      </c>
      <c r="DQ12" s="1060">
        <v>78176</v>
      </c>
      <c r="DR12" s="1148">
        <v>14.2</v>
      </c>
      <c r="DS12" s="1151">
        <v>32.59</v>
      </c>
      <c r="DT12" s="1060">
        <v>450750</v>
      </c>
      <c r="DU12" s="1148">
        <v>9.2</v>
      </c>
      <c r="DV12" s="1151">
        <v>19.53</v>
      </c>
      <c r="DW12" s="1060">
        <v>159701</v>
      </c>
      <c r="DX12" s="1148">
        <v>11.3</v>
      </c>
      <c r="DY12" s="1151">
        <v>25.49</v>
      </c>
      <c r="DZ12" s="1320">
        <v>4752203</v>
      </c>
      <c r="EA12" s="1154">
        <v>8.3</v>
      </c>
      <c r="EB12" s="1155">
        <v>17.67</v>
      </c>
      <c r="EC12" s="543"/>
    </row>
    <row r="13" spans="1:133" s="648" customFormat="1" ht="20.25" customHeight="1">
      <c r="A13" s="98" t="s">
        <v>342</v>
      </c>
      <c r="B13" s="97"/>
      <c r="C13" s="672"/>
      <c r="D13" s="1128">
        <v>407435</v>
      </c>
      <c r="E13" s="669">
        <v>8.4</v>
      </c>
      <c r="F13" s="1321">
        <v>13.87</v>
      </c>
      <c r="G13" s="1134">
        <v>291544</v>
      </c>
      <c r="H13" s="669">
        <v>9.5</v>
      </c>
      <c r="I13" s="1322">
        <v>15.37</v>
      </c>
      <c r="J13" s="1136">
        <v>105758</v>
      </c>
      <c r="K13" s="669">
        <v>3.4</v>
      </c>
      <c r="L13" s="1321">
        <v>7.7</v>
      </c>
      <c r="M13" s="1134">
        <v>155133</v>
      </c>
      <c r="N13" s="669">
        <v>7.6</v>
      </c>
      <c r="O13" s="1322">
        <v>11.04</v>
      </c>
      <c r="P13" s="1136">
        <v>39007</v>
      </c>
      <c r="Q13" s="669">
        <v>8.2</v>
      </c>
      <c r="R13" s="1321">
        <v>19.46</v>
      </c>
      <c r="S13" s="867">
        <v>89737</v>
      </c>
      <c r="T13" s="669">
        <v>8.5</v>
      </c>
      <c r="U13" s="1322">
        <v>17.48</v>
      </c>
      <c r="V13" s="867">
        <v>126729</v>
      </c>
      <c r="W13" s="669">
        <v>13.2</v>
      </c>
      <c r="X13" s="1322">
        <v>36.7</v>
      </c>
      <c r="Y13" s="867">
        <v>105276</v>
      </c>
      <c r="Z13" s="669">
        <v>7.6</v>
      </c>
      <c r="AA13" s="1322">
        <v>23.47</v>
      </c>
      <c r="AB13" s="866">
        <v>138464</v>
      </c>
      <c r="AC13" s="669">
        <v>12.1</v>
      </c>
      <c r="AD13" s="1321">
        <v>28.55</v>
      </c>
      <c r="AE13" s="867">
        <v>33737</v>
      </c>
      <c r="AF13" s="669">
        <v>6.9</v>
      </c>
      <c r="AG13" s="1322">
        <v>10.66</v>
      </c>
      <c r="AH13" s="866">
        <v>64002</v>
      </c>
      <c r="AI13" s="669">
        <v>6.8</v>
      </c>
      <c r="AJ13" s="1321">
        <v>12</v>
      </c>
      <c r="AK13" s="867">
        <v>78617</v>
      </c>
      <c r="AL13" s="669">
        <v>4.7</v>
      </c>
      <c r="AM13" s="1322">
        <v>11.9</v>
      </c>
      <c r="AN13" s="867">
        <v>319977</v>
      </c>
      <c r="AO13" s="669">
        <v>6.9</v>
      </c>
      <c r="AP13" s="1322">
        <v>15.75</v>
      </c>
      <c r="AQ13" s="867">
        <v>273316</v>
      </c>
      <c r="AR13" s="669">
        <v>10.3</v>
      </c>
      <c r="AS13" s="1322">
        <v>16.7</v>
      </c>
      <c r="AT13" s="866">
        <v>92969</v>
      </c>
      <c r="AU13" s="669">
        <v>6.2</v>
      </c>
      <c r="AV13" s="1321">
        <v>16</v>
      </c>
      <c r="AW13" s="867">
        <v>22290</v>
      </c>
      <c r="AX13" s="669">
        <v>3.6</v>
      </c>
      <c r="AY13" s="1322">
        <v>8.68</v>
      </c>
      <c r="AZ13" s="866">
        <v>3060</v>
      </c>
      <c r="BA13" s="669">
        <v>0.2</v>
      </c>
      <c r="BB13" s="1321">
        <v>0.49</v>
      </c>
      <c r="BC13" s="867">
        <v>18821</v>
      </c>
      <c r="BD13" s="669">
        <v>2.9</v>
      </c>
      <c r="BE13" s="1322">
        <v>6.44</v>
      </c>
      <c r="BF13" s="867">
        <v>19760</v>
      </c>
      <c r="BG13" s="669">
        <v>2.1</v>
      </c>
      <c r="BH13" s="1322">
        <v>3.98</v>
      </c>
      <c r="BI13" s="867">
        <v>186692</v>
      </c>
      <c r="BJ13" s="669">
        <v>10.2</v>
      </c>
      <c r="BK13" s="1322">
        <v>23.36</v>
      </c>
      <c r="BL13" s="866">
        <v>77083</v>
      </c>
      <c r="BM13" s="669">
        <v>6.8</v>
      </c>
      <c r="BN13" s="1321">
        <v>17.59</v>
      </c>
      <c r="BO13" s="867">
        <v>13121</v>
      </c>
      <c r="BP13" s="669">
        <v>1.4</v>
      </c>
      <c r="BQ13" s="1322">
        <v>4.28</v>
      </c>
      <c r="BR13" s="867">
        <v>81962</v>
      </c>
      <c r="BS13" s="669">
        <v>8.7</v>
      </c>
      <c r="BT13" s="1321">
        <v>21.58</v>
      </c>
      <c r="BU13" s="867">
        <v>62074</v>
      </c>
      <c r="BV13" s="669">
        <v>6.7</v>
      </c>
      <c r="BW13" s="1322">
        <v>22.51</v>
      </c>
      <c r="BX13" s="867">
        <v>90303</v>
      </c>
      <c r="BY13" s="669">
        <v>3.8</v>
      </c>
      <c r="BZ13" s="1322">
        <v>10.08</v>
      </c>
      <c r="CA13" s="867">
        <v>69715</v>
      </c>
      <c r="CB13" s="669">
        <v>8.5</v>
      </c>
      <c r="CC13" s="1322">
        <v>23</v>
      </c>
      <c r="CD13" s="866">
        <v>138684</v>
      </c>
      <c r="CE13" s="669">
        <v>12.1</v>
      </c>
      <c r="CF13" s="1321">
        <v>70.03</v>
      </c>
      <c r="CG13" s="867">
        <v>22255</v>
      </c>
      <c r="CH13" s="669">
        <v>1.9</v>
      </c>
      <c r="CI13" s="1322">
        <v>4.94</v>
      </c>
      <c r="CJ13" s="866">
        <v>108493</v>
      </c>
      <c r="CK13" s="669">
        <v>15.9</v>
      </c>
      <c r="CL13" s="1321">
        <v>29.81</v>
      </c>
      <c r="CM13" s="867">
        <v>61779</v>
      </c>
      <c r="CN13" s="669">
        <v>9.7</v>
      </c>
      <c r="CO13" s="1322">
        <v>21.91</v>
      </c>
      <c r="CP13" s="867">
        <v>8824</v>
      </c>
      <c r="CQ13" s="669">
        <v>1.8</v>
      </c>
      <c r="CR13" s="1322">
        <v>3.55</v>
      </c>
      <c r="CS13" s="867">
        <v>78124</v>
      </c>
      <c r="CT13" s="669">
        <v>12.9</v>
      </c>
      <c r="CU13" s="1322">
        <v>43.23</v>
      </c>
      <c r="CV13" s="866">
        <v>38099</v>
      </c>
      <c r="CW13" s="669">
        <v>5.5</v>
      </c>
      <c r="CX13" s="1321">
        <v>9.97</v>
      </c>
      <c r="CY13" s="867">
        <v>22677</v>
      </c>
      <c r="CZ13" s="669">
        <v>5.7</v>
      </c>
      <c r="DA13" s="1322">
        <v>11.87</v>
      </c>
      <c r="DB13" s="866">
        <v>27916</v>
      </c>
      <c r="DC13" s="669">
        <v>5.2</v>
      </c>
      <c r="DD13" s="1323">
        <v>12.71</v>
      </c>
      <c r="DE13" s="867">
        <v>20236</v>
      </c>
      <c r="DF13" s="669">
        <v>2.2</v>
      </c>
      <c r="DG13" s="1322">
        <v>5.26</v>
      </c>
      <c r="DH13" s="867">
        <v>1820</v>
      </c>
      <c r="DI13" s="669">
        <v>0.8</v>
      </c>
      <c r="DJ13" s="1322">
        <v>2.16</v>
      </c>
      <c r="DK13" s="867">
        <v>5091</v>
      </c>
      <c r="DL13" s="669">
        <v>1.6</v>
      </c>
      <c r="DM13" s="1322">
        <v>3.39</v>
      </c>
      <c r="DN13" s="866">
        <v>88772</v>
      </c>
      <c r="DO13" s="669">
        <v>20.5</v>
      </c>
      <c r="DP13" s="1321">
        <v>60.76</v>
      </c>
      <c r="DQ13" s="867">
        <v>6155</v>
      </c>
      <c r="DR13" s="669">
        <v>1.1</v>
      </c>
      <c r="DS13" s="1322">
        <v>2.57</v>
      </c>
      <c r="DT13" s="867">
        <v>63645</v>
      </c>
      <c r="DU13" s="669">
        <v>1.3</v>
      </c>
      <c r="DV13" s="1322">
        <v>2.76</v>
      </c>
      <c r="DW13" s="867">
        <v>43059</v>
      </c>
      <c r="DX13" s="669">
        <v>3.1</v>
      </c>
      <c r="DY13" s="1322">
        <v>6.87</v>
      </c>
      <c r="DZ13" s="1324">
        <v>3702211</v>
      </c>
      <c r="EA13" s="1325">
        <v>6.4</v>
      </c>
      <c r="EB13" s="1326">
        <v>13.76</v>
      </c>
      <c r="EC13" s="543"/>
    </row>
    <row r="14" spans="1:133" s="648" customFormat="1" ht="20.25" customHeight="1">
      <c r="A14" s="1405"/>
      <c r="B14" s="1406"/>
      <c r="C14" s="671" t="s">
        <v>648</v>
      </c>
      <c r="D14" s="860">
        <v>407435</v>
      </c>
      <c r="E14" s="669">
        <v>8.4</v>
      </c>
      <c r="F14" s="1321">
        <v>13.87</v>
      </c>
      <c r="G14" s="861">
        <v>291544</v>
      </c>
      <c r="H14" s="669">
        <v>9.5</v>
      </c>
      <c r="I14" s="1322">
        <v>15.37</v>
      </c>
      <c r="J14" s="862">
        <v>105758</v>
      </c>
      <c r="K14" s="669">
        <v>3.4</v>
      </c>
      <c r="L14" s="1321">
        <v>7.7</v>
      </c>
      <c r="M14" s="861">
        <v>155133</v>
      </c>
      <c r="N14" s="669">
        <v>7.6</v>
      </c>
      <c r="O14" s="1322">
        <v>11.04</v>
      </c>
      <c r="P14" s="862">
        <v>39007</v>
      </c>
      <c r="Q14" s="669">
        <v>8.2</v>
      </c>
      <c r="R14" s="1321">
        <v>19.46</v>
      </c>
      <c r="S14" s="863">
        <v>89737</v>
      </c>
      <c r="T14" s="669">
        <v>8.5</v>
      </c>
      <c r="U14" s="1322">
        <v>17.48</v>
      </c>
      <c r="V14" s="863">
        <v>126729</v>
      </c>
      <c r="W14" s="669">
        <v>13.2</v>
      </c>
      <c r="X14" s="1322">
        <v>36.7</v>
      </c>
      <c r="Y14" s="863">
        <v>105276</v>
      </c>
      <c r="Z14" s="669">
        <v>7.6</v>
      </c>
      <c r="AA14" s="1322">
        <v>23.47</v>
      </c>
      <c r="AB14" s="864">
        <v>138464</v>
      </c>
      <c r="AC14" s="669">
        <v>12.1</v>
      </c>
      <c r="AD14" s="1321">
        <v>28.55</v>
      </c>
      <c r="AE14" s="863">
        <v>33737</v>
      </c>
      <c r="AF14" s="669">
        <v>6.9</v>
      </c>
      <c r="AG14" s="1322">
        <v>10.66</v>
      </c>
      <c r="AH14" s="864">
        <v>64002</v>
      </c>
      <c r="AI14" s="669">
        <v>6.8</v>
      </c>
      <c r="AJ14" s="1321">
        <v>12</v>
      </c>
      <c r="AK14" s="863">
        <v>78617</v>
      </c>
      <c r="AL14" s="669">
        <v>4.7</v>
      </c>
      <c r="AM14" s="1322">
        <v>11.9</v>
      </c>
      <c r="AN14" s="863">
        <v>319977</v>
      </c>
      <c r="AO14" s="669">
        <v>6.9</v>
      </c>
      <c r="AP14" s="1322">
        <v>15.75</v>
      </c>
      <c r="AQ14" s="863">
        <v>273316</v>
      </c>
      <c r="AR14" s="669">
        <v>10.3</v>
      </c>
      <c r="AS14" s="1322">
        <v>16.7</v>
      </c>
      <c r="AT14" s="864">
        <v>92969</v>
      </c>
      <c r="AU14" s="669">
        <v>6.2</v>
      </c>
      <c r="AV14" s="1321">
        <v>16</v>
      </c>
      <c r="AW14" s="863">
        <v>22290</v>
      </c>
      <c r="AX14" s="669">
        <v>3.6</v>
      </c>
      <c r="AY14" s="1322">
        <v>8.68</v>
      </c>
      <c r="AZ14" s="864">
        <v>3060</v>
      </c>
      <c r="BA14" s="669">
        <v>0.2</v>
      </c>
      <c r="BB14" s="1321">
        <v>0.49</v>
      </c>
      <c r="BC14" s="863">
        <v>18821</v>
      </c>
      <c r="BD14" s="669">
        <v>2.9</v>
      </c>
      <c r="BE14" s="1322">
        <v>6.44</v>
      </c>
      <c r="BF14" s="863">
        <v>19760</v>
      </c>
      <c r="BG14" s="669">
        <v>2.1</v>
      </c>
      <c r="BH14" s="1322">
        <v>3.98</v>
      </c>
      <c r="BI14" s="863">
        <v>186692</v>
      </c>
      <c r="BJ14" s="669">
        <v>10.2</v>
      </c>
      <c r="BK14" s="1322">
        <v>23.36</v>
      </c>
      <c r="BL14" s="864">
        <v>77083</v>
      </c>
      <c r="BM14" s="669">
        <v>6.8</v>
      </c>
      <c r="BN14" s="1321">
        <v>17.59</v>
      </c>
      <c r="BO14" s="863">
        <v>13121</v>
      </c>
      <c r="BP14" s="669">
        <v>1.4</v>
      </c>
      <c r="BQ14" s="1322">
        <v>4.28</v>
      </c>
      <c r="BR14" s="863">
        <v>81962</v>
      </c>
      <c r="BS14" s="669">
        <v>8.7</v>
      </c>
      <c r="BT14" s="1321">
        <v>21.58</v>
      </c>
      <c r="BU14" s="863">
        <v>62074</v>
      </c>
      <c r="BV14" s="669">
        <v>6.7</v>
      </c>
      <c r="BW14" s="1322">
        <v>22.51</v>
      </c>
      <c r="BX14" s="863">
        <v>90303</v>
      </c>
      <c r="BY14" s="669">
        <v>3.8</v>
      </c>
      <c r="BZ14" s="1322">
        <v>10.08</v>
      </c>
      <c r="CA14" s="863">
        <v>69715</v>
      </c>
      <c r="CB14" s="669">
        <v>8.5</v>
      </c>
      <c r="CC14" s="1322">
        <v>23</v>
      </c>
      <c r="CD14" s="864">
        <v>138684</v>
      </c>
      <c r="CE14" s="669">
        <v>12.1</v>
      </c>
      <c r="CF14" s="1321">
        <v>70.03</v>
      </c>
      <c r="CG14" s="863">
        <v>22255</v>
      </c>
      <c r="CH14" s="669">
        <v>1.9</v>
      </c>
      <c r="CI14" s="1322">
        <v>4.94</v>
      </c>
      <c r="CJ14" s="864">
        <v>108493</v>
      </c>
      <c r="CK14" s="669">
        <v>15.9</v>
      </c>
      <c r="CL14" s="1321">
        <v>29.81</v>
      </c>
      <c r="CM14" s="863">
        <v>61779</v>
      </c>
      <c r="CN14" s="669">
        <v>9.7</v>
      </c>
      <c r="CO14" s="1322">
        <v>21.91</v>
      </c>
      <c r="CP14" s="863">
        <v>8824</v>
      </c>
      <c r="CQ14" s="669">
        <v>1.8</v>
      </c>
      <c r="CR14" s="1322">
        <v>3.55</v>
      </c>
      <c r="CS14" s="863">
        <v>78124</v>
      </c>
      <c r="CT14" s="669">
        <v>12.9</v>
      </c>
      <c r="CU14" s="1322">
        <v>43.23</v>
      </c>
      <c r="CV14" s="864">
        <v>38099</v>
      </c>
      <c r="CW14" s="669">
        <v>5.5</v>
      </c>
      <c r="CX14" s="1321">
        <v>9.97</v>
      </c>
      <c r="CY14" s="863">
        <v>22677</v>
      </c>
      <c r="CZ14" s="669">
        <v>5.7</v>
      </c>
      <c r="DA14" s="1322">
        <v>11.87</v>
      </c>
      <c r="DB14" s="864">
        <v>27916</v>
      </c>
      <c r="DC14" s="669">
        <v>5.2</v>
      </c>
      <c r="DD14" s="655">
        <v>12.71</v>
      </c>
      <c r="DE14" s="863">
        <v>20236</v>
      </c>
      <c r="DF14" s="669">
        <v>2.2</v>
      </c>
      <c r="DG14" s="1322">
        <v>5.26</v>
      </c>
      <c r="DH14" s="863">
        <v>1820</v>
      </c>
      <c r="DI14" s="669">
        <v>0.8</v>
      </c>
      <c r="DJ14" s="1322">
        <v>2.16</v>
      </c>
      <c r="DK14" s="863">
        <v>5091</v>
      </c>
      <c r="DL14" s="669">
        <v>1.6</v>
      </c>
      <c r="DM14" s="1322">
        <v>3.39</v>
      </c>
      <c r="DN14" s="864">
        <v>88772</v>
      </c>
      <c r="DO14" s="669">
        <v>20.5</v>
      </c>
      <c r="DP14" s="1321">
        <v>60.76</v>
      </c>
      <c r="DQ14" s="863">
        <v>6155</v>
      </c>
      <c r="DR14" s="669">
        <v>1.1</v>
      </c>
      <c r="DS14" s="1322">
        <v>2.57</v>
      </c>
      <c r="DT14" s="863">
        <v>63645</v>
      </c>
      <c r="DU14" s="669">
        <v>1.3</v>
      </c>
      <c r="DV14" s="1322">
        <v>2.76</v>
      </c>
      <c r="DW14" s="863">
        <v>43059</v>
      </c>
      <c r="DX14" s="669">
        <v>3.1</v>
      </c>
      <c r="DY14" s="1322">
        <v>6.87</v>
      </c>
      <c r="DZ14" s="1319">
        <v>3702211</v>
      </c>
      <c r="EA14" s="1325">
        <v>6.4</v>
      </c>
      <c r="EB14" s="1326">
        <v>13.76</v>
      </c>
      <c r="EC14" s="543"/>
    </row>
    <row r="15" spans="1:133" s="648" customFormat="1" ht="20.25" customHeight="1">
      <c r="A15" s="1405"/>
      <c r="B15" s="1406"/>
      <c r="C15" s="664" t="s">
        <v>649</v>
      </c>
      <c r="D15" s="860">
        <v>0</v>
      </c>
      <c r="E15" s="654">
        <v>0</v>
      </c>
      <c r="F15" s="659">
        <v>0</v>
      </c>
      <c r="G15" s="861">
        <v>0</v>
      </c>
      <c r="H15" s="654">
        <v>0</v>
      </c>
      <c r="I15" s="655">
        <v>0</v>
      </c>
      <c r="J15" s="862">
        <v>0</v>
      </c>
      <c r="K15" s="654">
        <v>0</v>
      </c>
      <c r="L15" s="659">
        <v>0</v>
      </c>
      <c r="M15" s="861">
        <v>0</v>
      </c>
      <c r="N15" s="654">
        <v>0</v>
      </c>
      <c r="O15" s="655">
        <v>0</v>
      </c>
      <c r="P15" s="862">
        <v>0</v>
      </c>
      <c r="Q15" s="654">
        <v>0</v>
      </c>
      <c r="R15" s="659">
        <v>0</v>
      </c>
      <c r="S15" s="863">
        <v>0</v>
      </c>
      <c r="T15" s="654">
        <v>0</v>
      </c>
      <c r="U15" s="655">
        <v>0</v>
      </c>
      <c r="V15" s="863">
        <v>0</v>
      </c>
      <c r="W15" s="654">
        <v>0</v>
      </c>
      <c r="X15" s="655">
        <v>0</v>
      </c>
      <c r="Y15" s="863">
        <v>0</v>
      </c>
      <c r="Z15" s="654">
        <v>0</v>
      </c>
      <c r="AA15" s="655">
        <v>0</v>
      </c>
      <c r="AB15" s="864">
        <v>0</v>
      </c>
      <c r="AC15" s="654">
        <v>0</v>
      </c>
      <c r="AD15" s="659">
        <v>0</v>
      </c>
      <c r="AE15" s="863">
        <v>0</v>
      </c>
      <c r="AF15" s="654">
        <v>0</v>
      </c>
      <c r="AG15" s="655">
        <v>0</v>
      </c>
      <c r="AH15" s="864">
        <v>0</v>
      </c>
      <c r="AI15" s="654">
        <v>0</v>
      </c>
      <c r="AJ15" s="659">
        <v>0</v>
      </c>
      <c r="AK15" s="863">
        <v>0</v>
      </c>
      <c r="AL15" s="654">
        <v>0</v>
      </c>
      <c r="AM15" s="655">
        <v>0</v>
      </c>
      <c r="AN15" s="863">
        <v>0</v>
      </c>
      <c r="AO15" s="654">
        <v>0</v>
      </c>
      <c r="AP15" s="655">
        <v>0</v>
      </c>
      <c r="AQ15" s="863">
        <v>0</v>
      </c>
      <c r="AR15" s="654">
        <v>0</v>
      </c>
      <c r="AS15" s="655">
        <v>0</v>
      </c>
      <c r="AT15" s="864">
        <v>0</v>
      </c>
      <c r="AU15" s="654">
        <v>0</v>
      </c>
      <c r="AV15" s="659">
        <v>0</v>
      </c>
      <c r="AW15" s="863">
        <v>0</v>
      </c>
      <c r="AX15" s="654">
        <v>0</v>
      </c>
      <c r="AY15" s="655">
        <v>0</v>
      </c>
      <c r="AZ15" s="864">
        <v>0</v>
      </c>
      <c r="BA15" s="654">
        <v>0</v>
      </c>
      <c r="BB15" s="659">
        <v>0</v>
      </c>
      <c r="BC15" s="863">
        <v>0</v>
      </c>
      <c r="BD15" s="654">
        <v>0</v>
      </c>
      <c r="BE15" s="655">
        <v>0</v>
      </c>
      <c r="BF15" s="863">
        <v>0</v>
      </c>
      <c r="BG15" s="654">
        <v>0</v>
      </c>
      <c r="BH15" s="655">
        <v>0</v>
      </c>
      <c r="BI15" s="863">
        <v>0</v>
      </c>
      <c r="BJ15" s="654">
        <v>0</v>
      </c>
      <c r="BK15" s="655">
        <v>0</v>
      </c>
      <c r="BL15" s="864">
        <v>0</v>
      </c>
      <c r="BM15" s="654">
        <v>0</v>
      </c>
      <c r="BN15" s="659">
        <v>0</v>
      </c>
      <c r="BO15" s="863">
        <v>0</v>
      </c>
      <c r="BP15" s="654">
        <v>0</v>
      </c>
      <c r="BQ15" s="655">
        <v>0</v>
      </c>
      <c r="BR15" s="863">
        <v>0</v>
      </c>
      <c r="BS15" s="654">
        <v>0</v>
      </c>
      <c r="BT15" s="659">
        <v>0</v>
      </c>
      <c r="BU15" s="863">
        <v>0</v>
      </c>
      <c r="BV15" s="654">
        <v>0</v>
      </c>
      <c r="BW15" s="655">
        <v>0</v>
      </c>
      <c r="BX15" s="863">
        <v>0</v>
      </c>
      <c r="BY15" s="654">
        <v>0</v>
      </c>
      <c r="BZ15" s="655">
        <v>0</v>
      </c>
      <c r="CA15" s="863">
        <v>0</v>
      </c>
      <c r="CB15" s="654">
        <v>0</v>
      </c>
      <c r="CC15" s="655">
        <v>0</v>
      </c>
      <c r="CD15" s="864">
        <v>0</v>
      </c>
      <c r="CE15" s="654">
        <v>0</v>
      </c>
      <c r="CF15" s="659">
        <v>0</v>
      </c>
      <c r="CG15" s="863">
        <v>0</v>
      </c>
      <c r="CH15" s="654">
        <v>0</v>
      </c>
      <c r="CI15" s="655">
        <v>0</v>
      </c>
      <c r="CJ15" s="864">
        <v>0</v>
      </c>
      <c r="CK15" s="654">
        <v>0</v>
      </c>
      <c r="CL15" s="659">
        <v>0</v>
      </c>
      <c r="CM15" s="863">
        <v>0</v>
      </c>
      <c r="CN15" s="654">
        <v>0</v>
      </c>
      <c r="CO15" s="655">
        <v>0</v>
      </c>
      <c r="CP15" s="863">
        <v>0</v>
      </c>
      <c r="CQ15" s="654">
        <v>0</v>
      </c>
      <c r="CR15" s="655">
        <v>0</v>
      </c>
      <c r="CS15" s="863">
        <v>0</v>
      </c>
      <c r="CT15" s="654">
        <v>0</v>
      </c>
      <c r="CU15" s="655">
        <v>0</v>
      </c>
      <c r="CV15" s="864">
        <v>0</v>
      </c>
      <c r="CW15" s="654">
        <v>0</v>
      </c>
      <c r="CX15" s="659">
        <v>0</v>
      </c>
      <c r="CY15" s="863">
        <v>0</v>
      </c>
      <c r="CZ15" s="654">
        <v>0</v>
      </c>
      <c r="DA15" s="655">
        <v>0</v>
      </c>
      <c r="DB15" s="864">
        <v>0</v>
      </c>
      <c r="DC15" s="654">
        <v>0</v>
      </c>
      <c r="DD15" s="659">
        <v>0</v>
      </c>
      <c r="DE15" s="863">
        <v>0</v>
      </c>
      <c r="DF15" s="654">
        <v>0</v>
      </c>
      <c r="DG15" s="655">
        <v>0</v>
      </c>
      <c r="DH15" s="863">
        <v>0</v>
      </c>
      <c r="DI15" s="654">
        <v>0</v>
      </c>
      <c r="DJ15" s="655">
        <v>0</v>
      </c>
      <c r="DK15" s="863">
        <v>0</v>
      </c>
      <c r="DL15" s="654">
        <v>0</v>
      </c>
      <c r="DM15" s="655">
        <v>0</v>
      </c>
      <c r="DN15" s="864">
        <v>0</v>
      </c>
      <c r="DO15" s="654">
        <v>0</v>
      </c>
      <c r="DP15" s="659">
        <v>0</v>
      </c>
      <c r="DQ15" s="863">
        <v>0</v>
      </c>
      <c r="DR15" s="654">
        <v>0</v>
      </c>
      <c r="DS15" s="655">
        <v>0</v>
      </c>
      <c r="DT15" s="863">
        <v>0</v>
      </c>
      <c r="DU15" s="654">
        <v>0</v>
      </c>
      <c r="DV15" s="655">
        <v>0</v>
      </c>
      <c r="DW15" s="863">
        <v>0</v>
      </c>
      <c r="DX15" s="654">
        <v>0</v>
      </c>
      <c r="DY15" s="655">
        <v>0</v>
      </c>
      <c r="DZ15" s="1319">
        <v>0</v>
      </c>
      <c r="EA15" s="876">
        <v>0</v>
      </c>
      <c r="EB15" s="877">
        <v>0</v>
      </c>
      <c r="EC15" s="543"/>
    </row>
    <row r="16" spans="1:133" s="648" customFormat="1" ht="20.25" customHeight="1">
      <c r="A16" s="1407"/>
      <c r="B16" s="1408"/>
      <c r="C16" s="879" t="s">
        <v>650</v>
      </c>
      <c r="D16" s="1127">
        <v>0</v>
      </c>
      <c r="E16" s="1327">
        <v>0</v>
      </c>
      <c r="F16" s="1328">
        <v>0</v>
      </c>
      <c r="G16" s="1129">
        <v>0</v>
      </c>
      <c r="H16" s="1327">
        <v>0</v>
      </c>
      <c r="I16" s="1329">
        <v>0</v>
      </c>
      <c r="J16" s="1130">
        <v>0</v>
      </c>
      <c r="K16" s="1327">
        <v>0</v>
      </c>
      <c r="L16" s="1328">
        <v>0</v>
      </c>
      <c r="M16" s="1129">
        <v>0</v>
      </c>
      <c r="N16" s="1327">
        <v>0</v>
      </c>
      <c r="O16" s="1329">
        <v>0</v>
      </c>
      <c r="P16" s="1130">
        <v>0</v>
      </c>
      <c r="Q16" s="1327">
        <v>0</v>
      </c>
      <c r="R16" s="1328">
        <v>0</v>
      </c>
      <c r="S16" s="871">
        <v>0</v>
      </c>
      <c r="T16" s="1327">
        <v>0</v>
      </c>
      <c r="U16" s="1329">
        <v>0</v>
      </c>
      <c r="V16" s="871">
        <v>0</v>
      </c>
      <c r="W16" s="1327">
        <v>0</v>
      </c>
      <c r="X16" s="1329">
        <v>0</v>
      </c>
      <c r="Y16" s="871">
        <v>0</v>
      </c>
      <c r="Z16" s="1327">
        <v>0</v>
      </c>
      <c r="AA16" s="1329">
        <v>0</v>
      </c>
      <c r="AB16" s="1131">
        <v>0</v>
      </c>
      <c r="AC16" s="1327">
        <v>0</v>
      </c>
      <c r="AD16" s="1328">
        <v>0</v>
      </c>
      <c r="AE16" s="871">
        <v>0</v>
      </c>
      <c r="AF16" s="1327">
        <v>0</v>
      </c>
      <c r="AG16" s="1329">
        <v>0</v>
      </c>
      <c r="AH16" s="1131">
        <v>0</v>
      </c>
      <c r="AI16" s="1327">
        <v>0</v>
      </c>
      <c r="AJ16" s="1328">
        <v>0</v>
      </c>
      <c r="AK16" s="871">
        <v>0</v>
      </c>
      <c r="AL16" s="1327">
        <v>0</v>
      </c>
      <c r="AM16" s="1329">
        <v>0</v>
      </c>
      <c r="AN16" s="871">
        <v>0</v>
      </c>
      <c r="AO16" s="1327">
        <v>0</v>
      </c>
      <c r="AP16" s="1329">
        <v>0</v>
      </c>
      <c r="AQ16" s="871">
        <v>0</v>
      </c>
      <c r="AR16" s="1327">
        <v>0</v>
      </c>
      <c r="AS16" s="1329">
        <v>0</v>
      </c>
      <c r="AT16" s="1131">
        <v>0</v>
      </c>
      <c r="AU16" s="1327">
        <v>0</v>
      </c>
      <c r="AV16" s="1328">
        <v>0</v>
      </c>
      <c r="AW16" s="871">
        <v>0</v>
      </c>
      <c r="AX16" s="1327">
        <v>0</v>
      </c>
      <c r="AY16" s="1329">
        <v>0</v>
      </c>
      <c r="AZ16" s="1131">
        <v>0</v>
      </c>
      <c r="BA16" s="1327">
        <v>0</v>
      </c>
      <c r="BB16" s="1328">
        <v>0</v>
      </c>
      <c r="BC16" s="871">
        <v>0</v>
      </c>
      <c r="BD16" s="1327">
        <v>0</v>
      </c>
      <c r="BE16" s="1329">
        <v>0</v>
      </c>
      <c r="BF16" s="871">
        <v>0</v>
      </c>
      <c r="BG16" s="1327">
        <v>0</v>
      </c>
      <c r="BH16" s="1329">
        <v>0</v>
      </c>
      <c r="BI16" s="871">
        <v>0</v>
      </c>
      <c r="BJ16" s="1327">
        <v>0</v>
      </c>
      <c r="BK16" s="1329">
        <v>0</v>
      </c>
      <c r="BL16" s="1131">
        <v>0</v>
      </c>
      <c r="BM16" s="1327">
        <v>0</v>
      </c>
      <c r="BN16" s="1328">
        <v>0</v>
      </c>
      <c r="BO16" s="871">
        <v>0</v>
      </c>
      <c r="BP16" s="1327">
        <v>0</v>
      </c>
      <c r="BQ16" s="1329">
        <v>0</v>
      </c>
      <c r="BR16" s="871">
        <v>0</v>
      </c>
      <c r="BS16" s="1327">
        <v>0</v>
      </c>
      <c r="BT16" s="1328">
        <v>0</v>
      </c>
      <c r="BU16" s="871">
        <v>0</v>
      </c>
      <c r="BV16" s="1327">
        <v>0</v>
      </c>
      <c r="BW16" s="1329">
        <v>0</v>
      </c>
      <c r="BX16" s="871">
        <v>0</v>
      </c>
      <c r="BY16" s="1327">
        <v>0</v>
      </c>
      <c r="BZ16" s="1329">
        <v>0</v>
      </c>
      <c r="CA16" s="871">
        <v>0</v>
      </c>
      <c r="CB16" s="1327">
        <v>0</v>
      </c>
      <c r="CC16" s="1329">
        <v>0</v>
      </c>
      <c r="CD16" s="1131">
        <v>0</v>
      </c>
      <c r="CE16" s="1327">
        <v>0</v>
      </c>
      <c r="CF16" s="1328">
        <v>0</v>
      </c>
      <c r="CG16" s="871">
        <v>0</v>
      </c>
      <c r="CH16" s="1327">
        <v>0</v>
      </c>
      <c r="CI16" s="1329">
        <v>0</v>
      </c>
      <c r="CJ16" s="1131">
        <v>0</v>
      </c>
      <c r="CK16" s="1327">
        <v>0</v>
      </c>
      <c r="CL16" s="1328">
        <v>0</v>
      </c>
      <c r="CM16" s="871">
        <v>0</v>
      </c>
      <c r="CN16" s="1327">
        <v>0</v>
      </c>
      <c r="CO16" s="1329">
        <v>0</v>
      </c>
      <c r="CP16" s="871">
        <v>0</v>
      </c>
      <c r="CQ16" s="1327">
        <v>0</v>
      </c>
      <c r="CR16" s="1329">
        <v>0</v>
      </c>
      <c r="CS16" s="871">
        <v>0</v>
      </c>
      <c r="CT16" s="1327">
        <v>0</v>
      </c>
      <c r="CU16" s="1329">
        <v>0</v>
      </c>
      <c r="CV16" s="1131">
        <v>0</v>
      </c>
      <c r="CW16" s="1327">
        <v>0</v>
      </c>
      <c r="CX16" s="1328">
        <v>0</v>
      </c>
      <c r="CY16" s="871">
        <v>0</v>
      </c>
      <c r="CZ16" s="1327">
        <v>0</v>
      </c>
      <c r="DA16" s="1329">
        <v>0</v>
      </c>
      <c r="DB16" s="1131">
        <v>0</v>
      </c>
      <c r="DC16" s="1327">
        <v>0</v>
      </c>
      <c r="DD16" s="1328">
        <v>0</v>
      </c>
      <c r="DE16" s="871">
        <v>0</v>
      </c>
      <c r="DF16" s="1327">
        <v>0</v>
      </c>
      <c r="DG16" s="1329">
        <v>0</v>
      </c>
      <c r="DH16" s="871">
        <v>0</v>
      </c>
      <c r="DI16" s="1327">
        <v>0</v>
      </c>
      <c r="DJ16" s="1329">
        <v>0</v>
      </c>
      <c r="DK16" s="871">
        <v>0</v>
      </c>
      <c r="DL16" s="1327">
        <v>0</v>
      </c>
      <c r="DM16" s="1329">
        <v>0</v>
      </c>
      <c r="DN16" s="1131">
        <v>0</v>
      </c>
      <c r="DO16" s="1327">
        <v>0</v>
      </c>
      <c r="DP16" s="1328">
        <v>0</v>
      </c>
      <c r="DQ16" s="871">
        <v>0</v>
      </c>
      <c r="DR16" s="1327">
        <v>0</v>
      </c>
      <c r="DS16" s="1329">
        <v>0</v>
      </c>
      <c r="DT16" s="871">
        <v>0</v>
      </c>
      <c r="DU16" s="1327">
        <v>0</v>
      </c>
      <c r="DV16" s="1329">
        <v>0</v>
      </c>
      <c r="DW16" s="871">
        <v>0</v>
      </c>
      <c r="DX16" s="1327">
        <v>0</v>
      </c>
      <c r="DY16" s="1329">
        <v>0</v>
      </c>
      <c r="DZ16" s="1324">
        <v>0</v>
      </c>
      <c r="EA16" s="1330">
        <v>0</v>
      </c>
      <c r="EB16" s="1331">
        <v>0</v>
      </c>
      <c r="EC16" s="543"/>
    </row>
    <row r="17" spans="1:133" s="648" customFormat="1" ht="20.25" customHeight="1">
      <c r="A17" s="456" t="s">
        <v>344</v>
      </c>
      <c r="B17" s="96"/>
      <c r="C17" s="666"/>
      <c r="D17" s="1139">
        <v>1840821</v>
      </c>
      <c r="E17" s="1332">
        <v>37.9</v>
      </c>
      <c r="F17" s="1333">
        <v>62.68</v>
      </c>
      <c r="G17" s="1140">
        <v>1183349</v>
      </c>
      <c r="H17" s="1332">
        <v>38.7</v>
      </c>
      <c r="I17" s="1334">
        <v>62.39</v>
      </c>
      <c r="J17" s="1141">
        <v>750606</v>
      </c>
      <c r="K17" s="1332">
        <v>24.3</v>
      </c>
      <c r="L17" s="1333">
        <v>54.62</v>
      </c>
      <c r="M17" s="1140">
        <v>860455</v>
      </c>
      <c r="N17" s="1332">
        <v>42</v>
      </c>
      <c r="O17" s="1334">
        <v>61.22</v>
      </c>
      <c r="P17" s="1141">
        <v>157974</v>
      </c>
      <c r="Q17" s="1332">
        <v>33.4</v>
      </c>
      <c r="R17" s="1333">
        <v>78.81</v>
      </c>
      <c r="S17" s="872">
        <v>415502</v>
      </c>
      <c r="T17" s="1332">
        <v>39.4</v>
      </c>
      <c r="U17" s="1334">
        <v>80.95</v>
      </c>
      <c r="V17" s="872">
        <v>384598</v>
      </c>
      <c r="W17" s="1332">
        <v>40</v>
      </c>
      <c r="X17" s="1334">
        <v>111.38</v>
      </c>
      <c r="Y17" s="872">
        <v>554789</v>
      </c>
      <c r="Z17" s="1332">
        <v>40.2</v>
      </c>
      <c r="AA17" s="1334">
        <v>123.71</v>
      </c>
      <c r="AB17" s="873">
        <v>589775</v>
      </c>
      <c r="AC17" s="1332">
        <v>51.6</v>
      </c>
      <c r="AD17" s="1333">
        <v>121.61</v>
      </c>
      <c r="AE17" s="872">
        <v>177264</v>
      </c>
      <c r="AF17" s="1332">
        <v>36.3</v>
      </c>
      <c r="AG17" s="1334">
        <v>56.02</v>
      </c>
      <c r="AH17" s="873">
        <v>334769</v>
      </c>
      <c r="AI17" s="1332">
        <v>35.7</v>
      </c>
      <c r="AJ17" s="1333">
        <v>62.79</v>
      </c>
      <c r="AK17" s="872">
        <v>533592</v>
      </c>
      <c r="AL17" s="1332">
        <v>32.1</v>
      </c>
      <c r="AM17" s="1334">
        <v>80.74</v>
      </c>
      <c r="AN17" s="872">
        <v>1365756</v>
      </c>
      <c r="AO17" s="1332">
        <v>29.4</v>
      </c>
      <c r="AP17" s="1334">
        <v>67.22</v>
      </c>
      <c r="AQ17" s="872">
        <v>986249</v>
      </c>
      <c r="AR17" s="1332">
        <v>37</v>
      </c>
      <c r="AS17" s="1334">
        <v>60.28</v>
      </c>
      <c r="AT17" s="873">
        <v>331930</v>
      </c>
      <c r="AU17" s="1332">
        <v>22.1</v>
      </c>
      <c r="AV17" s="1333">
        <v>57.12</v>
      </c>
      <c r="AW17" s="872">
        <v>199556</v>
      </c>
      <c r="AX17" s="1332">
        <v>32.5</v>
      </c>
      <c r="AY17" s="1334">
        <v>77.7</v>
      </c>
      <c r="AZ17" s="873">
        <v>379056</v>
      </c>
      <c r="BA17" s="1332">
        <v>27.3</v>
      </c>
      <c r="BB17" s="1333">
        <v>60.15</v>
      </c>
      <c r="BC17" s="872">
        <v>268106</v>
      </c>
      <c r="BD17" s="1332">
        <v>41.4</v>
      </c>
      <c r="BE17" s="1334">
        <v>91.71</v>
      </c>
      <c r="BF17" s="872">
        <v>261685</v>
      </c>
      <c r="BG17" s="1332">
        <v>28.4</v>
      </c>
      <c r="BH17" s="1334">
        <v>52.77</v>
      </c>
      <c r="BI17" s="872">
        <v>667812</v>
      </c>
      <c r="BJ17" s="1332">
        <v>36.5</v>
      </c>
      <c r="BK17" s="1334">
        <v>83.55</v>
      </c>
      <c r="BL17" s="873">
        <v>368127</v>
      </c>
      <c r="BM17" s="1332">
        <v>32.5</v>
      </c>
      <c r="BN17" s="1333">
        <v>83.98</v>
      </c>
      <c r="BO17" s="872">
        <v>303466</v>
      </c>
      <c r="BP17" s="1332">
        <v>33.2</v>
      </c>
      <c r="BQ17" s="1334">
        <v>99.08</v>
      </c>
      <c r="BR17" s="872">
        <v>310465</v>
      </c>
      <c r="BS17" s="1332">
        <v>32.9</v>
      </c>
      <c r="BT17" s="1333">
        <v>81.76</v>
      </c>
      <c r="BU17" s="872">
        <v>247187</v>
      </c>
      <c r="BV17" s="1332">
        <v>26.8</v>
      </c>
      <c r="BW17" s="1334">
        <v>89.65</v>
      </c>
      <c r="BX17" s="872">
        <v>545600</v>
      </c>
      <c r="BY17" s="1332">
        <v>23.1</v>
      </c>
      <c r="BZ17" s="1334">
        <v>60.9</v>
      </c>
      <c r="CA17" s="872">
        <v>340155</v>
      </c>
      <c r="CB17" s="1332">
        <v>41.3</v>
      </c>
      <c r="CC17" s="1334">
        <v>112.24</v>
      </c>
      <c r="CD17" s="873">
        <v>626614</v>
      </c>
      <c r="CE17" s="1332">
        <v>54.8</v>
      </c>
      <c r="CF17" s="1333">
        <v>316.41</v>
      </c>
      <c r="CG17" s="872">
        <v>377760</v>
      </c>
      <c r="CH17" s="1332">
        <v>32.5</v>
      </c>
      <c r="CI17" s="1334">
        <v>83.81</v>
      </c>
      <c r="CJ17" s="873">
        <v>299918</v>
      </c>
      <c r="CK17" s="1332">
        <v>44</v>
      </c>
      <c r="CL17" s="1333">
        <v>82.4</v>
      </c>
      <c r="CM17" s="872">
        <v>268787</v>
      </c>
      <c r="CN17" s="1332">
        <v>42.3</v>
      </c>
      <c r="CO17" s="1334">
        <v>95.32</v>
      </c>
      <c r="CP17" s="872">
        <v>127359</v>
      </c>
      <c r="CQ17" s="1332">
        <v>26.6</v>
      </c>
      <c r="CR17" s="1334">
        <v>51.19</v>
      </c>
      <c r="CS17" s="872">
        <v>303897</v>
      </c>
      <c r="CT17" s="1332">
        <v>50.3</v>
      </c>
      <c r="CU17" s="1334">
        <v>168.16</v>
      </c>
      <c r="CV17" s="873">
        <v>264771</v>
      </c>
      <c r="CW17" s="1332">
        <v>38</v>
      </c>
      <c r="CX17" s="1333">
        <v>69.27</v>
      </c>
      <c r="CY17" s="872">
        <v>122360</v>
      </c>
      <c r="CZ17" s="1332">
        <v>30.7</v>
      </c>
      <c r="DA17" s="1334">
        <v>64.07</v>
      </c>
      <c r="DB17" s="873">
        <v>129382</v>
      </c>
      <c r="DC17" s="1332">
        <v>24.1</v>
      </c>
      <c r="DD17" s="1333">
        <v>58.9</v>
      </c>
      <c r="DE17" s="872">
        <v>273886</v>
      </c>
      <c r="DF17" s="1332">
        <v>29.8</v>
      </c>
      <c r="DG17" s="1334">
        <v>71.17</v>
      </c>
      <c r="DH17" s="872">
        <v>72283</v>
      </c>
      <c r="DI17" s="1332">
        <v>31.1</v>
      </c>
      <c r="DJ17" s="1334">
        <v>85.97</v>
      </c>
      <c r="DK17" s="872">
        <v>124062</v>
      </c>
      <c r="DL17" s="1332">
        <v>38.8</v>
      </c>
      <c r="DM17" s="1334">
        <v>82.51</v>
      </c>
      <c r="DN17" s="873">
        <v>177974</v>
      </c>
      <c r="DO17" s="1332">
        <v>41.1</v>
      </c>
      <c r="DP17" s="1333">
        <v>121.81</v>
      </c>
      <c r="DQ17" s="872">
        <v>106959</v>
      </c>
      <c r="DR17" s="1332">
        <v>19.5</v>
      </c>
      <c r="DS17" s="1334">
        <v>44.59</v>
      </c>
      <c r="DT17" s="872">
        <v>1174763</v>
      </c>
      <c r="DU17" s="1332">
        <v>23.9</v>
      </c>
      <c r="DV17" s="1334">
        <v>50.89</v>
      </c>
      <c r="DW17" s="872">
        <v>408383</v>
      </c>
      <c r="DX17" s="1332">
        <v>29</v>
      </c>
      <c r="DY17" s="1334">
        <v>65.19</v>
      </c>
      <c r="DZ17" s="1335">
        <v>19217802</v>
      </c>
      <c r="EA17" s="1336">
        <v>33.4</v>
      </c>
      <c r="EB17" s="1337">
        <v>71.45</v>
      </c>
      <c r="EC17" s="543"/>
    </row>
    <row r="18" spans="1:133" s="648" customFormat="1" ht="20.25" customHeight="1">
      <c r="A18" s="456" t="s">
        <v>345</v>
      </c>
      <c r="B18" s="96"/>
      <c r="C18" s="96"/>
      <c r="D18" s="1139">
        <v>322866</v>
      </c>
      <c r="E18" s="1332">
        <v>6.6</v>
      </c>
      <c r="F18" s="1333">
        <v>10.99</v>
      </c>
      <c r="G18" s="1140">
        <v>300426</v>
      </c>
      <c r="H18" s="1332">
        <v>9.8</v>
      </c>
      <c r="I18" s="1334">
        <v>15.84</v>
      </c>
      <c r="J18" s="1141">
        <v>43284</v>
      </c>
      <c r="K18" s="1332">
        <v>1.4</v>
      </c>
      <c r="L18" s="1333">
        <v>3.15</v>
      </c>
      <c r="M18" s="1140">
        <v>137565</v>
      </c>
      <c r="N18" s="1332">
        <v>6.7</v>
      </c>
      <c r="O18" s="1334">
        <v>9.79</v>
      </c>
      <c r="P18" s="1141">
        <v>53543</v>
      </c>
      <c r="Q18" s="1332">
        <v>11.3</v>
      </c>
      <c r="R18" s="1333">
        <v>26.71</v>
      </c>
      <c r="S18" s="872">
        <v>74839</v>
      </c>
      <c r="T18" s="1332">
        <v>7.1</v>
      </c>
      <c r="U18" s="1334">
        <v>14.58</v>
      </c>
      <c r="V18" s="872">
        <v>46889</v>
      </c>
      <c r="W18" s="1332">
        <v>4.9</v>
      </c>
      <c r="X18" s="1334">
        <v>13.58</v>
      </c>
      <c r="Y18" s="872">
        <v>69069</v>
      </c>
      <c r="Z18" s="1332">
        <v>5</v>
      </c>
      <c r="AA18" s="1334">
        <v>15.4</v>
      </c>
      <c r="AB18" s="873">
        <v>86600</v>
      </c>
      <c r="AC18" s="1332">
        <v>7.6</v>
      </c>
      <c r="AD18" s="1333">
        <v>17.86</v>
      </c>
      <c r="AE18" s="872">
        <v>20251</v>
      </c>
      <c r="AF18" s="1332">
        <v>4.2</v>
      </c>
      <c r="AG18" s="1334">
        <v>6.4</v>
      </c>
      <c r="AH18" s="873">
        <v>57217</v>
      </c>
      <c r="AI18" s="1332">
        <v>6.1</v>
      </c>
      <c r="AJ18" s="1333">
        <v>10.73</v>
      </c>
      <c r="AK18" s="872">
        <v>74369</v>
      </c>
      <c r="AL18" s="1332">
        <v>4.5</v>
      </c>
      <c r="AM18" s="1334">
        <v>11.25</v>
      </c>
      <c r="AN18" s="872">
        <v>118673</v>
      </c>
      <c r="AO18" s="1332">
        <v>2.6</v>
      </c>
      <c r="AP18" s="1334">
        <v>5.84</v>
      </c>
      <c r="AQ18" s="872">
        <v>108106</v>
      </c>
      <c r="AR18" s="1332">
        <v>4.1</v>
      </c>
      <c r="AS18" s="1334">
        <v>6.61</v>
      </c>
      <c r="AT18" s="873">
        <v>9066</v>
      </c>
      <c r="AU18" s="1332">
        <v>0.6</v>
      </c>
      <c r="AV18" s="1333">
        <v>1.56</v>
      </c>
      <c r="AW18" s="872">
        <v>29010</v>
      </c>
      <c r="AX18" s="1332">
        <v>4.7</v>
      </c>
      <c r="AY18" s="1334">
        <v>11.29</v>
      </c>
      <c r="AZ18" s="873">
        <v>24370</v>
      </c>
      <c r="BA18" s="1332">
        <v>1.8</v>
      </c>
      <c r="BB18" s="1333">
        <v>3.87</v>
      </c>
      <c r="BC18" s="872">
        <v>48074</v>
      </c>
      <c r="BD18" s="1332">
        <v>7.4</v>
      </c>
      <c r="BE18" s="1334">
        <v>16.44</v>
      </c>
      <c r="BF18" s="872">
        <v>43810</v>
      </c>
      <c r="BG18" s="1332">
        <v>4.8</v>
      </c>
      <c r="BH18" s="1334">
        <v>8.83</v>
      </c>
      <c r="BI18" s="872">
        <v>104311</v>
      </c>
      <c r="BJ18" s="1332">
        <v>5.7</v>
      </c>
      <c r="BK18" s="1334">
        <v>13.05</v>
      </c>
      <c r="BL18" s="873">
        <v>43001</v>
      </c>
      <c r="BM18" s="1332">
        <v>3.8</v>
      </c>
      <c r="BN18" s="1333">
        <v>9.81</v>
      </c>
      <c r="BO18" s="872">
        <v>30492</v>
      </c>
      <c r="BP18" s="1332">
        <v>3.3</v>
      </c>
      <c r="BQ18" s="1334">
        <v>9.96</v>
      </c>
      <c r="BR18" s="872">
        <v>53206</v>
      </c>
      <c r="BS18" s="1332">
        <v>5.6</v>
      </c>
      <c r="BT18" s="1333">
        <v>14.01</v>
      </c>
      <c r="BU18" s="872">
        <v>44495</v>
      </c>
      <c r="BV18" s="1332">
        <v>4.8</v>
      </c>
      <c r="BW18" s="1334">
        <v>16.14</v>
      </c>
      <c r="BX18" s="872">
        <v>32782</v>
      </c>
      <c r="BY18" s="1332">
        <v>1.4</v>
      </c>
      <c r="BZ18" s="1334">
        <v>3.66</v>
      </c>
      <c r="CA18" s="872">
        <v>48308</v>
      </c>
      <c r="CB18" s="1332">
        <v>5.9</v>
      </c>
      <c r="CC18" s="1334">
        <v>15.94</v>
      </c>
      <c r="CD18" s="873">
        <v>22960</v>
      </c>
      <c r="CE18" s="1332">
        <v>2</v>
      </c>
      <c r="CF18" s="1333">
        <v>11.59</v>
      </c>
      <c r="CG18" s="872">
        <v>45105</v>
      </c>
      <c r="CH18" s="1332">
        <v>3.9</v>
      </c>
      <c r="CI18" s="1334">
        <v>10.01</v>
      </c>
      <c r="CJ18" s="873">
        <v>62071</v>
      </c>
      <c r="CK18" s="1332">
        <v>9.1</v>
      </c>
      <c r="CL18" s="1333">
        <v>17.05</v>
      </c>
      <c r="CM18" s="872">
        <v>53170</v>
      </c>
      <c r="CN18" s="1332">
        <v>8.4</v>
      </c>
      <c r="CO18" s="1334">
        <v>18.86</v>
      </c>
      <c r="CP18" s="872">
        <v>43893</v>
      </c>
      <c r="CQ18" s="1332">
        <v>9.2</v>
      </c>
      <c r="CR18" s="1334">
        <v>17.64</v>
      </c>
      <c r="CS18" s="872">
        <v>53637</v>
      </c>
      <c r="CT18" s="1332">
        <v>8.9</v>
      </c>
      <c r="CU18" s="1334">
        <v>29.68</v>
      </c>
      <c r="CV18" s="873">
        <v>37945</v>
      </c>
      <c r="CW18" s="1332">
        <v>5.5</v>
      </c>
      <c r="CX18" s="1333">
        <v>9.93</v>
      </c>
      <c r="CY18" s="872">
        <v>53558</v>
      </c>
      <c r="CZ18" s="1332">
        <v>13.5</v>
      </c>
      <c r="DA18" s="1334">
        <v>28.04</v>
      </c>
      <c r="DB18" s="873">
        <v>6649</v>
      </c>
      <c r="DC18" s="1332">
        <v>1.2</v>
      </c>
      <c r="DD18" s="1333">
        <v>3.03</v>
      </c>
      <c r="DE18" s="872">
        <v>22608</v>
      </c>
      <c r="DF18" s="1332">
        <v>2.5</v>
      </c>
      <c r="DG18" s="1334">
        <v>5.87</v>
      </c>
      <c r="DH18" s="872">
        <v>5052</v>
      </c>
      <c r="DI18" s="1332">
        <v>2.2</v>
      </c>
      <c r="DJ18" s="1334">
        <v>6.01</v>
      </c>
      <c r="DK18" s="872">
        <v>23983</v>
      </c>
      <c r="DL18" s="1332">
        <v>7.5</v>
      </c>
      <c r="DM18" s="1334">
        <v>15.95</v>
      </c>
      <c r="DN18" s="873">
        <v>2793</v>
      </c>
      <c r="DO18" s="1332">
        <v>0.6</v>
      </c>
      <c r="DP18" s="1333">
        <v>1.91</v>
      </c>
      <c r="DQ18" s="872">
        <v>38347</v>
      </c>
      <c r="DR18" s="1332">
        <v>7</v>
      </c>
      <c r="DS18" s="1334">
        <v>15.98</v>
      </c>
      <c r="DT18" s="872">
        <v>86852</v>
      </c>
      <c r="DU18" s="1332">
        <v>1.8</v>
      </c>
      <c r="DV18" s="1334">
        <v>3.76</v>
      </c>
      <c r="DW18" s="872">
        <v>89161</v>
      </c>
      <c r="DX18" s="1332">
        <v>6.3</v>
      </c>
      <c r="DY18" s="1334">
        <v>14.23</v>
      </c>
      <c r="DZ18" s="1335">
        <v>2672406</v>
      </c>
      <c r="EA18" s="1336">
        <v>4.6</v>
      </c>
      <c r="EB18" s="1337">
        <v>9.94</v>
      </c>
      <c r="EC18" s="543"/>
    </row>
    <row r="19" spans="1:133" s="648" customFormat="1" ht="20.25" customHeight="1">
      <c r="A19" s="456" t="s">
        <v>346</v>
      </c>
      <c r="B19" s="96"/>
      <c r="C19" s="96"/>
      <c r="D19" s="1139">
        <v>3445</v>
      </c>
      <c r="E19" s="1332">
        <v>0.1</v>
      </c>
      <c r="F19" s="1333">
        <v>0.12</v>
      </c>
      <c r="G19" s="1140">
        <v>2771</v>
      </c>
      <c r="H19" s="1332">
        <v>0.1</v>
      </c>
      <c r="I19" s="1334">
        <v>0.146</v>
      </c>
      <c r="J19" s="1141">
        <v>1492</v>
      </c>
      <c r="K19" s="1332">
        <v>0</v>
      </c>
      <c r="L19" s="1333">
        <v>0.11</v>
      </c>
      <c r="M19" s="1140">
        <v>62</v>
      </c>
      <c r="N19" s="1332">
        <v>0</v>
      </c>
      <c r="O19" s="1334">
        <v>0</v>
      </c>
      <c r="P19" s="1141">
        <v>19</v>
      </c>
      <c r="Q19" s="1332">
        <v>0</v>
      </c>
      <c r="R19" s="1333">
        <v>0.01</v>
      </c>
      <c r="S19" s="872">
        <v>0</v>
      </c>
      <c r="T19" s="1332">
        <v>0</v>
      </c>
      <c r="U19" s="1334">
        <v>0</v>
      </c>
      <c r="V19" s="872">
        <v>32</v>
      </c>
      <c r="W19" s="1332">
        <v>0</v>
      </c>
      <c r="X19" s="1334">
        <v>0.01</v>
      </c>
      <c r="Y19" s="872">
        <v>14</v>
      </c>
      <c r="Z19" s="1332">
        <v>0</v>
      </c>
      <c r="AA19" s="1334">
        <v>0</v>
      </c>
      <c r="AB19" s="873">
        <v>249</v>
      </c>
      <c r="AC19" s="1332">
        <v>0</v>
      </c>
      <c r="AD19" s="1333">
        <v>0.05</v>
      </c>
      <c r="AE19" s="872">
        <v>120</v>
      </c>
      <c r="AF19" s="1332">
        <v>0</v>
      </c>
      <c r="AG19" s="1334">
        <v>0.04</v>
      </c>
      <c r="AH19" s="873">
        <v>48</v>
      </c>
      <c r="AI19" s="1332">
        <v>0</v>
      </c>
      <c r="AJ19" s="1333">
        <v>0.01</v>
      </c>
      <c r="AK19" s="872">
        <v>371</v>
      </c>
      <c r="AL19" s="1332">
        <v>0</v>
      </c>
      <c r="AM19" s="1334">
        <v>0.06</v>
      </c>
      <c r="AN19" s="872">
        <v>293</v>
      </c>
      <c r="AO19" s="1332">
        <v>0</v>
      </c>
      <c r="AP19" s="1334">
        <v>0.01</v>
      </c>
      <c r="AQ19" s="872">
        <v>17</v>
      </c>
      <c r="AR19" s="1332">
        <v>0</v>
      </c>
      <c r="AS19" s="1334">
        <v>0</v>
      </c>
      <c r="AT19" s="873">
        <v>116</v>
      </c>
      <c r="AU19" s="1332">
        <v>0</v>
      </c>
      <c r="AV19" s="1333">
        <v>0.02</v>
      </c>
      <c r="AW19" s="872">
        <v>37</v>
      </c>
      <c r="AX19" s="1332">
        <v>0</v>
      </c>
      <c r="AY19" s="1334">
        <v>0.01</v>
      </c>
      <c r="AZ19" s="873">
        <v>0</v>
      </c>
      <c r="BA19" s="1332">
        <v>0</v>
      </c>
      <c r="BB19" s="1333">
        <v>0</v>
      </c>
      <c r="BC19" s="872">
        <v>391</v>
      </c>
      <c r="BD19" s="1332">
        <v>0.1</v>
      </c>
      <c r="BE19" s="1334">
        <v>0.13</v>
      </c>
      <c r="BF19" s="872">
        <v>826</v>
      </c>
      <c r="BG19" s="1332">
        <v>0.1</v>
      </c>
      <c r="BH19" s="1334">
        <v>0.17</v>
      </c>
      <c r="BI19" s="872">
        <v>358</v>
      </c>
      <c r="BJ19" s="1332">
        <v>0</v>
      </c>
      <c r="BK19" s="1334">
        <v>0.04</v>
      </c>
      <c r="BL19" s="873">
        <v>27</v>
      </c>
      <c r="BM19" s="1332">
        <v>0</v>
      </c>
      <c r="BN19" s="1333">
        <v>0.01</v>
      </c>
      <c r="BO19" s="872">
        <v>60</v>
      </c>
      <c r="BP19" s="1332">
        <v>0</v>
      </c>
      <c r="BQ19" s="1334">
        <v>0.02</v>
      </c>
      <c r="BR19" s="872">
        <v>14</v>
      </c>
      <c r="BS19" s="1332">
        <v>0</v>
      </c>
      <c r="BT19" s="1333">
        <v>0</v>
      </c>
      <c r="BU19" s="872">
        <v>442</v>
      </c>
      <c r="BV19" s="1332">
        <v>0</v>
      </c>
      <c r="BW19" s="1334">
        <v>0.16</v>
      </c>
      <c r="BX19" s="872">
        <v>685</v>
      </c>
      <c r="BY19" s="1332">
        <v>0</v>
      </c>
      <c r="BZ19" s="1334">
        <v>0.08</v>
      </c>
      <c r="CA19" s="872">
        <v>0</v>
      </c>
      <c r="CB19" s="1332">
        <v>0</v>
      </c>
      <c r="CC19" s="1334">
        <v>0</v>
      </c>
      <c r="CD19" s="873">
        <v>65</v>
      </c>
      <c r="CE19" s="1332">
        <v>0</v>
      </c>
      <c r="CF19" s="1333">
        <v>0.03</v>
      </c>
      <c r="CG19" s="872">
        <v>1034</v>
      </c>
      <c r="CH19" s="1332">
        <v>0.1</v>
      </c>
      <c r="CI19" s="1334">
        <v>0.23</v>
      </c>
      <c r="CJ19" s="873">
        <v>17</v>
      </c>
      <c r="CK19" s="1332">
        <v>0</v>
      </c>
      <c r="CL19" s="1333">
        <v>0</v>
      </c>
      <c r="CM19" s="872">
        <v>24</v>
      </c>
      <c r="CN19" s="1332">
        <v>0</v>
      </c>
      <c r="CO19" s="1334">
        <v>0.01</v>
      </c>
      <c r="CP19" s="872">
        <v>154</v>
      </c>
      <c r="CQ19" s="1332">
        <v>0</v>
      </c>
      <c r="CR19" s="1334">
        <v>0.06</v>
      </c>
      <c r="CS19" s="872">
        <v>0</v>
      </c>
      <c r="CT19" s="1332">
        <v>0</v>
      </c>
      <c r="CU19" s="1334">
        <v>0</v>
      </c>
      <c r="CV19" s="873">
        <v>20</v>
      </c>
      <c r="CW19" s="1332">
        <v>0</v>
      </c>
      <c r="CX19" s="1333">
        <v>0.01</v>
      </c>
      <c r="CY19" s="872">
        <v>144</v>
      </c>
      <c r="CZ19" s="1332">
        <v>0</v>
      </c>
      <c r="DA19" s="1334">
        <v>0.08</v>
      </c>
      <c r="DB19" s="873">
        <v>22</v>
      </c>
      <c r="DC19" s="1332">
        <v>0</v>
      </c>
      <c r="DD19" s="1333">
        <v>0.01</v>
      </c>
      <c r="DE19" s="872">
        <v>184</v>
      </c>
      <c r="DF19" s="1332">
        <v>0</v>
      </c>
      <c r="DG19" s="1334">
        <v>0.05</v>
      </c>
      <c r="DH19" s="872">
        <v>0</v>
      </c>
      <c r="DI19" s="1332">
        <v>0</v>
      </c>
      <c r="DJ19" s="1334">
        <v>0</v>
      </c>
      <c r="DK19" s="872">
        <v>27</v>
      </c>
      <c r="DL19" s="1332">
        <v>0</v>
      </c>
      <c r="DM19" s="1334">
        <v>0.02</v>
      </c>
      <c r="DN19" s="873">
        <v>114</v>
      </c>
      <c r="DO19" s="1332">
        <v>0</v>
      </c>
      <c r="DP19" s="1333">
        <v>0.08</v>
      </c>
      <c r="DQ19" s="872">
        <v>65</v>
      </c>
      <c r="DR19" s="1332">
        <v>0</v>
      </c>
      <c r="DS19" s="1334">
        <v>0.03</v>
      </c>
      <c r="DT19" s="872">
        <v>169</v>
      </c>
      <c r="DU19" s="1332">
        <v>0</v>
      </c>
      <c r="DV19" s="1334">
        <v>0.01</v>
      </c>
      <c r="DW19" s="872">
        <v>2932</v>
      </c>
      <c r="DX19" s="1332">
        <v>0.2</v>
      </c>
      <c r="DY19" s="1334">
        <v>0.47</v>
      </c>
      <c r="DZ19" s="1335">
        <v>16860</v>
      </c>
      <c r="EA19" s="1336">
        <v>0</v>
      </c>
      <c r="EB19" s="1337">
        <v>0.06</v>
      </c>
      <c r="EC19" s="543"/>
    </row>
    <row r="20" spans="1:133" s="648" customFormat="1" ht="20.25" customHeight="1">
      <c r="A20" s="456" t="s">
        <v>347</v>
      </c>
      <c r="B20" s="96"/>
      <c r="C20" s="96"/>
      <c r="D20" s="1139">
        <v>10154</v>
      </c>
      <c r="E20" s="1332">
        <v>0.2</v>
      </c>
      <c r="F20" s="1333">
        <v>0.35</v>
      </c>
      <c r="G20" s="1140">
        <v>11722</v>
      </c>
      <c r="H20" s="1332">
        <v>0.4</v>
      </c>
      <c r="I20" s="1334">
        <v>0.62</v>
      </c>
      <c r="J20" s="1141">
        <v>2965</v>
      </c>
      <c r="K20" s="1332">
        <v>0.1</v>
      </c>
      <c r="L20" s="1333">
        <v>0.22</v>
      </c>
      <c r="M20" s="1140">
        <v>12361</v>
      </c>
      <c r="N20" s="1332">
        <v>0.6</v>
      </c>
      <c r="O20" s="1334">
        <v>0.88</v>
      </c>
      <c r="P20" s="1141">
        <v>4650</v>
      </c>
      <c r="Q20" s="1332">
        <v>1</v>
      </c>
      <c r="R20" s="1333">
        <v>2.32</v>
      </c>
      <c r="S20" s="872">
        <v>3979</v>
      </c>
      <c r="T20" s="1332">
        <v>0.4</v>
      </c>
      <c r="U20" s="1334">
        <v>0.78</v>
      </c>
      <c r="V20" s="872">
        <v>1821</v>
      </c>
      <c r="W20" s="1332">
        <v>0.2</v>
      </c>
      <c r="X20" s="1334">
        <v>0.53</v>
      </c>
      <c r="Y20" s="872">
        <v>4347</v>
      </c>
      <c r="Z20" s="1332">
        <v>0.3</v>
      </c>
      <c r="AA20" s="1334">
        <v>0.97</v>
      </c>
      <c r="AB20" s="873">
        <v>6816</v>
      </c>
      <c r="AC20" s="1332">
        <v>0.6</v>
      </c>
      <c r="AD20" s="1333">
        <v>1.41</v>
      </c>
      <c r="AE20" s="872">
        <v>3072</v>
      </c>
      <c r="AF20" s="1332">
        <v>0.6</v>
      </c>
      <c r="AG20" s="1334">
        <v>0.97</v>
      </c>
      <c r="AH20" s="873">
        <v>5336</v>
      </c>
      <c r="AI20" s="1332">
        <v>0.6</v>
      </c>
      <c r="AJ20" s="1333">
        <v>1</v>
      </c>
      <c r="AK20" s="872">
        <v>5086</v>
      </c>
      <c r="AL20" s="1332">
        <v>0.3</v>
      </c>
      <c r="AM20" s="1334">
        <v>0.77</v>
      </c>
      <c r="AN20" s="872">
        <v>17841</v>
      </c>
      <c r="AO20" s="1332">
        <v>0.4</v>
      </c>
      <c r="AP20" s="1334">
        <v>0.88</v>
      </c>
      <c r="AQ20" s="872">
        <v>4371</v>
      </c>
      <c r="AR20" s="1332">
        <v>0.2</v>
      </c>
      <c r="AS20" s="1334">
        <v>0.27</v>
      </c>
      <c r="AT20" s="873">
        <v>6999</v>
      </c>
      <c r="AU20" s="1332">
        <v>0.5</v>
      </c>
      <c r="AV20" s="1333">
        <v>1.2</v>
      </c>
      <c r="AW20" s="872">
        <v>2931</v>
      </c>
      <c r="AX20" s="1332">
        <v>0.5</v>
      </c>
      <c r="AY20" s="1334">
        <v>1.14</v>
      </c>
      <c r="AZ20" s="873">
        <v>3861</v>
      </c>
      <c r="BA20" s="1332">
        <v>0.3</v>
      </c>
      <c r="BB20" s="1333">
        <v>0.61</v>
      </c>
      <c r="BC20" s="872">
        <v>3333</v>
      </c>
      <c r="BD20" s="1332">
        <v>0.5</v>
      </c>
      <c r="BE20" s="1334">
        <v>1.14</v>
      </c>
      <c r="BF20" s="872">
        <v>3973</v>
      </c>
      <c r="BG20" s="1332">
        <v>0.4</v>
      </c>
      <c r="BH20" s="1334">
        <v>0.8</v>
      </c>
      <c r="BI20" s="872">
        <v>7208</v>
      </c>
      <c r="BJ20" s="1332">
        <v>0.4</v>
      </c>
      <c r="BK20" s="1334">
        <v>0.9</v>
      </c>
      <c r="BL20" s="873">
        <v>3759</v>
      </c>
      <c r="BM20" s="1332">
        <v>0.3</v>
      </c>
      <c r="BN20" s="1333">
        <v>0.86</v>
      </c>
      <c r="BO20" s="872">
        <v>5119</v>
      </c>
      <c r="BP20" s="1332">
        <v>0.6</v>
      </c>
      <c r="BQ20" s="1334">
        <v>1.67</v>
      </c>
      <c r="BR20" s="872">
        <v>6233</v>
      </c>
      <c r="BS20" s="1332">
        <v>0.7</v>
      </c>
      <c r="BT20" s="1333">
        <v>1.64</v>
      </c>
      <c r="BU20" s="872">
        <v>4685</v>
      </c>
      <c r="BV20" s="1332">
        <v>0.5</v>
      </c>
      <c r="BW20" s="1334">
        <v>1.7</v>
      </c>
      <c r="BX20" s="872">
        <v>847</v>
      </c>
      <c r="BY20" s="1332">
        <v>0</v>
      </c>
      <c r="BZ20" s="1334">
        <v>0.09</v>
      </c>
      <c r="CA20" s="872">
        <v>3818</v>
      </c>
      <c r="CB20" s="1332">
        <v>0.5</v>
      </c>
      <c r="CC20" s="1334">
        <v>1.26</v>
      </c>
      <c r="CD20" s="873">
        <v>4088</v>
      </c>
      <c r="CE20" s="1332">
        <v>0.4</v>
      </c>
      <c r="CF20" s="1333">
        <v>2.06</v>
      </c>
      <c r="CG20" s="872">
        <v>4140</v>
      </c>
      <c r="CH20" s="1332">
        <v>0.4</v>
      </c>
      <c r="CI20" s="1334">
        <v>0.92</v>
      </c>
      <c r="CJ20" s="873">
        <v>4661</v>
      </c>
      <c r="CK20" s="1332">
        <v>0.7</v>
      </c>
      <c r="CL20" s="1333">
        <v>1.28</v>
      </c>
      <c r="CM20" s="872">
        <v>2047</v>
      </c>
      <c r="CN20" s="1332">
        <v>0.3</v>
      </c>
      <c r="CO20" s="1334">
        <v>0.73</v>
      </c>
      <c r="CP20" s="872">
        <v>1716</v>
      </c>
      <c r="CQ20" s="1332">
        <v>0.4</v>
      </c>
      <c r="CR20" s="1334">
        <v>0.69</v>
      </c>
      <c r="CS20" s="872">
        <v>3448</v>
      </c>
      <c r="CT20" s="1332">
        <v>0.6</v>
      </c>
      <c r="CU20" s="1334">
        <v>1.91</v>
      </c>
      <c r="CV20" s="873">
        <v>2324</v>
      </c>
      <c r="CW20" s="1332">
        <v>0.3</v>
      </c>
      <c r="CX20" s="1333">
        <v>0.61</v>
      </c>
      <c r="CY20" s="872">
        <v>2370</v>
      </c>
      <c r="CZ20" s="1332">
        <v>0.6</v>
      </c>
      <c r="DA20" s="1334">
        <v>1.24</v>
      </c>
      <c r="DB20" s="873">
        <v>1943</v>
      </c>
      <c r="DC20" s="1332">
        <v>0.4</v>
      </c>
      <c r="DD20" s="1333">
        <v>0.88</v>
      </c>
      <c r="DE20" s="872">
        <v>4066</v>
      </c>
      <c r="DF20" s="1332">
        <v>0.4</v>
      </c>
      <c r="DG20" s="1334">
        <v>1.06</v>
      </c>
      <c r="DH20" s="872">
        <v>837</v>
      </c>
      <c r="DI20" s="1332">
        <v>0.4</v>
      </c>
      <c r="DJ20" s="1334">
        <v>1</v>
      </c>
      <c r="DK20" s="872">
        <v>997</v>
      </c>
      <c r="DL20" s="1332">
        <v>0.3</v>
      </c>
      <c r="DM20" s="1334">
        <v>0.66</v>
      </c>
      <c r="DN20" s="873">
        <v>528</v>
      </c>
      <c r="DO20" s="1332">
        <v>0.1</v>
      </c>
      <c r="DP20" s="1333">
        <v>0.36</v>
      </c>
      <c r="DQ20" s="872">
        <v>2112</v>
      </c>
      <c r="DR20" s="1332">
        <v>0.4</v>
      </c>
      <c r="DS20" s="1334">
        <v>0.88</v>
      </c>
      <c r="DT20" s="872">
        <v>27540</v>
      </c>
      <c r="DU20" s="1332">
        <v>0.6</v>
      </c>
      <c r="DV20" s="1334">
        <v>1.19</v>
      </c>
      <c r="DW20" s="872">
        <v>2135</v>
      </c>
      <c r="DX20" s="1332">
        <v>0.2</v>
      </c>
      <c r="DY20" s="1334">
        <v>0.34</v>
      </c>
      <c r="DZ20" s="1335">
        <v>212239</v>
      </c>
      <c r="EA20" s="1336">
        <v>0.4</v>
      </c>
      <c r="EB20" s="1337">
        <v>0.79</v>
      </c>
      <c r="EC20" s="543"/>
    </row>
    <row r="21" spans="1:133" s="648" customFormat="1" ht="20.25" customHeight="1">
      <c r="A21" s="456" t="s">
        <v>348</v>
      </c>
      <c r="B21" s="96"/>
      <c r="C21" s="96"/>
      <c r="D21" s="1139">
        <v>96986</v>
      </c>
      <c r="E21" s="1332">
        <v>2</v>
      </c>
      <c r="F21" s="1333">
        <v>3.3</v>
      </c>
      <c r="G21" s="1140">
        <v>203900</v>
      </c>
      <c r="H21" s="1332">
        <v>6.7</v>
      </c>
      <c r="I21" s="1334">
        <v>10.75</v>
      </c>
      <c r="J21" s="1141">
        <v>136140</v>
      </c>
      <c r="K21" s="1332">
        <v>4.4</v>
      </c>
      <c r="L21" s="1333">
        <v>9.91</v>
      </c>
      <c r="M21" s="1140">
        <v>133832</v>
      </c>
      <c r="N21" s="1332">
        <v>6.5</v>
      </c>
      <c r="O21" s="1334">
        <v>9.52</v>
      </c>
      <c r="P21" s="1141">
        <v>53626</v>
      </c>
      <c r="Q21" s="1332">
        <v>11.3</v>
      </c>
      <c r="R21" s="1333">
        <v>26.75</v>
      </c>
      <c r="S21" s="872">
        <v>24360</v>
      </c>
      <c r="T21" s="1332">
        <v>2.3</v>
      </c>
      <c r="U21" s="1334">
        <v>4.75</v>
      </c>
      <c r="V21" s="872">
        <v>42075</v>
      </c>
      <c r="W21" s="1332">
        <v>4.4</v>
      </c>
      <c r="X21" s="1334">
        <v>12.19</v>
      </c>
      <c r="Y21" s="872">
        <v>25838</v>
      </c>
      <c r="Z21" s="1332">
        <v>1.9</v>
      </c>
      <c r="AA21" s="1334">
        <v>5.76</v>
      </c>
      <c r="AB21" s="873">
        <v>45279</v>
      </c>
      <c r="AC21" s="1332">
        <v>4</v>
      </c>
      <c r="AD21" s="1333">
        <v>9.34</v>
      </c>
      <c r="AE21" s="872">
        <v>28250</v>
      </c>
      <c r="AF21" s="1332">
        <v>5.8</v>
      </c>
      <c r="AG21" s="1334">
        <v>8.93</v>
      </c>
      <c r="AH21" s="873">
        <v>70306</v>
      </c>
      <c r="AI21" s="1332">
        <v>7.5</v>
      </c>
      <c r="AJ21" s="1333">
        <v>13.19</v>
      </c>
      <c r="AK21" s="872">
        <v>72758</v>
      </c>
      <c r="AL21" s="1332">
        <v>4.4</v>
      </c>
      <c r="AM21" s="1334">
        <v>11.01</v>
      </c>
      <c r="AN21" s="872">
        <v>117451</v>
      </c>
      <c r="AO21" s="1332">
        <v>2.5</v>
      </c>
      <c r="AP21" s="1334">
        <v>5.78</v>
      </c>
      <c r="AQ21" s="872">
        <v>160400</v>
      </c>
      <c r="AR21" s="1332">
        <v>6</v>
      </c>
      <c r="AS21" s="1334">
        <v>9.8</v>
      </c>
      <c r="AT21" s="873">
        <v>37710</v>
      </c>
      <c r="AU21" s="1332">
        <v>2.5</v>
      </c>
      <c r="AV21" s="1333">
        <v>6.49</v>
      </c>
      <c r="AW21" s="872">
        <v>48245</v>
      </c>
      <c r="AX21" s="1332">
        <v>7.9</v>
      </c>
      <c r="AY21" s="1334">
        <v>18.78</v>
      </c>
      <c r="AZ21" s="873">
        <v>138857</v>
      </c>
      <c r="BA21" s="1332">
        <v>10</v>
      </c>
      <c r="BB21" s="1333">
        <v>22.03</v>
      </c>
      <c r="BC21" s="872">
        <v>15929</v>
      </c>
      <c r="BD21" s="1332">
        <v>2.5</v>
      </c>
      <c r="BE21" s="1334">
        <v>5.45</v>
      </c>
      <c r="BF21" s="872">
        <v>71085</v>
      </c>
      <c r="BG21" s="1332">
        <v>7.7</v>
      </c>
      <c r="BH21" s="1334">
        <v>14.33</v>
      </c>
      <c r="BI21" s="872">
        <v>111850</v>
      </c>
      <c r="BJ21" s="1332">
        <v>6.1</v>
      </c>
      <c r="BK21" s="1334">
        <v>13.99</v>
      </c>
      <c r="BL21" s="873">
        <v>89925</v>
      </c>
      <c r="BM21" s="1332">
        <v>7.9</v>
      </c>
      <c r="BN21" s="1333">
        <v>20.51</v>
      </c>
      <c r="BO21" s="872">
        <v>32863</v>
      </c>
      <c r="BP21" s="1332">
        <v>3.6</v>
      </c>
      <c r="BQ21" s="1334">
        <v>10.73</v>
      </c>
      <c r="BR21" s="872">
        <v>21904</v>
      </c>
      <c r="BS21" s="1332">
        <v>2.3</v>
      </c>
      <c r="BT21" s="1333">
        <v>5.77</v>
      </c>
      <c r="BU21" s="872">
        <v>54266</v>
      </c>
      <c r="BV21" s="1332">
        <v>5.9</v>
      </c>
      <c r="BW21" s="1334">
        <v>19.68</v>
      </c>
      <c r="BX21" s="872">
        <v>42160</v>
      </c>
      <c r="BY21" s="1332">
        <v>1.8</v>
      </c>
      <c r="BZ21" s="1334">
        <v>4.71</v>
      </c>
      <c r="CA21" s="872">
        <v>59757</v>
      </c>
      <c r="CB21" s="1332">
        <v>7.3</v>
      </c>
      <c r="CC21" s="1334">
        <v>19.72</v>
      </c>
      <c r="CD21" s="873">
        <v>5130</v>
      </c>
      <c r="CE21" s="1332">
        <v>0.4</v>
      </c>
      <c r="CF21" s="1333">
        <v>2.59</v>
      </c>
      <c r="CG21" s="872">
        <v>59207</v>
      </c>
      <c r="CH21" s="1332">
        <v>5.1</v>
      </c>
      <c r="CI21" s="1334">
        <v>13.14</v>
      </c>
      <c r="CJ21" s="873">
        <v>15827</v>
      </c>
      <c r="CK21" s="1332">
        <v>2.3</v>
      </c>
      <c r="CL21" s="1333">
        <v>4.35</v>
      </c>
      <c r="CM21" s="872">
        <v>30286</v>
      </c>
      <c r="CN21" s="1332">
        <v>4.8</v>
      </c>
      <c r="CO21" s="1334">
        <v>10.74</v>
      </c>
      <c r="CP21" s="872">
        <v>5237</v>
      </c>
      <c r="CQ21" s="1332">
        <v>1.1</v>
      </c>
      <c r="CR21" s="1334">
        <v>2.1</v>
      </c>
      <c r="CS21" s="872">
        <v>32379</v>
      </c>
      <c r="CT21" s="1332">
        <v>5.4</v>
      </c>
      <c r="CU21" s="1334">
        <v>17.92</v>
      </c>
      <c r="CV21" s="873">
        <v>8394</v>
      </c>
      <c r="CW21" s="1332">
        <v>1.2</v>
      </c>
      <c r="CX21" s="1333">
        <v>2.2</v>
      </c>
      <c r="CY21" s="872">
        <v>21469</v>
      </c>
      <c r="CZ21" s="1332">
        <v>5.4</v>
      </c>
      <c r="DA21" s="1334">
        <v>11.24</v>
      </c>
      <c r="DB21" s="873">
        <v>5387</v>
      </c>
      <c r="DC21" s="1332">
        <v>1</v>
      </c>
      <c r="DD21" s="1333">
        <v>2.45</v>
      </c>
      <c r="DE21" s="872">
        <v>3301</v>
      </c>
      <c r="DF21" s="1332">
        <v>0.4</v>
      </c>
      <c r="DG21" s="1334">
        <v>0.86</v>
      </c>
      <c r="DH21" s="872">
        <v>1647</v>
      </c>
      <c r="DI21" s="1332">
        <v>0.7</v>
      </c>
      <c r="DJ21" s="1334">
        <v>1.96</v>
      </c>
      <c r="DK21" s="872">
        <v>19283</v>
      </c>
      <c r="DL21" s="1332">
        <v>6</v>
      </c>
      <c r="DM21" s="1334">
        <v>12.82</v>
      </c>
      <c r="DN21" s="873">
        <v>1532</v>
      </c>
      <c r="DO21" s="1332">
        <v>0.4</v>
      </c>
      <c r="DP21" s="1333">
        <v>1.05</v>
      </c>
      <c r="DQ21" s="872">
        <v>18034</v>
      </c>
      <c r="DR21" s="1332">
        <v>3.3</v>
      </c>
      <c r="DS21" s="1334">
        <v>7.52</v>
      </c>
      <c r="DT21" s="872">
        <v>211885</v>
      </c>
      <c r="DU21" s="1332">
        <v>4.3</v>
      </c>
      <c r="DV21" s="1334">
        <v>9.18</v>
      </c>
      <c r="DW21" s="872">
        <v>68852</v>
      </c>
      <c r="DX21" s="1332">
        <v>4.9</v>
      </c>
      <c r="DY21" s="1334">
        <v>10.99</v>
      </c>
      <c r="DZ21" s="1335">
        <v>2443602</v>
      </c>
      <c r="EA21" s="1336">
        <v>4.2</v>
      </c>
      <c r="EB21" s="1337">
        <v>9.09</v>
      </c>
      <c r="EC21" s="543"/>
    </row>
    <row r="22" spans="1:133" s="648" customFormat="1" ht="20.25" customHeight="1">
      <c r="A22" s="456" t="s">
        <v>349</v>
      </c>
      <c r="B22" s="96"/>
      <c r="C22" s="96"/>
      <c r="D22" s="1139">
        <v>3326</v>
      </c>
      <c r="E22" s="1332">
        <v>0.1</v>
      </c>
      <c r="F22" s="1333">
        <v>0.11</v>
      </c>
      <c r="G22" s="1140">
        <v>1354</v>
      </c>
      <c r="H22" s="1332">
        <v>0</v>
      </c>
      <c r="I22" s="1334">
        <v>0.07</v>
      </c>
      <c r="J22" s="1141">
        <v>2445</v>
      </c>
      <c r="K22" s="1332">
        <v>0.1</v>
      </c>
      <c r="L22" s="1333">
        <v>0.18</v>
      </c>
      <c r="M22" s="1140">
        <v>0</v>
      </c>
      <c r="N22" s="1332">
        <v>0</v>
      </c>
      <c r="O22" s="1334">
        <v>0</v>
      </c>
      <c r="P22" s="1141">
        <v>288</v>
      </c>
      <c r="Q22" s="1332">
        <v>0.1</v>
      </c>
      <c r="R22" s="1333">
        <v>0.14</v>
      </c>
      <c r="S22" s="872">
        <v>1122</v>
      </c>
      <c r="T22" s="1332">
        <v>0.1</v>
      </c>
      <c r="U22" s="1334">
        <v>0.22</v>
      </c>
      <c r="V22" s="872">
        <v>0</v>
      </c>
      <c r="W22" s="1332">
        <v>0</v>
      </c>
      <c r="X22" s="1334">
        <v>0</v>
      </c>
      <c r="Y22" s="872">
        <v>1287</v>
      </c>
      <c r="Z22" s="1332">
        <v>0.1</v>
      </c>
      <c r="AA22" s="1334">
        <v>0.29</v>
      </c>
      <c r="AB22" s="873">
        <v>1287</v>
      </c>
      <c r="AC22" s="1332">
        <v>0.1</v>
      </c>
      <c r="AD22" s="1333">
        <v>0.27</v>
      </c>
      <c r="AE22" s="872">
        <v>1370</v>
      </c>
      <c r="AF22" s="1332">
        <v>0.3</v>
      </c>
      <c r="AG22" s="1334">
        <v>0.43</v>
      </c>
      <c r="AH22" s="873">
        <v>2663</v>
      </c>
      <c r="AI22" s="1332">
        <v>0.3</v>
      </c>
      <c r="AJ22" s="1333">
        <v>0.5</v>
      </c>
      <c r="AK22" s="872">
        <v>1438</v>
      </c>
      <c r="AL22" s="1332">
        <v>0.1</v>
      </c>
      <c r="AM22" s="1334">
        <v>0.22</v>
      </c>
      <c r="AN22" s="872">
        <v>346</v>
      </c>
      <c r="AO22" s="1332">
        <v>0</v>
      </c>
      <c r="AP22" s="1334">
        <v>0.02</v>
      </c>
      <c r="AQ22" s="872">
        <v>1868</v>
      </c>
      <c r="AR22" s="1332">
        <v>0.1</v>
      </c>
      <c r="AS22" s="1334">
        <v>0.11</v>
      </c>
      <c r="AT22" s="873">
        <v>0</v>
      </c>
      <c r="AU22" s="1332">
        <v>0</v>
      </c>
      <c r="AV22" s="1333">
        <v>0</v>
      </c>
      <c r="AW22" s="872">
        <v>3804</v>
      </c>
      <c r="AX22" s="1332">
        <v>0.6</v>
      </c>
      <c r="AY22" s="1334">
        <v>1.48</v>
      </c>
      <c r="AZ22" s="873">
        <v>1890</v>
      </c>
      <c r="BA22" s="1332">
        <v>0.1</v>
      </c>
      <c r="BB22" s="1333">
        <v>0.3</v>
      </c>
      <c r="BC22" s="872">
        <v>448</v>
      </c>
      <c r="BD22" s="1332">
        <v>0.1</v>
      </c>
      <c r="BE22" s="1334">
        <v>0.15</v>
      </c>
      <c r="BF22" s="872">
        <v>0</v>
      </c>
      <c r="BG22" s="1332">
        <v>0</v>
      </c>
      <c r="BH22" s="1334">
        <v>0</v>
      </c>
      <c r="BI22" s="872">
        <v>2053</v>
      </c>
      <c r="BJ22" s="1332">
        <v>0.1</v>
      </c>
      <c r="BK22" s="1334">
        <v>0.26</v>
      </c>
      <c r="BL22" s="873">
        <v>275</v>
      </c>
      <c r="BM22" s="1332">
        <v>0</v>
      </c>
      <c r="BN22" s="1333">
        <v>0.06</v>
      </c>
      <c r="BO22" s="872">
        <v>2253</v>
      </c>
      <c r="BP22" s="1332">
        <v>0.2</v>
      </c>
      <c r="BQ22" s="1334">
        <v>0.74</v>
      </c>
      <c r="BR22" s="872">
        <v>3753</v>
      </c>
      <c r="BS22" s="1332">
        <v>0.4</v>
      </c>
      <c r="BT22" s="1333">
        <v>0.99</v>
      </c>
      <c r="BU22" s="872">
        <v>732</v>
      </c>
      <c r="BV22" s="1332">
        <v>0.1</v>
      </c>
      <c r="BW22" s="1334">
        <v>0.27</v>
      </c>
      <c r="BX22" s="872">
        <v>0</v>
      </c>
      <c r="BY22" s="1332">
        <v>0</v>
      </c>
      <c r="BZ22" s="1334">
        <v>0</v>
      </c>
      <c r="CA22" s="872">
        <v>1418</v>
      </c>
      <c r="CB22" s="1332">
        <v>0.2</v>
      </c>
      <c r="CC22" s="1334">
        <v>0.47</v>
      </c>
      <c r="CD22" s="873">
        <v>260</v>
      </c>
      <c r="CE22" s="1332">
        <v>0</v>
      </c>
      <c r="CF22" s="1333">
        <v>0.13</v>
      </c>
      <c r="CG22" s="872">
        <v>690</v>
      </c>
      <c r="CH22" s="1332">
        <v>0.1</v>
      </c>
      <c r="CI22" s="1334">
        <v>0.15</v>
      </c>
      <c r="CJ22" s="873">
        <v>5464</v>
      </c>
      <c r="CK22" s="1332">
        <v>0.8</v>
      </c>
      <c r="CL22" s="1333">
        <v>1.5</v>
      </c>
      <c r="CM22" s="872">
        <v>1109</v>
      </c>
      <c r="CN22" s="1332">
        <v>0.2</v>
      </c>
      <c r="CO22" s="1334">
        <v>0.39</v>
      </c>
      <c r="CP22" s="872">
        <v>455</v>
      </c>
      <c r="CQ22" s="1332">
        <v>0.1</v>
      </c>
      <c r="CR22" s="1334">
        <v>0.18</v>
      </c>
      <c r="CS22" s="872">
        <v>39</v>
      </c>
      <c r="CT22" s="1332">
        <v>0</v>
      </c>
      <c r="CU22" s="1334">
        <v>0.02</v>
      </c>
      <c r="CV22" s="873">
        <v>925</v>
      </c>
      <c r="CW22" s="1332">
        <v>0.1</v>
      </c>
      <c r="CX22" s="1333">
        <v>0.24</v>
      </c>
      <c r="CY22" s="872">
        <v>6474</v>
      </c>
      <c r="CZ22" s="1332">
        <v>1.6</v>
      </c>
      <c r="DA22" s="1334">
        <v>3.39</v>
      </c>
      <c r="DB22" s="873">
        <v>0</v>
      </c>
      <c r="DC22" s="1332">
        <v>0</v>
      </c>
      <c r="DD22" s="1333">
        <v>0</v>
      </c>
      <c r="DE22" s="872">
        <v>236</v>
      </c>
      <c r="DF22" s="1332">
        <v>0</v>
      </c>
      <c r="DG22" s="1334">
        <v>0.06</v>
      </c>
      <c r="DH22" s="872">
        <v>365</v>
      </c>
      <c r="DI22" s="1332">
        <v>0.2</v>
      </c>
      <c r="DJ22" s="1334">
        <v>0.43</v>
      </c>
      <c r="DK22" s="872">
        <v>210</v>
      </c>
      <c r="DL22" s="1332">
        <v>0.1</v>
      </c>
      <c r="DM22" s="1334">
        <v>0.14</v>
      </c>
      <c r="DN22" s="873">
        <v>48</v>
      </c>
      <c r="DO22" s="1332">
        <v>0</v>
      </c>
      <c r="DP22" s="1333">
        <v>0.03</v>
      </c>
      <c r="DQ22" s="872">
        <v>0</v>
      </c>
      <c r="DR22" s="1332">
        <v>0</v>
      </c>
      <c r="DS22" s="1334">
        <v>0</v>
      </c>
      <c r="DT22" s="872">
        <v>19526</v>
      </c>
      <c r="DU22" s="1332">
        <v>0.4</v>
      </c>
      <c r="DV22" s="1334">
        <v>0.85</v>
      </c>
      <c r="DW22" s="872">
        <v>3177</v>
      </c>
      <c r="DX22" s="1332">
        <v>0.2</v>
      </c>
      <c r="DY22" s="1334">
        <v>0.51</v>
      </c>
      <c r="DZ22" s="1335">
        <v>74398</v>
      </c>
      <c r="EA22" s="1336">
        <v>0.1</v>
      </c>
      <c r="EB22" s="1337">
        <v>0.28</v>
      </c>
      <c r="EC22" s="543"/>
    </row>
    <row r="23" spans="1:133" s="648" customFormat="1" ht="20.25" customHeight="1">
      <c r="A23" s="456" t="s">
        <v>350</v>
      </c>
      <c r="B23" s="96"/>
      <c r="C23" s="96"/>
      <c r="D23" s="1139">
        <v>44135</v>
      </c>
      <c r="E23" s="1332">
        <v>0.9</v>
      </c>
      <c r="F23" s="1333">
        <v>1.5</v>
      </c>
      <c r="G23" s="1140">
        <v>38325</v>
      </c>
      <c r="H23" s="1332">
        <v>1.3</v>
      </c>
      <c r="I23" s="1334">
        <v>2.02</v>
      </c>
      <c r="J23" s="1141">
        <v>1492</v>
      </c>
      <c r="K23" s="1332">
        <v>0</v>
      </c>
      <c r="L23" s="1333">
        <v>0.11</v>
      </c>
      <c r="M23" s="1140">
        <v>59390</v>
      </c>
      <c r="N23" s="1332">
        <v>2.9</v>
      </c>
      <c r="O23" s="1334">
        <v>4.23</v>
      </c>
      <c r="P23" s="1141">
        <v>902</v>
      </c>
      <c r="Q23" s="1332">
        <v>0.2</v>
      </c>
      <c r="R23" s="1333">
        <v>0.45</v>
      </c>
      <c r="S23" s="872">
        <v>0</v>
      </c>
      <c r="T23" s="1332">
        <v>0</v>
      </c>
      <c r="U23" s="1334">
        <v>0</v>
      </c>
      <c r="V23" s="872">
        <v>13715</v>
      </c>
      <c r="W23" s="1338">
        <v>1.4</v>
      </c>
      <c r="X23" s="1334">
        <v>3.97</v>
      </c>
      <c r="Y23" s="872">
        <v>23972</v>
      </c>
      <c r="Z23" s="1332">
        <v>1.7</v>
      </c>
      <c r="AA23" s="1334">
        <v>5.35</v>
      </c>
      <c r="AB23" s="873">
        <v>9985</v>
      </c>
      <c r="AC23" s="1332">
        <v>0.9</v>
      </c>
      <c r="AD23" s="1333">
        <v>2.06</v>
      </c>
      <c r="AE23" s="872">
        <v>9375</v>
      </c>
      <c r="AF23" s="1332">
        <v>1.9</v>
      </c>
      <c r="AG23" s="1334">
        <v>2.96</v>
      </c>
      <c r="AH23" s="873">
        <v>12302</v>
      </c>
      <c r="AI23" s="1332">
        <v>1.3</v>
      </c>
      <c r="AJ23" s="1333">
        <v>2.31</v>
      </c>
      <c r="AK23" s="872">
        <v>1102</v>
      </c>
      <c r="AL23" s="1332">
        <v>0.1</v>
      </c>
      <c r="AM23" s="1334">
        <v>0.17</v>
      </c>
      <c r="AN23" s="872">
        <v>7539</v>
      </c>
      <c r="AO23" s="1332">
        <v>0.2</v>
      </c>
      <c r="AP23" s="1334">
        <v>0.37</v>
      </c>
      <c r="AQ23" s="872">
        <v>15292</v>
      </c>
      <c r="AR23" s="1332">
        <v>0.6</v>
      </c>
      <c r="AS23" s="1334">
        <v>0.93</v>
      </c>
      <c r="AT23" s="873">
        <v>59</v>
      </c>
      <c r="AU23" s="1332">
        <v>0</v>
      </c>
      <c r="AV23" s="1333">
        <v>0.01</v>
      </c>
      <c r="AW23" s="872">
        <v>8916</v>
      </c>
      <c r="AX23" s="1332">
        <v>1.5</v>
      </c>
      <c r="AY23" s="1334">
        <v>3.47</v>
      </c>
      <c r="AZ23" s="873">
        <v>0</v>
      </c>
      <c r="BA23" s="1332">
        <v>0</v>
      </c>
      <c r="BB23" s="1333">
        <v>0</v>
      </c>
      <c r="BC23" s="872">
        <v>7845</v>
      </c>
      <c r="BD23" s="1332">
        <v>1.2</v>
      </c>
      <c r="BE23" s="1334">
        <v>2.68</v>
      </c>
      <c r="BF23" s="872">
        <v>11179</v>
      </c>
      <c r="BG23" s="1332">
        <v>1.2</v>
      </c>
      <c r="BH23" s="1334">
        <v>2.25</v>
      </c>
      <c r="BI23" s="872">
        <v>15240</v>
      </c>
      <c r="BJ23" s="1332">
        <v>0.8</v>
      </c>
      <c r="BK23" s="1334">
        <v>1.91</v>
      </c>
      <c r="BL23" s="873">
        <v>8741</v>
      </c>
      <c r="BM23" s="1332">
        <v>0.8</v>
      </c>
      <c r="BN23" s="1333">
        <v>1.99</v>
      </c>
      <c r="BO23" s="872">
        <v>1302</v>
      </c>
      <c r="BP23" s="1332">
        <v>0.1</v>
      </c>
      <c r="BQ23" s="1334">
        <v>0.43</v>
      </c>
      <c r="BR23" s="872">
        <v>2543</v>
      </c>
      <c r="BS23" s="1332">
        <v>0.3</v>
      </c>
      <c r="BT23" s="1333">
        <v>0.67</v>
      </c>
      <c r="BU23" s="872">
        <v>5970</v>
      </c>
      <c r="BV23" s="1332">
        <v>0.6</v>
      </c>
      <c r="BW23" s="1334">
        <v>2.17</v>
      </c>
      <c r="BX23" s="872">
        <v>0</v>
      </c>
      <c r="BY23" s="1332">
        <v>0</v>
      </c>
      <c r="BZ23" s="1334">
        <v>0</v>
      </c>
      <c r="CA23" s="872">
        <v>6998</v>
      </c>
      <c r="CB23" s="1332">
        <v>0.8</v>
      </c>
      <c r="CC23" s="1334">
        <v>2.31</v>
      </c>
      <c r="CD23" s="873">
        <v>2152</v>
      </c>
      <c r="CE23" s="1332">
        <v>0.2</v>
      </c>
      <c r="CF23" s="1333">
        <v>1.09</v>
      </c>
      <c r="CG23" s="872">
        <v>0</v>
      </c>
      <c r="CH23" s="1332">
        <v>0</v>
      </c>
      <c r="CI23" s="1334">
        <v>0</v>
      </c>
      <c r="CJ23" s="873">
        <v>8335</v>
      </c>
      <c r="CK23" s="1332">
        <v>1.2</v>
      </c>
      <c r="CL23" s="1333">
        <v>2.29</v>
      </c>
      <c r="CM23" s="872">
        <v>1479</v>
      </c>
      <c r="CN23" s="1332">
        <v>0.2</v>
      </c>
      <c r="CO23" s="1334">
        <v>0.52</v>
      </c>
      <c r="CP23" s="872">
        <v>2577</v>
      </c>
      <c r="CQ23" s="1332">
        <v>0.5</v>
      </c>
      <c r="CR23" s="1334">
        <v>1.04</v>
      </c>
      <c r="CS23" s="872">
        <v>3262</v>
      </c>
      <c r="CT23" s="1332">
        <v>0.5</v>
      </c>
      <c r="CU23" s="1334">
        <v>1.8</v>
      </c>
      <c r="CV23" s="873">
        <v>9867</v>
      </c>
      <c r="CW23" s="1332">
        <v>1.4</v>
      </c>
      <c r="CX23" s="1333">
        <v>2.58</v>
      </c>
      <c r="CY23" s="872">
        <v>4858</v>
      </c>
      <c r="CZ23" s="1332">
        <v>1.2</v>
      </c>
      <c r="DA23" s="1334">
        <v>2.54</v>
      </c>
      <c r="DB23" s="873">
        <v>173</v>
      </c>
      <c r="DC23" s="1332">
        <v>0</v>
      </c>
      <c r="DD23" s="1333">
        <v>0.08</v>
      </c>
      <c r="DE23" s="872">
        <v>2212</v>
      </c>
      <c r="DF23" s="1332">
        <v>0.2</v>
      </c>
      <c r="DG23" s="1334">
        <v>0.57</v>
      </c>
      <c r="DH23" s="872">
        <v>34</v>
      </c>
      <c r="DI23" s="1332">
        <v>0</v>
      </c>
      <c r="DJ23" s="1334">
        <v>0.04</v>
      </c>
      <c r="DK23" s="872">
        <v>6329</v>
      </c>
      <c r="DL23" s="1332">
        <v>2</v>
      </c>
      <c r="DM23" s="1334">
        <v>4.21</v>
      </c>
      <c r="DN23" s="873">
        <v>0</v>
      </c>
      <c r="DO23" s="1332">
        <v>0</v>
      </c>
      <c r="DP23" s="1333">
        <v>0</v>
      </c>
      <c r="DQ23" s="872">
        <v>15006</v>
      </c>
      <c r="DR23" s="1332">
        <v>2.7</v>
      </c>
      <c r="DS23" s="1334">
        <v>6.26</v>
      </c>
      <c r="DT23" s="872">
        <v>2981</v>
      </c>
      <c r="DU23" s="1332">
        <v>0.1</v>
      </c>
      <c r="DV23" s="1334">
        <v>0.13</v>
      </c>
      <c r="DW23" s="872">
        <v>5099</v>
      </c>
      <c r="DX23" s="1332">
        <v>0.4</v>
      </c>
      <c r="DY23" s="1334">
        <v>0.81</v>
      </c>
      <c r="DZ23" s="1335">
        <v>370683</v>
      </c>
      <c r="EA23" s="1336">
        <v>0.6</v>
      </c>
      <c r="EB23" s="1337">
        <v>1.38</v>
      </c>
      <c r="EC23" s="543"/>
    </row>
    <row r="24" spans="1:133" s="648" customFormat="1" ht="20.25" customHeight="1">
      <c r="A24" s="456" t="s">
        <v>351</v>
      </c>
      <c r="B24" s="96"/>
      <c r="C24" s="96"/>
      <c r="D24" s="1139">
        <v>0</v>
      </c>
      <c r="E24" s="1332">
        <v>0</v>
      </c>
      <c r="F24" s="1333">
        <v>0</v>
      </c>
      <c r="G24" s="1140">
        <v>0</v>
      </c>
      <c r="H24" s="1332">
        <v>0</v>
      </c>
      <c r="I24" s="1334">
        <v>0</v>
      </c>
      <c r="J24" s="1141">
        <v>9204</v>
      </c>
      <c r="K24" s="1332">
        <v>0.3</v>
      </c>
      <c r="L24" s="1333">
        <v>0.67</v>
      </c>
      <c r="M24" s="1140">
        <v>3400</v>
      </c>
      <c r="N24" s="1332">
        <v>0.2</v>
      </c>
      <c r="O24" s="1334">
        <v>0.24</v>
      </c>
      <c r="P24" s="1141">
        <v>0</v>
      </c>
      <c r="Q24" s="1332">
        <v>0</v>
      </c>
      <c r="R24" s="1334">
        <v>0</v>
      </c>
      <c r="S24" s="872">
        <v>1130</v>
      </c>
      <c r="T24" s="1332">
        <v>0.1</v>
      </c>
      <c r="U24" s="1334">
        <v>0.22</v>
      </c>
      <c r="V24" s="872">
        <v>0</v>
      </c>
      <c r="W24" s="1338">
        <v>0</v>
      </c>
      <c r="X24" s="1334">
        <v>0</v>
      </c>
      <c r="Y24" s="872">
        <v>4101</v>
      </c>
      <c r="Z24" s="1332">
        <v>0.3</v>
      </c>
      <c r="AA24" s="1334">
        <v>0.91</v>
      </c>
      <c r="AB24" s="873">
        <v>2868</v>
      </c>
      <c r="AC24" s="1332">
        <v>0.3</v>
      </c>
      <c r="AD24" s="1333">
        <v>0.59</v>
      </c>
      <c r="AE24" s="872">
        <v>0</v>
      </c>
      <c r="AF24" s="1332">
        <v>0</v>
      </c>
      <c r="AG24" s="1334">
        <v>0</v>
      </c>
      <c r="AH24" s="873">
        <v>2076</v>
      </c>
      <c r="AI24" s="1332">
        <v>0.2</v>
      </c>
      <c r="AJ24" s="1333">
        <v>0.39</v>
      </c>
      <c r="AK24" s="872">
        <v>0</v>
      </c>
      <c r="AL24" s="1332">
        <v>0</v>
      </c>
      <c r="AM24" s="1334">
        <v>0</v>
      </c>
      <c r="AN24" s="872">
        <v>0</v>
      </c>
      <c r="AO24" s="1332">
        <v>0</v>
      </c>
      <c r="AP24" s="1334">
        <v>0</v>
      </c>
      <c r="AQ24" s="872">
        <v>0</v>
      </c>
      <c r="AR24" s="1332">
        <v>0</v>
      </c>
      <c r="AS24" s="1334">
        <v>0</v>
      </c>
      <c r="AT24" s="873">
        <v>2175</v>
      </c>
      <c r="AU24" s="1332">
        <v>0.1</v>
      </c>
      <c r="AV24" s="1333">
        <v>0.37</v>
      </c>
      <c r="AW24" s="872">
        <v>3657</v>
      </c>
      <c r="AX24" s="1332">
        <v>0.6</v>
      </c>
      <c r="AY24" s="1334">
        <v>1.42</v>
      </c>
      <c r="AZ24" s="873">
        <v>100</v>
      </c>
      <c r="BA24" s="1332">
        <v>0</v>
      </c>
      <c r="BB24" s="1333">
        <v>0.02</v>
      </c>
      <c r="BC24" s="872">
        <v>0</v>
      </c>
      <c r="BD24" s="1332">
        <v>0</v>
      </c>
      <c r="BE24" s="1334">
        <v>0</v>
      </c>
      <c r="BF24" s="872">
        <v>1440</v>
      </c>
      <c r="BG24" s="1332">
        <v>0.2</v>
      </c>
      <c r="BH24" s="1334">
        <v>0.29</v>
      </c>
      <c r="BI24" s="872">
        <v>5788</v>
      </c>
      <c r="BJ24" s="1332">
        <v>0.3</v>
      </c>
      <c r="BK24" s="1334">
        <v>0.72</v>
      </c>
      <c r="BL24" s="873">
        <v>557</v>
      </c>
      <c r="BM24" s="1332">
        <v>0</v>
      </c>
      <c r="BN24" s="1334">
        <v>0.13</v>
      </c>
      <c r="BO24" s="872">
        <v>0</v>
      </c>
      <c r="BP24" s="1332">
        <v>0</v>
      </c>
      <c r="BQ24" s="1334">
        <v>0</v>
      </c>
      <c r="BR24" s="872">
        <v>0</v>
      </c>
      <c r="BS24" s="1332">
        <v>0</v>
      </c>
      <c r="BT24" s="1333">
        <v>0</v>
      </c>
      <c r="BU24" s="872">
        <v>0</v>
      </c>
      <c r="BV24" s="1332">
        <v>0</v>
      </c>
      <c r="BW24" s="1334">
        <v>0</v>
      </c>
      <c r="BX24" s="872">
        <v>0</v>
      </c>
      <c r="BY24" s="1332">
        <v>0</v>
      </c>
      <c r="BZ24" s="1333">
        <v>0</v>
      </c>
      <c r="CA24" s="872">
        <v>0</v>
      </c>
      <c r="CB24" s="1332">
        <v>0</v>
      </c>
      <c r="CC24" s="1334">
        <v>0</v>
      </c>
      <c r="CD24" s="873">
        <v>0</v>
      </c>
      <c r="CE24" s="1332">
        <v>0</v>
      </c>
      <c r="CF24" s="1333">
        <v>0</v>
      </c>
      <c r="CG24" s="872">
        <v>480</v>
      </c>
      <c r="CH24" s="1332">
        <v>0</v>
      </c>
      <c r="CI24" s="1334">
        <v>0.11</v>
      </c>
      <c r="CJ24" s="873">
        <v>0</v>
      </c>
      <c r="CK24" s="1332">
        <v>0</v>
      </c>
      <c r="CL24" s="1333">
        <v>0</v>
      </c>
      <c r="CM24" s="872">
        <v>0</v>
      </c>
      <c r="CN24" s="1332">
        <v>0</v>
      </c>
      <c r="CO24" s="1334">
        <v>0</v>
      </c>
      <c r="CP24" s="872">
        <v>0</v>
      </c>
      <c r="CQ24" s="1332">
        <v>0</v>
      </c>
      <c r="CR24" s="1334">
        <v>0</v>
      </c>
      <c r="CS24" s="872">
        <v>0</v>
      </c>
      <c r="CT24" s="1332">
        <v>0</v>
      </c>
      <c r="CU24" s="1334">
        <v>0</v>
      </c>
      <c r="CV24" s="873">
        <v>0</v>
      </c>
      <c r="CW24" s="1332">
        <v>0</v>
      </c>
      <c r="CX24" s="1333">
        <v>0</v>
      </c>
      <c r="CY24" s="872">
        <v>0</v>
      </c>
      <c r="CZ24" s="1332">
        <v>0</v>
      </c>
      <c r="DA24" s="1334">
        <v>0</v>
      </c>
      <c r="DB24" s="873">
        <v>0</v>
      </c>
      <c r="DC24" s="1332">
        <v>0</v>
      </c>
      <c r="DD24" s="1333">
        <v>0</v>
      </c>
      <c r="DE24" s="872">
        <v>26089</v>
      </c>
      <c r="DF24" s="1332">
        <v>2.8</v>
      </c>
      <c r="DG24" s="1334">
        <v>6.78</v>
      </c>
      <c r="DH24" s="872">
        <v>0</v>
      </c>
      <c r="DI24" s="1332">
        <v>0</v>
      </c>
      <c r="DJ24" s="1334">
        <v>0</v>
      </c>
      <c r="DK24" s="872">
        <v>0</v>
      </c>
      <c r="DL24" s="1332">
        <v>0</v>
      </c>
      <c r="DM24" s="1334">
        <v>0</v>
      </c>
      <c r="DN24" s="873">
        <v>0</v>
      </c>
      <c r="DO24" s="1332">
        <v>0</v>
      </c>
      <c r="DP24" s="1333">
        <v>0</v>
      </c>
      <c r="DQ24" s="872">
        <v>349</v>
      </c>
      <c r="DR24" s="1332">
        <v>0.1</v>
      </c>
      <c r="DS24" s="1334">
        <v>0.15</v>
      </c>
      <c r="DT24" s="872">
        <v>33830</v>
      </c>
      <c r="DU24" s="1332">
        <v>0.7</v>
      </c>
      <c r="DV24" s="1334">
        <v>1.47</v>
      </c>
      <c r="DW24" s="872">
        <v>100</v>
      </c>
      <c r="DX24" s="1332">
        <v>0</v>
      </c>
      <c r="DY24" s="1334">
        <v>0.02</v>
      </c>
      <c r="DZ24" s="1335">
        <v>97344</v>
      </c>
      <c r="EA24" s="1336">
        <v>0.2</v>
      </c>
      <c r="EB24" s="1337">
        <v>0.36</v>
      </c>
      <c r="EC24" s="543"/>
    </row>
    <row r="25" spans="1:133" s="648" customFormat="1" ht="20.25" customHeight="1">
      <c r="A25" s="457" t="s">
        <v>352</v>
      </c>
      <c r="B25" s="97"/>
      <c r="C25" s="97"/>
      <c r="D25" s="1139">
        <v>576303</v>
      </c>
      <c r="E25" s="1332">
        <v>11.9</v>
      </c>
      <c r="F25" s="1333">
        <v>19.62</v>
      </c>
      <c r="G25" s="1140">
        <v>229813</v>
      </c>
      <c r="H25" s="1332">
        <v>7.5</v>
      </c>
      <c r="I25" s="1334">
        <v>12.12</v>
      </c>
      <c r="J25" s="1141">
        <v>243768</v>
      </c>
      <c r="K25" s="1332">
        <v>7.9</v>
      </c>
      <c r="L25" s="1333">
        <v>17.74</v>
      </c>
      <c r="M25" s="1140">
        <v>354091</v>
      </c>
      <c r="N25" s="1332">
        <v>17.3</v>
      </c>
      <c r="O25" s="1334">
        <v>25.19</v>
      </c>
      <c r="P25" s="1141">
        <v>17777</v>
      </c>
      <c r="Q25" s="1332">
        <v>3.8</v>
      </c>
      <c r="R25" s="1333">
        <v>8.87</v>
      </c>
      <c r="S25" s="872">
        <v>138826</v>
      </c>
      <c r="T25" s="1332">
        <v>13.2</v>
      </c>
      <c r="U25" s="1334">
        <v>27.05</v>
      </c>
      <c r="V25" s="872">
        <v>101397</v>
      </c>
      <c r="W25" s="1332">
        <v>10.5</v>
      </c>
      <c r="X25" s="1334">
        <v>29.36</v>
      </c>
      <c r="Y25" s="872">
        <v>109142</v>
      </c>
      <c r="Z25" s="1332">
        <v>7.9</v>
      </c>
      <c r="AA25" s="1334">
        <v>24.34</v>
      </c>
      <c r="AB25" s="873">
        <v>96533</v>
      </c>
      <c r="AC25" s="1332">
        <v>8.5</v>
      </c>
      <c r="AD25" s="1333">
        <v>19.91</v>
      </c>
      <c r="AE25" s="872">
        <v>117595</v>
      </c>
      <c r="AF25" s="1332">
        <v>24.1</v>
      </c>
      <c r="AG25" s="1334">
        <v>37.17</v>
      </c>
      <c r="AH25" s="873">
        <v>142049</v>
      </c>
      <c r="AI25" s="1332">
        <v>15.2</v>
      </c>
      <c r="AJ25" s="1333">
        <v>26.64</v>
      </c>
      <c r="AK25" s="872">
        <v>69353</v>
      </c>
      <c r="AL25" s="1332">
        <v>4.2</v>
      </c>
      <c r="AM25" s="1334">
        <v>10.49</v>
      </c>
      <c r="AN25" s="872">
        <v>248779</v>
      </c>
      <c r="AO25" s="1332">
        <v>5.4</v>
      </c>
      <c r="AP25" s="1334">
        <v>12.24</v>
      </c>
      <c r="AQ25" s="872">
        <v>289331</v>
      </c>
      <c r="AR25" s="1332">
        <v>10.9</v>
      </c>
      <c r="AS25" s="1334">
        <v>17.68</v>
      </c>
      <c r="AT25" s="873">
        <v>123798</v>
      </c>
      <c r="AU25" s="1332">
        <v>8.2</v>
      </c>
      <c r="AV25" s="1333">
        <v>21.3</v>
      </c>
      <c r="AW25" s="872">
        <v>143779</v>
      </c>
      <c r="AX25" s="1332">
        <v>23.4</v>
      </c>
      <c r="AY25" s="1334">
        <v>55.98</v>
      </c>
      <c r="AZ25" s="873">
        <v>225852</v>
      </c>
      <c r="BA25" s="1332">
        <v>16.3</v>
      </c>
      <c r="BB25" s="1333">
        <v>35.84</v>
      </c>
      <c r="BC25" s="872">
        <v>63281</v>
      </c>
      <c r="BD25" s="1332">
        <v>9.8</v>
      </c>
      <c r="BE25" s="1334">
        <v>21.65</v>
      </c>
      <c r="BF25" s="872">
        <v>105607</v>
      </c>
      <c r="BG25" s="1332">
        <v>11.5</v>
      </c>
      <c r="BH25" s="1334">
        <v>21.3</v>
      </c>
      <c r="BI25" s="872">
        <v>135852</v>
      </c>
      <c r="BJ25" s="1332">
        <v>7.4</v>
      </c>
      <c r="BK25" s="1334">
        <v>17</v>
      </c>
      <c r="BL25" s="873">
        <v>93205</v>
      </c>
      <c r="BM25" s="1332">
        <v>8.2</v>
      </c>
      <c r="BN25" s="1333">
        <v>21.26</v>
      </c>
      <c r="BO25" s="872">
        <v>101674</v>
      </c>
      <c r="BP25" s="1332">
        <v>11.1</v>
      </c>
      <c r="BQ25" s="1334">
        <v>33.2</v>
      </c>
      <c r="BR25" s="872">
        <v>96754</v>
      </c>
      <c r="BS25" s="1332">
        <v>10.2</v>
      </c>
      <c r="BT25" s="1333">
        <v>25.48</v>
      </c>
      <c r="BU25" s="872">
        <v>29570</v>
      </c>
      <c r="BV25" s="1332">
        <v>3.2</v>
      </c>
      <c r="BW25" s="1334">
        <v>10.72</v>
      </c>
      <c r="BX25" s="872">
        <v>162864</v>
      </c>
      <c r="BY25" s="1332">
        <v>6.9</v>
      </c>
      <c r="BZ25" s="1334">
        <v>18.18</v>
      </c>
      <c r="CA25" s="872">
        <v>56991</v>
      </c>
      <c r="CB25" s="1332">
        <v>6.9</v>
      </c>
      <c r="CC25" s="1334">
        <v>18.81</v>
      </c>
      <c r="CD25" s="873">
        <v>58837</v>
      </c>
      <c r="CE25" s="1332">
        <v>5.1</v>
      </c>
      <c r="CF25" s="1333">
        <v>29.71</v>
      </c>
      <c r="CG25" s="872">
        <v>123985</v>
      </c>
      <c r="CH25" s="1332">
        <v>10.7</v>
      </c>
      <c r="CI25" s="1334">
        <v>27.51</v>
      </c>
      <c r="CJ25" s="873">
        <v>73574</v>
      </c>
      <c r="CK25" s="1332">
        <v>10.8</v>
      </c>
      <c r="CL25" s="1333">
        <v>20.21</v>
      </c>
      <c r="CM25" s="872">
        <v>29224</v>
      </c>
      <c r="CN25" s="1332">
        <v>4.6</v>
      </c>
      <c r="CO25" s="1334">
        <v>10.36</v>
      </c>
      <c r="CP25" s="872">
        <v>66715</v>
      </c>
      <c r="CQ25" s="1332">
        <v>14</v>
      </c>
      <c r="CR25" s="1334">
        <v>26.81</v>
      </c>
      <c r="CS25" s="872">
        <v>44341</v>
      </c>
      <c r="CT25" s="1332">
        <v>7.3</v>
      </c>
      <c r="CU25" s="1334">
        <v>24.54</v>
      </c>
      <c r="CV25" s="873">
        <v>82122</v>
      </c>
      <c r="CW25" s="1332">
        <v>11.8</v>
      </c>
      <c r="CX25" s="1333">
        <v>21.48</v>
      </c>
      <c r="CY25" s="872">
        <v>40341</v>
      </c>
      <c r="CZ25" s="1332">
        <v>10.1</v>
      </c>
      <c r="DA25" s="1334">
        <v>21.12</v>
      </c>
      <c r="DB25" s="873">
        <v>35652</v>
      </c>
      <c r="DC25" s="1332">
        <v>6.6</v>
      </c>
      <c r="DD25" s="1333">
        <v>16.23</v>
      </c>
      <c r="DE25" s="872">
        <v>156247</v>
      </c>
      <c r="DF25" s="1332">
        <v>17</v>
      </c>
      <c r="DG25" s="1334">
        <v>40.6</v>
      </c>
      <c r="DH25" s="872">
        <v>8027</v>
      </c>
      <c r="DI25" s="1332">
        <v>3.5</v>
      </c>
      <c r="DJ25" s="1334">
        <v>9.55</v>
      </c>
      <c r="DK25" s="872">
        <v>35285</v>
      </c>
      <c r="DL25" s="1332">
        <v>11</v>
      </c>
      <c r="DM25" s="1334">
        <v>23.47</v>
      </c>
      <c r="DN25" s="873">
        <v>88517</v>
      </c>
      <c r="DO25" s="1332">
        <v>20.4</v>
      </c>
      <c r="DP25" s="1333">
        <v>60.58</v>
      </c>
      <c r="DQ25" s="872">
        <v>25055</v>
      </c>
      <c r="DR25" s="1332">
        <v>4.6</v>
      </c>
      <c r="DS25" s="1334">
        <v>10.44</v>
      </c>
      <c r="DT25" s="872">
        <v>238136</v>
      </c>
      <c r="DU25" s="1332">
        <v>4.9</v>
      </c>
      <c r="DV25" s="1334">
        <v>10.32</v>
      </c>
      <c r="DW25" s="872">
        <v>188011</v>
      </c>
      <c r="DX25" s="1332">
        <v>13.3</v>
      </c>
      <c r="DY25" s="1334">
        <v>30.01</v>
      </c>
      <c r="DZ25" s="1335">
        <v>5368053</v>
      </c>
      <c r="EA25" s="1336">
        <v>9.3</v>
      </c>
      <c r="EB25" s="1337">
        <v>19.96</v>
      </c>
      <c r="EC25" s="543"/>
    </row>
    <row r="26" spans="1:133" s="648" customFormat="1" ht="20.25" customHeight="1">
      <c r="A26" s="457" t="s">
        <v>652</v>
      </c>
      <c r="B26" s="97"/>
      <c r="C26" s="97"/>
      <c r="D26" s="1139">
        <v>8883</v>
      </c>
      <c r="E26" s="1332">
        <v>0.2</v>
      </c>
      <c r="F26" s="1333">
        <v>0.3</v>
      </c>
      <c r="G26" s="1140">
        <v>21124</v>
      </c>
      <c r="H26" s="1332">
        <v>0.7</v>
      </c>
      <c r="I26" s="1334">
        <v>1.11</v>
      </c>
      <c r="J26" s="1141">
        <v>0</v>
      </c>
      <c r="K26" s="1332">
        <v>0</v>
      </c>
      <c r="L26" s="1333">
        <v>0</v>
      </c>
      <c r="M26" s="1140">
        <v>503</v>
      </c>
      <c r="N26" s="1332">
        <v>0</v>
      </c>
      <c r="O26" s="1334">
        <v>0.04</v>
      </c>
      <c r="P26" s="1141">
        <v>158</v>
      </c>
      <c r="Q26" s="1332">
        <v>0</v>
      </c>
      <c r="R26" s="1333">
        <v>0.08</v>
      </c>
      <c r="S26" s="872">
        <v>0</v>
      </c>
      <c r="T26" s="1332">
        <v>0</v>
      </c>
      <c r="U26" s="1334">
        <v>0</v>
      </c>
      <c r="V26" s="872">
        <v>171</v>
      </c>
      <c r="W26" s="1332">
        <v>0</v>
      </c>
      <c r="X26" s="1334">
        <v>0.05</v>
      </c>
      <c r="Y26" s="872">
        <v>313</v>
      </c>
      <c r="Z26" s="1332">
        <v>0</v>
      </c>
      <c r="AA26" s="1334">
        <v>0.07</v>
      </c>
      <c r="AB26" s="873">
        <v>5504</v>
      </c>
      <c r="AC26" s="1332">
        <v>0.5</v>
      </c>
      <c r="AD26" s="1333">
        <v>1.13</v>
      </c>
      <c r="AE26" s="872">
        <v>6426</v>
      </c>
      <c r="AF26" s="1332">
        <v>1.3</v>
      </c>
      <c r="AG26" s="1334">
        <v>2.03</v>
      </c>
      <c r="AH26" s="873">
        <v>17508</v>
      </c>
      <c r="AI26" s="1332">
        <v>1.9</v>
      </c>
      <c r="AJ26" s="1333">
        <v>3.28</v>
      </c>
      <c r="AK26" s="872">
        <v>2835</v>
      </c>
      <c r="AL26" s="1332">
        <v>0.2</v>
      </c>
      <c r="AM26" s="1334">
        <v>0.43</v>
      </c>
      <c r="AN26" s="872">
        <v>9673</v>
      </c>
      <c r="AO26" s="1332">
        <v>0.2</v>
      </c>
      <c r="AP26" s="1334">
        <v>0.48</v>
      </c>
      <c r="AQ26" s="872">
        <v>63584</v>
      </c>
      <c r="AR26" s="1332">
        <v>2.4</v>
      </c>
      <c r="AS26" s="1334">
        <v>3.89</v>
      </c>
      <c r="AT26" s="873">
        <v>0</v>
      </c>
      <c r="AU26" s="1332">
        <v>0</v>
      </c>
      <c r="AV26" s="1333">
        <v>0</v>
      </c>
      <c r="AW26" s="872">
        <v>3309</v>
      </c>
      <c r="AX26" s="1332">
        <v>0.5</v>
      </c>
      <c r="AY26" s="1334">
        <v>1.29</v>
      </c>
      <c r="AZ26" s="873">
        <v>0</v>
      </c>
      <c r="BA26" s="1332">
        <v>0</v>
      </c>
      <c r="BB26" s="1333">
        <v>0</v>
      </c>
      <c r="BC26" s="872">
        <v>0</v>
      </c>
      <c r="BD26" s="1332">
        <v>0</v>
      </c>
      <c r="BE26" s="1334">
        <v>0</v>
      </c>
      <c r="BF26" s="872">
        <v>233</v>
      </c>
      <c r="BG26" s="1332">
        <v>0</v>
      </c>
      <c r="BH26" s="1334">
        <v>0.05</v>
      </c>
      <c r="BI26" s="872">
        <v>311</v>
      </c>
      <c r="BJ26" s="1332">
        <v>0</v>
      </c>
      <c r="BK26" s="1334">
        <v>0.04</v>
      </c>
      <c r="BL26" s="873">
        <v>0</v>
      </c>
      <c r="BM26" s="1332">
        <v>0</v>
      </c>
      <c r="BN26" s="1333">
        <v>0</v>
      </c>
      <c r="BO26" s="872">
        <v>544</v>
      </c>
      <c r="BP26" s="1332">
        <v>0.1</v>
      </c>
      <c r="BQ26" s="1334">
        <v>0.18</v>
      </c>
      <c r="BR26" s="872">
        <v>0</v>
      </c>
      <c r="BS26" s="1332">
        <v>0</v>
      </c>
      <c r="BT26" s="1333">
        <v>0</v>
      </c>
      <c r="BU26" s="872">
        <v>259</v>
      </c>
      <c r="BV26" s="1332">
        <v>0</v>
      </c>
      <c r="BW26" s="1334">
        <v>0.09</v>
      </c>
      <c r="BX26" s="872">
        <v>535</v>
      </c>
      <c r="BY26" s="1332">
        <v>0</v>
      </c>
      <c r="BZ26" s="1334">
        <v>0.06</v>
      </c>
      <c r="CA26" s="872">
        <v>0</v>
      </c>
      <c r="CB26" s="1332">
        <v>0</v>
      </c>
      <c r="CC26" s="1334">
        <v>0</v>
      </c>
      <c r="CD26" s="873">
        <v>0</v>
      </c>
      <c r="CE26" s="1332">
        <v>0</v>
      </c>
      <c r="CF26" s="1333">
        <v>0</v>
      </c>
      <c r="CG26" s="872">
        <v>80</v>
      </c>
      <c r="CH26" s="1332">
        <v>0</v>
      </c>
      <c r="CI26" s="1334">
        <v>0.02</v>
      </c>
      <c r="CJ26" s="873">
        <v>323</v>
      </c>
      <c r="CK26" s="1332">
        <v>0</v>
      </c>
      <c r="CL26" s="1333">
        <v>0.09</v>
      </c>
      <c r="CM26" s="872">
        <v>0</v>
      </c>
      <c r="CN26" s="1332">
        <v>0</v>
      </c>
      <c r="CO26" s="1334">
        <v>0</v>
      </c>
      <c r="CP26" s="872">
        <v>0</v>
      </c>
      <c r="CQ26" s="1332">
        <v>0</v>
      </c>
      <c r="CR26" s="1334">
        <v>0</v>
      </c>
      <c r="CS26" s="872">
        <v>2255</v>
      </c>
      <c r="CT26" s="1332">
        <v>0.4</v>
      </c>
      <c r="CU26" s="1334">
        <v>1.25</v>
      </c>
      <c r="CV26" s="873">
        <v>1392</v>
      </c>
      <c r="CW26" s="1332">
        <v>0.2</v>
      </c>
      <c r="CX26" s="1333">
        <v>0.36</v>
      </c>
      <c r="CY26" s="872">
        <v>249</v>
      </c>
      <c r="CZ26" s="1332">
        <v>0.1</v>
      </c>
      <c r="DA26" s="1334">
        <v>0.13</v>
      </c>
      <c r="DB26" s="873">
        <v>0</v>
      </c>
      <c r="DC26" s="1332">
        <v>0</v>
      </c>
      <c r="DD26" s="1333">
        <v>0</v>
      </c>
      <c r="DE26" s="872">
        <v>0</v>
      </c>
      <c r="DF26" s="1332">
        <v>0</v>
      </c>
      <c r="DG26" s="1334">
        <v>0</v>
      </c>
      <c r="DH26" s="872">
        <v>114</v>
      </c>
      <c r="DI26" s="1332">
        <v>0</v>
      </c>
      <c r="DJ26" s="1334">
        <v>0.14</v>
      </c>
      <c r="DK26" s="872">
        <v>111</v>
      </c>
      <c r="DL26" s="1332">
        <v>0</v>
      </c>
      <c r="DM26" s="1334">
        <v>0.07</v>
      </c>
      <c r="DN26" s="873">
        <v>837</v>
      </c>
      <c r="DO26" s="1332">
        <v>0.2</v>
      </c>
      <c r="DP26" s="1333">
        <v>0.57</v>
      </c>
      <c r="DQ26" s="872">
        <v>136</v>
      </c>
      <c r="DR26" s="1332">
        <v>0</v>
      </c>
      <c r="DS26" s="1334">
        <v>0.06</v>
      </c>
      <c r="DT26" s="872">
        <v>1173</v>
      </c>
      <c r="DU26" s="1332">
        <v>0</v>
      </c>
      <c r="DV26" s="1334">
        <v>0.05</v>
      </c>
      <c r="DW26" s="872">
        <v>328</v>
      </c>
      <c r="DX26" s="1332">
        <v>0</v>
      </c>
      <c r="DY26" s="1334">
        <v>0.05</v>
      </c>
      <c r="DZ26" s="1335">
        <v>148871</v>
      </c>
      <c r="EA26" s="1336">
        <v>0.3</v>
      </c>
      <c r="EB26" s="1337">
        <v>0.55</v>
      </c>
      <c r="EC26" s="543"/>
    </row>
    <row r="27" spans="1:133" s="648" customFormat="1" ht="20.25" customHeight="1">
      <c r="A27" s="457" t="s">
        <v>653</v>
      </c>
      <c r="B27" s="97"/>
      <c r="C27" s="97"/>
      <c r="D27" s="1128">
        <v>151704</v>
      </c>
      <c r="E27" s="1339">
        <v>3.1</v>
      </c>
      <c r="F27" s="1323">
        <v>5.17</v>
      </c>
      <c r="G27" s="1134">
        <v>0</v>
      </c>
      <c r="H27" s="1339">
        <v>0</v>
      </c>
      <c r="I27" s="1340">
        <v>0</v>
      </c>
      <c r="J27" s="1136">
        <v>1585063</v>
      </c>
      <c r="K27" s="1339">
        <v>51.4</v>
      </c>
      <c r="L27" s="1323">
        <v>115.34</v>
      </c>
      <c r="M27" s="1134">
        <v>113010</v>
      </c>
      <c r="N27" s="1339">
        <v>5.5</v>
      </c>
      <c r="O27" s="1340">
        <v>8.04</v>
      </c>
      <c r="P27" s="1136">
        <v>86869</v>
      </c>
      <c r="Q27" s="1339">
        <v>18.3</v>
      </c>
      <c r="R27" s="1323">
        <v>43.34</v>
      </c>
      <c r="S27" s="867">
        <v>243514</v>
      </c>
      <c r="T27" s="1339">
        <v>23.1</v>
      </c>
      <c r="U27" s="1340">
        <v>47.44</v>
      </c>
      <c r="V27" s="867">
        <v>192378</v>
      </c>
      <c r="W27" s="1339">
        <v>20</v>
      </c>
      <c r="X27" s="1340">
        <v>55.71</v>
      </c>
      <c r="Y27" s="867">
        <v>404748</v>
      </c>
      <c r="Z27" s="1339">
        <v>29.3</v>
      </c>
      <c r="AA27" s="1340">
        <v>90.25</v>
      </c>
      <c r="AB27" s="866">
        <v>0</v>
      </c>
      <c r="AC27" s="1339">
        <v>0</v>
      </c>
      <c r="AD27" s="1323">
        <v>0</v>
      </c>
      <c r="AE27" s="867">
        <v>0</v>
      </c>
      <c r="AF27" s="1339">
        <v>0</v>
      </c>
      <c r="AG27" s="1340">
        <v>0</v>
      </c>
      <c r="AH27" s="866">
        <v>0</v>
      </c>
      <c r="AI27" s="1339">
        <v>0</v>
      </c>
      <c r="AJ27" s="1323">
        <v>0</v>
      </c>
      <c r="AK27" s="867">
        <v>693503</v>
      </c>
      <c r="AL27" s="1339">
        <v>41.8</v>
      </c>
      <c r="AM27" s="1340">
        <v>104.94</v>
      </c>
      <c r="AN27" s="867">
        <v>2068762</v>
      </c>
      <c r="AO27" s="1339">
        <v>44.5</v>
      </c>
      <c r="AP27" s="1340">
        <v>101.81</v>
      </c>
      <c r="AQ27" s="867">
        <v>413997</v>
      </c>
      <c r="AR27" s="1339">
        <v>15.5</v>
      </c>
      <c r="AS27" s="1340">
        <v>25.3</v>
      </c>
      <c r="AT27" s="866">
        <v>789082</v>
      </c>
      <c r="AU27" s="1339">
        <v>52.5</v>
      </c>
      <c r="AV27" s="1323">
        <v>135.78</v>
      </c>
      <c r="AW27" s="867">
        <v>79339</v>
      </c>
      <c r="AX27" s="1339">
        <v>12.9</v>
      </c>
      <c r="AY27" s="1340">
        <v>30.89</v>
      </c>
      <c r="AZ27" s="866">
        <v>542340</v>
      </c>
      <c r="BA27" s="1339">
        <v>39.1</v>
      </c>
      <c r="BB27" s="1323">
        <v>86.06</v>
      </c>
      <c r="BC27" s="867">
        <v>95199</v>
      </c>
      <c r="BD27" s="1339">
        <v>14.7</v>
      </c>
      <c r="BE27" s="1340">
        <v>32.56</v>
      </c>
      <c r="BF27" s="867">
        <v>273548</v>
      </c>
      <c r="BG27" s="1339">
        <v>29.7</v>
      </c>
      <c r="BH27" s="1340">
        <v>55.16</v>
      </c>
      <c r="BI27" s="867">
        <v>446543</v>
      </c>
      <c r="BJ27" s="1339">
        <v>24.4</v>
      </c>
      <c r="BK27" s="1340">
        <v>55.87</v>
      </c>
      <c r="BL27" s="866">
        <v>373112</v>
      </c>
      <c r="BM27" s="1339">
        <v>33</v>
      </c>
      <c r="BN27" s="1323">
        <v>85.12</v>
      </c>
      <c r="BO27" s="867">
        <v>302738</v>
      </c>
      <c r="BP27" s="1339">
        <v>33.1</v>
      </c>
      <c r="BQ27" s="1340">
        <v>98.84</v>
      </c>
      <c r="BR27" s="867">
        <v>282616</v>
      </c>
      <c r="BS27" s="1339">
        <v>29.9</v>
      </c>
      <c r="BT27" s="1323">
        <v>74.43</v>
      </c>
      <c r="BU27" s="867">
        <v>377250</v>
      </c>
      <c r="BV27" s="1339">
        <v>40.9</v>
      </c>
      <c r="BW27" s="1340">
        <v>136.83</v>
      </c>
      <c r="BX27" s="867">
        <v>1285533</v>
      </c>
      <c r="BY27" s="1339">
        <v>54.3</v>
      </c>
      <c r="BZ27" s="1340">
        <v>143.49</v>
      </c>
      <c r="CA27" s="867">
        <v>152501</v>
      </c>
      <c r="CB27" s="1339">
        <v>18.5</v>
      </c>
      <c r="CC27" s="1340">
        <v>50.32</v>
      </c>
      <c r="CD27" s="866">
        <v>214377</v>
      </c>
      <c r="CE27" s="1339">
        <v>18.7</v>
      </c>
      <c r="CF27" s="1323">
        <v>108.25</v>
      </c>
      <c r="CG27" s="867">
        <v>408736</v>
      </c>
      <c r="CH27" s="1339">
        <v>35.1</v>
      </c>
      <c r="CI27" s="1340">
        <v>90.68</v>
      </c>
      <c r="CJ27" s="866">
        <v>7947</v>
      </c>
      <c r="CK27" s="1339">
        <v>1.2</v>
      </c>
      <c r="CL27" s="1323">
        <v>2.18</v>
      </c>
      <c r="CM27" s="867">
        <v>52693</v>
      </c>
      <c r="CN27" s="1339">
        <v>8.3</v>
      </c>
      <c r="CO27" s="1340">
        <v>18.69</v>
      </c>
      <c r="CP27" s="867">
        <v>164679</v>
      </c>
      <c r="CQ27" s="1339">
        <v>34.4</v>
      </c>
      <c r="CR27" s="1340">
        <v>66.18</v>
      </c>
      <c r="CS27" s="867">
        <v>0</v>
      </c>
      <c r="CT27" s="1339">
        <v>0</v>
      </c>
      <c r="CU27" s="1340">
        <v>0</v>
      </c>
      <c r="CV27" s="866">
        <v>164080</v>
      </c>
      <c r="CW27" s="1339">
        <v>23.6</v>
      </c>
      <c r="CX27" s="1323">
        <v>42.93</v>
      </c>
      <c r="CY27" s="867">
        <v>0</v>
      </c>
      <c r="CZ27" s="1339">
        <v>0</v>
      </c>
      <c r="DA27" s="1340">
        <v>0</v>
      </c>
      <c r="DB27" s="866">
        <v>269146</v>
      </c>
      <c r="DC27" s="1339">
        <v>50.1</v>
      </c>
      <c r="DD27" s="1323">
        <v>122.52</v>
      </c>
      <c r="DE27" s="867">
        <v>315624</v>
      </c>
      <c r="DF27" s="1339">
        <v>34.3</v>
      </c>
      <c r="DG27" s="1340">
        <v>82.01</v>
      </c>
      <c r="DH27" s="867">
        <v>106909</v>
      </c>
      <c r="DI27" s="1339">
        <v>46</v>
      </c>
      <c r="DJ27" s="1340">
        <v>127.15</v>
      </c>
      <c r="DK27" s="867">
        <v>67976</v>
      </c>
      <c r="DL27" s="1339">
        <v>21.3</v>
      </c>
      <c r="DM27" s="1340">
        <v>45.21</v>
      </c>
      <c r="DN27" s="866">
        <v>45044</v>
      </c>
      <c r="DO27" s="1339">
        <v>10.4</v>
      </c>
      <c r="DP27" s="1323">
        <v>30.83</v>
      </c>
      <c r="DQ27" s="867">
        <v>229746</v>
      </c>
      <c r="DR27" s="1339">
        <v>41.9</v>
      </c>
      <c r="DS27" s="1340">
        <v>95.77</v>
      </c>
      <c r="DT27" s="867">
        <v>2519808</v>
      </c>
      <c r="DU27" s="1339">
        <v>51.3</v>
      </c>
      <c r="DV27" s="1340">
        <v>109.16</v>
      </c>
      <c r="DW27" s="867">
        <v>382284</v>
      </c>
      <c r="DX27" s="1339">
        <v>27.1</v>
      </c>
      <c r="DY27" s="1340">
        <v>61.03</v>
      </c>
      <c r="DZ27" s="1341">
        <v>15902398</v>
      </c>
      <c r="EA27" s="1342">
        <v>27.6</v>
      </c>
      <c r="EB27" s="1343">
        <v>59.13</v>
      </c>
      <c r="EC27" s="543"/>
    </row>
    <row r="28" spans="1:133" s="648" customFormat="1" ht="20.25" customHeight="1">
      <c r="A28" s="1407"/>
      <c r="B28" s="1393"/>
      <c r="C28" s="665" t="s">
        <v>353</v>
      </c>
      <c r="D28" s="1127">
        <v>75852</v>
      </c>
      <c r="E28" s="1327">
        <v>1.6</v>
      </c>
      <c r="F28" s="1328">
        <v>2.58</v>
      </c>
      <c r="G28" s="1129">
        <v>0</v>
      </c>
      <c r="H28" s="1327">
        <v>0</v>
      </c>
      <c r="I28" s="1329">
        <v>0</v>
      </c>
      <c r="J28" s="1130">
        <v>634025</v>
      </c>
      <c r="K28" s="1327">
        <v>20.6</v>
      </c>
      <c r="L28" s="1328">
        <v>46.13</v>
      </c>
      <c r="M28" s="1129">
        <v>45204</v>
      </c>
      <c r="N28" s="1327">
        <v>2.2</v>
      </c>
      <c r="O28" s="1329">
        <v>3.22</v>
      </c>
      <c r="P28" s="1130">
        <v>35548</v>
      </c>
      <c r="Q28" s="1327">
        <v>7.5</v>
      </c>
      <c r="R28" s="1328">
        <v>17.73</v>
      </c>
      <c r="S28" s="871">
        <v>97406</v>
      </c>
      <c r="T28" s="1327">
        <v>9.2</v>
      </c>
      <c r="U28" s="1329">
        <v>18.98</v>
      </c>
      <c r="V28" s="871">
        <v>76951</v>
      </c>
      <c r="W28" s="1327">
        <v>8</v>
      </c>
      <c r="X28" s="1329">
        <v>22.29</v>
      </c>
      <c r="Y28" s="871">
        <v>161899</v>
      </c>
      <c r="Z28" s="1327">
        <v>11.7</v>
      </c>
      <c r="AA28" s="1329">
        <v>36.1</v>
      </c>
      <c r="AB28" s="1131">
        <v>0</v>
      </c>
      <c r="AC28" s="1327">
        <v>0</v>
      </c>
      <c r="AD28" s="1328">
        <v>0</v>
      </c>
      <c r="AE28" s="871">
        <v>0</v>
      </c>
      <c r="AF28" s="1327">
        <v>0</v>
      </c>
      <c r="AG28" s="1329">
        <v>0</v>
      </c>
      <c r="AH28" s="1131">
        <v>0</v>
      </c>
      <c r="AI28" s="1327">
        <v>0</v>
      </c>
      <c r="AJ28" s="1328">
        <v>0</v>
      </c>
      <c r="AK28" s="871">
        <v>336904</v>
      </c>
      <c r="AL28" s="1327">
        <v>20.3</v>
      </c>
      <c r="AM28" s="1329">
        <v>50.98</v>
      </c>
      <c r="AN28" s="871">
        <v>827505</v>
      </c>
      <c r="AO28" s="1327">
        <v>17.8</v>
      </c>
      <c r="AP28" s="1329">
        <v>40.73</v>
      </c>
      <c r="AQ28" s="871">
        <v>206999</v>
      </c>
      <c r="AR28" s="1327">
        <v>7.8</v>
      </c>
      <c r="AS28" s="1329">
        <v>12.65</v>
      </c>
      <c r="AT28" s="1131">
        <v>394541</v>
      </c>
      <c r="AU28" s="1327">
        <v>26.2</v>
      </c>
      <c r="AV28" s="1328">
        <v>67.89</v>
      </c>
      <c r="AW28" s="871">
        <v>39670</v>
      </c>
      <c r="AX28" s="1327">
        <v>6.5</v>
      </c>
      <c r="AY28" s="1329">
        <v>15.45</v>
      </c>
      <c r="AZ28" s="1131">
        <v>216936</v>
      </c>
      <c r="BA28" s="1327">
        <v>15.6</v>
      </c>
      <c r="BB28" s="1328">
        <v>34.42</v>
      </c>
      <c r="BC28" s="871">
        <v>47599</v>
      </c>
      <c r="BD28" s="1327">
        <v>7.4</v>
      </c>
      <c r="BE28" s="1329">
        <v>16.28</v>
      </c>
      <c r="BF28" s="871">
        <v>136774</v>
      </c>
      <c r="BG28" s="1327">
        <v>14.8</v>
      </c>
      <c r="BH28" s="1329">
        <v>27.58</v>
      </c>
      <c r="BI28" s="871">
        <v>178617</v>
      </c>
      <c r="BJ28" s="1327">
        <v>9.8</v>
      </c>
      <c r="BK28" s="1329">
        <v>22.35</v>
      </c>
      <c r="BL28" s="1131">
        <v>149245</v>
      </c>
      <c r="BM28" s="1327">
        <v>13.2</v>
      </c>
      <c r="BN28" s="1328">
        <v>34.05</v>
      </c>
      <c r="BO28" s="871">
        <v>121095</v>
      </c>
      <c r="BP28" s="1327">
        <v>13.2</v>
      </c>
      <c r="BQ28" s="1329">
        <v>39.54</v>
      </c>
      <c r="BR28" s="871">
        <v>123520</v>
      </c>
      <c r="BS28" s="1327">
        <v>13.1</v>
      </c>
      <c r="BT28" s="1328">
        <v>32.53</v>
      </c>
      <c r="BU28" s="871">
        <v>150900</v>
      </c>
      <c r="BV28" s="1327">
        <v>16.3</v>
      </c>
      <c r="BW28" s="1329">
        <v>54.73</v>
      </c>
      <c r="BX28" s="871">
        <v>771320</v>
      </c>
      <c r="BY28" s="1327">
        <v>32.6</v>
      </c>
      <c r="BZ28" s="1329">
        <v>86.09</v>
      </c>
      <c r="CA28" s="871">
        <v>76251</v>
      </c>
      <c r="CB28" s="1327">
        <v>9.3</v>
      </c>
      <c r="CC28" s="1329">
        <v>25.16</v>
      </c>
      <c r="CD28" s="1131">
        <v>107189</v>
      </c>
      <c r="CE28" s="1327">
        <v>9.4</v>
      </c>
      <c r="CF28" s="1328">
        <v>54.13</v>
      </c>
      <c r="CG28" s="871">
        <v>163494</v>
      </c>
      <c r="CH28" s="1327">
        <v>14</v>
      </c>
      <c r="CI28" s="1329">
        <v>36.27</v>
      </c>
      <c r="CJ28" s="1131">
        <v>3974</v>
      </c>
      <c r="CK28" s="1327">
        <v>0.6</v>
      </c>
      <c r="CL28" s="1328">
        <v>1.09</v>
      </c>
      <c r="CM28" s="871">
        <v>26346</v>
      </c>
      <c r="CN28" s="1327">
        <v>4.1</v>
      </c>
      <c r="CO28" s="1329">
        <v>9.34</v>
      </c>
      <c r="CP28" s="871">
        <v>82340</v>
      </c>
      <c r="CQ28" s="1327">
        <v>17.2</v>
      </c>
      <c r="CR28" s="1329">
        <v>33.09</v>
      </c>
      <c r="CS28" s="871">
        <v>0</v>
      </c>
      <c r="CT28" s="1327">
        <v>0</v>
      </c>
      <c r="CU28" s="1329">
        <v>0</v>
      </c>
      <c r="CV28" s="1131">
        <v>82040</v>
      </c>
      <c r="CW28" s="1327">
        <v>11.8</v>
      </c>
      <c r="CX28" s="1328">
        <v>21.46</v>
      </c>
      <c r="CY28" s="871">
        <v>0</v>
      </c>
      <c r="CZ28" s="1327">
        <v>0</v>
      </c>
      <c r="DA28" s="1329">
        <v>0</v>
      </c>
      <c r="DB28" s="1131">
        <v>107659</v>
      </c>
      <c r="DC28" s="1327">
        <v>20.1</v>
      </c>
      <c r="DD28" s="1328">
        <v>49.01</v>
      </c>
      <c r="DE28" s="871">
        <v>126250</v>
      </c>
      <c r="DF28" s="1327">
        <v>13.7</v>
      </c>
      <c r="DG28" s="1329">
        <v>32.81</v>
      </c>
      <c r="DH28" s="871">
        <v>42550</v>
      </c>
      <c r="DI28" s="1327">
        <v>18.3</v>
      </c>
      <c r="DJ28" s="1329">
        <v>50.61</v>
      </c>
      <c r="DK28" s="871">
        <v>27190</v>
      </c>
      <c r="DL28" s="1327">
        <v>8.5</v>
      </c>
      <c r="DM28" s="1329">
        <v>18.08</v>
      </c>
      <c r="DN28" s="1131">
        <v>27026</v>
      </c>
      <c r="DO28" s="1327">
        <v>6.2</v>
      </c>
      <c r="DP28" s="1328">
        <v>18.5</v>
      </c>
      <c r="DQ28" s="871">
        <v>91898</v>
      </c>
      <c r="DR28" s="1327">
        <v>16.7</v>
      </c>
      <c r="DS28" s="1329">
        <v>38.31</v>
      </c>
      <c r="DT28" s="871">
        <v>1007923</v>
      </c>
      <c r="DU28" s="1327">
        <v>20.5</v>
      </c>
      <c r="DV28" s="1329">
        <v>43.66</v>
      </c>
      <c r="DW28" s="871">
        <v>191142</v>
      </c>
      <c r="DX28" s="1327">
        <v>13.6</v>
      </c>
      <c r="DY28" s="1329">
        <v>30.51</v>
      </c>
      <c r="DZ28" s="1324">
        <v>6991782</v>
      </c>
      <c r="EA28" s="1330">
        <v>12.1</v>
      </c>
      <c r="EB28" s="1331">
        <v>26</v>
      </c>
      <c r="EC28" s="543"/>
    </row>
    <row r="29" spans="1:133" s="648" customFormat="1" ht="20.25" customHeight="1">
      <c r="A29" s="456" t="s">
        <v>654</v>
      </c>
      <c r="B29" s="96"/>
      <c r="C29" s="96"/>
      <c r="D29" s="1139">
        <v>730440</v>
      </c>
      <c r="E29" s="1332">
        <v>15</v>
      </c>
      <c r="F29" s="1333">
        <v>24.87</v>
      </c>
      <c r="G29" s="1140">
        <v>211081</v>
      </c>
      <c r="H29" s="1332">
        <v>6.9</v>
      </c>
      <c r="I29" s="1334">
        <v>11.13</v>
      </c>
      <c r="J29" s="1141">
        <v>68635</v>
      </c>
      <c r="K29" s="1332">
        <v>2.2</v>
      </c>
      <c r="L29" s="1333">
        <v>4.99</v>
      </c>
      <c r="M29" s="1140">
        <v>83865</v>
      </c>
      <c r="N29" s="1332">
        <v>4.1</v>
      </c>
      <c r="O29" s="1334">
        <v>5.97</v>
      </c>
      <c r="P29" s="1141">
        <v>21090</v>
      </c>
      <c r="Q29" s="1332">
        <v>4.5</v>
      </c>
      <c r="R29" s="1333">
        <v>10.52</v>
      </c>
      <c r="S29" s="872">
        <v>17484</v>
      </c>
      <c r="T29" s="1332">
        <v>1.7</v>
      </c>
      <c r="U29" s="1334">
        <v>3.41</v>
      </c>
      <c r="V29" s="872">
        <v>12712</v>
      </c>
      <c r="W29" s="1332">
        <v>1.3</v>
      </c>
      <c r="X29" s="1334">
        <v>3.68</v>
      </c>
      <c r="Y29" s="872">
        <v>32631</v>
      </c>
      <c r="Z29" s="1332">
        <v>2.4</v>
      </c>
      <c r="AA29" s="1334">
        <v>7.28</v>
      </c>
      <c r="AB29" s="873">
        <v>42930</v>
      </c>
      <c r="AC29" s="1332">
        <v>3.8</v>
      </c>
      <c r="AD29" s="1333">
        <v>8.85</v>
      </c>
      <c r="AE29" s="872">
        <v>38751</v>
      </c>
      <c r="AF29" s="1332">
        <v>7.9</v>
      </c>
      <c r="AG29" s="1334">
        <v>12.25</v>
      </c>
      <c r="AH29" s="873">
        <v>81554</v>
      </c>
      <c r="AI29" s="1332">
        <v>8.7</v>
      </c>
      <c r="AJ29" s="1333">
        <v>15.3</v>
      </c>
      <c r="AK29" s="872">
        <v>45599</v>
      </c>
      <c r="AL29" s="1332">
        <v>2.7</v>
      </c>
      <c r="AM29" s="1334">
        <v>6.9</v>
      </c>
      <c r="AN29" s="872">
        <v>114970</v>
      </c>
      <c r="AO29" s="1332">
        <v>2.5</v>
      </c>
      <c r="AP29" s="1334">
        <v>5.66</v>
      </c>
      <c r="AQ29" s="872">
        <v>58143</v>
      </c>
      <c r="AR29" s="1332">
        <v>2.2</v>
      </c>
      <c r="AS29" s="1334">
        <v>3.55</v>
      </c>
      <c r="AT29" s="873">
        <v>42636</v>
      </c>
      <c r="AU29" s="1332">
        <v>2.8</v>
      </c>
      <c r="AV29" s="1333">
        <v>7.34</v>
      </c>
      <c r="AW29" s="872">
        <v>26284</v>
      </c>
      <c r="AX29" s="1332">
        <v>4.3</v>
      </c>
      <c r="AY29" s="1334">
        <v>10.23</v>
      </c>
      <c r="AZ29" s="873">
        <v>15064</v>
      </c>
      <c r="BA29" s="1332">
        <v>1.1</v>
      </c>
      <c r="BB29" s="1333">
        <v>2.39</v>
      </c>
      <c r="BC29" s="872">
        <v>49796</v>
      </c>
      <c r="BD29" s="1332">
        <v>7.7</v>
      </c>
      <c r="BE29" s="1334">
        <v>17.03</v>
      </c>
      <c r="BF29" s="872">
        <v>11044</v>
      </c>
      <c r="BG29" s="1332">
        <v>1.2</v>
      </c>
      <c r="BH29" s="1334">
        <v>2.23</v>
      </c>
      <c r="BI29" s="872">
        <v>58850</v>
      </c>
      <c r="BJ29" s="1332">
        <v>3.2</v>
      </c>
      <c r="BK29" s="1334">
        <v>7.36</v>
      </c>
      <c r="BL29" s="873">
        <v>24167</v>
      </c>
      <c r="BM29" s="1332">
        <v>2.1</v>
      </c>
      <c r="BN29" s="1333">
        <v>5.51</v>
      </c>
      <c r="BO29" s="872">
        <v>41382</v>
      </c>
      <c r="BP29" s="1332">
        <v>4.5</v>
      </c>
      <c r="BQ29" s="1334">
        <v>13.51</v>
      </c>
      <c r="BR29" s="872">
        <v>47051</v>
      </c>
      <c r="BS29" s="1332">
        <v>5</v>
      </c>
      <c r="BT29" s="1333">
        <v>12.39</v>
      </c>
      <c r="BU29" s="872">
        <v>31477</v>
      </c>
      <c r="BV29" s="1332">
        <v>3.4</v>
      </c>
      <c r="BW29" s="1334">
        <v>11.42</v>
      </c>
      <c r="BX29" s="872">
        <v>108930</v>
      </c>
      <c r="BY29" s="1332">
        <v>4.6</v>
      </c>
      <c r="BZ29" s="1334">
        <v>12.16</v>
      </c>
      <c r="CA29" s="872">
        <v>29898</v>
      </c>
      <c r="CB29" s="1332">
        <v>3.6</v>
      </c>
      <c r="CC29" s="1334">
        <v>9.87</v>
      </c>
      <c r="CD29" s="873">
        <v>50824</v>
      </c>
      <c r="CE29" s="1332">
        <v>4.4</v>
      </c>
      <c r="CF29" s="1333">
        <v>25.66</v>
      </c>
      <c r="CG29" s="872">
        <v>44382</v>
      </c>
      <c r="CH29" s="1332">
        <v>3.8</v>
      </c>
      <c r="CI29" s="1334">
        <v>9.85</v>
      </c>
      <c r="CJ29" s="873">
        <v>39258</v>
      </c>
      <c r="CK29" s="1332">
        <v>5.8</v>
      </c>
      <c r="CL29" s="1333">
        <v>10.79</v>
      </c>
      <c r="CM29" s="872">
        <v>37897</v>
      </c>
      <c r="CN29" s="1332">
        <v>6</v>
      </c>
      <c r="CO29" s="1334">
        <v>13.44</v>
      </c>
      <c r="CP29" s="872">
        <v>31398</v>
      </c>
      <c r="CQ29" s="1332">
        <v>6.6</v>
      </c>
      <c r="CR29" s="1334">
        <v>12.62</v>
      </c>
      <c r="CS29" s="872">
        <v>30372</v>
      </c>
      <c r="CT29" s="1332">
        <v>5</v>
      </c>
      <c r="CU29" s="1334">
        <v>16.81</v>
      </c>
      <c r="CV29" s="873">
        <v>22826</v>
      </c>
      <c r="CW29" s="1332">
        <v>3.3</v>
      </c>
      <c r="CX29" s="1333">
        <v>5.97</v>
      </c>
      <c r="CY29" s="872">
        <v>40683</v>
      </c>
      <c r="CZ29" s="1332">
        <v>10.2</v>
      </c>
      <c r="DA29" s="1334">
        <v>21.3</v>
      </c>
      <c r="DB29" s="873">
        <v>23719</v>
      </c>
      <c r="DC29" s="1332">
        <v>4.4</v>
      </c>
      <c r="DD29" s="1333">
        <v>10.8</v>
      </c>
      <c r="DE29" s="872">
        <v>45853</v>
      </c>
      <c r="DF29" s="1332">
        <v>5</v>
      </c>
      <c r="DG29" s="1334">
        <v>11.91</v>
      </c>
      <c r="DH29" s="872">
        <v>1262</v>
      </c>
      <c r="DI29" s="1332">
        <v>0.5</v>
      </c>
      <c r="DJ29" s="1334">
        <v>1.5</v>
      </c>
      <c r="DK29" s="872">
        <v>7943</v>
      </c>
      <c r="DL29" s="1332">
        <v>2.5</v>
      </c>
      <c r="DM29" s="1334">
        <v>5.28</v>
      </c>
      <c r="DN29" s="873">
        <v>11473</v>
      </c>
      <c r="DO29" s="1332">
        <v>2.6</v>
      </c>
      <c r="DP29" s="1333">
        <v>7.85</v>
      </c>
      <c r="DQ29" s="872">
        <v>28617</v>
      </c>
      <c r="DR29" s="1332">
        <v>5.2</v>
      </c>
      <c r="DS29" s="1334">
        <v>11.93</v>
      </c>
      <c r="DT29" s="872">
        <v>78858</v>
      </c>
      <c r="DU29" s="1332">
        <v>1.6</v>
      </c>
      <c r="DV29" s="1334">
        <v>3.42</v>
      </c>
      <c r="DW29" s="872">
        <v>57240</v>
      </c>
      <c r="DX29" s="1332">
        <v>4.1</v>
      </c>
      <c r="DY29" s="1334">
        <v>9.14</v>
      </c>
      <c r="DZ29" s="1335">
        <v>2599069</v>
      </c>
      <c r="EA29" s="1336">
        <v>4.5</v>
      </c>
      <c r="EB29" s="1337">
        <v>9.66</v>
      </c>
      <c r="EC29" s="543"/>
    </row>
    <row r="30" spans="1:133" s="648" customFormat="1" ht="20.25" customHeight="1">
      <c r="A30" s="456" t="s">
        <v>655</v>
      </c>
      <c r="B30" s="96"/>
      <c r="C30" s="96"/>
      <c r="D30" s="1139">
        <v>4861930</v>
      </c>
      <c r="E30" s="1332">
        <v>100</v>
      </c>
      <c r="F30" s="1333">
        <v>165.56</v>
      </c>
      <c r="G30" s="1140">
        <v>3054290</v>
      </c>
      <c r="H30" s="1332">
        <v>100</v>
      </c>
      <c r="I30" s="1334">
        <v>161.03</v>
      </c>
      <c r="J30" s="1141">
        <v>3083835</v>
      </c>
      <c r="K30" s="1332">
        <v>100</v>
      </c>
      <c r="L30" s="1333">
        <v>224.39</v>
      </c>
      <c r="M30" s="1140">
        <v>2046844</v>
      </c>
      <c r="N30" s="1332">
        <v>100</v>
      </c>
      <c r="O30" s="1334">
        <v>145.64</v>
      </c>
      <c r="P30" s="1141">
        <v>473657</v>
      </c>
      <c r="Q30" s="1332">
        <v>100</v>
      </c>
      <c r="R30" s="1333">
        <v>236.31</v>
      </c>
      <c r="S30" s="872">
        <v>1054654</v>
      </c>
      <c r="T30" s="1332">
        <v>100</v>
      </c>
      <c r="U30" s="1334">
        <v>205.47</v>
      </c>
      <c r="V30" s="872">
        <v>962449</v>
      </c>
      <c r="W30" s="1332">
        <v>100</v>
      </c>
      <c r="X30" s="1334">
        <v>278.73</v>
      </c>
      <c r="Y30" s="872">
        <v>1381326</v>
      </c>
      <c r="Z30" s="1332">
        <v>100</v>
      </c>
      <c r="AA30" s="1334">
        <v>308</v>
      </c>
      <c r="AB30" s="873">
        <v>1141985</v>
      </c>
      <c r="AC30" s="1332">
        <v>100</v>
      </c>
      <c r="AD30" s="1333">
        <v>235.48</v>
      </c>
      <c r="AE30" s="872">
        <v>487791</v>
      </c>
      <c r="AF30" s="1332">
        <v>100</v>
      </c>
      <c r="AG30" s="1334">
        <v>154.17</v>
      </c>
      <c r="AH30" s="873">
        <v>936751</v>
      </c>
      <c r="AI30" s="1332">
        <v>100</v>
      </c>
      <c r="AJ30" s="1333">
        <v>175.7</v>
      </c>
      <c r="AK30" s="872">
        <v>1660604</v>
      </c>
      <c r="AL30" s="1332">
        <v>100</v>
      </c>
      <c r="AM30" s="1334">
        <v>251.27</v>
      </c>
      <c r="AN30" s="872">
        <v>4646157</v>
      </c>
      <c r="AO30" s="1332">
        <v>100</v>
      </c>
      <c r="AP30" s="1334">
        <v>228.66</v>
      </c>
      <c r="AQ30" s="872">
        <v>2663849</v>
      </c>
      <c r="AR30" s="1332">
        <v>100</v>
      </c>
      <c r="AS30" s="1334">
        <v>162.8</v>
      </c>
      <c r="AT30" s="873">
        <v>1504217</v>
      </c>
      <c r="AU30" s="1332">
        <v>100</v>
      </c>
      <c r="AV30" s="1333">
        <v>258.83</v>
      </c>
      <c r="AW30" s="872">
        <v>613501</v>
      </c>
      <c r="AX30" s="1332">
        <v>100</v>
      </c>
      <c r="AY30" s="1334">
        <v>238.87</v>
      </c>
      <c r="AZ30" s="873">
        <v>1386340</v>
      </c>
      <c r="BA30" s="1332">
        <v>100</v>
      </c>
      <c r="BB30" s="1333">
        <v>219.99</v>
      </c>
      <c r="BC30" s="872">
        <v>647258</v>
      </c>
      <c r="BD30" s="1332">
        <v>100</v>
      </c>
      <c r="BE30" s="1334">
        <v>221.4</v>
      </c>
      <c r="BF30" s="872">
        <v>921756</v>
      </c>
      <c r="BG30" s="1332">
        <v>100</v>
      </c>
      <c r="BH30" s="1334">
        <v>185.88</v>
      </c>
      <c r="BI30" s="872">
        <v>1831402</v>
      </c>
      <c r="BJ30" s="1332">
        <v>100</v>
      </c>
      <c r="BK30" s="1334">
        <v>229.13</v>
      </c>
      <c r="BL30" s="873">
        <v>1131592</v>
      </c>
      <c r="BM30" s="1332">
        <v>100</v>
      </c>
      <c r="BN30" s="1333">
        <v>258.15</v>
      </c>
      <c r="BO30" s="872">
        <v>914937</v>
      </c>
      <c r="BP30" s="1332">
        <v>100</v>
      </c>
      <c r="BQ30" s="1334">
        <v>298.73</v>
      </c>
      <c r="BR30" s="872">
        <v>945055</v>
      </c>
      <c r="BS30" s="1332">
        <v>100</v>
      </c>
      <c r="BT30" s="1333">
        <v>248.88</v>
      </c>
      <c r="BU30" s="872">
        <v>923456</v>
      </c>
      <c r="BV30" s="1332">
        <v>100</v>
      </c>
      <c r="BW30" s="1334">
        <v>334.93</v>
      </c>
      <c r="BX30" s="872">
        <v>2366652</v>
      </c>
      <c r="BY30" s="1332">
        <v>100</v>
      </c>
      <c r="BZ30" s="1334">
        <v>264.16</v>
      </c>
      <c r="CA30" s="872">
        <v>823486</v>
      </c>
      <c r="CB30" s="1332">
        <v>100</v>
      </c>
      <c r="CC30" s="1334">
        <v>271.73</v>
      </c>
      <c r="CD30" s="873">
        <v>1143663</v>
      </c>
      <c r="CE30" s="1332">
        <v>100</v>
      </c>
      <c r="CF30" s="1333">
        <v>577.5</v>
      </c>
      <c r="CG30" s="872">
        <v>1163782</v>
      </c>
      <c r="CH30" s="1332">
        <v>100</v>
      </c>
      <c r="CI30" s="1334">
        <v>258.19</v>
      </c>
      <c r="CJ30" s="873">
        <v>682212</v>
      </c>
      <c r="CK30" s="1332">
        <v>100</v>
      </c>
      <c r="CL30" s="1333">
        <v>187.43</v>
      </c>
      <c r="CM30" s="872">
        <v>635301</v>
      </c>
      <c r="CN30" s="1332">
        <v>100</v>
      </c>
      <c r="CO30" s="1334">
        <v>225.3</v>
      </c>
      <c r="CP30" s="872">
        <v>478185</v>
      </c>
      <c r="CQ30" s="1332">
        <v>100</v>
      </c>
      <c r="CR30" s="1334">
        <v>192.18</v>
      </c>
      <c r="CS30" s="872">
        <v>604495</v>
      </c>
      <c r="CT30" s="1332">
        <v>100</v>
      </c>
      <c r="CU30" s="1334">
        <v>334.49</v>
      </c>
      <c r="CV30" s="873">
        <v>696033</v>
      </c>
      <c r="CW30" s="1332">
        <v>100</v>
      </c>
      <c r="CX30" s="1333">
        <v>182.09</v>
      </c>
      <c r="CY30" s="872">
        <v>398008</v>
      </c>
      <c r="CZ30" s="1332">
        <v>100</v>
      </c>
      <c r="DA30" s="1334">
        <v>208.4</v>
      </c>
      <c r="DB30" s="873">
        <v>536881</v>
      </c>
      <c r="DC30" s="1332">
        <v>100</v>
      </c>
      <c r="DD30" s="1333">
        <v>244.41</v>
      </c>
      <c r="DE30" s="872">
        <v>919059</v>
      </c>
      <c r="DF30" s="1332">
        <v>100</v>
      </c>
      <c r="DG30" s="1334">
        <v>238.82</v>
      </c>
      <c r="DH30" s="872">
        <v>232594</v>
      </c>
      <c r="DI30" s="1332">
        <v>100</v>
      </c>
      <c r="DJ30" s="1334">
        <v>276.64</v>
      </c>
      <c r="DK30" s="872">
        <v>319747</v>
      </c>
      <c r="DL30" s="1332">
        <v>100</v>
      </c>
      <c r="DM30" s="1334">
        <v>212.66</v>
      </c>
      <c r="DN30" s="873">
        <v>433270</v>
      </c>
      <c r="DO30" s="1332">
        <v>100</v>
      </c>
      <c r="DP30" s="1333">
        <v>296.53</v>
      </c>
      <c r="DQ30" s="872">
        <v>548757</v>
      </c>
      <c r="DR30" s="1332">
        <v>100</v>
      </c>
      <c r="DS30" s="1334">
        <v>228.75</v>
      </c>
      <c r="DT30" s="872">
        <v>4909916</v>
      </c>
      <c r="DU30" s="1332">
        <v>100</v>
      </c>
      <c r="DV30" s="1334">
        <v>212.7</v>
      </c>
      <c r="DW30" s="872">
        <v>1410462</v>
      </c>
      <c r="DX30" s="1332">
        <v>100</v>
      </c>
      <c r="DY30" s="1334">
        <v>225.16</v>
      </c>
      <c r="DZ30" s="1335">
        <v>57578139</v>
      </c>
      <c r="EA30" s="1336">
        <v>100</v>
      </c>
      <c r="EB30" s="1337">
        <v>214.08</v>
      </c>
      <c r="EC30" s="543"/>
    </row>
    <row r="31" spans="1:133" s="648" customFormat="1" ht="20.25" customHeight="1">
      <c r="A31" s="456" t="s">
        <v>656</v>
      </c>
      <c r="B31" s="96"/>
      <c r="C31" s="96"/>
      <c r="D31" s="1139">
        <v>2759</v>
      </c>
      <c r="E31" s="1344"/>
      <c r="F31" s="1345"/>
      <c r="G31" s="1140">
        <v>35</v>
      </c>
      <c r="H31" s="1344"/>
      <c r="I31" s="1346"/>
      <c r="J31" s="1141">
        <v>0</v>
      </c>
      <c r="K31" s="1344"/>
      <c r="L31" s="1345"/>
      <c r="M31" s="1140">
        <v>0</v>
      </c>
      <c r="N31" s="1344"/>
      <c r="O31" s="1346"/>
      <c r="P31" s="1141">
        <v>0</v>
      </c>
      <c r="Q31" s="1344"/>
      <c r="R31" s="1345"/>
      <c r="S31" s="872">
        <v>0</v>
      </c>
      <c r="T31" s="1344"/>
      <c r="U31" s="1346"/>
      <c r="V31" s="872">
        <v>0</v>
      </c>
      <c r="W31" s="1344"/>
      <c r="X31" s="1346"/>
      <c r="Y31" s="872">
        <v>0</v>
      </c>
      <c r="Z31" s="1344"/>
      <c r="AA31" s="1346"/>
      <c r="AB31" s="873">
        <v>0</v>
      </c>
      <c r="AC31" s="1344"/>
      <c r="AD31" s="1345"/>
      <c r="AE31" s="872">
        <v>0</v>
      </c>
      <c r="AF31" s="1344"/>
      <c r="AG31" s="1346"/>
      <c r="AH31" s="873">
        <v>0</v>
      </c>
      <c r="AI31" s="1344"/>
      <c r="AJ31" s="1345"/>
      <c r="AK31" s="872">
        <v>0</v>
      </c>
      <c r="AL31" s="1344"/>
      <c r="AM31" s="1346"/>
      <c r="AN31" s="872">
        <v>585</v>
      </c>
      <c r="AO31" s="1344"/>
      <c r="AP31" s="1346"/>
      <c r="AQ31" s="872">
        <v>0</v>
      </c>
      <c r="AR31" s="1344"/>
      <c r="AS31" s="1346"/>
      <c r="AT31" s="873">
        <v>0</v>
      </c>
      <c r="AU31" s="1344"/>
      <c r="AV31" s="1345"/>
      <c r="AW31" s="872">
        <v>0</v>
      </c>
      <c r="AX31" s="1344"/>
      <c r="AY31" s="1346"/>
      <c r="AZ31" s="873">
        <v>1045</v>
      </c>
      <c r="BA31" s="1344"/>
      <c r="BB31" s="1345"/>
      <c r="BC31" s="872">
        <v>0</v>
      </c>
      <c r="BD31" s="1344"/>
      <c r="BE31" s="1346"/>
      <c r="BF31" s="872">
        <v>10</v>
      </c>
      <c r="BG31" s="1344"/>
      <c r="BH31" s="1346"/>
      <c r="BI31" s="872">
        <v>0</v>
      </c>
      <c r="BJ31" s="1344"/>
      <c r="BK31" s="1346"/>
      <c r="BL31" s="873">
        <v>0</v>
      </c>
      <c r="BM31" s="1344"/>
      <c r="BN31" s="1345"/>
      <c r="BO31" s="872">
        <v>30</v>
      </c>
      <c r="BP31" s="1344"/>
      <c r="BQ31" s="1346"/>
      <c r="BR31" s="872">
        <v>0</v>
      </c>
      <c r="BS31" s="1344"/>
      <c r="BT31" s="1345"/>
      <c r="BU31" s="872">
        <v>0</v>
      </c>
      <c r="BV31" s="1344"/>
      <c r="BW31" s="1346"/>
      <c r="BX31" s="872">
        <v>0</v>
      </c>
      <c r="BY31" s="1344"/>
      <c r="BZ31" s="1346"/>
      <c r="CA31" s="872">
        <v>0</v>
      </c>
      <c r="CB31" s="1344"/>
      <c r="CC31" s="1346"/>
      <c r="CD31" s="873">
        <v>0</v>
      </c>
      <c r="CE31" s="1344"/>
      <c r="CF31" s="1345"/>
      <c r="CG31" s="872">
        <v>0</v>
      </c>
      <c r="CH31" s="1344"/>
      <c r="CI31" s="1346"/>
      <c r="CJ31" s="873">
        <v>0</v>
      </c>
      <c r="CK31" s="1344"/>
      <c r="CL31" s="1345"/>
      <c r="CM31" s="872">
        <v>0</v>
      </c>
      <c r="CN31" s="1344"/>
      <c r="CO31" s="1346"/>
      <c r="CP31" s="872">
        <v>0</v>
      </c>
      <c r="CQ31" s="1344"/>
      <c r="CR31" s="1346"/>
      <c r="CS31" s="872">
        <v>0</v>
      </c>
      <c r="CT31" s="1344"/>
      <c r="CU31" s="1346"/>
      <c r="CV31" s="873">
        <v>0</v>
      </c>
      <c r="CW31" s="1344"/>
      <c r="CX31" s="1345"/>
      <c r="CY31" s="872">
        <v>0</v>
      </c>
      <c r="CZ31" s="1344"/>
      <c r="DA31" s="1346"/>
      <c r="DB31" s="873">
        <v>0</v>
      </c>
      <c r="DC31" s="1344"/>
      <c r="DD31" s="1345"/>
      <c r="DE31" s="872">
        <v>0</v>
      </c>
      <c r="DF31" s="1344"/>
      <c r="DG31" s="1346"/>
      <c r="DH31" s="872">
        <v>0</v>
      </c>
      <c r="DI31" s="1344"/>
      <c r="DJ31" s="1346"/>
      <c r="DK31" s="872">
        <v>10</v>
      </c>
      <c r="DL31" s="1344"/>
      <c r="DM31" s="1346"/>
      <c r="DN31" s="873">
        <v>0</v>
      </c>
      <c r="DO31" s="1344"/>
      <c r="DP31" s="1345"/>
      <c r="DQ31" s="872">
        <v>0</v>
      </c>
      <c r="DR31" s="1344"/>
      <c r="DS31" s="1346"/>
      <c r="DT31" s="872">
        <v>104</v>
      </c>
      <c r="DU31" s="1344"/>
      <c r="DV31" s="1346"/>
      <c r="DW31" s="872">
        <v>154</v>
      </c>
      <c r="DX31" s="1344"/>
      <c r="DY31" s="1346"/>
      <c r="DZ31" s="1335">
        <v>4732</v>
      </c>
      <c r="EA31" s="1347"/>
      <c r="EB31" s="1348"/>
      <c r="EC31" s="543"/>
    </row>
    <row r="32" spans="1:133" s="648" customFormat="1" ht="20.25" customHeight="1">
      <c r="A32" s="456" t="s">
        <v>657</v>
      </c>
      <c r="B32" s="96"/>
      <c r="C32" s="96"/>
      <c r="D32" s="1139">
        <v>69254</v>
      </c>
      <c r="E32" s="1344"/>
      <c r="F32" s="1345"/>
      <c r="G32" s="1140">
        <v>269751</v>
      </c>
      <c r="H32" s="1344"/>
      <c r="I32" s="1346"/>
      <c r="J32" s="1141">
        <v>19918</v>
      </c>
      <c r="K32" s="1344"/>
      <c r="L32" s="1345"/>
      <c r="M32" s="1140">
        <v>0</v>
      </c>
      <c r="N32" s="1344"/>
      <c r="O32" s="1346"/>
      <c r="P32" s="1141">
        <v>0</v>
      </c>
      <c r="Q32" s="1344"/>
      <c r="R32" s="1345"/>
      <c r="S32" s="872">
        <v>0</v>
      </c>
      <c r="T32" s="1344"/>
      <c r="U32" s="1346"/>
      <c r="V32" s="872">
        <v>0</v>
      </c>
      <c r="W32" s="1344"/>
      <c r="X32" s="1346"/>
      <c r="Y32" s="872">
        <v>0</v>
      </c>
      <c r="Z32" s="1344"/>
      <c r="AA32" s="1346"/>
      <c r="AB32" s="873">
        <v>0</v>
      </c>
      <c r="AC32" s="1344"/>
      <c r="AD32" s="1345"/>
      <c r="AE32" s="872">
        <v>4038</v>
      </c>
      <c r="AF32" s="1344"/>
      <c r="AG32" s="1346"/>
      <c r="AH32" s="873">
        <v>0</v>
      </c>
      <c r="AI32" s="1344"/>
      <c r="AJ32" s="1345"/>
      <c r="AK32" s="872">
        <v>0</v>
      </c>
      <c r="AL32" s="1344"/>
      <c r="AM32" s="1346"/>
      <c r="AN32" s="872">
        <v>0</v>
      </c>
      <c r="AO32" s="1344"/>
      <c r="AP32" s="1346"/>
      <c r="AQ32" s="872">
        <v>21857</v>
      </c>
      <c r="AR32" s="1344"/>
      <c r="AS32" s="1346"/>
      <c r="AT32" s="873">
        <v>2175</v>
      </c>
      <c r="AU32" s="1344"/>
      <c r="AV32" s="1345"/>
      <c r="AW32" s="872">
        <v>0</v>
      </c>
      <c r="AX32" s="1344"/>
      <c r="AY32" s="1346"/>
      <c r="AZ32" s="873">
        <v>15672</v>
      </c>
      <c r="BA32" s="1344"/>
      <c r="BB32" s="1345"/>
      <c r="BC32" s="872">
        <v>2670</v>
      </c>
      <c r="BD32" s="1344"/>
      <c r="BE32" s="1346"/>
      <c r="BF32" s="872">
        <v>0</v>
      </c>
      <c r="BG32" s="1344"/>
      <c r="BH32" s="1346"/>
      <c r="BI32" s="872">
        <v>42</v>
      </c>
      <c r="BJ32" s="1344"/>
      <c r="BK32" s="1346"/>
      <c r="BL32" s="873">
        <v>550</v>
      </c>
      <c r="BM32" s="1344"/>
      <c r="BN32" s="1345"/>
      <c r="BO32" s="872">
        <v>0</v>
      </c>
      <c r="BP32" s="1344"/>
      <c r="BQ32" s="1346"/>
      <c r="BR32" s="872">
        <v>1167</v>
      </c>
      <c r="BS32" s="1344"/>
      <c r="BT32" s="1345"/>
      <c r="BU32" s="872">
        <v>0</v>
      </c>
      <c r="BV32" s="1344"/>
      <c r="BW32" s="1346"/>
      <c r="BX32" s="872">
        <v>0</v>
      </c>
      <c r="BY32" s="1344"/>
      <c r="BZ32" s="1346"/>
      <c r="CA32" s="872">
        <v>0</v>
      </c>
      <c r="CB32" s="1344"/>
      <c r="CC32" s="1346"/>
      <c r="CD32" s="873">
        <v>14099</v>
      </c>
      <c r="CE32" s="1344"/>
      <c r="CF32" s="1345"/>
      <c r="CG32" s="872">
        <v>7930</v>
      </c>
      <c r="CH32" s="1344"/>
      <c r="CI32" s="1346"/>
      <c r="CJ32" s="873">
        <v>0</v>
      </c>
      <c r="CK32" s="1344"/>
      <c r="CL32" s="1345"/>
      <c r="CM32" s="872">
        <v>121</v>
      </c>
      <c r="CN32" s="1344"/>
      <c r="CO32" s="1346"/>
      <c r="CP32" s="872">
        <v>0</v>
      </c>
      <c r="CQ32" s="1344"/>
      <c r="CR32" s="1346"/>
      <c r="CS32" s="872">
        <v>43500</v>
      </c>
      <c r="CT32" s="1344"/>
      <c r="CU32" s="1346"/>
      <c r="CV32" s="873">
        <v>21640</v>
      </c>
      <c r="CW32" s="1344"/>
      <c r="CX32" s="1345"/>
      <c r="CY32" s="872">
        <v>32980</v>
      </c>
      <c r="CZ32" s="1344"/>
      <c r="DA32" s="1346"/>
      <c r="DB32" s="873">
        <v>1030</v>
      </c>
      <c r="DC32" s="1344"/>
      <c r="DD32" s="1345"/>
      <c r="DE32" s="872">
        <v>15731</v>
      </c>
      <c r="DF32" s="1344"/>
      <c r="DG32" s="1346"/>
      <c r="DH32" s="872">
        <v>365</v>
      </c>
      <c r="DI32" s="1344"/>
      <c r="DJ32" s="1346"/>
      <c r="DK32" s="872">
        <v>0</v>
      </c>
      <c r="DL32" s="1344"/>
      <c r="DM32" s="1346"/>
      <c r="DN32" s="873">
        <v>0</v>
      </c>
      <c r="DO32" s="1344"/>
      <c r="DP32" s="1345"/>
      <c r="DQ32" s="872">
        <v>1330</v>
      </c>
      <c r="DR32" s="1344"/>
      <c r="DS32" s="1346"/>
      <c r="DT32" s="872">
        <v>9377</v>
      </c>
      <c r="DU32" s="1344"/>
      <c r="DV32" s="1346"/>
      <c r="DW32" s="872">
        <v>10920</v>
      </c>
      <c r="DX32" s="1344"/>
      <c r="DY32" s="1346"/>
      <c r="DZ32" s="1335">
        <v>566117</v>
      </c>
      <c r="EA32" s="1347"/>
      <c r="EB32" s="1348"/>
      <c r="EC32" s="543"/>
    </row>
    <row r="33" spans="1:133" s="648" customFormat="1" ht="20.25" customHeight="1">
      <c r="A33" s="456" t="s">
        <v>658</v>
      </c>
      <c r="B33" s="96"/>
      <c r="C33" s="96"/>
      <c r="D33" s="1139">
        <v>0</v>
      </c>
      <c r="E33" s="1344"/>
      <c r="F33" s="1345"/>
      <c r="G33" s="1140">
        <v>0</v>
      </c>
      <c r="H33" s="1344"/>
      <c r="I33" s="1346"/>
      <c r="J33" s="1141">
        <v>0</v>
      </c>
      <c r="K33" s="1344"/>
      <c r="L33" s="1345"/>
      <c r="M33" s="1140">
        <v>0</v>
      </c>
      <c r="N33" s="1344"/>
      <c r="O33" s="1346"/>
      <c r="P33" s="1141">
        <v>0</v>
      </c>
      <c r="Q33" s="1344"/>
      <c r="R33" s="1345"/>
      <c r="S33" s="872">
        <v>0</v>
      </c>
      <c r="T33" s="1344"/>
      <c r="U33" s="1346"/>
      <c r="V33" s="872">
        <v>0</v>
      </c>
      <c r="W33" s="1344"/>
      <c r="X33" s="1346"/>
      <c r="Y33" s="872">
        <v>0</v>
      </c>
      <c r="Z33" s="1344"/>
      <c r="AA33" s="1346"/>
      <c r="AB33" s="873">
        <v>0</v>
      </c>
      <c r="AC33" s="1344"/>
      <c r="AD33" s="1345"/>
      <c r="AE33" s="872">
        <v>0</v>
      </c>
      <c r="AF33" s="1344"/>
      <c r="AG33" s="1346"/>
      <c r="AH33" s="873">
        <v>0</v>
      </c>
      <c r="AI33" s="1344"/>
      <c r="AJ33" s="1345"/>
      <c r="AK33" s="872">
        <v>0</v>
      </c>
      <c r="AL33" s="1344"/>
      <c r="AM33" s="1346"/>
      <c r="AN33" s="872">
        <v>0</v>
      </c>
      <c r="AO33" s="1344"/>
      <c r="AP33" s="1346"/>
      <c r="AQ33" s="872">
        <v>0</v>
      </c>
      <c r="AR33" s="1344"/>
      <c r="AS33" s="1346"/>
      <c r="AT33" s="873">
        <v>0</v>
      </c>
      <c r="AU33" s="1344"/>
      <c r="AV33" s="1345"/>
      <c r="AW33" s="872">
        <v>0</v>
      </c>
      <c r="AX33" s="1344"/>
      <c r="AY33" s="1346"/>
      <c r="AZ33" s="873">
        <v>0</v>
      </c>
      <c r="BA33" s="1344"/>
      <c r="BB33" s="1345"/>
      <c r="BC33" s="872">
        <v>0</v>
      </c>
      <c r="BD33" s="1344"/>
      <c r="BE33" s="1346"/>
      <c r="BF33" s="872">
        <v>0</v>
      </c>
      <c r="BG33" s="1344"/>
      <c r="BH33" s="1346"/>
      <c r="BI33" s="872">
        <v>0</v>
      </c>
      <c r="BJ33" s="1344"/>
      <c r="BK33" s="1346"/>
      <c r="BL33" s="873">
        <v>0</v>
      </c>
      <c r="BM33" s="1344"/>
      <c r="BN33" s="1345"/>
      <c r="BO33" s="872">
        <v>0</v>
      </c>
      <c r="BP33" s="1344"/>
      <c r="BQ33" s="1346"/>
      <c r="BR33" s="872">
        <v>0</v>
      </c>
      <c r="BS33" s="1344"/>
      <c r="BT33" s="1345"/>
      <c r="BU33" s="872">
        <v>0</v>
      </c>
      <c r="BV33" s="1344"/>
      <c r="BW33" s="1346"/>
      <c r="BX33" s="872">
        <v>0</v>
      </c>
      <c r="BY33" s="1344"/>
      <c r="BZ33" s="1346"/>
      <c r="CA33" s="872">
        <v>0</v>
      </c>
      <c r="CB33" s="1344"/>
      <c r="CC33" s="1346"/>
      <c r="CD33" s="873">
        <v>0</v>
      </c>
      <c r="CE33" s="1344"/>
      <c r="CF33" s="1345"/>
      <c r="CG33" s="872">
        <v>0</v>
      </c>
      <c r="CH33" s="1344"/>
      <c r="CI33" s="1346"/>
      <c r="CJ33" s="873">
        <v>0</v>
      </c>
      <c r="CK33" s="1344"/>
      <c r="CL33" s="1345"/>
      <c r="CM33" s="872">
        <v>0</v>
      </c>
      <c r="CN33" s="1344"/>
      <c r="CO33" s="1346"/>
      <c r="CP33" s="872">
        <v>0</v>
      </c>
      <c r="CQ33" s="1344"/>
      <c r="CR33" s="1346"/>
      <c r="CS33" s="872">
        <v>0</v>
      </c>
      <c r="CT33" s="1344"/>
      <c r="CU33" s="1346"/>
      <c r="CV33" s="873">
        <v>0</v>
      </c>
      <c r="CW33" s="1344"/>
      <c r="CX33" s="1345"/>
      <c r="CY33" s="872">
        <v>0</v>
      </c>
      <c r="CZ33" s="1344"/>
      <c r="DA33" s="1346"/>
      <c r="DB33" s="873">
        <v>0</v>
      </c>
      <c r="DC33" s="1344"/>
      <c r="DD33" s="1345"/>
      <c r="DE33" s="872">
        <v>0</v>
      </c>
      <c r="DF33" s="1344"/>
      <c r="DG33" s="1346"/>
      <c r="DH33" s="872">
        <v>0</v>
      </c>
      <c r="DI33" s="1344"/>
      <c r="DJ33" s="1346"/>
      <c r="DK33" s="872">
        <v>0</v>
      </c>
      <c r="DL33" s="1344"/>
      <c r="DM33" s="1346"/>
      <c r="DN33" s="873">
        <v>0</v>
      </c>
      <c r="DO33" s="1344"/>
      <c r="DP33" s="1345"/>
      <c r="DQ33" s="872">
        <v>0</v>
      </c>
      <c r="DR33" s="1344"/>
      <c r="DS33" s="1346"/>
      <c r="DT33" s="872">
        <v>0</v>
      </c>
      <c r="DU33" s="1344"/>
      <c r="DV33" s="1346"/>
      <c r="DW33" s="872">
        <v>0</v>
      </c>
      <c r="DX33" s="1344"/>
      <c r="DY33" s="1346"/>
      <c r="DZ33" s="1335">
        <v>0</v>
      </c>
      <c r="EA33" s="1347"/>
      <c r="EB33" s="1348"/>
      <c r="EC33" s="543"/>
    </row>
    <row r="34" spans="1:133" s="648" customFormat="1" ht="20.25" customHeight="1">
      <c r="A34" s="1381" t="s">
        <v>659</v>
      </c>
      <c r="B34" s="1394"/>
      <c r="C34" s="1394"/>
      <c r="D34" s="1139">
        <v>0</v>
      </c>
      <c r="E34" s="1344"/>
      <c r="F34" s="1345"/>
      <c r="G34" s="1140">
        <v>476</v>
      </c>
      <c r="H34" s="1344"/>
      <c r="I34" s="1346"/>
      <c r="J34" s="1141">
        <v>0</v>
      </c>
      <c r="K34" s="1344"/>
      <c r="L34" s="1345"/>
      <c r="M34" s="1140">
        <v>0</v>
      </c>
      <c r="N34" s="1344"/>
      <c r="O34" s="1346"/>
      <c r="P34" s="1141">
        <v>0</v>
      </c>
      <c r="Q34" s="1344"/>
      <c r="R34" s="1345"/>
      <c r="S34" s="872">
        <v>3229</v>
      </c>
      <c r="T34" s="1344"/>
      <c r="U34" s="1346"/>
      <c r="V34" s="872">
        <v>0</v>
      </c>
      <c r="W34" s="1344"/>
      <c r="X34" s="1346"/>
      <c r="Y34" s="872">
        <v>0</v>
      </c>
      <c r="Z34" s="1344"/>
      <c r="AA34" s="1346"/>
      <c r="AB34" s="873">
        <v>0</v>
      </c>
      <c r="AC34" s="1344"/>
      <c r="AD34" s="1345"/>
      <c r="AE34" s="872">
        <v>0</v>
      </c>
      <c r="AF34" s="1344"/>
      <c r="AG34" s="1346"/>
      <c r="AH34" s="873">
        <v>0</v>
      </c>
      <c r="AI34" s="1344"/>
      <c r="AJ34" s="1345"/>
      <c r="AK34" s="872">
        <v>0</v>
      </c>
      <c r="AL34" s="1344"/>
      <c r="AM34" s="1346"/>
      <c r="AN34" s="872">
        <v>0</v>
      </c>
      <c r="AO34" s="1344"/>
      <c r="AP34" s="1346"/>
      <c r="AQ34" s="872">
        <v>0</v>
      </c>
      <c r="AR34" s="1344"/>
      <c r="AS34" s="1346"/>
      <c r="AT34" s="873">
        <v>0</v>
      </c>
      <c r="AU34" s="1344"/>
      <c r="AV34" s="1345"/>
      <c r="AW34" s="872">
        <v>0</v>
      </c>
      <c r="AX34" s="1344"/>
      <c r="AY34" s="1346"/>
      <c r="AZ34" s="873">
        <v>1356</v>
      </c>
      <c r="BA34" s="1344"/>
      <c r="BB34" s="1345"/>
      <c r="BC34" s="872">
        <v>0</v>
      </c>
      <c r="BD34" s="1344"/>
      <c r="BE34" s="1346"/>
      <c r="BF34" s="872">
        <v>0</v>
      </c>
      <c r="BG34" s="1344"/>
      <c r="BH34" s="1346"/>
      <c r="BI34" s="872">
        <v>0</v>
      </c>
      <c r="BJ34" s="1344"/>
      <c r="BK34" s="1346"/>
      <c r="BL34" s="873">
        <v>0</v>
      </c>
      <c r="BM34" s="1344"/>
      <c r="BN34" s="1345"/>
      <c r="BO34" s="872">
        <v>0</v>
      </c>
      <c r="BP34" s="1344"/>
      <c r="BQ34" s="1346"/>
      <c r="BR34" s="872">
        <v>0</v>
      </c>
      <c r="BS34" s="1344"/>
      <c r="BT34" s="1345"/>
      <c r="BU34" s="872">
        <v>0</v>
      </c>
      <c r="BV34" s="1344"/>
      <c r="BW34" s="1346"/>
      <c r="BX34" s="872">
        <v>0</v>
      </c>
      <c r="BY34" s="1344"/>
      <c r="BZ34" s="1346"/>
      <c r="CA34" s="872">
        <v>0</v>
      </c>
      <c r="CB34" s="1344"/>
      <c r="CC34" s="1346"/>
      <c r="CD34" s="873">
        <v>0</v>
      </c>
      <c r="CE34" s="1344"/>
      <c r="CF34" s="1345"/>
      <c r="CG34" s="872">
        <v>0</v>
      </c>
      <c r="CH34" s="1344"/>
      <c r="CI34" s="1346"/>
      <c r="CJ34" s="873">
        <v>0</v>
      </c>
      <c r="CK34" s="1344"/>
      <c r="CL34" s="1345"/>
      <c r="CM34" s="872">
        <v>0</v>
      </c>
      <c r="CN34" s="1344"/>
      <c r="CO34" s="1346"/>
      <c r="CP34" s="872">
        <v>0</v>
      </c>
      <c r="CQ34" s="1344"/>
      <c r="CR34" s="1346"/>
      <c r="CS34" s="872">
        <v>0</v>
      </c>
      <c r="CT34" s="1344"/>
      <c r="CU34" s="1346"/>
      <c r="CV34" s="873">
        <v>0</v>
      </c>
      <c r="CW34" s="1344"/>
      <c r="CX34" s="1345"/>
      <c r="CY34" s="872">
        <v>0</v>
      </c>
      <c r="CZ34" s="1344"/>
      <c r="DA34" s="1346"/>
      <c r="DB34" s="873">
        <v>0</v>
      </c>
      <c r="DC34" s="1344"/>
      <c r="DD34" s="1345"/>
      <c r="DE34" s="872">
        <v>0</v>
      </c>
      <c r="DF34" s="1344"/>
      <c r="DG34" s="1346"/>
      <c r="DH34" s="872">
        <v>0</v>
      </c>
      <c r="DI34" s="1344"/>
      <c r="DJ34" s="1346"/>
      <c r="DK34" s="872">
        <v>0</v>
      </c>
      <c r="DL34" s="1344"/>
      <c r="DM34" s="1346"/>
      <c r="DN34" s="873">
        <v>0</v>
      </c>
      <c r="DO34" s="1344"/>
      <c r="DP34" s="1345"/>
      <c r="DQ34" s="872">
        <v>0</v>
      </c>
      <c r="DR34" s="1344"/>
      <c r="DS34" s="1346"/>
      <c r="DT34" s="872">
        <v>0</v>
      </c>
      <c r="DU34" s="1344"/>
      <c r="DV34" s="1346"/>
      <c r="DW34" s="872">
        <v>0</v>
      </c>
      <c r="DX34" s="1344"/>
      <c r="DY34" s="1346"/>
      <c r="DZ34" s="1335">
        <v>5061</v>
      </c>
      <c r="EA34" s="1347"/>
      <c r="EB34" s="1348"/>
      <c r="EC34" s="543"/>
    </row>
    <row r="35" spans="1:133" s="648" customFormat="1" ht="20.25" customHeight="1" thickBot="1">
      <c r="A35" s="206" t="s">
        <v>660</v>
      </c>
      <c r="B35" s="104"/>
      <c r="C35" s="104"/>
      <c r="D35" s="1144">
        <v>4931184</v>
      </c>
      <c r="E35" s="1132"/>
      <c r="F35" s="1133"/>
      <c r="G35" s="1145">
        <v>3324517</v>
      </c>
      <c r="H35" s="1132"/>
      <c r="I35" s="1135"/>
      <c r="J35" s="1146">
        <v>3103753</v>
      </c>
      <c r="K35" s="1132"/>
      <c r="L35" s="1133"/>
      <c r="M35" s="1145">
        <v>2046844</v>
      </c>
      <c r="N35" s="1132"/>
      <c r="O35" s="1135"/>
      <c r="P35" s="1146">
        <v>473657</v>
      </c>
      <c r="Q35" s="1132"/>
      <c r="R35" s="1133"/>
      <c r="S35" s="1142">
        <v>1057883</v>
      </c>
      <c r="T35" s="1132"/>
      <c r="U35" s="1135"/>
      <c r="V35" s="1142">
        <v>962449</v>
      </c>
      <c r="W35" s="1132"/>
      <c r="X35" s="1135"/>
      <c r="Y35" s="1142">
        <v>1381326</v>
      </c>
      <c r="Z35" s="1132"/>
      <c r="AA35" s="1135"/>
      <c r="AB35" s="1143">
        <v>1141985</v>
      </c>
      <c r="AC35" s="1132"/>
      <c r="AD35" s="1133"/>
      <c r="AE35" s="1142">
        <v>491829</v>
      </c>
      <c r="AF35" s="1132"/>
      <c r="AG35" s="1135"/>
      <c r="AH35" s="1143">
        <v>936751</v>
      </c>
      <c r="AI35" s="1132"/>
      <c r="AJ35" s="1133"/>
      <c r="AK35" s="1142">
        <v>1660604</v>
      </c>
      <c r="AL35" s="1132"/>
      <c r="AM35" s="1135"/>
      <c r="AN35" s="1142">
        <v>4646157</v>
      </c>
      <c r="AO35" s="1132"/>
      <c r="AP35" s="1135"/>
      <c r="AQ35" s="1142">
        <v>2685706</v>
      </c>
      <c r="AR35" s="1132"/>
      <c r="AS35" s="1135"/>
      <c r="AT35" s="1143">
        <v>1506392</v>
      </c>
      <c r="AU35" s="1132"/>
      <c r="AV35" s="1133"/>
      <c r="AW35" s="1142">
        <v>613501</v>
      </c>
      <c r="AX35" s="1132"/>
      <c r="AY35" s="1135"/>
      <c r="AZ35" s="1143">
        <v>1403368</v>
      </c>
      <c r="BA35" s="1132"/>
      <c r="BB35" s="1133"/>
      <c r="BC35" s="1142">
        <v>649928</v>
      </c>
      <c r="BD35" s="1132"/>
      <c r="BE35" s="1135"/>
      <c r="BF35" s="1142">
        <v>921756</v>
      </c>
      <c r="BG35" s="1132"/>
      <c r="BH35" s="1135"/>
      <c r="BI35" s="1142">
        <v>1831444</v>
      </c>
      <c r="BJ35" s="1132"/>
      <c r="BK35" s="1135"/>
      <c r="BL35" s="1143">
        <v>1132142</v>
      </c>
      <c r="BM35" s="1132"/>
      <c r="BN35" s="1133"/>
      <c r="BO35" s="1142">
        <v>914937</v>
      </c>
      <c r="BP35" s="1132"/>
      <c r="BQ35" s="1135"/>
      <c r="BR35" s="1142">
        <v>946222</v>
      </c>
      <c r="BS35" s="1132"/>
      <c r="BT35" s="1133"/>
      <c r="BU35" s="1142">
        <v>923456</v>
      </c>
      <c r="BV35" s="1132"/>
      <c r="BW35" s="1135"/>
      <c r="BX35" s="1142">
        <v>2366652</v>
      </c>
      <c r="BY35" s="1132"/>
      <c r="BZ35" s="1135"/>
      <c r="CA35" s="1142">
        <v>823486</v>
      </c>
      <c r="CB35" s="1132"/>
      <c r="CC35" s="1135"/>
      <c r="CD35" s="1143">
        <v>1157762</v>
      </c>
      <c r="CE35" s="1132"/>
      <c r="CF35" s="1133"/>
      <c r="CG35" s="1142">
        <v>1171712</v>
      </c>
      <c r="CH35" s="1132"/>
      <c r="CI35" s="1135"/>
      <c r="CJ35" s="1143">
        <v>682212</v>
      </c>
      <c r="CK35" s="1132"/>
      <c r="CL35" s="1133"/>
      <c r="CM35" s="1142">
        <v>635422</v>
      </c>
      <c r="CN35" s="1132"/>
      <c r="CO35" s="1135"/>
      <c r="CP35" s="1142">
        <v>478185</v>
      </c>
      <c r="CQ35" s="1132"/>
      <c r="CR35" s="1135"/>
      <c r="CS35" s="1142">
        <v>647995</v>
      </c>
      <c r="CT35" s="1132"/>
      <c r="CU35" s="1135"/>
      <c r="CV35" s="1143">
        <v>717673</v>
      </c>
      <c r="CW35" s="1132"/>
      <c r="CX35" s="1133"/>
      <c r="CY35" s="1142">
        <v>430988</v>
      </c>
      <c r="CZ35" s="1132"/>
      <c r="DA35" s="1135"/>
      <c r="DB35" s="1143">
        <v>537911</v>
      </c>
      <c r="DC35" s="1132"/>
      <c r="DD35" s="1133"/>
      <c r="DE35" s="1142">
        <v>934790</v>
      </c>
      <c r="DF35" s="1132"/>
      <c r="DG35" s="1135"/>
      <c r="DH35" s="1142">
        <v>232959</v>
      </c>
      <c r="DI35" s="1132"/>
      <c r="DJ35" s="1135"/>
      <c r="DK35" s="1142">
        <v>319747</v>
      </c>
      <c r="DL35" s="1132"/>
      <c r="DM35" s="1135"/>
      <c r="DN35" s="1143">
        <v>433270</v>
      </c>
      <c r="DO35" s="1132"/>
      <c r="DP35" s="1133"/>
      <c r="DQ35" s="1142">
        <v>550087</v>
      </c>
      <c r="DR35" s="1132"/>
      <c r="DS35" s="1135"/>
      <c r="DT35" s="1142">
        <v>4919293</v>
      </c>
      <c r="DU35" s="1132"/>
      <c r="DV35" s="1135"/>
      <c r="DW35" s="1142">
        <v>1421382</v>
      </c>
      <c r="DX35" s="1132"/>
      <c r="DY35" s="1135"/>
      <c r="DZ35" s="1086">
        <v>58149317</v>
      </c>
      <c r="EA35" s="1137"/>
      <c r="EB35" s="1138"/>
      <c r="EC35" s="543"/>
    </row>
    <row r="36" ht="13.5" hidden="1">
      <c r="D36" s="543" t="s">
        <v>706</v>
      </c>
    </row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spans="3:38" ht="13.5" hidden="1">
      <c r="C57" s="883"/>
      <c r="D57" s="883"/>
      <c r="E57" s="883"/>
      <c r="F57" s="883"/>
      <c r="G57" s="883"/>
      <c r="H57" s="883"/>
      <c r="I57" s="883"/>
      <c r="J57" s="883"/>
      <c r="K57" s="883"/>
      <c r="L57" s="883"/>
      <c r="M57" s="883"/>
      <c r="N57" s="883"/>
      <c r="O57" s="883"/>
      <c r="P57" s="883"/>
      <c r="Q57" s="883"/>
      <c r="R57" s="883"/>
      <c r="S57" s="883"/>
      <c r="T57" s="883"/>
      <c r="U57" s="883"/>
      <c r="V57" s="883"/>
      <c r="W57" s="883"/>
      <c r="X57" s="883"/>
      <c r="Y57" s="883"/>
      <c r="Z57" s="883"/>
      <c r="AA57" s="883"/>
      <c r="AB57" s="883"/>
      <c r="AC57" s="883"/>
      <c r="AD57" s="883"/>
      <c r="AE57" s="883"/>
      <c r="AF57" s="883"/>
      <c r="AG57" s="883"/>
      <c r="AH57" s="883"/>
      <c r="AI57" s="883"/>
      <c r="AJ57" s="883"/>
      <c r="AK57" s="883"/>
      <c r="AL57"/>
    </row>
    <row r="58" spans="3:38" ht="13.5" hidden="1">
      <c r="C58" s="883"/>
      <c r="D58" s="883"/>
      <c r="E58" s="883"/>
      <c r="F58" s="883"/>
      <c r="G58" s="883"/>
      <c r="H58" s="883"/>
      <c r="I58" s="883"/>
      <c r="J58" s="883"/>
      <c r="K58" s="883"/>
      <c r="L58" s="883"/>
      <c r="M58" s="883"/>
      <c r="N58" s="883"/>
      <c r="O58" s="883"/>
      <c r="P58" s="883"/>
      <c r="Q58" s="883"/>
      <c r="R58" s="883"/>
      <c r="S58" s="883"/>
      <c r="T58" s="883"/>
      <c r="U58" s="883"/>
      <c r="V58" s="883"/>
      <c r="W58" s="883"/>
      <c r="X58" s="883"/>
      <c r="Y58" s="883"/>
      <c r="Z58" s="883"/>
      <c r="AA58" s="883"/>
      <c r="AB58" s="883"/>
      <c r="AC58" s="883"/>
      <c r="AD58" s="883"/>
      <c r="AE58" s="883"/>
      <c r="AF58" s="883"/>
      <c r="AG58" s="883"/>
      <c r="AH58" s="883"/>
      <c r="AI58" s="883"/>
      <c r="AJ58" s="883"/>
      <c r="AK58" s="883"/>
      <c r="AL58"/>
    </row>
    <row r="59" spans="3:38" ht="13.5" hidden="1">
      <c r="C59" s="883"/>
      <c r="D59" s="883"/>
      <c r="E59" s="883"/>
      <c r="F59" s="883"/>
      <c r="G59" s="883"/>
      <c r="H59" s="883"/>
      <c r="I59" s="883"/>
      <c r="J59" s="883"/>
      <c r="K59" s="883"/>
      <c r="L59" s="883"/>
      <c r="M59" s="883"/>
      <c r="N59" s="883"/>
      <c r="O59" s="883"/>
      <c r="P59" s="883"/>
      <c r="Q59" s="883"/>
      <c r="R59" s="883"/>
      <c r="S59" s="883"/>
      <c r="T59" s="883"/>
      <c r="U59" s="883"/>
      <c r="V59" s="883"/>
      <c r="W59" s="883"/>
      <c r="X59" s="883"/>
      <c r="Y59" s="883"/>
      <c r="Z59" s="883"/>
      <c r="AA59" s="883"/>
      <c r="AB59" s="883"/>
      <c r="AC59" s="883"/>
      <c r="AD59" s="883"/>
      <c r="AE59" s="883"/>
      <c r="AF59" s="883"/>
      <c r="AG59" s="883"/>
      <c r="AH59" s="883"/>
      <c r="AI59" s="883"/>
      <c r="AJ59" s="883"/>
      <c r="AK59" s="883"/>
      <c r="AL59"/>
    </row>
    <row r="60" spans="3:38" ht="13.5" hidden="1">
      <c r="C60" s="883"/>
      <c r="D60" s="883"/>
      <c r="E60" s="883"/>
      <c r="F60" s="883"/>
      <c r="G60" s="883"/>
      <c r="H60" s="883"/>
      <c r="I60" s="883"/>
      <c r="J60" s="883"/>
      <c r="K60" s="883"/>
      <c r="L60" s="883"/>
      <c r="M60" s="883"/>
      <c r="N60" s="883"/>
      <c r="O60" s="883"/>
      <c r="P60" s="883"/>
      <c r="Q60" s="883"/>
      <c r="R60" s="883"/>
      <c r="S60" s="883"/>
      <c r="T60" s="883"/>
      <c r="U60" s="883"/>
      <c r="V60" s="883"/>
      <c r="W60" s="883"/>
      <c r="X60" s="883"/>
      <c r="Y60" s="883"/>
      <c r="Z60" s="883"/>
      <c r="AA60" s="883"/>
      <c r="AB60" s="883"/>
      <c r="AC60" s="883"/>
      <c r="AD60" s="883"/>
      <c r="AE60" s="883"/>
      <c r="AF60" s="883"/>
      <c r="AG60" s="883"/>
      <c r="AH60" s="883"/>
      <c r="AI60" s="883"/>
      <c r="AJ60" s="883"/>
      <c r="AK60" s="883"/>
      <c r="AL60"/>
    </row>
    <row r="61" spans="3:38" ht="13.5" hidden="1">
      <c r="C61" s="883"/>
      <c r="D61" s="883"/>
      <c r="E61" s="883"/>
      <c r="F61" s="883"/>
      <c r="G61" s="883"/>
      <c r="H61" s="883"/>
      <c r="I61" s="883"/>
      <c r="J61" s="883"/>
      <c r="K61" s="883"/>
      <c r="L61" s="883"/>
      <c r="M61" s="883"/>
      <c r="N61" s="883"/>
      <c r="O61" s="883"/>
      <c r="P61" s="883"/>
      <c r="Q61" s="883"/>
      <c r="R61" s="883"/>
      <c r="S61" s="883"/>
      <c r="T61" s="883"/>
      <c r="U61" s="883"/>
      <c r="V61" s="883"/>
      <c r="W61" s="883"/>
      <c r="X61" s="883"/>
      <c r="Y61" s="883"/>
      <c r="Z61" s="883"/>
      <c r="AA61" s="883"/>
      <c r="AB61" s="883"/>
      <c r="AC61" s="883"/>
      <c r="AD61" s="883"/>
      <c r="AE61" s="883"/>
      <c r="AF61" s="883"/>
      <c r="AG61" s="883"/>
      <c r="AH61" s="883"/>
      <c r="AI61" s="883"/>
      <c r="AJ61" s="883"/>
      <c r="AK61" s="883"/>
      <c r="AL61"/>
    </row>
    <row r="62" spans="3:38" ht="13.5" hidden="1">
      <c r="C62" s="883"/>
      <c r="D62" s="883"/>
      <c r="E62" s="883"/>
      <c r="F62" s="883"/>
      <c r="G62" s="883"/>
      <c r="H62" s="883"/>
      <c r="I62" s="883"/>
      <c r="J62" s="883"/>
      <c r="K62" s="883"/>
      <c r="L62" s="883"/>
      <c r="M62" s="883"/>
      <c r="N62" s="883"/>
      <c r="O62" s="883"/>
      <c r="P62" s="883"/>
      <c r="Q62" s="883"/>
      <c r="R62" s="883"/>
      <c r="S62" s="883"/>
      <c r="T62" s="883"/>
      <c r="U62" s="883"/>
      <c r="V62" s="883"/>
      <c r="W62" s="883"/>
      <c r="X62" s="883"/>
      <c r="Y62" s="883"/>
      <c r="Z62" s="883"/>
      <c r="AA62" s="883"/>
      <c r="AB62" s="883"/>
      <c r="AC62" s="883"/>
      <c r="AD62" s="883"/>
      <c r="AE62" s="883"/>
      <c r="AF62" s="883"/>
      <c r="AG62" s="883"/>
      <c r="AH62" s="883"/>
      <c r="AI62" s="883"/>
      <c r="AJ62" s="883"/>
      <c r="AK62" s="883"/>
      <c r="AL62"/>
    </row>
    <row r="63" spans="3:38" ht="13.5" hidden="1">
      <c r="C63" s="883"/>
      <c r="D63" s="883"/>
      <c r="E63" s="883"/>
      <c r="F63" s="883"/>
      <c r="G63" s="883"/>
      <c r="H63" s="883"/>
      <c r="I63" s="883"/>
      <c r="J63" s="883"/>
      <c r="K63" s="883"/>
      <c r="L63" s="883"/>
      <c r="M63" s="883"/>
      <c r="N63" s="883"/>
      <c r="O63" s="883"/>
      <c r="P63" s="883"/>
      <c r="Q63" s="883"/>
      <c r="R63" s="883"/>
      <c r="S63" s="883"/>
      <c r="T63" s="883"/>
      <c r="U63" s="883"/>
      <c r="V63" s="883"/>
      <c r="W63" s="883"/>
      <c r="X63" s="883"/>
      <c r="Y63" s="883"/>
      <c r="Z63" s="883"/>
      <c r="AA63" s="883"/>
      <c r="AB63" s="883"/>
      <c r="AC63" s="883"/>
      <c r="AD63" s="883"/>
      <c r="AE63" s="883"/>
      <c r="AF63" s="883"/>
      <c r="AG63" s="883"/>
      <c r="AH63" s="883"/>
      <c r="AI63" s="883"/>
      <c r="AJ63" s="883"/>
      <c r="AK63" s="883"/>
      <c r="AL63"/>
    </row>
    <row r="64" spans="3:40" ht="13.5" hidden="1">
      <c r="C64" s="883"/>
      <c r="D64" s="883"/>
      <c r="E64" s="883"/>
      <c r="F64" s="883"/>
      <c r="G64" s="883"/>
      <c r="H64" s="883"/>
      <c r="I64" s="883"/>
      <c r="J64" s="883"/>
      <c r="K64" s="883"/>
      <c r="L64" s="883"/>
      <c r="M64" s="883"/>
      <c r="N64" s="883"/>
      <c r="O64" s="883"/>
      <c r="P64" s="883"/>
      <c r="Q64" s="883"/>
      <c r="R64" s="883"/>
      <c r="S64" s="883"/>
      <c r="T64" s="883"/>
      <c r="U64" s="883"/>
      <c r="V64" s="883"/>
      <c r="W64" s="883"/>
      <c r="X64" s="883"/>
      <c r="Y64" s="883"/>
      <c r="Z64" s="883"/>
      <c r="AA64" s="883"/>
      <c r="AB64" s="883"/>
      <c r="AC64" s="883"/>
      <c r="AD64" s="883"/>
      <c r="AE64" s="883"/>
      <c r="AF64" s="883"/>
      <c r="AG64" s="883"/>
      <c r="AH64" s="883"/>
      <c r="AI64" s="883"/>
      <c r="AJ64" s="883"/>
      <c r="AK64" s="883"/>
      <c r="AL64" s="883"/>
      <c r="AM64" s="883"/>
      <c r="AN64"/>
    </row>
    <row r="65" spans="3:40" ht="13.5" hidden="1">
      <c r="C65" s="883"/>
      <c r="D65" s="883"/>
      <c r="E65" s="883"/>
      <c r="F65" s="883"/>
      <c r="G65" s="883"/>
      <c r="H65" s="883"/>
      <c r="I65" s="883"/>
      <c r="J65" s="883"/>
      <c r="K65" s="883"/>
      <c r="L65" s="883"/>
      <c r="M65" s="883"/>
      <c r="N65" s="883"/>
      <c r="O65" s="883"/>
      <c r="P65" s="883"/>
      <c r="Q65" s="883"/>
      <c r="R65" s="883"/>
      <c r="S65" s="883"/>
      <c r="T65" s="883"/>
      <c r="U65" s="883"/>
      <c r="V65" s="883"/>
      <c r="W65" s="883"/>
      <c r="X65" s="883"/>
      <c r="Y65" s="883"/>
      <c r="Z65" s="883"/>
      <c r="AA65" s="883"/>
      <c r="AB65" s="883"/>
      <c r="AC65" s="883"/>
      <c r="AD65" s="883"/>
      <c r="AE65" s="883"/>
      <c r="AF65" s="883"/>
      <c r="AG65" s="883"/>
      <c r="AH65" s="883"/>
      <c r="AI65" s="883"/>
      <c r="AJ65" s="883"/>
      <c r="AK65" s="883"/>
      <c r="AL65" s="883"/>
      <c r="AM65" s="883"/>
      <c r="AN65"/>
    </row>
    <row r="66" spans="3:40" ht="13.5" hidden="1">
      <c r="C66" s="883"/>
      <c r="D66" s="883"/>
      <c r="E66" s="883"/>
      <c r="F66" s="883"/>
      <c r="G66" s="883"/>
      <c r="H66" s="883"/>
      <c r="I66" s="883"/>
      <c r="J66" s="883"/>
      <c r="K66" s="883"/>
      <c r="L66" s="883"/>
      <c r="M66" s="883"/>
      <c r="N66" s="883"/>
      <c r="O66" s="883"/>
      <c r="P66" s="883"/>
      <c r="Q66" s="883"/>
      <c r="R66" s="883"/>
      <c r="S66" s="883"/>
      <c r="T66" s="883"/>
      <c r="U66" s="883"/>
      <c r="V66" s="883"/>
      <c r="W66" s="883"/>
      <c r="X66" s="883"/>
      <c r="Y66" s="883"/>
      <c r="Z66" s="883"/>
      <c r="AA66" s="883"/>
      <c r="AB66" s="883"/>
      <c r="AC66" s="883"/>
      <c r="AD66" s="883"/>
      <c r="AE66" s="883"/>
      <c r="AF66" s="883"/>
      <c r="AG66" s="883"/>
      <c r="AH66" s="883"/>
      <c r="AI66" s="883"/>
      <c r="AJ66" s="883"/>
      <c r="AK66" s="883"/>
      <c r="AL66" s="883"/>
      <c r="AM66" s="883"/>
      <c r="AN66"/>
    </row>
    <row r="67" spans="3:40" ht="13.5" hidden="1">
      <c r="C67" s="883"/>
      <c r="D67" s="883"/>
      <c r="E67" s="883"/>
      <c r="F67" s="883"/>
      <c r="G67" s="883"/>
      <c r="H67" s="883"/>
      <c r="I67" s="883"/>
      <c r="J67" s="883"/>
      <c r="K67" s="883"/>
      <c r="L67" s="883"/>
      <c r="M67" s="883"/>
      <c r="N67" s="883"/>
      <c r="O67" s="883"/>
      <c r="P67" s="883"/>
      <c r="Q67" s="883"/>
      <c r="R67" s="883"/>
      <c r="S67" s="883"/>
      <c r="T67" s="883"/>
      <c r="U67" s="883"/>
      <c r="V67" s="883"/>
      <c r="W67" s="883"/>
      <c r="X67" s="883"/>
      <c r="Y67" s="883"/>
      <c r="Z67" s="883"/>
      <c r="AA67" s="883"/>
      <c r="AB67" s="883"/>
      <c r="AC67" s="883"/>
      <c r="AD67" s="883"/>
      <c r="AE67" s="883"/>
      <c r="AF67" s="883"/>
      <c r="AG67" s="883"/>
      <c r="AH67" s="883"/>
      <c r="AI67" s="883"/>
      <c r="AJ67" s="883"/>
      <c r="AK67" s="883"/>
      <c r="AL67" s="883"/>
      <c r="AM67" s="883"/>
      <c r="AN67"/>
    </row>
    <row r="68" spans="3:40" ht="13.5" hidden="1">
      <c r="C68" s="883"/>
      <c r="D68" s="883"/>
      <c r="E68" s="883"/>
      <c r="F68" s="883"/>
      <c r="G68" s="883"/>
      <c r="H68" s="883"/>
      <c r="I68" s="883"/>
      <c r="J68" s="883"/>
      <c r="K68" s="883"/>
      <c r="L68" s="883"/>
      <c r="M68" s="883"/>
      <c r="N68" s="883"/>
      <c r="O68" s="883"/>
      <c r="P68" s="883"/>
      <c r="Q68" s="883"/>
      <c r="R68" s="883"/>
      <c r="S68" s="883"/>
      <c r="T68" s="883"/>
      <c r="U68" s="883"/>
      <c r="V68" s="883"/>
      <c r="W68" s="883"/>
      <c r="X68" s="883"/>
      <c r="Y68" s="883"/>
      <c r="Z68" s="883"/>
      <c r="AA68" s="883"/>
      <c r="AB68" s="883"/>
      <c r="AC68" s="883"/>
      <c r="AD68" s="883"/>
      <c r="AE68" s="883"/>
      <c r="AF68" s="883"/>
      <c r="AG68" s="883"/>
      <c r="AH68" s="883"/>
      <c r="AI68" s="883"/>
      <c r="AJ68" s="883"/>
      <c r="AK68" s="883"/>
      <c r="AL68" s="883"/>
      <c r="AM68" s="883"/>
      <c r="AN68"/>
    </row>
    <row r="69" spans="3:40" ht="13.5" hidden="1">
      <c r="C69" s="883"/>
      <c r="D69" s="883"/>
      <c r="E69" s="883"/>
      <c r="F69" s="883"/>
      <c r="G69" s="883"/>
      <c r="H69" s="883"/>
      <c r="I69" s="883"/>
      <c r="J69" s="883"/>
      <c r="K69" s="883"/>
      <c r="L69" s="883"/>
      <c r="M69" s="883"/>
      <c r="N69" s="883"/>
      <c r="O69" s="883"/>
      <c r="P69" s="883"/>
      <c r="Q69" s="883"/>
      <c r="R69" s="883"/>
      <c r="S69" s="883"/>
      <c r="T69" s="883"/>
      <c r="U69" s="883"/>
      <c r="V69" s="883"/>
      <c r="W69" s="883"/>
      <c r="X69" s="883"/>
      <c r="Y69" s="883"/>
      <c r="Z69" s="883"/>
      <c r="AA69" s="883"/>
      <c r="AB69" s="883"/>
      <c r="AC69" s="883"/>
      <c r="AD69" s="883"/>
      <c r="AE69" s="883"/>
      <c r="AF69" s="883"/>
      <c r="AG69" s="883"/>
      <c r="AH69" s="883"/>
      <c r="AI69" s="883"/>
      <c r="AJ69" s="883"/>
      <c r="AK69" s="883"/>
      <c r="AL69" s="883"/>
      <c r="AM69" s="883"/>
      <c r="AN69"/>
    </row>
    <row r="70" spans="3:40" ht="13.5" hidden="1">
      <c r="C70" s="883"/>
      <c r="D70" s="883"/>
      <c r="E70" s="883"/>
      <c r="F70" s="883"/>
      <c r="G70" s="883"/>
      <c r="H70" s="883"/>
      <c r="I70" s="883"/>
      <c r="J70" s="883"/>
      <c r="K70" s="883"/>
      <c r="L70" s="883"/>
      <c r="M70" s="883"/>
      <c r="N70" s="883"/>
      <c r="O70" s="883"/>
      <c r="P70" s="883"/>
      <c r="Q70" s="883"/>
      <c r="R70" s="883"/>
      <c r="S70" s="883"/>
      <c r="T70" s="883"/>
      <c r="U70" s="883"/>
      <c r="V70" s="883"/>
      <c r="W70" s="883"/>
      <c r="X70" s="883"/>
      <c r="Y70" s="883"/>
      <c r="Z70" s="883"/>
      <c r="AA70" s="883"/>
      <c r="AB70" s="883"/>
      <c r="AC70" s="883"/>
      <c r="AD70" s="883"/>
      <c r="AE70" s="883"/>
      <c r="AF70" s="883"/>
      <c r="AG70" s="883"/>
      <c r="AH70" s="883"/>
      <c r="AI70" s="883"/>
      <c r="AJ70" s="883"/>
      <c r="AK70" s="883"/>
      <c r="AL70" s="883"/>
      <c r="AM70" s="883"/>
      <c r="AN70"/>
    </row>
    <row r="71" spans="3:40" ht="13.5" hidden="1">
      <c r="C71" s="883"/>
      <c r="D71" s="883"/>
      <c r="E71" s="883"/>
      <c r="F71" s="883"/>
      <c r="G71" s="883"/>
      <c r="H71" s="883"/>
      <c r="I71" s="883"/>
      <c r="J71" s="883"/>
      <c r="K71" s="883"/>
      <c r="L71" s="883"/>
      <c r="M71" s="883"/>
      <c r="N71" s="883"/>
      <c r="O71" s="883"/>
      <c r="P71" s="883"/>
      <c r="Q71" s="883"/>
      <c r="R71" s="883"/>
      <c r="S71" s="883"/>
      <c r="T71" s="883"/>
      <c r="U71" s="883"/>
      <c r="V71" s="883"/>
      <c r="W71" s="883"/>
      <c r="X71" s="883"/>
      <c r="Y71" s="883"/>
      <c r="Z71" s="883"/>
      <c r="AA71" s="883"/>
      <c r="AB71" s="883"/>
      <c r="AC71" s="883"/>
      <c r="AD71" s="883"/>
      <c r="AE71" s="883"/>
      <c r="AF71" s="883"/>
      <c r="AG71" s="883"/>
      <c r="AH71" s="883"/>
      <c r="AI71" s="883"/>
      <c r="AJ71" s="883"/>
      <c r="AK71" s="883"/>
      <c r="AL71" s="883"/>
      <c r="AM71" s="883"/>
      <c r="AN71"/>
    </row>
    <row r="72" spans="3:40" ht="13.5" hidden="1">
      <c r="C72" s="883"/>
      <c r="D72" s="883"/>
      <c r="E72" s="883"/>
      <c r="F72" s="883"/>
      <c r="G72" s="883"/>
      <c r="H72" s="883"/>
      <c r="I72" s="883"/>
      <c r="J72" s="883"/>
      <c r="K72" s="883"/>
      <c r="L72" s="883"/>
      <c r="M72" s="883"/>
      <c r="N72" s="883"/>
      <c r="O72" s="883"/>
      <c r="P72" s="883"/>
      <c r="Q72" s="883"/>
      <c r="R72" s="883"/>
      <c r="S72" s="883"/>
      <c r="T72" s="883"/>
      <c r="U72" s="883"/>
      <c r="V72" s="883"/>
      <c r="W72" s="883"/>
      <c r="X72" s="883"/>
      <c r="Y72" s="883"/>
      <c r="Z72" s="883"/>
      <c r="AA72" s="883"/>
      <c r="AB72" s="883"/>
      <c r="AC72" s="883"/>
      <c r="AD72" s="883"/>
      <c r="AE72" s="883"/>
      <c r="AF72" s="883"/>
      <c r="AG72" s="883"/>
      <c r="AH72" s="883"/>
      <c r="AI72" s="883"/>
      <c r="AJ72" s="883"/>
      <c r="AK72" s="883"/>
      <c r="AL72" s="883"/>
      <c r="AM72" s="883"/>
      <c r="AN72"/>
    </row>
    <row r="73" spans="3:40" ht="13.5" hidden="1">
      <c r="C73" s="883"/>
      <c r="D73" s="883"/>
      <c r="E73" s="883"/>
      <c r="F73" s="883"/>
      <c r="G73" s="883"/>
      <c r="H73" s="883"/>
      <c r="I73" s="883"/>
      <c r="J73" s="883"/>
      <c r="K73" s="883"/>
      <c r="L73" s="883"/>
      <c r="M73" s="883"/>
      <c r="N73" s="883"/>
      <c r="O73" s="883"/>
      <c r="P73" s="883"/>
      <c r="Q73" s="883"/>
      <c r="R73" s="883"/>
      <c r="S73" s="883"/>
      <c r="T73" s="883"/>
      <c r="U73" s="883"/>
      <c r="V73" s="883"/>
      <c r="W73" s="883"/>
      <c r="X73" s="883"/>
      <c r="Y73" s="883"/>
      <c r="Z73" s="883"/>
      <c r="AA73" s="883"/>
      <c r="AB73" s="883"/>
      <c r="AC73" s="883"/>
      <c r="AD73" s="883"/>
      <c r="AE73" s="883"/>
      <c r="AF73" s="883"/>
      <c r="AG73" s="883"/>
      <c r="AH73" s="883"/>
      <c r="AI73" s="883"/>
      <c r="AJ73" s="883"/>
      <c r="AK73" s="883"/>
      <c r="AL73" s="883"/>
      <c r="AM73" s="883"/>
      <c r="AN73"/>
    </row>
    <row r="74" spans="3:42" ht="13.5" hidden="1">
      <c r="C74" s="883"/>
      <c r="D74" s="883"/>
      <c r="E74" s="883"/>
      <c r="F74" s="883"/>
      <c r="G74" s="883"/>
      <c r="H74" s="883"/>
      <c r="I74" s="883"/>
      <c r="J74" s="883"/>
      <c r="K74" s="883"/>
      <c r="L74" s="883"/>
      <c r="M74" s="883"/>
      <c r="N74" s="883"/>
      <c r="O74" s="883"/>
      <c r="P74" s="883"/>
      <c r="Q74" s="883"/>
      <c r="R74" s="883"/>
      <c r="S74" s="883"/>
      <c r="T74" s="883"/>
      <c r="U74" s="883"/>
      <c r="V74" s="883"/>
      <c r="W74" s="883"/>
      <c r="X74" s="883"/>
      <c r="Y74" s="883"/>
      <c r="Z74" s="883"/>
      <c r="AA74" s="883"/>
      <c r="AB74" s="883"/>
      <c r="AC74" s="883"/>
      <c r="AD74" s="883"/>
      <c r="AE74" s="883"/>
      <c r="AF74" s="883"/>
      <c r="AG74" s="883"/>
      <c r="AH74" s="883"/>
      <c r="AI74" s="883"/>
      <c r="AJ74" s="883"/>
      <c r="AK74" s="883"/>
      <c r="AL74" s="883"/>
      <c r="AM74" s="883"/>
      <c r="AN74" s="883"/>
      <c r="AO74" s="883"/>
      <c r="AP74"/>
    </row>
    <row r="75" spans="3:42" ht="13.5" hidden="1">
      <c r="C75" s="883"/>
      <c r="D75" s="883"/>
      <c r="E75" s="883"/>
      <c r="F75" s="883"/>
      <c r="G75" s="883"/>
      <c r="H75" s="883"/>
      <c r="I75" s="883"/>
      <c r="J75" s="883"/>
      <c r="K75" s="883"/>
      <c r="L75" s="883"/>
      <c r="M75" s="883"/>
      <c r="N75" s="883"/>
      <c r="O75" s="883"/>
      <c r="P75" s="883"/>
      <c r="Q75" s="883"/>
      <c r="R75" s="883"/>
      <c r="S75" s="883"/>
      <c r="T75" s="883"/>
      <c r="U75" s="883"/>
      <c r="V75" s="883"/>
      <c r="W75" s="883"/>
      <c r="X75" s="883"/>
      <c r="Y75" s="883"/>
      <c r="Z75" s="883"/>
      <c r="AA75" s="883"/>
      <c r="AB75" s="883"/>
      <c r="AC75" s="883"/>
      <c r="AD75" s="883"/>
      <c r="AE75" s="883"/>
      <c r="AF75" s="883"/>
      <c r="AG75" s="883"/>
      <c r="AH75" s="883"/>
      <c r="AI75" s="883"/>
      <c r="AJ75" s="883"/>
      <c r="AK75" s="883"/>
      <c r="AL75" s="883"/>
      <c r="AM75" s="883"/>
      <c r="AN75" s="883"/>
      <c r="AO75" s="883"/>
      <c r="AP75"/>
    </row>
    <row r="76" spans="3:42" ht="13.5" hidden="1">
      <c r="C76" s="883"/>
      <c r="D76" s="883"/>
      <c r="E76" s="883"/>
      <c r="F76" s="883"/>
      <c r="G76" s="883"/>
      <c r="H76" s="883"/>
      <c r="I76" s="883"/>
      <c r="J76" s="883"/>
      <c r="K76" s="883"/>
      <c r="L76" s="883"/>
      <c r="M76" s="883"/>
      <c r="N76" s="883"/>
      <c r="O76" s="883"/>
      <c r="P76" s="883"/>
      <c r="Q76" s="883"/>
      <c r="R76" s="883"/>
      <c r="S76" s="883"/>
      <c r="T76" s="883"/>
      <c r="U76" s="883"/>
      <c r="V76" s="883"/>
      <c r="W76" s="883"/>
      <c r="X76" s="883"/>
      <c r="Y76" s="883"/>
      <c r="Z76" s="883"/>
      <c r="AA76" s="883"/>
      <c r="AB76" s="883"/>
      <c r="AC76" s="883"/>
      <c r="AD76" s="883"/>
      <c r="AE76" s="883"/>
      <c r="AF76" s="883"/>
      <c r="AG76" s="883"/>
      <c r="AH76" s="883"/>
      <c r="AI76" s="883"/>
      <c r="AJ76" s="883"/>
      <c r="AK76" s="883"/>
      <c r="AL76" s="883"/>
      <c r="AM76" s="883"/>
      <c r="AN76" s="883"/>
      <c r="AO76" s="883"/>
      <c r="AP76"/>
    </row>
    <row r="77" spans="3:42" ht="13.5" hidden="1">
      <c r="C77" s="883"/>
      <c r="D77" s="883"/>
      <c r="E77" s="883"/>
      <c r="F77" s="883"/>
      <c r="G77" s="883"/>
      <c r="H77" s="883"/>
      <c r="I77" s="883"/>
      <c r="J77" s="883"/>
      <c r="K77" s="883"/>
      <c r="L77" s="883"/>
      <c r="M77" s="883"/>
      <c r="N77" s="883"/>
      <c r="O77" s="883"/>
      <c r="P77" s="883"/>
      <c r="Q77" s="883"/>
      <c r="R77" s="883"/>
      <c r="S77" s="883"/>
      <c r="T77" s="883"/>
      <c r="U77" s="883"/>
      <c r="V77" s="883"/>
      <c r="W77" s="883"/>
      <c r="X77" s="883"/>
      <c r="Y77" s="883"/>
      <c r="Z77" s="883"/>
      <c r="AA77" s="883"/>
      <c r="AB77" s="883"/>
      <c r="AC77" s="883"/>
      <c r="AD77" s="883"/>
      <c r="AE77" s="883"/>
      <c r="AF77" s="883"/>
      <c r="AG77" s="883"/>
      <c r="AH77" s="883"/>
      <c r="AI77" s="883"/>
      <c r="AJ77" s="883"/>
      <c r="AK77" s="883"/>
      <c r="AL77" s="883"/>
      <c r="AM77" s="883"/>
      <c r="AN77" s="883"/>
      <c r="AO77" s="883"/>
      <c r="AP77"/>
    </row>
    <row r="78" spans="3:42" ht="13.5" hidden="1">
      <c r="C78" s="883"/>
      <c r="D78" s="883"/>
      <c r="E78" s="883"/>
      <c r="F78" s="883"/>
      <c r="G78" s="883"/>
      <c r="H78" s="883"/>
      <c r="I78" s="883"/>
      <c r="J78" s="883"/>
      <c r="K78" s="883"/>
      <c r="L78" s="883"/>
      <c r="M78" s="883"/>
      <c r="N78" s="883"/>
      <c r="O78" s="883"/>
      <c r="P78" s="883"/>
      <c r="Q78" s="883"/>
      <c r="R78" s="883"/>
      <c r="S78" s="883"/>
      <c r="T78" s="883"/>
      <c r="U78" s="883"/>
      <c r="V78" s="883"/>
      <c r="W78" s="883"/>
      <c r="X78" s="883"/>
      <c r="Y78" s="883"/>
      <c r="Z78" s="883"/>
      <c r="AA78" s="883"/>
      <c r="AB78" s="883"/>
      <c r="AC78" s="883"/>
      <c r="AD78" s="883"/>
      <c r="AE78" s="883"/>
      <c r="AF78" s="883"/>
      <c r="AG78" s="883"/>
      <c r="AH78" s="883"/>
      <c r="AI78" s="883"/>
      <c r="AJ78" s="883"/>
      <c r="AK78" s="883"/>
      <c r="AL78" s="883"/>
      <c r="AM78" s="883"/>
      <c r="AN78" s="883"/>
      <c r="AO78" s="883"/>
      <c r="AP78"/>
    </row>
    <row r="79" spans="3:42" ht="13.5" hidden="1">
      <c r="C79" s="883"/>
      <c r="D79" s="883"/>
      <c r="E79" s="883"/>
      <c r="F79" s="883"/>
      <c r="G79" s="883"/>
      <c r="H79" s="883"/>
      <c r="I79" s="883"/>
      <c r="J79" s="883"/>
      <c r="K79" s="883"/>
      <c r="L79" s="883"/>
      <c r="M79" s="883"/>
      <c r="N79" s="883"/>
      <c r="O79" s="883"/>
      <c r="P79" s="883"/>
      <c r="Q79" s="883"/>
      <c r="R79" s="883"/>
      <c r="S79" s="883"/>
      <c r="T79" s="883"/>
      <c r="U79" s="883"/>
      <c r="V79" s="883"/>
      <c r="W79" s="883"/>
      <c r="X79" s="883"/>
      <c r="Y79" s="883"/>
      <c r="Z79" s="883"/>
      <c r="AA79" s="883"/>
      <c r="AB79" s="883"/>
      <c r="AC79" s="883"/>
      <c r="AD79" s="883"/>
      <c r="AE79" s="883"/>
      <c r="AF79" s="883"/>
      <c r="AG79" s="883"/>
      <c r="AH79" s="883"/>
      <c r="AI79" s="883"/>
      <c r="AJ79" s="883"/>
      <c r="AK79" s="883"/>
      <c r="AL79" s="883"/>
      <c r="AM79" s="883"/>
      <c r="AN79" s="883"/>
      <c r="AO79" s="883"/>
      <c r="AP79"/>
    </row>
    <row r="80" spans="3:42" ht="13.5" hidden="1">
      <c r="C80" s="883"/>
      <c r="D80" s="883"/>
      <c r="E80" s="883"/>
      <c r="F80" s="883"/>
      <c r="G80" s="883"/>
      <c r="H80" s="883"/>
      <c r="I80" s="883"/>
      <c r="J80" s="883"/>
      <c r="K80" s="883"/>
      <c r="L80" s="883"/>
      <c r="M80" s="883"/>
      <c r="N80" s="883"/>
      <c r="O80" s="883"/>
      <c r="P80" s="883"/>
      <c r="Q80" s="883"/>
      <c r="R80" s="883"/>
      <c r="S80" s="883"/>
      <c r="T80" s="883"/>
      <c r="U80" s="883"/>
      <c r="V80" s="883"/>
      <c r="W80" s="883"/>
      <c r="X80" s="883"/>
      <c r="Y80" s="883"/>
      <c r="Z80" s="883"/>
      <c r="AA80" s="883"/>
      <c r="AB80" s="883"/>
      <c r="AC80" s="883"/>
      <c r="AD80" s="883"/>
      <c r="AE80" s="883"/>
      <c r="AF80" s="883"/>
      <c r="AG80" s="883"/>
      <c r="AH80" s="883"/>
      <c r="AI80" s="883"/>
      <c r="AJ80" s="883"/>
      <c r="AK80" s="883"/>
      <c r="AL80" s="883"/>
      <c r="AM80" s="883"/>
      <c r="AN80" s="883"/>
      <c r="AO80" s="883"/>
      <c r="AP80"/>
    </row>
    <row r="81" spans="3:42" ht="13.5" hidden="1">
      <c r="C81" s="883"/>
      <c r="D81" s="883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3"/>
      <c r="AD81" s="883"/>
      <c r="AE81" s="883"/>
      <c r="AF81" s="883"/>
      <c r="AG81" s="883"/>
      <c r="AH81" s="883"/>
      <c r="AI81" s="883"/>
      <c r="AJ81" s="883"/>
      <c r="AK81" s="883"/>
      <c r="AL81" s="883"/>
      <c r="AM81" s="883"/>
      <c r="AN81" s="883"/>
      <c r="AO81" s="883"/>
      <c r="AP81"/>
    </row>
    <row r="82" spans="3:42" ht="13.5" hidden="1">
      <c r="C82" s="883"/>
      <c r="D82" s="883"/>
      <c r="E82" s="883"/>
      <c r="F82" s="883"/>
      <c r="G82" s="883"/>
      <c r="H82" s="883"/>
      <c r="I82" s="883"/>
      <c r="J82" s="883"/>
      <c r="K82" s="883"/>
      <c r="L82" s="883"/>
      <c r="M82" s="883"/>
      <c r="N82" s="883"/>
      <c r="O82" s="883"/>
      <c r="P82" s="883"/>
      <c r="Q82" s="883"/>
      <c r="R82" s="883"/>
      <c r="S82" s="883"/>
      <c r="T82" s="883"/>
      <c r="U82" s="883"/>
      <c r="V82" s="883"/>
      <c r="W82" s="883"/>
      <c r="X82" s="883"/>
      <c r="Y82" s="883"/>
      <c r="Z82" s="883"/>
      <c r="AA82" s="883"/>
      <c r="AB82" s="883"/>
      <c r="AC82" s="883"/>
      <c r="AD82" s="883"/>
      <c r="AE82" s="883"/>
      <c r="AF82" s="883"/>
      <c r="AG82" s="883"/>
      <c r="AH82" s="883"/>
      <c r="AI82" s="883"/>
      <c r="AJ82" s="883"/>
      <c r="AK82" s="883"/>
      <c r="AL82" s="883"/>
      <c r="AM82" s="883"/>
      <c r="AN82" s="883"/>
      <c r="AO82" s="883"/>
      <c r="AP82"/>
    </row>
    <row r="83" spans="3:42" ht="13.5" hidden="1">
      <c r="C83" s="883"/>
      <c r="D83" s="883"/>
      <c r="E83" s="883"/>
      <c r="F83" s="883"/>
      <c r="G83" s="883"/>
      <c r="H83" s="883"/>
      <c r="I83" s="883"/>
      <c r="J83" s="883"/>
      <c r="K83" s="883"/>
      <c r="L83" s="883"/>
      <c r="M83" s="883"/>
      <c r="N83" s="883"/>
      <c r="O83" s="883"/>
      <c r="P83" s="883"/>
      <c r="Q83" s="883"/>
      <c r="R83" s="883"/>
      <c r="S83" s="883"/>
      <c r="T83" s="883"/>
      <c r="U83" s="883"/>
      <c r="V83" s="883"/>
      <c r="W83" s="883"/>
      <c r="X83" s="883"/>
      <c r="Y83" s="883"/>
      <c r="Z83" s="883"/>
      <c r="AA83" s="883"/>
      <c r="AB83" s="883"/>
      <c r="AC83" s="883"/>
      <c r="AD83" s="883"/>
      <c r="AE83" s="883"/>
      <c r="AF83" s="883"/>
      <c r="AG83" s="883"/>
      <c r="AH83" s="883"/>
      <c r="AI83" s="883"/>
      <c r="AJ83" s="883"/>
      <c r="AK83" s="883"/>
      <c r="AL83" s="883"/>
      <c r="AM83" s="883"/>
      <c r="AN83" s="883"/>
      <c r="AO83" s="883"/>
      <c r="AP83"/>
    </row>
    <row r="84" spans="3:42" ht="13.5" hidden="1">
      <c r="C84" s="883"/>
      <c r="D84" s="883"/>
      <c r="E84" s="883"/>
      <c r="F84" s="883"/>
      <c r="G84" s="883"/>
      <c r="H84" s="883"/>
      <c r="I84" s="883"/>
      <c r="J84" s="883"/>
      <c r="K84" s="883"/>
      <c r="L84" s="883"/>
      <c r="M84" s="883"/>
      <c r="N84" s="883"/>
      <c r="O84" s="883"/>
      <c r="P84" s="883"/>
      <c r="Q84" s="883"/>
      <c r="R84" s="883"/>
      <c r="S84" s="883"/>
      <c r="T84" s="883"/>
      <c r="U84" s="883"/>
      <c r="V84" s="883"/>
      <c r="W84" s="883"/>
      <c r="X84" s="883"/>
      <c r="Y84" s="883"/>
      <c r="Z84" s="883"/>
      <c r="AA84" s="883"/>
      <c r="AB84" s="883"/>
      <c r="AC84" s="883"/>
      <c r="AD84" s="883"/>
      <c r="AE84" s="883"/>
      <c r="AF84" s="883"/>
      <c r="AG84" s="883"/>
      <c r="AH84" s="883"/>
      <c r="AI84" s="883"/>
      <c r="AJ84" s="883"/>
      <c r="AK84" s="883"/>
      <c r="AL84" s="883"/>
      <c r="AM84" s="883"/>
      <c r="AN84" s="883"/>
      <c r="AO84" s="883"/>
      <c r="AP84"/>
    </row>
    <row r="85" spans="3:42" ht="13.5" hidden="1">
      <c r="C85" s="883"/>
      <c r="D85" s="883"/>
      <c r="E85" s="883"/>
      <c r="F85" s="883"/>
      <c r="G85" s="883"/>
      <c r="H85" s="883"/>
      <c r="I85" s="883"/>
      <c r="J85" s="883"/>
      <c r="K85" s="883"/>
      <c r="L85" s="883"/>
      <c r="M85" s="883"/>
      <c r="N85" s="883"/>
      <c r="O85" s="883"/>
      <c r="P85" s="883"/>
      <c r="Q85" s="883"/>
      <c r="R85" s="883"/>
      <c r="S85" s="883"/>
      <c r="T85" s="883"/>
      <c r="U85" s="883"/>
      <c r="V85" s="883"/>
      <c r="W85" s="883"/>
      <c r="X85" s="883"/>
      <c r="Y85" s="883"/>
      <c r="Z85" s="883"/>
      <c r="AA85" s="883"/>
      <c r="AB85" s="883"/>
      <c r="AC85" s="883"/>
      <c r="AD85" s="883"/>
      <c r="AE85" s="883"/>
      <c r="AF85" s="883"/>
      <c r="AG85" s="883"/>
      <c r="AH85" s="883"/>
      <c r="AI85" s="883"/>
      <c r="AJ85" s="883"/>
      <c r="AK85" s="883"/>
      <c r="AL85" s="883"/>
      <c r="AM85" s="883"/>
      <c r="AN85" s="883"/>
      <c r="AO85" s="883"/>
      <c r="AP85"/>
    </row>
    <row r="86" spans="3:42" ht="13.5" hidden="1">
      <c r="C86" s="883"/>
      <c r="D86" s="883"/>
      <c r="E86" s="883"/>
      <c r="F86" s="883"/>
      <c r="G86" s="883"/>
      <c r="H86" s="883"/>
      <c r="I86" s="883"/>
      <c r="J86" s="883"/>
      <c r="K86" s="883"/>
      <c r="L86" s="883"/>
      <c r="M86" s="883"/>
      <c r="N86" s="883"/>
      <c r="O86" s="883"/>
      <c r="P86" s="883"/>
      <c r="Q86" s="883"/>
      <c r="R86" s="883"/>
      <c r="S86" s="883"/>
      <c r="T86" s="883"/>
      <c r="U86" s="883"/>
      <c r="V86" s="883"/>
      <c r="W86" s="883"/>
      <c r="X86" s="883"/>
      <c r="Y86" s="883"/>
      <c r="Z86" s="883"/>
      <c r="AA86" s="883"/>
      <c r="AB86" s="883"/>
      <c r="AC86" s="883"/>
      <c r="AD86" s="883"/>
      <c r="AE86" s="883"/>
      <c r="AF86" s="883"/>
      <c r="AG86" s="883"/>
      <c r="AH86" s="883"/>
      <c r="AI86" s="883"/>
      <c r="AJ86" s="883"/>
      <c r="AK86" s="883"/>
      <c r="AL86" s="883"/>
      <c r="AM86" s="883"/>
      <c r="AN86" s="883"/>
      <c r="AO86" s="883"/>
      <c r="AP86"/>
    </row>
    <row r="87" spans="3:42" ht="13.5" hidden="1">
      <c r="C87" s="883"/>
      <c r="D87" s="883"/>
      <c r="E87" s="883"/>
      <c r="F87" s="883"/>
      <c r="G87" s="883"/>
      <c r="H87" s="883"/>
      <c r="I87" s="883"/>
      <c r="J87" s="883"/>
      <c r="K87" s="883"/>
      <c r="L87" s="883"/>
      <c r="M87" s="883"/>
      <c r="N87" s="883"/>
      <c r="O87" s="883"/>
      <c r="P87" s="883"/>
      <c r="Q87" s="883"/>
      <c r="R87" s="883"/>
      <c r="S87" s="883"/>
      <c r="T87" s="883"/>
      <c r="U87" s="883"/>
      <c r="V87" s="883"/>
      <c r="W87" s="883"/>
      <c r="X87" s="883"/>
      <c r="Y87" s="883"/>
      <c r="Z87" s="883"/>
      <c r="AA87" s="883"/>
      <c r="AB87" s="883"/>
      <c r="AC87" s="883"/>
      <c r="AD87" s="883"/>
      <c r="AE87" s="883"/>
      <c r="AF87" s="883"/>
      <c r="AG87" s="883"/>
      <c r="AH87" s="883"/>
      <c r="AI87" s="883"/>
      <c r="AJ87" s="883"/>
      <c r="AK87" s="883"/>
      <c r="AL87" s="883"/>
      <c r="AM87" s="883"/>
      <c r="AN87" s="883"/>
      <c r="AO87" s="883"/>
      <c r="AP87"/>
    </row>
    <row r="88" spans="3:42" ht="13.5" hidden="1">
      <c r="C88" s="883"/>
      <c r="D88" s="883"/>
      <c r="E88" s="883"/>
      <c r="F88" s="883"/>
      <c r="G88" s="883"/>
      <c r="H88" s="883"/>
      <c r="I88" s="883"/>
      <c r="J88" s="883"/>
      <c r="K88" s="883"/>
      <c r="L88" s="883"/>
      <c r="M88" s="883"/>
      <c r="N88" s="883"/>
      <c r="O88" s="883"/>
      <c r="P88" s="883"/>
      <c r="Q88" s="883"/>
      <c r="R88" s="883"/>
      <c r="S88" s="883"/>
      <c r="T88" s="883"/>
      <c r="U88" s="883"/>
      <c r="V88" s="883"/>
      <c r="W88" s="883"/>
      <c r="X88" s="883"/>
      <c r="Y88" s="883"/>
      <c r="Z88" s="883"/>
      <c r="AA88" s="883"/>
      <c r="AB88" s="883"/>
      <c r="AC88" s="883"/>
      <c r="AD88" s="883"/>
      <c r="AE88" s="883"/>
      <c r="AF88" s="883"/>
      <c r="AG88" s="883"/>
      <c r="AH88" s="883"/>
      <c r="AI88" s="883"/>
      <c r="AJ88" s="883"/>
      <c r="AK88" s="883"/>
      <c r="AL88" s="883"/>
      <c r="AM88" s="883"/>
      <c r="AN88" s="883"/>
      <c r="AO88" s="883"/>
      <c r="AP88"/>
    </row>
    <row r="89" spans="3:42" ht="13.5" hidden="1">
      <c r="C89" s="883"/>
      <c r="D89" s="883"/>
      <c r="E89" s="883"/>
      <c r="F89" s="883"/>
      <c r="G89" s="883"/>
      <c r="H89" s="883"/>
      <c r="I89" s="883"/>
      <c r="J89" s="883"/>
      <c r="K89" s="883"/>
      <c r="L89" s="883"/>
      <c r="M89" s="883"/>
      <c r="N89" s="883"/>
      <c r="O89" s="883"/>
      <c r="P89" s="883"/>
      <c r="Q89" s="883"/>
      <c r="R89" s="883"/>
      <c r="S89" s="883"/>
      <c r="T89" s="883"/>
      <c r="U89" s="883"/>
      <c r="V89" s="883"/>
      <c r="W89" s="883"/>
      <c r="X89" s="883"/>
      <c r="Y89" s="883"/>
      <c r="Z89" s="883"/>
      <c r="AA89" s="883"/>
      <c r="AB89" s="883"/>
      <c r="AC89" s="883"/>
      <c r="AD89" s="883"/>
      <c r="AE89" s="883"/>
      <c r="AF89" s="883"/>
      <c r="AG89" s="883"/>
      <c r="AH89" s="883"/>
      <c r="AI89" s="883"/>
      <c r="AJ89" s="883"/>
      <c r="AK89" s="883"/>
      <c r="AL89" s="883"/>
      <c r="AM89" s="883"/>
      <c r="AN89" s="883"/>
      <c r="AO89" s="883"/>
      <c r="AP89"/>
    </row>
    <row r="90" spans="3:42" ht="13.5" hidden="1">
      <c r="C90" s="883"/>
      <c r="D90" s="883"/>
      <c r="E90" s="883"/>
      <c r="F90" s="883"/>
      <c r="G90" s="883"/>
      <c r="H90" s="883"/>
      <c r="I90" s="883"/>
      <c r="J90" s="883"/>
      <c r="K90" s="883"/>
      <c r="L90" s="883"/>
      <c r="M90" s="883"/>
      <c r="N90" s="883"/>
      <c r="O90" s="883"/>
      <c r="P90" s="883"/>
      <c r="Q90" s="883"/>
      <c r="R90" s="883"/>
      <c r="S90" s="883"/>
      <c r="T90" s="883"/>
      <c r="U90" s="883"/>
      <c r="V90" s="883"/>
      <c r="W90" s="883"/>
      <c r="X90" s="883"/>
      <c r="Y90" s="883"/>
      <c r="Z90" s="883"/>
      <c r="AA90" s="883"/>
      <c r="AB90" s="883"/>
      <c r="AC90" s="883"/>
      <c r="AD90" s="883"/>
      <c r="AE90" s="883"/>
      <c r="AF90" s="883"/>
      <c r="AG90" s="883"/>
      <c r="AH90" s="883"/>
      <c r="AI90" s="883"/>
      <c r="AJ90" s="883"/>
      <c r="AK90" s="883"/>
      <c r="AL90" s="883"/>
      <c r="AM90" s="883"/>
      <c r="AN90" s="883"/>
      <c r="AO90" s="883"/>
      <c r="AP90"/>
    </row>
    <row r="91" spans="3:42" ht="13.5" hidden="1">
      <c r="C91" s="883"/>
      <c r="D91" s="883"/>
      <c r="E91" s="883"/>
      <c r="F91" s="883"/>
      <c r="G91" s="883"/>
      <c r="H91" s="883"/>
      <c r="I91" s="883"/>
      <c r="J91" s="883"/>
      <c r="K91" s="883"/>
      <c r="L91" s="883"/>
      <c r="M91" s="883"/>
      <c r="N91" s="883"/>
      <c r="O91" s="883"/>
      <c r="P91" s="883"/>
      <c r="Q91" s="883"/>
      <c r="R91" s="883"/>
      <c r="S91" s="883"/>
      <c r="T91" s="883"/>
      <c r="U91" s="883"/>
      <c r="V91" s="883"/>
      <c r="W91" s="883"/>
      <c r="X91" s="883"/>
      <c r="Y91" s="883"/>
      <c r="Z91" s="883"/>
      <c r="AA91" s="883"/>
      <c r="AB91" s="883"/>
      <c r="AC91" s="883"/>
      <c r="AD91" s="883"/>
      <c r="AE91" s="883"/>
      <c r="AF91" s="883"/>
      <c r="AG91" s="883"/>
      <c r="AH91" s="883"/>
      <c r="AI91" s="883"/>
      <c r="AJ91" s="883"/>
      <c r="AK91" s="883"/>
      <c r="AL91" s="883"/>
      <c r="AM91" s="883"/>
      <c r="AN91" s="883"/>
      <c r="AO91" s="883"/>
      <c r="AP91"/>
    </row>
    <row r="92" spans="3:42" ht="13.5" hidden="1">
      <c r="C92" s="883"/>
      <c r="D92" s="883"/>
      <c r="E92" s="883"/>
      <c r="F92" s="883"/>
      <c r="G92" s="883"/>
      <c r="H92" s="883"/>
      <c r="I92" s="883"/>
      <c r="J92" s="883"/>
      <c r="K92" s="883"/>
      <c r="L92" s="883"/>
      <c r="M92" s="883"/>
      <c r="N92" s="883"/>
      <c r="O92" s="883"/>
      <c r="P92" s="883"/>
      <c r="Q92" s="883"/>
      <c r="R92" s="883"/>
      <c r="S92" s="883"/>
      <c r="T92" s="883"/>
      <c r="U92" s="883"/>
      <c r="V92" s="883"/>
      <c r="W92" s="883"/>
      <c r="X92" s="883"/>
      <c r="Y92" s="883"/>
      <c r="Z92" s="883"/>
      <c r="AA92" s="883"/>
      <c r="AB92" s="883"/>
      <c r="AC92" s="883"/>
      <c r="AD92" s="883"/>
      <c r="AE92" s="883"/>
      <c r="AF92" s="883"/>
      <c r="AG92" s="883"/>
      <c r="AH92" s="883"/>
      <c r="AI92" s="883"/>
      <c r="AJ92" s="883"/>
      <c r="AK92" s="883"/>
      <c r="AL92" s="883"/>
      <c r="AM92" s="883"/>
      <c r="AN92" s="883"/>
      <c r="AO92" s="883"/>
      <c r="AP92"/>
    </row>
    <row r="93" spans="3:42" ht="13.5" hidden="1">
      <c r="C93" s="883"/>
      <c r="D93" s="883"/>
      <c r="E93" s="883"/>
      <c r="F93" s="883"/>
      <c r="G93" s="883"/>
      <c r="H93" s="883"/>
      <c r="I93" s="883"/>
      <c r="J93" s="883"/>
      <c r="K93" s="883"/>
      <c r="L93" s="883"/>
      <c r="M93" s="883"/>
      <c r="N93" s="883"/>
      <c r="O93" s="883"/>
      <c r="P93" s="883"/>
      <c r="Q93" s="883"/>
      <c r="R93" s="883"/>
      <c r="S93" s="883"/>
      <c r="T93" s="883"/>
      <c r="U93" s="883"/>
      <c r="V93" s="883"/>
      <c r="W93" s="883"/>
      <c r="X93" s="883"/>
      <c r="Y93" s="883"/>
      <c r="Z93" s="883"/>
      <c r="AA93" s="883"/>
      <c r="AB93" s="883"/>
      <c r="AC93" s="883"/>
      <c r="AD93" s="883"/>
      <c r="AE93" s="883"/>
      <c r="AF93" s="883"/>
      <c r="AG93" s="883"/>
      <c r="AH93" s="883"/>
      <c r="AI93" s="883"/>
      <c r="AJ93" s="883"/>
      <c r="AK93" s="883"/>
      <c r="AL93" s="883"/>
      <c r="AM93" s="883"/>
      <c r="AN93" s="883"/>
      <c r="AO93" s="883"/>
      <c r="AP93"/>
    </row>
    <row r="94" spans="3:44" ht="13.5" hidden="1">
      <c r="C94" s="883"/>
      <c r="D94" s="883"/>
      <c r="E94" s="883"/>
      <c r="F94" s="883"/>
      <c r="G94" s="883"/>
      <c r="H94" s="883"/>
      <c r="I94" s="883"/>
      <c r="J94" s="883"/>
      <c r="K94" s="883"/>
      <c r="L94" s="883"/>
      <c r="M94" s="883"/>
      <c r="N94" s="883"/>
      <c r="O94" s="883"/>
      <c r="P94" s="883"/>
      <c r="Q94" s="883"/>
      <c r="R94" s="883"/>
      <c r="S94" s="883"/>
      <c r="T94" s="883"/>
      <c r="U94" s="883"/>
      <c r="V94" s="883"/>
      <c r="W94" s="883"/>
      <c r="X94" s="883"/>
      <c r="Y94" s="883"/>
      <c r="Z94" s="883"/>
      <c r="AA94" s="883"/>
      <c r="AB94" s="883"/>
      <c r="AC94" s="883"/>
      <c r="AD94" s="883"/>
      <c r="AE94" s="883"/>
      <c r="AF94" s="883"/>
      <c r="AG94" s="883"/>
      <c r="AH94" s="883"/>
      <c r="AI94" s="883"/>
      <c r="AJ94" s="883"/>
      <c r="AK94" s="883"/>
      <c r="AL94" s="883"/>
      <c r="AM94" s="883"/>
      <c r="AN94" s="883"/>
      <c r="AO94" s="883"/>
      <c r="AP94" s="883"/>
      <c r="AQ94" s="883"/>
      <c r="AR94"/>
    </row>
    <row r="95" spans="3:44" ht="13.5" hidden="1">
      <c r="C95" s="883"/>
      <c r="D95" s="883"/>
      <c r="E95" s="883"/>
      <c r="F95" s="883"/>
      <c r="G95" s="883"/>
      <c r="H95" s="883"/>
      <c r="I95" s="883"/>
      <c r="J95" s="883"/>
      <c r="K95" s="883"/>
      <c r="L95" s="883"/>
      <c r="M95" s="883"/>
      <c r="N95" s="883"/>
      <c r="O95" s="883"/>
      <c r="P95" s="883"/>
      <c r="Q95" s="883"/>
      <c r="R95" s="883"/>
      <c r="S95" s="883"/>
      <c r="T95" s="883"/>
      <c r="U95" s="883"/>
      <c r="V95" s="883"/>
      <c r="W95" s="883"/>
      <c r="X95" s="883"/>
      <c r="Y95" s="883"/>
      <c r="Z95" s="883"/>
      <c r="AA95" s="883"/>
      <c r="AB95" s="883"/>
      <c r="AC95" s="883"/>
      <c r="AD95" s="883"/>
      <c r="AE95" s="883"/>
      <c r="AF95" s="883"/>
      <c r="AG95" s="883"/>
      <c r="AH95" s="883"/>
      <c r="AI95" s="883"/>
      <c r="AJ95" s="883"/>
      <c r="AK95" s="883"/>
      <c r="AL95" s="883"/>
      <c r="AM95" s="883"/>
      <c r="AN95" s="883"/>
      <c r="AO95" s="883"/>
      <c r="AP95" s="883"/>
      <c r="AQ95" s="883"/>
      <c r="AR95"/>
    </row>
    <row r="96" spans="3:44" ht="13.5" hidden="1">
      <c r="C96" s="883"/>
      <c r="D96" s="883"/>
      <c r="E96" s="883"/>
      <c r="F96" s="883"/>
      <c r="G96" s="883"/>
      <c r="H96" s="883"/>
      <c r="I96" s="883"/>
      <c r="J96" s="883"/>
      <c r="K96" s="883"/>
      <c r="L96" s="883"/>
      <c r="M96" s="883"/>
      <c r="N96" s="883"/>
      <c r="O96" s="883"/>
      <c r="P96" s="883"/>
      <c r="Q96" s="883"/>
      <c r="R96" s="883"/>
      <c r="S96" s="883"/>
      <c r="T96" s="883"/>
      <c r="U96" s="883"/>
      <c r="V96" s="883"/>
      <c r="W96" s="883"/>
      <c r="X96" s="883"/>
      <c r="Y96" s="883"/>
      <c r="Z96" s="883"/>
      <c r="AA96" s="883"/>
      <c r="AB96" s="883"/>
      <c r="AC96" s="883"/>
      <c r="AD96" s="883"/>
      <c r="AE96" s="883"/>
      <c r="AF96" s="883"/>
      <c r="AG96" s="883"/>
      <c r="AH96" s="883"/>
      <c r="AI96" s="883"/>
      <c r="AJ96" s="883"/>
      <c r="AK96" s="883"/>
      <c r="AL96" s="883"/>
      <c r="AM96" s="883"/>
      <c r="AN96" s="883"/>
      <c r="AO96" s="883"/>
      <c r="AP96" s="883"/>
      <c r="AQ96" s="883"/>
      <c r="AR96"/>
    </row>
    <row r="97" spans="3:44" ht="13.5" hidden="1">
      <c r="C97" s="883"/>
      <c r="D97" s="883"/>
      <c r="E97" s="883"/>
      <c r="F97" s="883"/>
      <c r="G97" s="883"/>
      <c r="H97" s="883"/>
      <c r="I97" s="883"/>
      <c r="J97" s="883"/>
      <c r="K97" s="883"/>
      <c r="L97" s="883"/>
      <c r="M97" s="883"/>
      <c r="N97" s="883"/>
      <c r="O97" s="883"/>
      <c r="P97" s="883"/>
      <c r="Q97" s="883"/>
      <c r="R97" s="883"/>
      <c r="S97" s="883"/>
      <c r="T97" s="883"/>
      <c r="U97" s="883"/>
      <c r="V97" s="883"/>
      <c r="W97" s="883"/>
      <c r="X97" s="883"/>
      <c r="Y97" s="883"/>
      <c r="Z97" s="883"/>
      <c r="AA97" s="883"/>
      <c r="AB97" s="883"/>
      <c r="AC97" s="883"/>
      <c r="AD97" s="883"/>
      <c r="AE97" s="883"/>
      <c r="AF97" s="883"/>
      <c r="AG97" s="883"/>
      <c r="AH97" s="883"/>
      <c r="AI97" s="883"/>
      <c r="AJ97" s="883"/>
      <c r="AK97" s="883"/>
      <c r="AL97" s="883"/>
      <c r="AM97" s="883"/>
      <c r="AN97" s="883"/>
      <c r="AO97" s="883"/>
      <c r="AP97" s="883"/>
      <c r="AQ97" s="883"/>
      <c r="AR97"/>
    </row>
    <row r="98" spans="3:44" ht="13.5" hidden="1">
      <c r="C98" s="883"/>
      <c r="D98" s="883"/>
      <c r="E98" s="883"/>
      <c r="F98" s="883"/>
      <c r="G98" s="883"/>
      <c r="H98" s="883"/>
      <c r="I98" s="883"/>
      <c r="J98" s="883"/>
      <c r="K98" s="883"/>
      <c r="L98" s="883"/>
      <c r="M98" s="883"/>
      <c r="N98" s="883"/>
      <c r="O98" s="883"/>
      <c r="P98" s="883"/>
      <c r="Q98" s="883"/>
      <c r="R98" s="883"/>
      <c r="S98" s="883"/>
      <c r="T98" s="883"/>
      <c r="U98" s="883"/>
      <c r="V98" s="883"/>
      <c r="W98" s="883"/>
      <c r="X98" s="883"/>
      <c r="Y98" s="883"/>
      <c r="Z98" s="883"/>
      <c r="AA98" s="883"/>
      <c r="AB98" s="883"/>
      <c r="AC98" s="883"/>
      <c r="AD98" s="883"/>
      <c r="AE98" s="883"/>
      <c r="AF98" s="883"/>
      <c r="AG98" s="883"/>
      <c r="AH98" s="883"/>
      <c r="AI98" s="883"/>
      <c r="AJ98" s="883"/>
      <c r="AK98" s="883"/>
      <c r="AL98" s="883"/>
      <c r="AM98" s="883"/>
      <c r="AN98" s="883"/>
      <c r="AO98" s="883"/>
      <c r="AP98" s="883"/>
      <c r="AQ98" s="883"/>
      <c r="AR98"/>
    </row>
    <row r="99" spans="3:44" ht="13.5" hidden="1">
      <c r="C99" s="883"/>
      <c r="D99" s="883"/>
      <c r="E99" s="883"/>
      <c r="F99" s="883"/>
      <c r="G99" s="883"/>
      <c r="H99" s="883"/>
      <c r="I99" s="883"/>
      <c r="J99" s="883"/>
      <c r="K99" s="883"/>
      <c r="L99" s="883"/>
      <c r="M99" s="883"/>
      <c r="N99" s="883"/>
      <c r="O99" s="883"/>
      <c r="P99" s="883"/>
      <c r="Q99" s="883"/>
      <c r="R99" s="883"/>
      <c r="S99" s="883"/>
      <c r="T99" s="883"/>
      <c r="U99" s="883"/>
      <c r="V99" s="883"/>
      <c r="W99" s="883"/>
      <c r="X99" s="883"/>
      <c r="Y99" s="883"/>
      <c r="Z99" s="883"/>
      <c r="AA99" s="883"/>
      <c r="AB99" s="883"/>
      <c r="AC99" s="883"/>
      <c r="AD99" s="883"/>
      <c r="AE99" s="883"/>
      <c r="AF99" s="883"/>
      <c r="AG99" s="883"/>
      <c r="AH99" s="883"/>
      <c r="AI99" s="883"/>
      <c r="AJ99" s="883"/>
      <c r="AK99" s="883"/>
      <c r="AL99" s="883"/>
      <c r="AM99" s="883"/>
      <c r="AN99" s="883"/>
      <c r="AO99" s="883"/>
      <c r="AP99" s="883"/>
      <c r="AQ99" s="883"/>
      <c r="AR99"/>
    </row>
    <row r="100" spans="3:44" ht="13.5" hidden="1">
      <c r="C100" s="883"/>
      <c r="D100" s="883"/>
      <c r="E100" s="883"/>
      <c r="F100" s="883"/>
      <c r="G100" s="883"/>
      <c r="H100" s="883"/>
      <c r="I100" s="883"/>
      <c r="J100" s="883"/>
      <c r="K100" s="883"/>
      <c r="L100" s="883"/>
      <c r="M100" s="883"/>
      <c r="N100" s="883"/>
      <c r="O100" s="883"/>
      <c r="P100" s="883"/>
      <c r="Q100" s="883"/>
      <c r="R100" s="883"/>
      <c r="S100" s="883"/>
      <c r="T100" s="883"/>
      <c r="U100" s="883"/>
      <c r="V100" s="883"/>
      <c r="W100" s="883"/>
      <c r="X100" s="883"/>
      <c r="Y100" s="883"/>
      <c r="Z100" s="883"/>
      <c r="AA100" s="883"/>
      <c r="AB100" s="883"/>
      <c r="AC100" s="883"/>
      <c r="AD100" s="883"/>
      <c r="AE100" s="883"/>
      <c r="AF100" s="883"/>
      <c r="AG100" s="883"/>
      <c r="AH100" s="883"/>
      <c r="AI100" s="883"/>
      <c r="AJ100" s="883"/>
      <c r="AK100" s="883"/>
      <c r="AL100" s="883"/>
      <c r="AM100" s="883"/>
      <c r="AN100" s="883"/>
      <c r="AO100" s="883"/>
      <c r="AP100" s="883"/>
      <c r="AQ100" s="883"/>
      <c r="AR100"/>
    </row>
    <row r="101" spans="3:44" ht="13.5" hidden="1">
      <c r="C101" s="883"/>
      <c r="D101" s="883"/>
      <c r="E101" s="883"/>
      <c r="F101" s="883"/>
      <c r="G101" s="883"/>
      <c r="H101" s="883"/>
      <c r="I101" s="883"/>
      <c r="J101" s="883"/>
      <c r="K101" s="883"/>
      <c r="L101" s="883"/>
      <c r="M101" s="883"/>
      <c r="N101" s="883"/>
      <c r="O101" s="883"/>
      <c r="P101" s="883"/>
      <c r="Q101" s="883"/>
      <c r="R101" s="883"/>
      <c r="S101" s="883"/>
      <c r="T101" s="883"/>
      <c r="U101" s="883"/>
      <c r="V101" s="883"/>
      <c r="W101" s="883"/>
      <c r="X101" s="883"/>
      <c r="Y101" s="883"/>
      <c r="Z101" s="883"/>
      <c r="AA101" s="883"/>
      <c r="AB101" s="883"/>
      <c r="AC101" s="883"/>
      <c r="AD101" s="883"/>
      <c r="AE101" s="883"/>
      <c r="AF101" s="883"/>
      <c r="AG101" s="883"/>
      <c r="AH101" s="883"/>
      <c r="AI101" s="883"/>
      <c r="AJ101" s="883"/>
      <c r="AK101" s="883"/>
      <c r="AL101" s="883"/>
      <c r="AM101" s="883"/>
      <c r="AN101" s="883"/>
      <c r="AO101" s="883"/>
      <c r="AP101" s="883"/>
      <c r="AQ101" s="883"/>
      <c r="AR101"/>
    </row>
    <row r="102" spans="3:44" ht="18.75" customHeight="1">
      <c r="C102" s="883"/>
      <c r="D102" s="883" t="s">
        <v>706</v>
      </c>
      <c r="E102" s="883"/>
      <c r="F102" s="883"/>
      <c r="G102" s="883"/>
      <c r="H102" s="883"/>
      <c r="I102" s="883"/>
      <c r="J102" s="883"/>
      <c r="K102" s="883"/>
      <c r="L102" s="883"/>
      <c r="M102" s="883"/>
      <c r="N102" s="883"/>
      <c r="O102" s="883"/>
      <c r="P102" s="883"/>
      <c r="Q102" s="883"/>
      <c r="R102" s="883"/>
      <c r="S102" s="883"/>
      <c r="T102" s="883"/>
      <c r="U102" s="883"/>
      <c r="V102" s="883"/>
      <c r="W102" s="883"/>
      <c r="X102" s="883"/>
      <c r="Y102" s="883"/>
      <c r="Z102" s="883"/>
      <c r="AA102" s="883"/>
      <c r="AB102" s="883"/>
      <c r="AC102" s="883"/>
      <c r="AD102" s="883"/>
      <c r="AE102" s="883"/>
      <c r="AF102" s="883"/>
      <c r="AG102" s="883"/>
      <c r="AH102" s="883"/>
      <c r="AI102" s="883"/>
      <c r="AJ102" s="883"/>
      <c r="AK102" s="883"/>
      <c r="AL102" s="883"/>
      <c r="AM102" s="883"/>
      <c r="AN102" s="883"/>
      <c r="AO102" s="883"/>
      <c r="AP102" s="883"/>
      <c r="AQ102" s="883"/>
      <c r="AR102"/>
    </row>
    <row r="103" spans="3:44" ht="13.5">
      <c r="C103" s="883"/>
      <c r="D103" s="883"/>
      <c r="E103" s="883"/>
      <c r="F103" s="883"/>
      <c r="G103" s="883"/>
      <c r="H103" s="883"/>
      <c r="I103" s="883"/>
      <c r="J103" s="883"/>
      <c r="K103" s="883"/>
      <c r="L103" s="883"/>
      <c r="M103" s="883"/>
      <c r="N103" s="883"/>
      <c r="O103" s="883"/>
      <c r="P103" s="883"/>
      <c r="Q103" s="883"/>
      <c r="R103" s="883"/>
      <c r="S103" s="883"/>
      <c r="T103" s="883"/>
      <c r="U103" s="883"/>
      <c r="V103" s="883"/>
      <c r="W103" s="883"/>
      <c r="X103" s="883"/>
      <c r="Y103" s="883"/>
      <c r="Z103" s="883"/>
      <c r="AA103" s="883"/>
      <c r="AB103" s="883"/>
      <c r="AC103" s="883"/>
      <c r="AD103" s="883"/>
      <c r="AE103" s="883"/>
      <c r="AF103" s="883"/>
      <c r="AG103" s="883"/>
      <c r="AH103" s="883"/>
      <c r="AI103" s="883"/>
      <c r="AJ103" s="883"/>
      <c r="AK103" s="883"/>
      <c r="AL103" s="883"/>
      <c r="AM103" s="883"/>
      <c r="AN103" s="883"/>
      <c r="AO103" s="883"/>
      <c r="AP103" s="883"/>
      <c r="AQ103" s="883"/>
      <c r="AR103"/>
    </row>
    <row r="104" spans="3:44" ht="13.5">
      <c r="C104" s="883"/>
      <c r="D104" s="883"/>
      <c r="E104" s="883"/>
      <c r="F104" s="883"/>
      <c r="G104" s="883"/>
      <c r="H104" s="883"/>
      <c r="I104" s="883"/>
      <c r="J104" s="883"/>
      <c r="K104" s="883"/>
      <c r="L104" s="883"/>
      <c r="M104" s="883"/>
      <c r="N104" s="883"/>
      <c r="O104" s="883"/>
      <c r="P104" s="883"/>
      <c r="Q104" s="883"/>
      <c r="R104" s="883"/>
      <c r="S104" s="883"/>
      <c r="T104" s="883"/>
      <c r="U104" s="883"/>
      <c r="V104" s="883"/>
      <c r="W104" s="883"/>
      <c r="X104" s="883"/>
      <c r="Y104" s="883"/>
      <c r="Z104" s="883"/>
      <c r="AA104" s="883"/>
      <c r="AB104" s="883"/>
      <c r="AC104" s="883"/>
      <c r="AD104" s="883"/>
      <c r="AE104" s="883"/>
      <c r="AF104" s="883"/>
      <c r="AG104" s="883"/>
      <c r="AH104" s="883"/>
      <c r="AI104" s="883"/>
      <c r="AJ104" s="883"/>
      <c r="AK104" s="883"/>
      <c r="AL104" s="883"/>
      <c r="AM104" s="883"/>
      <c r="AN104" s="883"/>
      <c r="AO104" s="883"/>
      <c r="AP104" s="883"/>
      <c r="AQ104" s="883"/>
      <c r="AR104"/>
    </row>
    <row r="105" spans="3:44" ht="13.5">
      <c r="C105" s="883"/>
      <c r="D105" s="883"/>
      <c r="E105" s="883"/>
      <c r="F105" s="883"/>
      <c r="G105" s="883"/>
      <c r="H105" s="883"/>
      <c r="I105" s="883"/>
      <c r="J105" s="883"/>
      <c r="K105" s="883"/>
      <c r="L105" s="883"/>
      <c r="M105" s="883"/>
      <c r="N105" s="883"/>
      <c r="O105" s="883"/>
      <c r="P105" s="883"/>
      <c r="Q105" s="883"/>
      <c r="R105" s="883"/>
      <c r="S105" s="883"/>
      <c r="T105" s="883"/>
      <c r="U105" s="883"/>
      <c r="V105" s="883"/>
      <c r="W105" s="883"/>
      <c r="X105" s="883"/>
      <c r="Y105" s="883"/>
      <c r="Z105" s="883"/>
      <c r="AA105" s="883"/>
      <c r="AB105" s="883"/>
      <c r="AC105" s="883"/>
      <c r="AD105" s="883"/>
      <c r="AE105" s="883"/>
      <c r="AF105" s="883"/>
      <c r="AG105" s="883"/>
      <c r="AH105" s="883"/>
      <c r="AI105" s="883"/>
      <c r="AJ105" s="883"/>
      <c r="AK105" s="883"/>
      <c r="AL105" s="883"/>
      <c r="AM105" s="883"/>
      <c r="AN105" s="883"/>
      <c r="AO105" s="883"/>
      <c r="AP105" s="883"/>
      <c r="AQ105" s="883"/>
      <c r="AR105"/>
    </row>
    <row r="106" spans="3:44" ht="13.5">
      <c r="C106" s="883"/>
      <c r="D106" s="883"/>
      <c r="E106" s="883"/>
      <c r="F106" s="883"/>
      <c r="G106" s="883"/>
      <c r="H106" s="883"/>
      <c r="I106" s="883"/>
      <c r="J106" s="883"/>
      <c r="K106" s="883"/>
      <c r="L106" s="883"/>
      <c r="M106" s="883"/>
      <c r="N106" s="883"/>
      <c r="O106" s="883"/>
      <c r="P106" s="883"/>
      <c r="Q106" s="883"/>
      <c r="R106" s="883"/>
      <c r="S106" s="883"/>
      <c r="T106" s="883"/>
      <c r="U106" s="883"/>
      <c r="V106" s="883"/>
      <c r="W106" s="883"/>
      <c r="X106" s="883"/>
      <c r="Y106" s="883"/>
      <c r="Z106" s="883"/>
      <c r="AA106" s="883"/>
      <c r="AB106" s="883"/>
      <c r="AC106" s="883"/>
      <c r="AD106" s="883"/>
      <c r="AE106" s="883"/>
      <c r="AF106" s="883"/>
      <c r="AG106" s="883"/>
      <c r="AH106" s="883"/>
      <c r="AI106" s="883"/>
      <c r="AJ106" s="883"/>
      <c r="AK106" s="883"/>
      <c r="AL106" s="883"/>
      <c r="AM106" s="883"/>
      <c r="AN106" s="883"/>
      <c r="AO106" s="883"/>
      <c r="AP106" s="883"/>
      <c r="AQ106" s="883"/>
      <c r="AR106"/>
    </row>
    <row r="107" spans="3:44" ht="13.5">
      <c r="C107" s="883"/>
      <c r="D107" s="883"/>
      <c r="E107" s="883"/>
      <c r="F107" s="883"/>
      <c r="G107" s="883"/>
      <c r="H107" s="883"/>
      <c r="I107" s="883"/>
      <c r="J107" s="883"/>
      <c r="K107" s="883"/>
      <c r="L107" s="883"/>
      <c r="M107" s="883"/>
      <c r="N107" s="883"/>
      <c r="O107" s="883"/>
      <c r="P107" s="883"/>
      <c r="Q107" s="883"/>
      <c r="R107" s="883"/>
      <c r="S107" s="883"/>
      <c r="T107" s="883"/>
      <c r="U107" s="883"/>
      <c r="V107" s="883"/>
      <c r="W107" s="883"/>
      <c r="X107" s="883"/>
      <c r="Y107" s="883"/>
      <c r="Z107" s="883"/>
      <c r="AA107" s="883"/>
      <c r="AB107" s="883"/>
      <c r="AC107" s="883"/>
      <c r="AD107" s="883"/>
      <c r="AE107" s="883"/>
      <c r="AF107" s="883"/>
      <c r="AG107" s="883"/>
      <c r="AH107" s="883"/>
      <c r="AI107" s="883"/>
      <c r="AJ107" s="883"/>
      <c r="AK107" s="883"/>
      <c r="AL107" s="883"/>
      <c r="AM107" s="883"/>
      <c r="AN107" s="883"/>
      <c r="AO107" s="883"/>
      <c r="AP107" s="883"/>
      <c r="AQ107" s="883"/>
      <c r="AR107"/>
    </row>
    <row r="108" spans="3:44" ht="13.5">
      <c r="C108" s="883"/>
      <c r="D108" s="883"/>
      <c r="E108" s="883"/>
      <c r="F108" s="883"/>
      <c r="G108" s="883"/>
      <c r="H108" s="883"/>
      <c r="I108" s="883"/>
      <c r="J108" s="883"/>
      <c r="K108" s="883"/>
      <c r="L108" s="883"/>
      <c r="M108" s="883"/>
      <c r="N108" s="883"/>
      <c r="O108" s="883"/>
      <c r="P108" s="883"/>
      <c r="Q108" s="883"/>
      <c r="R108" s="883"/>
      <c r="S108" s="883"/>
      <c r="T108" s="883"/>
      <c r="U108" s="883"/>
      <c r="V108" s="883"/>
      <c r="W108" s="883"/>
      <c r="X108" s="883"/>
      <c r="Y108" s="883"/>
      <c r="Z108" s="883"/>
      <c r="AA108" s="883"/>
      <c r="AB108" s="883"/>
      <c r="AC108" s="883"/>
      <c r="AD108" s="883"/>
      <c r="AE108" s="883"/>
      <c r="AF108" s="883"/>
      <c r="AG108" s="883"/>
      <c r="AH108" s="883"/>
      <c r="AI108" s="883"/>
      <c r="AJ108" s="883"/>
      <c r="AK108" s="883"/>
      <c r="AL108" s="883"/>
      <c r="AM108" s="883"/>
      <c r="AN108" s="883"/>
      <c r="AO108" s="883"/>
      <c r="AP108" s="883"/>
      <c r="AQ108" s="883"/>
      <c r="AR108"/>
    </row>
    <row r="109" spans="3:44" ht="13.5">
      <c r="C109" s="883"/>
      <c r="D109" s="883"/>
      <c r="E109" s="883"/>
      <c r="F109" s="883"/>
      <c r="G109" s="883"/>
      <c r="H109" s="883"/>
      <c r="I109" s="883"/>
      <c r="J109" s="883"/>
      <c r="K109" s="883"/>
      <c r="L109" s="883"/>
      <c r="M109" s="883"/>
      <c r="N109" s="883"/>
      <c r="O109" s="883"/>
      <c r="P109" s="883"/>
      <c r="Q109" s="883"/>
      <c r="R109" s="883"/>
      <c r="S109" s="883"/>
      <c r="T109" s="883"/>
      <c r="U109" s="883"/>
      <c r="V109" s="883"/>
      <c r="W109" s="883"/>
      <c r="X109" s="883"/>
      <c r="Y109" s="883"/>
      <c r="Z109" s="883"/>
      <c r="AA109" s="883"/>
      <c r="AB109" s="883"/>
      <c r="AC109" s="883"/>
      <c r="AD109" s="883"/>
      <c r="AE109" s="883"/>
      <c r="AF109" s="883"/>
      <c r="AG109" s="883"/>
      <c r="AH109" s="883"/>
      <c r="AI109" s="883"/>
      <c r="AJ109" s="883"/>
      <c r="AK109" s="883"/>
      <c r="AL109" s="883"/>
      <c r="AM109" s="883"/>
      <c r="AN109" s="883"/>
      <c r="AO109" s="883"/>
      <c r="AP109" s="883"/>
      <c r="AQ109" s="883"/>
      <c r="AR109"/>
    </row>
    <row r="110" spans="3:44" ht="13.5">
      <c r="C110" s="883"/>
      <c r="D110" s="883"/>
      <c r="E110" s="883"/>
      <c r="F110" s="883"/>
      <c r="G110" s="883"/>
      <c r="H110" s="883"/>
      <c r="I110" s="883"/>
      <c r="J110" s="883"/>
      <c r="K110" s="883"/>
      <c r="L110" s="883"/>
      <c r="M110" s="883"/>
      <c r="N110" s="883"/>
      <c r="O110" s="883"/>
      <c r="P110" s="883"/>
      <c r="Q110" s="883"/>
      <c r="R110" s="883"/>
      <c r="S110" s="883"/>
      <c r="T110" s="883"/>
      <c r="U110" s="883"/>
      <c r="V110" s="883"/>
      <c r="W110" s="883"/>
      <c r="X110" s="883"/>
      <c r="Y110" s="883"/>
      <c r="Z110" s="883"/>
      <c r="AA110" s="883"/>
      <c r="AB110" s="883"/>
      <c r="AC110" s="883"/>
      <c r="AD110" s="883"/>
      <c r="AE110" s="883"/>
      <c r="AF110" s="883"/>
      <c r="AG110" s="883"/>
      <c r="AH110" s="883"/>
      <c r="AI110" s="883"/>
      <c r="AJ110" s="883"/>
      <c r="AK110" s="883"/>
      <c r="AL110" s="883"/>
      <c r="AM110" s="883"/>
      <c r="AN110" s="883"/>
      <c r="AO110" s="883"/>
      <c r="AP110" s="883"/>
      <c r="AQ110" s="883"/>
      <c r="AR110"/>
    </row>
    <row r="111" spans="3:44" ht="13.5">
      <c r="C111" s="883"/>
      <c r="D111" s="883"/>
      <c r="E111" s="883"/>
      <c r="F111" s="883"/>
      <c r="G111" s="883"/>
      <c r="H111" s="883"/>
      <c r="I111" s="883"/>
      <c r="J111" s="883"/>
      <c r="K111" s="883"/>
      <c r="L111" s="883"/>
      <c r="M111" s="883"/>
      <c r="N111" s="883"/>
      <c r="O111" s="883"/>
      <c r="P111" s="883"/>
      <c r="Q111" s="883"/>
      <c r="R111" s="883"/>
      <c r="S111" s="883"/>
      <c r="T111" s="883"/>
      <c r="U111" s="883"/>
      <c r="V111" s="883"/>
      <c r="W111" s="883"/>
      <c r="X111" s="883"/>
      <c r="Y111" s="883"/>
      <c r="Z111" s="883"/>
      <c r="AA111" s="883"/>
      <c r="AB111" s="883"/>
      <c r="AC111" s="883"/>
      <c r="AD111" s="883"/>
      <c r="AE111" s="883"/>
      <c r="AF111" s="883"/>
      <c r="AG111" s="883"/>
      <c r="AH111" s="883"/>
      <c r="AI111" s="883"/>
      <c r="AJ111" s="883"/>
      <c r="AK111" s="883"/>
      <c r="AL111" s="883"/>
      <c r="AM111" s="883"/>
      <c r="AN111" s="883"/>
      <c r="AO111" s="883"/>
      <c r="AP111" s="883"/>
      <c r="AQ111" s="883"/>
      <c r="AR111"/>
    </row>
    <row r="112" spans="3:44" ht="13.5">
      <c r="C112" s="883"/>
      <c r="D112" s="883"/>
      <c r="E112" s="883"/>
      <c r="F112" s="883"/>
      <c r="G112" s="883"/>
      <c r="H112" s="883"/>
      <c r="I112" s="883"/>
      <c r="J112" s="883"/>
      <c r="K112" s="883"/>
      <c r="L112" s="883"/>
      <c r="M112" s="883"/>
      <c r="N112" s="883"/>
      <c r="O112" s="883"/>
      <c r="P112" s="883"/>
      <c r="Q112" s="883"/>
      <c r="R112" s="883"/>
      <c r="S112" s="883"/>
      <c r="T112" s="883"/>
      <c r="U112" s="883"/>
      <c r="V112" s="883"/>
      <c r="W112" s="883"/>
      <c r="X112" s="883"/>
      <c r="Y112" s="883"/>
      <c r="Z112" s="883"/>
      <c r="AA112" s="883"/>
      <c r="AB112" s="883"/>
      <c r="AC112" s="883"/>
      <c r="AD112" s="883"/>
      <c r="AE112" s="883"/>
      <c r="AF112" s="883"/>
      <c r="AG112" s="883"/>
      <c r="AH112" s="883"/>
      <c r="AI112" s="883"/>
      <c r="AJ112" s="883"/>
      <c r="AK112" s="883"/>
      <c r="AL112" s="883"/>
      <c r="AM112" s="883"/>
      <c r="AN112" s="883"/>
      <c r="AO112" s="883"/>
      <c r="AP112" s="883"/>
      <c r="AQ112" s="883"/>
      <c r="AR112"/>
    </row>
    <row r="113" spans="3:44" ht="13.5">
      <c r="C113" s="883"/>
      <c r="D113" s="883"/>
      <c r="E113" s="883"/>
      <c r="F113" s="883"/>
      <c r="G113" s="883"/>
      <c r="H113" s="883"/>
      <c r="I113" s="883"/>
      <c r="J113" s="883"/>
      <c r="K113" s="883"/>
      <c r="L113" s="883"/>
      <c r="M113" s="883"/>
      <c r="N113" s="883"/>
      <c r="O113" s="883"/>
      <c r="P113" s="883"/>
      <c r="Q113" s="883"/>
      <c r="R113" s="883"/>
      <c r="S113" s="883"/>
      <c r="T113" s="883"/>
      <c r="U113" s="883"/>
      <c r="V113" s="883"/>
      <c r="W113" s="883"/>
      <c r="X113" s="883"/>
      <c r="Y113" s="883"/>
      <c r="Z113" s="883"/>
      <c r="AA113" s="883"/>
      <c r="AB113" s="883"/>
      <c r="AC113" s="883"/>
      <c r="AD113" s="883"/>
      <c r="AE113" s="883"/>
      <c r="AF113" s="883"/>
      <c r="AG113" s="883"/>
      <c r="AH113" s="883"/>
      <c r="AI113" s="883"/>
      <c r="AJ113" s="883"/>
      <c r="AK113" s="883"/>
      <c r="AL113" s="883"/>
      <c r="AM113" s="883"/>
      <c r="AN113" s="883"/>
      <c r="AO113" s="883"/>
      <c r="AP113" s="883"/>
      <c r="AQ113" s="883"/>
      <c r="AR113"/>
    </row>
    <row r="114" spans="3:44" ht="13.5">
      <c r="C114" s="883"/>
      <c r="D114" s="883"/>
      <c r="E114" s="883"/>
      <c r="F114" s="883"/>
      <c r="G114" s="883"/>
      <c r="H114" s="883"/>
      <c r="I114" s="883"/>
      <c r="J114" s="883"/>
      <c r="K114" s="883"/>
      <c r="L114" s="883"/>
      <c r="M114" s="883"/>
      <c r="N114" s="883"/>
      <c r="O114" s="883"/>
      <c r="P114" s="883"/>
      <c r="Q114" s="883"/>
      <c r="R114" s="883"/>
      <c r="S114" s="883"/>
      <c r="T114" s="883"/>
      <c r="U114" s="883"/>
      <c r="V114" s="883"/>
      <c r="W114" s="883"/>
      <c r="X114" s="883"/>
      <c r="Y114" s="883"/>
      <c r="Z114" s="883"/>
      <c r="AA114" s="883"/>
      <c r="AB114" s="883"/>
      <c r="AC114" s="883"/>
      <c r="AD114" s="883"/>
      <c r="AE114" s="883"/>
      <c r="AF114" s="883"/>
      <c r="AG114" s="883"/>
      <c r="AH114" s="883"/>
      <c r="AI114" s="883"/>
      <c r="AJ114" s="883"/>
      <c r="AK114" s="883"/>
      <c r="AL114" s="883"/>
      <c r="AM114" s="883"/>
      <c r="AN114" s="883"/>
      <c r="AO114" s="883"/>
      <c r="AP114" s="883"/>
      <c r="AQ114" s="883"/>
      <c r="AR114"/>
    </row>
    <row r="115" spans="3:44" ht="13.5">
      <c r="C115" s="883"/>
      <c r="D115" s="883"/>
      <c r="E115" s="883"/>
      <c r="F115" s="883"/>
      <c r="G115" s="883"/>
      <c r="H115" s="883"/>
      <c r="I115" s="883"/>
      <c r="J115" s="883"/>
      <c r="K115" s="883"/>
      <c r="L115" s="883"/>
      <c r="M115" s="883"/>
      <c r="N115" s="883"/>
      <c r="O115" s="883"/>
      <c r="P115" s="883"/>
      <c r="Q115" s="883"/>
      <c r="R115" s="883"/>
      <c r="S115" s="883"/>
      <c r="T115" s="883"/>
      <c r="U115" s="883"/>
      <c r="V115" s="883"/>
      <c r="W115" s="883"/>
      <c r="X115" s="883"/>
      <c r="Y115" s="883"/>
      <c r="Z115" s="883"/>
      <c r="AA115" s="883"/>
      <c r="AB115" s="883"/>
      <c r="AC115" s="883"/>
      <c r="AD115" s="883"/>
      <c r="AE115" s="883"/>
      <c r="AF115" s="883"/>
      <c r="AG115" s="883"/>
      <c r="AH115" s="883"/>
      <c r="AI115" s="883"/>
      <c r="AJ115" s="883"/>
      <c r="AK115" s="883"/>
      <c r="AL115" s="883"/>
      <c r="AM115" s="883"/>
      <c r="AN115" s="883"/>
      <c r="AO115" s="883"/>
      <c r="AP115" s="883"/>
      <c r="AQ115" s="883"/>
      <c r="AR115"/>
    </row>
    <row r="116" spans="3:44" ht="13.5">
      <c r="C116" s="883"/>
      <c r="D116" s="883"/>
      <c r="E116" s="883"/>
      <c r="F116" s="883"/>
      <c r="G116" s="883"/>
      <c r="H116" s="883"/>
      <c r="I116" s="883"/>
      <c r="J116" s="883"/>
      <c r="K116" s="883"/>
      <c r="L116" s="883"/>
      <c r="M116" s="883"/>
      <c r="N116" s="883"/>
      <c r="O116" s="883"/>
      <c r="P116" s="883"/>
      <c r="Q116" s="883"/>
      <c r="R116" s="883"/>
      <c r="S116" s="883"/>
      <c r="T116" s="883"/>
      <c r="U116" s="883"/>
      <c r="V116" s="883"/>
      <c r="W116" s="883"/>
      <c r="X116" s="883"/>
      <c r="Y116" s="883"/>
      <c r="Z116" s="883"/>
      <c r="AA116" s="883"/>
      <c r="AB116" s="883"/>
      <c r="AC116" s="883"/>
      <c r="AD116" s="883"/>
      <c r="AE116" s="883"/>
      <c r="AF116" s="883"/>
      <c r="AG116" s="883"/>
      <c r="AH116" s="883"/>
      <c r="AI116" s="883"/>
      <c r="AJ116" s="883"/>
      <c r="AK116" s="883"/>
      <c r="AL116" s="883"/>
      <c r="AM116" s="883"/>
      <c r="AN116" s="883"/>
      <c r="AO116" s="883"/>
      <c r="AP116" s="883"/>
      <c r="AQ116" s="883"/>
      <c r="AR116"/>
    </row>
    <row r="117" spans="3:44" ht="13.5">
      <c r="C117" s="883"/>
      <c r="D117" s="883"/>
      <c r="E117" s="883"/>
      <c r="F117" s="883"/>
      <c r="G117" s="883"/>
      <c r="H117" s="883"/>
      <c r="I117" s="883"/>
      <c r="J117" s="883"/>
      <c r="K117" s="883"/>
      <c r="L117" s="883"/>
      <c r="M117" s="883"/>
      <c r="N117" s="883"/>
      <c r="O117" s="883"/>
      <c r="P117" s="883"/>
      <c r="Q117" s="883"/>
      <c r="R117" s="883"/>
      <c r="S117" s="883"/>
      <c r="T117" s="883"/>
      <c r="U117" s="883"/>
      <c r="V117" s="883"/>
      <c r="W117" s="883"/>
      <c r="X117" s="883"/>
      <c r="Y117" s="883"/>
      <c r="Z117" s="883"/>
      <c r="AA117" s="883"/>
      <c r="AB117" s="883"/>
      <c r="AC117" s="883"/>
      <c r="AD117" s="883"/>
      <c r="AE117" s="883"/>
      <c r="AF117" s="883"/>
      <c r="AG117" s="883"/>
      <c r="AH117" s="883"/>
      <c r="AI117" s="883"/>
      <c r="AJ117" s="883"/>
      <c r="AK117" s="883"/>
      <c r="AL117" s="883"/>
      <c r="AM117" s="883"/>
      <c r="AN117" s="883"/>
      <c r="AO117" s="883"/>
      <c r="AP117" s="883"/>
      <c r="AQ117" s="883"/>
      <c r="AR117"/>
    </row>
    <row r="118" spans="3:44" ht="13.5">
      <c r="C118" s="883"/>
      <c r="D118" s="883"/>
      <c r="E118" s="883"/>
      <c r="F118" s="883"/>
      <c r="G118" s="883"/>
      <c r="H118" s="883"/>
      <c r="I118" s="883"/>
      <c r="J118" s="883"/>
      <c r="K118" s="883"/>
      <c r="L118" s="883"/>
      <c r="M118" s="883"/>
      <c r="N118" s="883"/>
      <c r="O118" s="883"/>
      <c r="P118" s="883"/>
      <c r="Q118" s="883"/>
      <c r="R118" s="883"/>
      <c r="S118" s="883"/>
      <c r="T118" s="883"/>
      <c r="U118" s="883"/>
      <c r="V118" s="883"/>
      <c r="W118" s="883"/>
      <c r="X118" s="883"/>
      <c r="Y118" s="883"/>
      <c r="Z118" s="883"/>
      <c r="AA118" s="883"/>
      <c r="AB118" s="883"/>
      <c r="AC118" s="883"/>
      <c r="AD118" s="883"/>
      <c r="AE118" s="883"/>
      <c r="AF118" s="883"/>
      <c r="AG118" s="883"/>
      <c r="AH118" s="883"/>
      <c r="AI118" s="883"/>
      <c r="AJ118" s="883"/>
      <c r="AK118" s="883"/>
      <c r="AL118" s="883"/>
      <c r="AM118" s="883"/>
      <c r="AN118" s="883"/>
      <c r="AO118" s="883"/>
      <c r="AP118" s="883"/>
      <c r="AQ118" s="883"/>
      <c r="AR118"/>
    </row>
    <row r="119" spans="3:44" ht="13.5">
      <c r="C119" s="883"/>
      <c r="D119" s="883"/>
      <c r="E119" s="883"/>
      <c r="F119" s="883"/>
      <c r="G119" s="883"/>
      <c r="H119" s="883"/>
      <c r="I119" s="883"/>
      <c r="J119" s="883"/>
      <c r="K119" s="883"/>
      <c r="L119" s="883"/>
      <c r="M119" s="883"/>
      <c r="N119" s="883"/>
      <c r="O119" s="883"/>
      <c r="P119" s="883"/>
      <c r="Q119" s="883"/>
      <c r="R119" s="883"/>
      <c r="S119" s="883"/>
      <c r="T119" s="883"/>
      <c r="U119" s="883"/>
      <c r="V119" s="883"/>
      <c r="W119" s="883"/>
      <c r="X119" s="883"/>
      <c r="Y119" s="883"/>
      <c r="Z119" s="883"/>
      <c r="AA119" s="883"/>
      <c r="AB119" s="883"/>
      <c r="AC119" s="883"/>
      <c r="AD119" s="883"/>
      <c r="AE119" s="883"/>
      <c r="AF119" s="883"/>
      <c r="AG119" s="883"/>
      <c r="AH119" s="883"/>
      <c r="AI119" s="883"/>
      <c r="AJ119" s="883"/>
      <c r="AK119" s="883"/>
      <c r="AL119" s="883"/>
      <c r="AM119" s="883"/>
      <c r="AN119" s="883"/>
      <c r="AO119" s="883"/>
      <c r="AP119" s="883"/>
      <c r="AQ119" s="883"/>
      <c r="AR119"/>
    </row>
    <row r="120" spans="3:44" ht="13.5">
      <c r="C120" s="883"/>
      <c r="D120" s="883"/>
      <c r="E120" s="883"/>
      <c r="F120" s="883"/>
      <c r="G120" s="883"/>
      <c r="H120" s="883"/>
      <c r="I120" s="883"/>
      <c r="J120" s="883"/>
      <c r="K120" s="883"/>
      <c r="L120" s="883"/>
      <c r="M120" s="883"/>
      <c r="N120" s="883"/>
      <c r="O120" s="883"/>
      <c r="P120" s="883"/>
      <c r="Q120" s="883"/>
      <c r="R120" s="883"/>
      <c r="S120" s="883"/>
      <c r="T120" s="883"/>
      <c r="U120" s="883"/>
      <c r="V120" s="883"/>
      <c r="W120" s="883"/>
      <c r="X120" s="883"/>
      <c r="Y120" s="883"/>
      <c r="Z120" s="883"/>
      <c r="AA120" s="883"/>
      <c r="AB120" s="883"/>
      <c r="AC120" s="883"/>
      <c r="AD120" s="883"/>
      <c r="AE120" s="883"/>
      <c r="AF120" s="883"/>
      <c r="AG120" s="883"/>
      <c r="AH120" s="883"/>
      <c r="AI120" s="883"/>
      <c r="AJ120" s="883"/>
      <c r="AK120" s="883"/>
      <c r="AL120" s="883"/>
      <c r="AM120" s="883"/>
      <c r="AN120" s="883"/>
      <c r="AO120" s="883"/>
      <c r="AP120" s="883"/>
      <c r="AQ120" s="883"/>
      <c r="AR120"/>
    </row>
    <row r="121" spans="3:44" ht="13.5">
      <c r="C121" s="883"/>
      <c r="D121" s="883"/>
      <c r="E121" s="883"/>
      <c r="F121" s="883"/>
      <c r="G121" s="883"/>
      <c r="H121" s="883"/>
      <c r="I121" s="883"/>
      <c r="J121" s="883"/>
      <c r="K121" s="883"/>
      <c r="L121" s="883"/>
      <c r="M121" s="883"/>
      <c r="N121" s="883"/>
      <c r="O121" s="883"/>
      <c r="P121" s="883"/>
      <c r="Q121" s="883"/>
      <c r="R121" s="883"/>
      <c r="S121" s="883"/>
      <c r="T121" s="883"/>
      <c r="U121" s="883"/>
      <c r="V121" s="883"/>
      <c r="W121" s="883"/>
      <c r="X121" s="883"/>
      <c r="Y121" s="883"/>
      <c r="Z121" s="883"/>
      <c r="AA121" s="883"/>
      <c r="AB121" s="883"/>
      <c r="AC121" s="883"/>
      <c r="AD121" s="883"/>
      <c r="AE121" s="883"/>
      <c r="AF121" s="883"/>
      <c r="AG121" s="883"/>
      <c r="AH121" s="883"/>
      <c r="AI121" s="883"/>
      <c r="AJ121" s="883"/>
      <c r="AK121" s="883"/>
      <c r="AL121" s="883"/>
      <c r="AM121" s="883"/>
      <c r="AN121" s="883"/>
      <c r="AO121" s="883"/>
      <c r="AP121" s="883"/>
      <c r="AQ121" s="883"/>
      <c r="AR121"/>
    </row>
    <row r="122" spans="3:44" ht="13.5">
      <c r="C122" s="883"/>
      <c r="D122" s="883"/>
      <c r="E122" s="883"/>
      <c r="F122" s="883"/>
      <c r="G122" s="883"/>
      <c r="H122" s="883"/>
      <c r="I122" s="883"/>
      <c r="J122" s="883"/>
      <c r="K122" s="883"/>
      <c r="L122" s="883"/>
      <c r="M122" s="883"/>
      <c r="N122" s="883"/>
      <c r="O122" s="883"/>
      <c r="P122" s="883"/>
      <c r="Q122" s="883"/>
      <c r="R122" s="883"/>
      <c r="S122" s="883"/>
      <c r="T122" s="883"/>
      <c r="U122" s="883"/>
      <c r="V122" s="883"/>
      <c r="W122" s="883"/>
      <c r="X122" s="883"/>
      <c r="Y122" s="883"/>
      <c r="Z122" s="883"/>
      <c r="AA122" s="883"/>
      <c r="AB122" s="883"/>
      <c r="AC122" s="883"/>
      <c r="AD122" s="883"/>
      <c r="AE122" s="883"/>
      <c r="AF122" s="883"/>
      <c r="AG122" s="883"/>
      <c r="AH122" s="883"/>
      <c r="AI122" s="883"/>
      <c r="AJ122" s="883"/>
      <c r="AK122" s="883"/>
      <c r="AL122" s="883"/>
      <c r="AM122" s="883"/>
      <c r="AN122" s="883"/>
      <c r="AO122" s="883"/>
      <c r="AP122" s="883"/>
      <c r="AQ122" s="883"/>
      <c r="AR122"/>
    </row>
    <row r="123" spans="3:44" ht="13.5">
      <c r="C123" s="883"/>
      <c r="D123" s="883"/>
      <c r="E123" s="883"/>
      <c r="F123" s="883"/>
      <c r="G123" s="883"/>
      <c r="H123" s="883"/>
      <c r="I123" s="883"/>
      <c r="J123" s="883"/>
      <c r="K123" s="883"/>
      <c r="L123" s="883"/>
      <c r="M123" s="883"/>
      <c r="N123" s="883"/>
      <c r="O123" s="883"/>
      <c r="P123" s="883"/>
      <c r="Q123" s="883"/>
      <c r="R123" s="883"/>
      <c r="S123" s="883"/>
      <c r="T123" s="883"/>
      <c r="U123" s="883"/>
      <c r="V123" s="883"/>
      <c r="W123" s="883"/>
      <c r="X123" s="883"/>
      <c r="Y123" s="883"/>
      <c r="Z123" s="883"/>
      <c r="AA123" s="883"/>
      <c r="AB123" s="883"/>
      <c r="AC123" s="883"/>
      <c r="AD123" s="883"/>
      <c r="AE123" s="883"/>
      <c r="AF123" s="883"/>
      <c r="AG123" s="883"/>
      <c r="AH123" s="883"/>
      <c r="AI123" s="883"/>
      <c r="AJ123" s="883"/>
      <c r="AK123" s="883"/>
      <c r="AL123" s="883"/>
      <c r="AM123" s="883"/>
      <c r="AN123" s="883"/>
      <c r="AO123" s="883"/>
      <c r="AP123" s="883"/>
      <c r="AQ123" s="883"/>
      <c r="AR123"/>
    </row>
    <row r="124" spans="3:44" ht="13.5">
      <c r="C124" s="883"/>
      <c r="D124" s="883"/>
      <c r="E124" s="883"/>
      <c r="F124" s="883"/>
      <c r="G124" s="883"/>
      <c r="H124" s="883"/>
      <c r="I124" s="883"/>
      <c r="J124" s="883"/>
      <c r="K124" s="883"/>
      <c r="L124" s="883"/>
      <c r="M124" s="883"/>
      <c r="N124" s="883"/>
      <c r="O124" s="883"/>
      <c r="P124" s="883"/>
      <c r="Q124" s="883"/>
      <c r="R124" s="883"/>
      <c r="S124" s="883"/>
      <c r="T124" s="883"/>
      <c r="U124" s="883"/>
      <c r="V124" s="883"/>
      <c r="W124" s="883"/>
      <c r="X124" s="883"/>
      <c r="Y124" s="883"/>
      <c r="Z124" s="883"/>
      <c r="AA124" s="883"/>
      <c r="AB124" s="883"/>
      <c r="AC124" s="883"/>
      <c r="AD124" s="883"/>
      <c r="AE124" s="883"/>
      <c r="AF124" s="883"/>
      <c r="AG124" s="883"/>
      <c r="AH124" s="883"/>
      <c r="AI124" s="883"/>
      <c r="AJ124" s="883"/>
      <c r="AK124" s="883"/>
      <c r="AL124" s="883"/>
      <c r="AM124" s="883"/>
      <c r="AN124" s="883"/>
      <c r="AO124" s="883"/>
      <c r="AP124" s="883"/>
      <c r="AQ124" s="883"/>
      <c r="AR124"/>
    </row>
    <row r="125" spans="3:44" ht="13.5">
      <c r="C125" s="883"/>
      <c r="D125" s="883"/>
      <c r="E125" s="883"/>
      <c r="F125" s="883"/>
      <c r="G125" s="883"/>
      <c r="H125" s="883"/>
      <c r="I125" s="883"/>
      <c r="J125" s="883"/>
      <c r="K125" s="883"/>
      <c r="L125" s="883"/>
      <c r="M125" s="883"/>
      <c r="N125" s="883"/>
      <c r="O125" s="883"/>
      <c r="P125" s="883"/>
      <c r="Q125" s="883"/>
      <c r="R125" s="883"/>
      <c r="S125" s="883"/>
      <c r="T125" s="883"/>
      <c r="U125" s="883"/>
      <c r="V125" s="883"/>
      <c r="W125" s="883"/>
      <c r="X125" s="883"/>
      <c r="Y125" s="883"/>
      <c r="Z125" s="883"/>
      <c r="AA125" s="883"/>
      <c r="AB125" s="883"/>
      <c r="AC125" s="883"/>
      <c r="AD125" s="883"/>
      <c r="AE125" s="883"/>
      <c r="AF125" s="883"/>
      <c r="AG125" s="883"/>
      <c r="AH125" s="883"/>
      <c r="AI125" s="883"/>
      <c r="AJ125" s="883"/>
      <c r="AK125" s="883"/>
      <c r="AL125" s="883"/>
      <c r="AM125" s="883"/>
      <c r="AN125" s="883"/>
      <c r="AO125" s="883"/>
      <c r="AP125" s="883"/>
      <c r="AQ125" s="883"/>
      <c r="AR125"/>
    </row>
    <row r="126" spans="3:44" ht="13.5">
      <c r="C126" s="883"/>
      <c r="D126" s="883"/>
      <c r="E126" s="883"/>
      <c r="F126" s="883"/>
      <c r="G126" s="883"/>
      <c r="H126" s="883"/>
      <c r="I126" s="883"/>
      <c r="J126" s="883"/>
      <c r="K126" s="883"/>
      <c r="L126" s="883"/>
      <c r="M126" s="883"/>
      <c r="N126" s="883"/>
      <c r="O126" s="883"/>
      <c r="P126" s="883"/>
      <c r="Q126" s="883"/>
      <c r="R126" s="883"/>
      <c r="S126" s="883"/>
      <c r="T126" s="883"/>
      <c r="U126" s="883"/>
      <c r="V126" s="883"/>
      <c r="W126" s="883"/>
      <c r="X126" s="883"/>
      <c r="Y126" s="883"/>
      <c r="Z126" s="883"/>
      <c r="AA126" s="883"/>
      <c r="AB126" s="883"/>
      <c r="AC126" s="883"/>
      <c r="AD126" s="883"/>
      <c r="AE126" s="883"/>
      <c r="AF126" s="883"/>
      <c r="AG126" s="883"/>
      <c r="AH126" s="883"/>
      <c r="AI126" s="883"/>
      <c r="AJ126" s="883"/>
      <c r="AK126" s="883"/>
      <c r="AL126" s="883"/>
      <c r="AM126" s="883"/>
      <c r="AN126" s="883"/>
      <c r="AO126" s="883"/>
      <c r="AP126" s="883"/>
      <c r="AQ126" s="883"/>
      <c r="AR126"/>
    </row>
    <row r="127" spans="3:44" ht="13.5">
      <c r="C127" s="883"/>
      <c r="D127" s="883"/>
      <c r="E127" s="883"/>
      <c r="F127" s="883"/>
      <c r="G127" s="883"/>
      <c r="H127" s="883"/>
      <c r="I127" s="883"/>
      <c r="J127" s="883"/>
      <c r="K127" s="883"/>
      <c r="L127" s="883"/>
      <c r="M127" s="883"/>
      <c r="N127" s="883"/>
      <c r="O127" s="883"/>
      <c r="P127" s="883"/>
      <c r="Q127" s="883"/>
      <c r="R127" s="883"/>
      <c r="S127" s="883"/>
      <c r="T127" s="883"/>
      <c r="U127" s="883"/>
      <c r="V127" s="883"/>
      <c r="W127" s="883"/>
      <c r="X127" s="883"/>
      <c r="Y127" s="883"/>
      <c r="Z127" s="883"/>
      <c r="AA127" s="883"/>
      <c r="AB127" s="883"/>
      <c r="AC127" s="883"/>
      <c r="AD127" s="883"/>
      <c r="AE127" s="883"/>
      <c r="AF127" s="883"/>
      <c r="AG127" s="883"/>
      <c r="AH127" s="883"/>
      <c r="AI127" s="883"/>
      <c r="AJ127" s="883"/>
      <c r="AK127" s="883"/>
      <c r="AL127" s="883"/>
      <c r="AM127" s="883"/>
      <c r="AN127" s="883"/>
      <c r="AO127" s="883"/>
      <c r="AP127" s="883"/>
      <c r="AQ127" s="883"/>
      <c r="AR127"/>
    </row>
    <row r="128" spans="3:44" ht="13.5">
      <c r="C128" s="883"/>
      <c r="D128" s="883"/>
      <c r="E128" s="883"/>
      <c r="F128" s="883"/>
      <c r="G128" s="883"/>
      <c r="H128" s="883"/>
      <c r="I128" s="883"/>
      <c r="J128" s="883"/>
      <c r="K128" s="883"/>
      <c r="L128" s="883"/>
      <c r="M128" s="883"/>
      <c r="N128" s="883"/>
      <c r="O128" s="883"/>
      <c r="P128" s="883"/>
      <c r="Q128" s="883"/>
      <c r="R128" s="883"/>
      <c r="S128" s="883"/>
      <c r="T128" s="883"/>
      <c r="U128" s="883"/>
      <c r="V128" s="883"/>
      <c r="W128" s="883"/>
      <c r="X128" s="883"/>
      <c r="Y128" s="883"/>
      <c r="Z128" s="883"/>
      <c r="AA128" s="883"/>
      <c r="AB128" s="883"/>
      <c r="AC128" s="883"/>
      <c r="AD128" s="883"/>
      <c r="AE128" s="883"/>
      <c r="AF128" s="883"/>
      <c r="AG128" s="883"/>
      <c r="AH128" s="883"/>
      <c r="AI128" s="883"/>
      <c r="AJ128" s="883"/>
      <c r="AK128" s="883"/>
      <c r="AL128" s="883"/>
      <c r="AM128" s="883"/>
      <c r="AN128" s="883"/>
      <c r="AO128" s="883"/>
      <c r="AP128" s="883"/>
      <c r="AQ128" s="883"/>
      <c r="AR128"/>
    </row>
    <row r="129" spans="3:44" ht="13.5">
      <c r="C129" s="883"/>
      <c r="D129" s="883"/>
      <c r="E129" s="883"/>
      <c r="F129" s="883"/>
      <c r="G129" s="883"/>
      <c r="H129" s="883"/>
      <c r="I129" s="883"/>
      <c r="J129" s="883"/>
      <c r="K129" s="883"/>
      <c r="L129" s="883"/>
      <c r="M129" s="883"/>
      <c r="N129" s="883"/>
      <c r="O129" s="883"/>
      <c r="P129" s="883"/>
      <c r="Q129" s="883"/>
      <c r="R129" s="883"/>
      <c r="S129" s="883"/>
      <c r="T129" s="883"/>
      <c r="U129" s="883"/>
      <c r="V129" s="883"/>
      <c r="W129" s="883"/>
      <c r="X129" s="883"/>
      <c r="Y129" s="883"/>
      <c r="Z129" s="883"/>
      <c r="AA129" s="883"/>
      <c r="AB129" s="883"/>
      <c r="AC129" s="883"/>
      <c r="AD129" s="883"/>
      <c r="AE129" s="883"/>
      <c r="AF129" s="883"/>
      <c r="AG129" s="883"/>
      <c r="AH129" s="883"/>
      <c r="AI129" s="883"/>
      <c r="AJ129" s="883"/>
      <c r="AK129" s="883"/>
      <c r="AL129" s="883"/>
      <c r="AM129" s="883"/>
      <c r="AN129" s="883"/>
      <c r="AO129" s="883"/>
      <c r="AP129" s="883"/>
      <c r="AQ129" s="883"/>
      <c r="AR129"/>
    </row>
    <row r="130" spans="3:44" ht="13.5">
      <c r="C130" s="883"/>
      <c r="D130" s="883"/>
      <c r="E130" s="883"/>
      <c r="F130" s="883"/>
      <c r="G130" s="883"/>
      <c r="H130" s="883"/>
      <c r="I130" s="883"/>
      <c r="J130" s="883"/>
      <c r="K130" s="883"/>
      <c r="L130" s="883"/>
      <c r="M130" s="883"/>
      <c r="N130" s="883"/>
      <c r="O130" s="883"/>
      <c r="P130" s="883"/>
      <c r="Q130" s="883"/>
      <c r="R130" s="883"/>
      <c r="S130" s="883"/>
      <c r="T130" s="883"/>
      <c r="U130" s="883"/>
      <c r="V130" s="883"/>
      <c r="W130" s="883"/>
      <c r="X130" s="883"/>
      <c r="Y130" s="883"/>
      <c r="Z130" s="883"/>
      <c r="AA130" s="883"/>
      <c r="AB130" s="883"/>
      <c r="AC130" s="883"/>
      <c r="AD130" s="883"/>
      <c r="AE130" s="883"/>
      <c r="AF130" s="883"/>
      <c r="AG130" s="883"/>
      <c r="AH130" s="883"/>
      <c r="AI130" s="883"/>
      <c r="AJ130" s="883"/>
      <c r="AK130" s="883"/>
      <c r="AL130" s="883"/>
      <c r="AM130" s="883"/>
      <c r="AN130" s="883"/>
      <c r="AO130" s="883"/>
      <c r="AP130" s="883"/>
      <c r="AQ130" s="883"/>
      <c r="AR130"/>
    </row>
    <row r="131" spans="3:44" ht="13.5">
      <c r="C131" s="883"/>
      <c r="D131" s="883"/>
      <c r="E131" s="883"/>
      <c r="F131" s="883"/>
      <c r="G131" s="883"/>
      <c r="H131" s="883"/>
      <c r="I131" s="883"/>
      <c r="J131" s="883"/>
      <c r="K131" s="883"/>
      <c r="L131" s="883"/>
      <c r="M131" s="883"/>
      <c r="N131" s="883"/>
      <c r="O131" s="883"/>
      <c r="P131" s="883"/>
      <c r="Q131" s="883"/>
      <c r="R131" s="883"/>
      <c r="S131" s="883"/>
      <c r="T131" s="883"/>
      <c r="U131" s="883"/>
      <c r="V131" s="883"/>
      <c r="W131" s="883"/>
      <c r="X131" s="883"/>
      <c r="Y131" s="883"/>
      <c r="Z131" s="883"/>
      <c r="AA131" s="883"/>
      <c r="AB131" s="883"/>
      <c r="AC131" s="883"/>
      <c r="AD131" s="883"/>
      <c r="AE131" s="883"/>
      <c r="AF131" s="883"/>
      <c r="AG131" s="883"/>
      <c r="AH131" s="883"/>
      <c r="AI131" s="883"/>
      <c r="AJ131" s="883"/>
      <c r="AK131" s="883"/>
      <c r="AL131" s="883"/>
      <c r="AM131" s="883"/>
      <c r="AN131" s="883"/>
      <c r="AO131" s="883"/>
      <c r="AP131" s="883"/>
      <c r="AQ131" s="883"/>
      <c r="AR131"/>
    </row>
    <row r="132" spans="3:44" ht="13.5">
      <c r="C132" s="883"/>
      <c r="D132" s="883"/>
      <c r="E132" s="883"/>
      <c r="F132" s="883"/>
      <c r="G132" s="883"/>
      <c r="H132" s="883"/>
      <c r="I132" s="883"/>
      <c r="J132" s="883"/>
      <c r="K132" s="883"/>
      <c r="L132" s="883"/>
      <c r="M132" s="883"/>
      <c r="N132" s="883"/>
      <c r="O132" s="883"/>
      <c r="P132" s="883"/>
      <c r="Q132" s="883"/>
      <c r="R132" s="883"/>
      <c r="S132" s="883"/>
      <c r="T132" s="883"/>
      <c r="U132" s="883"/>
      <c r="V132" s="883"/>
      <c r="W132" s="883"/>
      <c r="X132" s="883"/>
      <c r="Y132" s="883"/>
      <c r="Z132" s="883"/>
      <c r="AA132" s="883"/>
      <c r="AB132" s="883"/>
      <c r="AC132" s="883"/>
      <c r="AD132" s="883"/>
      <c r="AE132" s="883"/>
      <c r="AF132" s="883"/>
      <c r="AG132" s="883"/>
      <c r="AH132" s="883"/>
      <c r="AI132" s="883"/>
      <c r="AJ132" s="883"/>
      <c r="AK132" s="883"/>
      <c r="AL132" s="883"/>
      <c r="AM132" s="883"/>
      <c r="AN132" s="883"/>
      <c r="AO132" s="883"/>
      <c r="AP132" s="883"/>
      <c r="AQ132" s="883"/>
      <c r="AR132"/>
    </row>
    <row r="133" spans="3:44" ht="13.5">
      <c r="C133" s="883"/>
      <c r="D133" s="883"/>
      <c r="E133" s="883"/>
      <c r="F133" s="883"/>
      <c r="G133" s="883"/>
      <c r="H133" s="883"/>
      <c r="I133" s="883"/>
      <c r="J133" s="883"/>
      <c r="K133" s="883"/>
      <c r="L133" s="883"/>
      <c r="M133" s="883"/>
      <c r="N133" s="883"/>
      <c r="O133" s="883"/>
      <c r="P133" s="883"/>
      <c r="Q133" s="883"/>
      <c r="R133" s="883"/>
      <c r="S133" s="883"/>
      <c r="T133" s="883"/>
      <c r="U133" s="883"/>
      <c r="V133" s="883"/>
      <c r="W133" s="883"/>
      <c r="X133" s="883"/>
      <c r="Y133" s="883"/>
      <c r="Z133" s="883"/>
      <c r="AA133" s="883"/>
      <c r="AB133" s="883"/>
      <c r="AC133" s="883"/>
      <c r="AD133" s="883"/>
      <c r="AE133" s="883"/>
      <c r="AF133" s="883"/>
      <c r="AG133" s="883"/>
      <c r="AH133" s="883"/>
      <c r="AI133" s="883"/>
      <c r="AJ133" s="883"/>
      <c r="AK133" s="883"/>
      <c r="AL133" s="883"/>
      <c r="AM133" s="883"/>
      <c r="AN133" s="883"/>
      <c r="AO133" s="883"/>
      <c r="AP133" s="883"/>
      <c r="AQ133" s="883"/>
      <c r="AR133"/>
    </row>
    <row r="134" spans="3:44" ht="13.5">
      <c r="C134" s="883"/>
      <c r="D134" s="883"/>
      <c r="E134" s="883"/>
      <c r="F134" s="883"/>
      <c r="G134" s="883"/>
      <c r="H134" s="883"/>
      <c r="I134" s="883"/>
      <c r="J134" s="883"/>
      <c r="K134" s="883"/>
      <c r="L134" s="883"/>
      <c r="M134" s="883"/>
      <c r="N134" s="883"/>
      <c r="O134" s="883"/>
      <c r="P134" s="883"/>
      <c r="Q134" s="883"/>
      <c r="R134" s="883"/>
      <c r="S134" s="883"/>
      <c r="T134" s="883"/>
      <c r="U134" s="883"/>
      <c r="V134" s="883"/>
      <c r="W134" s="883"/>
      <c r="X134" s="883"/>
      <c r="Y134" s="883"/>
      <c r="Z134" s="883"/>
      <c r="AA134" s="883"/>
      <c r="AB134" s="883"/>
      <c r="AC134" s="883"/>
      <c r="AD134" s="883"/>
      <c r="AE134" s="883"/>
      <c r="AF134" s="883"/>
      <c r="AG134" s="883"/>
      <c r="AH134" s="883"/>
      <c r="AI134" s="883"/>
      <c r="AJ134" s="883"/>
      <c r="AK134" s="883"/>
      <c r="AL134" s="883"/>
      <c r="AM134" s="883"/>
      <c r="AN134" s="883"/>
      <c r="AO134" s="883"/>
      <c r="AP134" s="883"/>
      <c r="AQ134" s="883"/>
      <c r="AR134"/>
    </row>
    <row r="135" spans="3:44" ht="13.5">
      <c r="C135" s="883"/>
      <c r="D135" s="883"/>
      <c r="E135" s="883"/>
      <c r="F135" s="883"/>
      <c r="G135" s="883"/>
      <c r="H135" s="883"/>
      <c r="I135" s="883"/>
      <c r="J135" s="883"/>
      <c r="K135" s="883"/>
      <c r="L135" s="883"/>
      <c r="M135" s="883"/>
      <c r="N135" s="883"/>
      <c r="O135" s="883"/>
      <c r="P135" s="883"/>
      <c r="Q135" s="883"/>
      <c r="R135" s="883"/>
      <c r="S135" s="883"/>
      <c r="T135" s="883"/>
      <c r="U135" s="883"/>
      <c r="V135" s="883"/>
      <c r="W135" s="883"/>
      <c r="X135" s="883"/>
      <c r="Y135" s="883"/>
      <c r="Z135" s="883"/>
      <c r="AA135" s="883"/>
      <c r="AB135" s="883"/>
      <c r="AC135" s="883"/>
      <c r="AD135" s="883"/>
      <c r="AE135" s="883"/>
      <c r="AF135" s="883"/>
      <c r="AG135" s="883"/>
      <c r="AH135" s="883"/>
      <c r="AI135" s="883"/>
      <c r="AJ135" s="883"/>
      <c r="AK135" s="883"/>
      <c r="AL135" s="883"/>
      <c r="AM135" s="883"/>
      <c r="AN135" s="883"/>
      <c r="AO135" s="883"/>
      <c r="AP135" s="883"/>
      <c r="AQ135" s="883"/>
      <c r="AR135"/>
    </row>
    <row r="136" spans="3:44" ht="13.5">
      <c r="C136" s="883"/>
      <c r="D136" s="883"/>
      <c r="E136" s="883"/>
      <c r="F136" s="883"/>
      <c r="G136" s="883"/>
      <c r="H136" s="883"/>
      <c r="I136" s="883"/>
      <c r="J136" s="883"/>
      <c r="K136" s="883"/>
      <c r="L136" s="883"/>
      <c r="M136" s="883"/>
      <c r="N136" s="883"/>
      <c r="O136" s="883"/>
      <c r="P136" s="883"/>
      <c r="Q136" s="883"/>
      <c r="R136" s="883"/>
      <c r="S136" s="883"/>
      <c r="T136" s="883"/>
      <c r="U136" s="883"/>
      <c r="V136" s="883"/>
      <c r="W136" s="883"/>
      <c r="X136" s="883"/>
      <c r="Y136" s="883"/>
      <c r="Z136" s="883"/>
      <c r="AA136" s="883"/>
      <c r="AB136" s="883"/>
      <c r="AC136" s="883"/>
      <c r="AD136" s="883"/>
      <c r="AE136" s="883"/>
      <c r="AF136" s="883"/>
      <c r="AG136" s="883"/>
      <c r="AH136" s="883"/>
      <c r="AI136" s="883"/>
      <c r="AJ136" s="883"/>
      <c r="AK136" s="883"/>
      <c r="AL136" s="883"/>
      <c r="AM136" s="883"/>
      <c r="AN136" s="883"/>
      <c r="AO136" s="883"/>
      <c r="AP136" s="883"/>
      <c r="AQ136" s="883"/>
      <c r="AR136"/>
    </row>
    <row r="137" spans="3:44" ht="13.5">
      <c r="C137" s="883"/>
      <c r="D137" s="883"/>
      <c r="E137" s="883"/>
      <c r="F137" s="883"/>
      <c r="G137" s="883"/>
      <c r="H137" s="883"/>
      <c r="I137" s="883"/>
      <c r="J137" s="883"/>
      <c r="K137" s="883"/>
      <c r="L137" s="883"/>
      <c r="M137" s="883"/>
      <c r="N137" s="883"/>
      <c r="O137" s="883"/>
      <c r="P137" s="883"/>
      <c r="Q137" s="883"/>
      <c r="R137" s="883"/>
      <c r="S137" s="883"/>
      <c r="T137" s="883"/>
      <c r="U137" s="883"/>
      <c r="V137" s="883"/>
      <c r="W137" s="883"/>
      <c r="X137" s="883"/>
      <c r="Y137" s="883"/>
      <c r="Z137" s="883"/>
      <c r="AA137" s="883"/>
      <c r="AB137" s="883"/>
      <c r="AC137" s="883"/>
      <c r="AD137" s="883"/>
      <c r="AE137" s="883"/>
      <c r="AF137" s="883"/>
      <c r="AG137" s="883"/>
      <c r="AH137" s="883"/>
      <c r="AI137" s="883"/>
      <c r="AJ137" s="883"/>
      <c r="AK137" s="883"/>
      <c r="AL137" s="883"/>
      <c r="AM137" s="883"/>
      <c r="AN137" s="883"/>
      <c r="AO137" s="883"/>
      <c r="AP137" s="883"/>
      <c r="AQ137" s="883"/>
      <c r="AR137"/>
    </row>
    <row r="138" spans="3:44" ht="13.5">
      <c r="C138" s="883"/>
      <c r="D138" s="883"/>
      <c r="E138" s="883"/>
      <c r="F138" s="883"/>
      <c r="G138" s="883"/>
      <c r="H138" s="883"/>
      <c r="I138" s="883"/>
      <c r="J138" s="883"/>
      <c r="K138" s="883"/>
      <c r="L138" s="883"/>
      <c r="M138" s="883"/>
      <c r="N138" s="883"/>
      <c r="O138" s="883"/>
      <c r="P138" s="883"/>
      <c r="Q138" s="883"/>
      <c r="R138" s="883"/>
      <c r="S138" s="883"/>
      <c r="T138" s="883"/>
      <c r="U138" s="883"/>
      <c r="V138" s="883"/>
      <c r="W138" s="883"/>
      <c r="X138" s="883"/>
      <c r="Y138" s="883"/>
      <c r="Z138" s="883"/>
      <c r="AA138" s="883"/>
      <c r="AB138" s="883"/>
      <c r="AC138" s="883"/>
      <c r="AD138" s="883"/>
      <c r="AE138" s="883"/>
      <c r="AF138" s="883"/>
      <c r="AG138" s="883"/>
      <c r="AH138" s="883"/>
      <c r="AI138" s="883"/>
      <c r="AJ138" s="883"/>
      <c r="AK138" s="883"/>
      <c r="AL138" s="883"/>
      <c r="AM138" s="883"/>
      <c r="AN138" s="883"/>
      <c r="AO138" s="883"/>
      <c r="AP138" s="883"/>
      <c r="AQ138" s="883"/>
      <c r="AR138"/>
    </row>
    <row r="139" spans="3:44" ht="13.5">
      <c r="C139" s="883"/>
      <c r="D139" s="883"/>
      <c r="E139" s="883"/>
      <c r="F139" s="883"/>
      <c r="G139" s="883"/>
      <c r="H139" s="883"/>
      <c r="I139" s="883"/>
      <c r="J139" s="883"/>
      <c r="K139" s="883"/>
      <c r="L139" s="883"/>
      <c r="M139" s="883"/>
      <c r="N139" s="883"/>
      <c r="O139" s="883"/>
      <c r="P139" s="883"/>
      <c r="Q139" s="883"/>
      <c r="R139" s="883"/>
      <c r="S139" s="883"/>
      <c r="T139" s="883"/>
      <c r="U139" s="883"/>
      <c r="V139" s="883"/>
      <c r="W139" s="883"/>
      <c r="X139" s="883"/>
      <c r="Y139" s="883"/>
      <c r="Z139" s="883"/>
      <c r="AA139" s="883"/>
      <c r="AB139" s="883"/>
      <c r="AC139" s="883"/>
      <c r="AD139" s="883"/>
      <c r="AE139" s="883"/>
      <c r="AF139" s="883"/>
      <c r="AG139" s="883"/>
      <c r="AH139" s="883"/>
      <c r="AI139" s="883"/>
      <c r="AJ139" s="883"/>
      <c r="AK139" s="883"/>
      <c r="AL139" s="883"/>
      <c r="AM139" s="883"/>
      <c r="AN139" s="883"/>
      <c r="AO139" s="883"/>
      <c r="AP139" s="883"/>
      <c r="AQ139" s="883"/>
      <c r="AR139"/>
    </row>
    <row r="140" spans="3:44" ht="13.5">
      <c r="C140" s="883"/>
      <c r="D140" s="883"/>
      <c r="E140" s="883"/>
      <c r="F140" s="883"/>
      <c r="G140" s="883"/>
      <c r="H140" s="883"/>
      <c r="I140" s="883"/>
      <c r="J140" s="883"/>
      <c r="K140" s="883"/>
      <c r="L140" s="883"/>
      <c r="M140" s="883"/>
      <c r="N140" s="883"/>
      <c r="O140" s="883"/>
      <c r="P140" s="883"/>
      <c r="Q140" s="883"/>
      <c r="R140" s="883"/>
      <c r="S140" s="883"/>
      <c r="T140" s="883"/>
      <c r="U140" s="883"/>
      <c r="V140" s="883"/>
      <c r="W140" s="883"/>
      <c r="X140" s="883"/>
      <c r="Y140" s="883"/>
      <c r="Z140" s="883"/>
      <c r="AA140" s="883"/>
      <c r="AB140" s="883"/>
      <c r="AC140" s="883"/>
      <c r="AD140" s="883"/>
      <c r="AE140" s="883"/>
      <c r="AF140" s="883"/>
      <c r="AG140" s="883"/>
      <c r="AH140" s="883"/>
      <c r="AI140" s="883"/>
      <c r="AJ140" s="883"/>
      <c r="AK140" s="883"/>
      <c r="AL140" s="883"/>
      <c r="AM140" s="883"/>
      <c r="AN140" s="883"/>
      <c r="AO140" s="883"/>
      <c r="AP140" s="883"/>
      <c r="AQ140" s="883"/>
      <c r="AR140"/>
    </row>
    <row r="141" spans="3:44" ht="13.5">
      <c r="C141" s="883"/>
      <c r="D141" s="883"/>
      <c r="E141" s="883"/>
      <c r="F141" s="883"/>
      <c r="G141" s="883"/>
      <c r="H141" s="883"/>
      <c r="I141" s="883"/>
      <c r="J141" s="883"/>
      <c r="K141" s="883"/>
      <c r="L141" s="883"/>
      <c r="M141" s="883"/>
      <c r="N141" s="883"/>
      <c r="O141" s="883"/>
      <c r="P141" s="883"/>
      <c r="Q141" s="883"/>
      <c r="R141" s="883"/>
      <c r="S141" s="883"/>
      <c r="T141" s="883"/>
      <c r="U141" s="883"/>
      <c r="V141" s="883"/>
      <c r="W141" s="883"/>
      <c r="X141" s="883"/>
      <c r="Y141" s="883"/>
      <c r="Z141" s="883"/>
      <c r="AA141" s="883"/>
      <c r="AB141" s="883"/>
      <c r="AC141" s="883"/>
      <c r="AD141" s="883"/>
      <c r="AE141" s="883"/>
      <c r="AF141" s="883"/>
      <c r="AG141" s="883"/>
      <c r="AH141" s="883"/>
      <c r="AI141" s="883"/>
      <c r="AJ141" s="883"/>
      <c r="AK141" s="883"/>
      <c r="AL141" s="883"/>
      <c r="AM141" s="883"/>
      <c r="AN141" s="883"/>
      <c r="AO141" s="883"/>
      <c r="AP141" s="883"/>
      <c r="AQ141" s="883"/>
      <c r="AR141"/>
    </row>
    <row r="142" spans="3:44" ht="13.5">
      <c r="C142" s="883"/>
      <c r="D142" s="883"/>
      <c r="E142" s="883"/>
      <c r="F142" s="883"/>
      <c r="G142" s="883"/>
      <c r="H142" s="883"/>
      <c r="I142" s="883"/>
      <c r="J142" s="883"/>
      <c r="K142" s="883"/>
      <c r="L142" s="883"/>
      <c r="M142" s="883"/>
      <c r="N142" s="883"/>
      <c r="O142" s="883"/>
      <c r="P142" s="883"/>
      <c r="Q142" s="883"/>
      <c r="R142" s="883"/>
      <c r="S142" s="883"/>
      <c r="T142" s="883"/>
      <c r="U142" s="883"/>
      <c r="V142" s="883"/>
      <c r="W142" s="883"/>
      <c r="X142" s="883"/>
      <c r="Y142" s="883"/>
      <c r="Z142" s="883"/>
      <c r="AA142" s="883"/>
      <c r="AB142" s="883"/>
      <c r="AC142" s="883"/>
      <c r="AD142" s="883"/>
      <c r="AE142" s="883"/>
      <c r="AF142" s="883"/>
      <c r="AG142" s="883"/>
      <c r="AH142" s="883"/>
      <c r="AI142" s="883"/>
      <c r="AJ142" s="883"/>
      <c r="AK142" s="883"/>
      <c r="AL142" s="883"/>
      <c r="AM142" s="883"/>
      <c r="AN142" s="883"/>
      <c r="AO142" s="883"/>
      <c r="AP142" s="883"/>
      <c r="AQ142" s="883"/>
      <c r="AR142"/>
    </row>
    <row r="143" spans="3:44" ht="13.5">
      <c r="C143" s="883"/>
      <c r="D143" s="883"/>
      <c r="E143" s="883"/>
      <c r="F143" s="883"/>
      <c r="G143" s="883"/>
      <c r="H143" s="883"/>
      <c r="I143" s="883"/>
      <c r="J143" s="883"/>
      <c r="K143" s="883"/>
      <c r="L143" s="883"/>
      <c r="M143" s="883"/>
      <c r="N143" s="883"/>
      <c r="O143" s="883"/>
      <c r="P143" s="883"/>
      <c r="Q143" s="883"/>
      <c r="R143" s="883"/>
      <c r="S143" s="883"/>
      <c r="T143" s="883"/>
      <c r="U143" s="883"/>
      <c r="V143" s="883"/>
      <c r="W143" s="883"/>
      <c r="X143" s="883"/>
      <c r="Y143" s="883"/>
      <c r="Z143" s="883"/>
      <c r="AA143" s="883"/>
      <c r="AB143" s="883"/>
      <c r="AC143" s="883"/>
      <c r="AD143" s="883"/>
      <c r="AE143" s="883"/>
      <c r="AF143" s="883"/>
      <c r="AG143" s="883"/>
      <c r="AH143" s="883"/>
      <c r="AI143" s="883"/>
      <c r="AJ143" s="883"/>
      <c r="AK143" s="883"/>
      <c r="AL143" s="883"/>
      <c r="AM143" s="883"/>
      <c r="AN143" s="883"/>
      <c r="AO143" s="883"/>
      <c r="AP143" s="883"/>
      <c r="AQ143" s="883"/>
      <c r="AR143"/>
    </row>
    <row r="144" spans="3:44" ht="13.5">
      <c r="C144" s="883"/>
      <c r="D144" s="883"/>
      <c r="E144" s="883"/>
      <c r="F144" s="883"/>
      <c r="G144" s="883"/>
      <c r="H144" s="883"/>
      <c r="I144" s="883"/>
      <c r="J144" s="883"/>
      <c r="K144" s="883"/>
      <c r="L144" s="883"/>
      <c r="M144" s="883"/>
      <c r="N144" s="883"/>
      <c r="O144" s="883"/>
      <c r="P144" s="883"/>
      <c r="Q144" s="883"/>
      <c r="R144" s="883"/>
      <c r="S144" s="883"/>
      <c r="T144" s="883"/>
      <c r="U144" s="883"/>
      <c r="V144" s="883"/>
      <c r="W144" s="883"/>
      <c r="X144" s="883"/>
      <c r="Y144" s="883"/>
      <c r="Z144" s="883"/>
      <c r="AA144" s="883"/>
      <c r="AB144" s="883"/>
      <c r="AC144" s="883"/>
      <c r="AD144" s="883"/>
      <c r="AE144" s="883"/>
      <c r="AF144" s="883"/>
      <c r="AG144" s="883"/>
      <c r="AH144" s="883"/>
      <c r="AI144" s="883"/>
      <c r="AJ144" s="883"/>
      <c r="AK144" s="883"/>
      <c r="AL144" s="883"/>
      <c r="AM144" s="883"/>
      <c r="AN144" s="883"/>
      <c r="AO144" s="883"/>
      <c r="AP144" s="883"/>
      <c r="AQ144" s="883"/>
      <c r="AR144"/>
    </row>
    <row r="145" spans="3:44" ht="13.5">
      <c r="C145" s="883"/>
      <c r="D145" s="883"/>
      <c r="E145" s="883"/>
      <c r="F145" s="883"/>
      <c r="G145" s="883"/>
      <c r="H145" s="883"/>
      <c r="I145" s="883"/>
      <c r="J145" s="883"/>
      <c r="K145" s="883"/>
      <c r="L145" s="883"/>
      <c r="M145" s="883"/>
      <c r="N145" s="883"/>
      <c r="O145" s="883"/>
      <c r="P145" s="883"/>
      <c r="Q145" s="883"/>
      <c r="R145" s="883"/>
      <c r="S145" s="883"/>
      <c r="T145" s="883"/>
      <c r="U145" s="883"/>
      <c r="V145" s="883"/>
      <c r="W145" s="883"/>
      <c r="X145" s="883"/>
      <c r="Y145" s="883"/>
      <c r="Z145" s="883"/>
      <c r="AA145" s="883"/>
      <c r="AB145" s="883"/>
      <c r="AC145" s="883"/>
      <c r="AD145" s="883"/>
      <c r="AE145" s="883"/>
      <c r="AF145" s="883"/>
      <c r="AG145" s="883"/>
      <c r="AH145" s="883"/>
      <c r="AI145" s="883"/>
      <c r="AJ145" s="883"/>
      <c r="AK145" s="883"/>
      <c r="AL145" s="883"/>
      <c r="AM145" s="883"/>
      <c r="AN145" s="883"/>
      <c r="AO145" s="883"/>
      <c r="AP145" s="883"/>
      <c r="AQ145" s="883"/>
      <c r="AR145"/>
    </row>
    <row r="146" spans="3:44" ht="13.5">
      <c r="C146" s="883"/>
      <c r="D146" s="883"/>
      <c r="E146" s="883"/>
      <c r="F146" s="883"/>
      <c r="G146" s="883"/>
      <c r="H146" s="883"/>
      <c r="I146" s="883"/>
      <c r="J146" s="883"/>
      <c r="K146" s="883"/>
      <c r="L146" s="883"/>
      <c r="M146" s="883"/>
      <c r="N146" s="883"/>
      <c r="O146" s="883"/>
      <c r="P146" s="883"/>
      <c r="Q146" s="883"/>
      <c r="R146" s="883"/>
      <c r="S146" s="883"/>
      <c r="T146" s="883"/>
      <c r="U146" s="883"/>
      <c r="V146" s="883"/>
      <c r="W146" s="883"/>
      <c r="X146" s="883"/>
      <c r="Y146" s="883"/>
      <c r="Z146" s="883"/>
      <c r="AA146" s="883"/>
      <c r="AB146" s="883"/>
      <c r="AC146" s="883"/>
      <c r="AD146" s="883"/>
      <c r="AE146" s="883"/>
      <c r="AF146" s="883"/>
      <c r="AG146" s="883"/>
      <c r="AH146" s="883"/>
      <c r="AI146" s="883"/>
      <c r="AJ146" s="883"/>
      <c r="AK146" s="883"/>
      <c r="AL146" s="883"/>
      <c r="AM146" s="883"/>
      <c r="AN146" s="883"/>
      <c r="AO146" s="883"/>
      <c r="AP146" s="883"/>
      <c r="AQ146" s="883"/>
      <c r="AR146"/>
    </row>
    <row r="147" spans="3:44" ht="13.5">
      <c r="C147" s="883"/>
      <c r="D147" s="883"/>
      <c r="E147" s="883"/>
      <c r="F147" s="883"/>
      <c r="G147" s="883"/>
      <c r="H147" s="883"/>
      <c r="I147" s="883"/>
      <c r="J147" s="883"/>
      <c r="K147" s="883"/>
      <c r="L147" s="883"/>
      <c r="M147" s="883"/>
      <c r="N147" s="883"/>
      <c r="O147" s="883"/>
      <c r="P147" s="883"/>
      <c r="Q147" s="883"/>
      <c r="R147" s="883"/>
      <c r="S147" s="883"/>
      <c r="T147" s="883"/>
      <c r="U147" s="883"/>
      <c r="V147" s="883"/>
      <c r="W147" s="883"/>
      <c r="X147" s="883"/>
      <c r="Y147" s="883"/>
      <c r="Z147" s="883"/>
      <c r="AA147" s="883"/>
      <c r="AB147" s="883"/>
      <c r="AC147" s="883"/>
      <c r="AD147" s="883"/>
      <c r="AE147" s="883"/>
      <c r="AF147" s="883"/>
      <c r="AG147" s="883"/>
      <c r="AH147" s="883"/>
      <c r="AI147" s="883"/>
      <c r="AJ147" s="883"/>
      <c r="AK147" s="883"/>
      <c r="AL147" s="883"/>
      <c r="AM147" s="883"/>
      <c r="AN147" s="883"/>
      <c r="AO147" s="883"/>
      <c r="AP147" s="883"/>
      <c r="AQ147" s="883"/>
      <c r="AR147"/>
    </row>
    <row r="148" spans="3:44" ht="13.5">
      <c r="C148" s="883"/>
      <c r="D148" s="883"/>
      <c r="E148" s="883"/>
      <c r="F148" s="883"/>
      <c r="G148" s="883"/>
      <c r="H148" s="883"/>
      <c r="I148" s="883"/>
      <c r="J148" s="883"/>
      <c r="K148" s="883"/>
      <c r="L148" s="883"/>
      <c r="M148" s="883"/>
      <c r="N148" s="883"/>
      <c r="O148" s="883"/>
      <c r="P148" s="883"/>
      <c r="Q148" s="883"/>
      <c r="R148" s="883"/>
      <c r="S148" s="883"/>
      <c r="T148" s="883"/>
      <c r="U148" s="883"/>
      <c r="V148" s="883"/>
      <c r="W148" s="883"/>
      <c r="X148" s="883"/>
      <c r="Y148" s="883"/>
      <c r="Z148" s="883"/>
      <c r="AA148" s="883"/>
      <c r="AB148" s="883"/>
      <c r="AC148" s="883"/>
      <c r="AD148" s="883"/>
      <c r="AE148" s="883"/>
      <c r="AF148" s="883"/>
      <c r="AG148" s="883"/>
      <c r="AH148" s="883"/>
      <c r="AI148" s="883"/>
      <c r="AJ148" s="883"/>
      <c r="AK148" s="883"/>
      <c r="AL148" s="883"/>
      <c r="AM148" s="883"/>
      <c r="AN148" s="883"/>
      <c r="AO148" s="883"/>
      <c r="AP148" s="883"/>
      <c r="AQ148" s="883"/>
      <c r="AR148"/>
    </row>
    <row r="149" spans="3:44" ht="13.5">
      <c r="C149" s="883"/>
      <c r="D149" s="883"/>
      <c r="E149" s="883"/>
      <c r="F149" s="883"/>
      <c r="G149" s="883"/>
      <c r="H149" s="883"/>
      <c r="I149" s="883"/>
      <c r="J149" s="883"/>
      <c r="K149" s="883"/>
      <c r="L149" s="883"/>
      <c r="M149" s="883"/>
      <c r="N149" s="883"/>
      <c r="O149" s="883"/>
      <c r="P149" s="883"/>
      <c r="Q149" s="883"/>
      <c r="R149" s="883"/>
      <c r="S149" s="883"/>
      <c r="T149" s="883"/>
      <c r="U149" s="883"/>
      <c r="V149" s="883"/>
      <c r="W149" s="883"/>
      <c r="X149" s="883"/>
      <c r="Y149" s="883"/>
      <c r="Z149" s="883"/>
      <c r="AA149" s="883"/>
      <c r="AB149" s="883"/>
      <c r="AC149" s="883"/>
      <c r="AD149" s="883"/>
      <c r="AE149" s="883"/>
      <c r="AF149" s="883"/>
      <c r="AG149" s="883"/>
      <c r="AH149" s="883"/>
      <c r="AI149" s="883"/>
      <c r="AJ149" s="883"/>
      <c r="AK149" s="883"/>
      <c r="AL149" s="883"/>
      <c r="AM149" s="883"/>
      <c r="AN149" s="883"/>
      <c r="AO149" s="883"/>
      <c r="AP149" s="883"/>
      <c r="AQ149" s="883"/>
      <c r="AR149"/>
    </row>
    <row r="150" spans="3:44" ht="13.5">
      <c r="C150" s="883"/>
      <c r="D150" s="883"/>
      <c r="E150" s="883"/>
      <c r="F150" s="883"/>
      <c r="G150" s="883"/>
      <c r="H150" s="883"/>
      <c r="I150" s="883"/>
      <c r="J150" s="883"/>
      <c r="K150" s="883"/>
      <c r="L150" s="883"/>
      <c r="M150" s="883"/>
      <c r="N150" s="883"/>
      <c r="O150" s="883"/>
      <c r="P150" s="883"/>
      <c r="Q150" s="883"/>
      <c r="R150" s="883"/>
      <c r="S150" s="883"/>
      <c r="T150" s="883"/>
      <c r="U150" s="883"/>
      <c r="V150" s="883"/>
      <c r="W150" s="883"/>
      <c r="X150" s="883"/>
      <c r="Y150" s="883"/>
      <c r="Z150" s="883"/>
      <c r="AA150" s="883"/>
      <c r="AB150" s="883"/>
      <c r="AC150" s="883"/>
      <c r="AD150" s="883"/>
      <c r="AE150" s="883"/>
      <c r="AF150" s="883"/>
      <c r="AG150" s="883"/>
      <c r="AH150" s="883"/>
      <c r="AI150" s="883"/>
      <c r="AJ150" s="883"/>
      <c r="AK150" s="883"/>
      <c r="AL150" s="883"/>
      <c r="AM150" s="883"/>
      <c r="AN150" s="883"/>
      <c r="AO150" s="883"/>
      <c r="AP150" s="883"/>
      <c r="AQ150" s="883"/>
      <c r="AR150"/>
    </row>
    <row r="151" spans="3:44" ht="13.5">
      <c r="C151" s="883"/>
      <c r="D151" s="883"/>
      <c r="E151" s="883"/>
      <c r="F151" s="883"/>
      <c r="G151" s="883"/>
      <c r="H151" s="883"/>
      <c r="I151" s="883"/>
      <c r="J151" s="883"/>
      <c r="K151" s="883"/>
      <c r="L151" s="883"/>
      <c r="M151" s="883"/>
      <c r="N151" s="883"/>
      <c r="O151" s="883"/>
      <c r="P151" s="883"/>
      <c r="Q151" s="883"/>
      <c r="R151" s="883"/>
      <c r="S151" s="883"/>
      <c r="T151" s="883"/>
      <c r="U151" s="883"/>
      <c r="V151" s="883"/>
      <c r="W151" s="883"/>
      <c r="X151" s="883"/>
      <c r="Y151" s="883"/>
      <c r="Z151" s="883"/>
      <c r="AA151" s="883"/>
      <c r="AB151" s="883"/>
      <c r="AC151" s="883"/>
      <c r="AD151" s="883"/>
      <c r="AE151" s="883"/>
      <c r="AF151" s="883"/>
      <c r="AG151" s="883"/>
      <c r="AH151" s="883"/>
      <c r="AI151" s="883"/>
      <c r="AJ151" s="883"/>
      <c r="AK151" s="883"/>
      <c r="AL151" s="883"/>
      <c r="AM151" s="883"/>
      <c r="AN151" s="883"/>
      <c r="AO151" s="883"/>
      <c r="AP151" s="883"/>
      <c r="AQ151" s="883"/>
      <c r="AR151"/>
    </row>
    <row r="152" spans="3:44" ht="13.5">
      <c r="C152" s="883"/>
      <c r="D152" s="883"/>
      <c r="E152" s="883"/>
      <c r="F152" s="883"/>
      <c r="G152" s="883"/>
      <c r="H152" s="883"/>
      <c r="I152" s="883"/>
      <c r="J152" s="883"/>
      <c r="K152" s="883"/>
      <c r="L152" s="883"/>
      <c r="M152" s="883"/>
      <c r="N152" s="883"/>
      <c r="O152" s="883"/>
      <c r="P152" s="883"/>
      <c r="Q152" s="883"/>
      <c r="R152" s="883"/>
      <c r="S152" s="883"/>
      <c r="T152" s="883"/>
      <c r="U152" s="883"/>
      <c r="V152" s="883"/>
      <c r="W152" s="883"/>
      <c r="X152" s="883"/>
      <c r="Y152" s="883"/>
      <c r="Z152" s="883"/>
      <c r="AA152" s="883"/>
      <c r="AB152" s="883"/>
      <c r="AC152" s="883"/>
      <c r="AD152" s="883"/>
      <c r="AE152" s="883"/>
      <c r="AF152" s="883"/>
      <c r="AG152" s="883"/>
      <c r="AH152" s="883"/>
      <c r="AI152" s="883"/>
      <c r="AJ152" s="883"/>
      <c r="AK152" s="883"/>
      <c r="AL152" s="883"/>
      <c r="AM152" s="883"/>
      <c r="AN152" s="883"/>
      <c r="AO152" s="883"/>
      <c r="AP152" s="883"/>
      <c r="AQ152" s="883"/>
      <c r="AR152"/>
    </row>
    <row r="153" spans="3:44" ht="13.5">
      <c r="C153" s="883"/>
      <c r="D153" s="883"/>
      <c r="E153" s="883"/>
      <c r="F153" s="883"/>
      <c r="G153" s="883"/>
      <c r="H153" s="883"/>
      <c r="I153" s="883"/>
      <c r="J153" s="883"/>
      <c r="K153" s="883"/>
      <c r="L153" s="883"/>
      <c r="M153" s="883"/>
      <c r="N153" s="883"/>
      <c r="O153" s="883"/>
      <c r="P153" s="883"/>
      <c r="Q153" s="883"/>
      <c r="R153" s="883"/>
      <c r="S153" s="883"/>
      <c r="T153" s="883"/>
      <c r="U153" s="883"/>
      <c r="V153" s="883"/>
      <c r="W153" s="883"/>
      <c r="X153" s="883"/>
      <c r="Y153" s="883"/>
      <c r="Z153" s="883"/>
      <c r="AA153" s="883"/>
      <c r="AB153" s="883"/>
      <c r="AC153" s="883"/>
      <c r="AD153" s="883"/>
      <c r="AE153" s="883"/>
      <c r="AF153" s="883"/>
      <c r="AG153" s="883"/>
      <c r="AH153" s="883"/>
      <c r="AI153" s="883"/>
      <c r="AJ153" s="883"/>
      <c r="AK153" s="883"/>
      <c r="AL153" s="883"/>
      <c r="AM153" s="883"/>
      <c r="AN153" s="883"/>
      <c r="AO153" s="883"/>
      <c r="AP153" s="883"/>
      <c r="AQ153" s="883"/>
      <c r="AR153"/>
    </row>
    <row r="154" spans="3:44" ht="13.5">
      <c r="C154" s="883"/>
      <c r="D154" s="883"/>
      <c r="E154" s="883"/>
      <c r="F154" s="883"/>
      <c r="G154" s="883"/>
      <c r="H154" s="883"/>
      <c r="I154" s="883"/>
      <c r="J154" s="883"/>
      <c r="K154" s="883"/>
      <c r="L154" s="883"/>
      <c r="M154" s="883"/>
      <c r="N154" s="883"/>
      <c r="O154" s="883"/>
      <c r="P154" s="883"/>
      <c r="Q154" s="883"/>
      <c r="R154" s="883"/>
      <c r="S154" s="883"/>
      <c r="T154" s="883"/>
      <c r="U154" s="883"/>
      <c r="V154" s="883"/>
      <c r="W154" s="883"/>
      <c r="X154" s="883"/>
      <c r="Y154" s="883"/>
      <c r="Z154" s="883"/>
      <c r="AA154" s="883"/>
      <c r="AB154" s="883"/>
      <c r="AC154" s="883"/>
      <c r="AD154" s="883"/>
      <c r="AE154" s="883"/>
      <c r="AF154" s="883"/>
      <c r="AG154" s="883"/>
      <c r="AH154" s="883"/>
      <c r="AI154" s="883"/>
      <c r="AJ154" s="883"/>
      <c r="AK154" s="883"/>
      <c r="AL154" s="883"/>
      <c r="AM154" s="883"/>
      <c r="AN154" s="883"/>
      <c r="AO154" s="883"/>
      <c r="AP154" s="883"/>
      <c r="AQ154" s="883"/>
      <c r="AR154"/>
    </row>
    <row r="155" spans="3:44" ht="13.5">
      <c r="C155" s="883"/>
      <c r="D155" s="883"/>
      <c r="E155" s="883"/>
      <c r="F155" s="883"/>
      <c r="G155" s="883"/>
      <c r="H155" s="883"/>
      <c r="I155" s="883"/>
      <c r="J155" s="883"/>
      <c r="K155" s="883"/>
      <c r="L155" s="883"/>
      <c r="M155" s="883"/>
      <c r="N155" s="883"/>
      <c r="O155" s="883"/>
      <c r="P155" s="883"/>
      <c r="Q155" s="883"/>
      <c r="R155" s="883"/>
      <c r="S155" s="883"/>
      <c r="T155" s="883"/>
      <c r="U155" s="883"/>
      <c r="V155" s="883"/>
      <c r="W155" s="883"/>
      <c r="X155" s="883"/>
      <c r="Y155" s="883"/>
      <c r="Z155" s="883"/>
      <c r="AA155" s="883"/>
      <c r="AB155" s="883"/>
      <c r="AC155" s="883"/>
      <c r="AD155" s="883"/>
      <c r="AE155" s="883"/>
      <c r="AF155" s="883"/>
      <c r="AG155" s="883"/>
      <c r="AH155" s="883"/>
      <c r="AI155" s="883"/>
      <c r="AJ155" s="883"/>
      <c r="AK155" s="883"/>
      <c r="AL155" s="883"/>
      <c r="AM155" s="883"/>
      <c r="AN155" s="883"/>
      <c r="AO155" s="883"/>
      <c r="AP155" s="883"/>
      <c r="AQ155" s="883"/>
      <c r="AR155"/>
    </row>
    <row r="156" spans="3:44" ht="13.5">
      <c r="C156" s="883"/>
      <c r="D156" s="883"/>
      <c r="E156" s="883"/>
      <c r="F156" s="883"/>
      <c r="G156" s="883"/>
      <c r="H156" s="883"/>
      <c r="I156" s="883"/>
      <c r="J156" s="883"/>
      <c r="K156" s="883"/>
      <c r="L156" s="883"/>
      <c r="M156" s="883"/>
      <c r="N156" s="883"/>
      <c r="O156" s="883"/>
      <c r="P156" s="883"/>
      <c r="Q156" s="883"/>
      <c r="R156" s="883"/>
      <c r="S156" s="883"/>
      <c r="T156" s="883"/>
      <c r="U156" s="883"/>
      <c r="V156" s="883"/>
      <c r="W156" s="883"/>
      <c r="X156" s="883"/>
      <c r="Y156" s="883"/>
      <c r="Z156" s="883"/>
      <c r="AA156" s="883"/>
      <c r="AB156" s="883"/>
      <c r="AC156" s="883"/>
      <c r="AD156" s="883"/>
      <c r="AE156" s="883"/>
      <c r="AF156" s="883"/>
      <c r="AG156" s="883"/>
      <c r="AH156" s="883"/>
      <c r="AI156" s="883"/>
      <c r="AJ156" s="883"/>
      <c r="AK156" s="883"/>
      <c r="AL156" s="883"/>
      <c r="AM156" s="883"/>
      <c r="AN156" s="883"/>
      <c r="AO156" s="883"/>
      <c r="AP156" s="883"/>
      <c r="AQ156" s="883"/>
      <c r="AR156"/>
    </row>
    <row r="157" spans="3:44" ht="13.5">
      <c r="C157" s="883"/>
      <c r="D157" s="883"/>
      <c r="E157" s="883"/>
      <c r="F157" s="883"/>
      <c r="G157" s="883"/>
      <c r="H157" s="883"/>
      <c r="I157" s="883"/>
      <c r="J157" s="883"/>
      <c r="K157" s="883"/>
      <c r="L157" s="883"/>
      <c r="M157" s="883"/>
      <c r="N157" s="883"/>
      <c r="O157" s="883"/>
      <c r="P157" s="883"/>
      <c r="Q157" s="883"/>
      <c r="R157" s="883"/>
      <c r="S157" s="883"/>
      <c r="T157" s="883"/>
      <c r="U157" s="883"/>
      <c r="V157" s="883"/>
      <c r="W157" s="883"/>
      <c r="X157" s="883"/>
      <c r="Y157" s="883"/>
      <c r="Z157" s="883"/>
      <c r="AA157" s="883"/>
      <c r="AB157" s="883"/>
      <c r="AC157" s="883"/>
      <c r="AD157" s="883"/>
      <c r="AE157" s="883"/>
      <c r="AF157" s="883"/>
      <c r="AG157" s="883"/>
      <c r="AH157" s="883"/>
      <c r="AI157" s="883"/>
      <c r="AJ157" s="883"/>
      <c r="AK157" s="883"/>
      <c r="AL157" s="883"/>
      <c r="AM157" s="883"/>
      <c r="AN157" s="883"/>
      <c r="AO157" s="883"/>
      <c r="AP157" s="883"/>
      <c r="AQ157" s="883"/>
      <c r="AR157"/>
    </row>
    <row r="158" spans="3:44" ht="13.5">
      <c r="C158" s="883"/>
      <c r="D158" s="883"/>
      <c r="E158" s="883"/>
      <c r="F158" s="883"/>
      <c r="G158" s="883"/>
      <c r="H158" s="883"/>
      <c r="I158" s="883"/>
      <c r="J158" s="883"/>
      <c r="K158" s="883"/>
      <c r="L158" s="883"/>
      <c r="M158" s="883"/>
      <c r="N158" s="883"/>
      <c r="O158" s="883"/>
      <c r="P158" s="883"/>
      <c r="Q158" s="883"/>
      <c r="R158" s="883"/>
      <c r="S158" s="883"/>
      <c r="T158" s="883"/>
      <c r="U158" s="883"/>
      <c r="V158" s="883"/>
      <c r="W158" s="883"/>
      <c r="X158" s="883"/>
      <c r="Y158" s="883"/>
      <c r="Z158" s="883"/>
      <c r="AA158" s="883"/>
      <c r="AB158" s="883"/>
      <c r="AC158" s="883"/>
      <c r="AD158" s="883"/>
      <c r="AE158" s="883"/>
      <c r="AF158" s="883"/>
      <c r="AG158" s="883"/>
      <c r="AH158" s="883"/>
      <c r="AI158" s="883"/>
      <c r="AJ158" s="883"/>
      <c r="AK158" s="883"/>
      <c r="AL158" s="883"/>
      <c r="AM158" s="883"/>
      <c r="AN158" s="883"/>
      <c r="AO158" s="883"/>
      <c r="AP158" s="883"/>
      <c r="AQ158" s="883"/>
      <c r="AR158"/>
    </row>
    <row r="159" spans="3:44" ht="13.5">
      <c r="C159" s="883"/>
      <c r="D159" s="883"/>
      <c r="E159" s="883"/>
      <c r="F159" s="883"/>
      <c r="G159" s="883"/>
      <c r="H159" s="883"/>
      <c r="I159" s="883"/>
      <c r="J159" s="883"/>
      <c r="K159" s="883"/>
      <c r="L159" s="883"/>
      <c r="M159" s="883"/>
      <c r="N159" s="883"/>
      <c r="O159" s="883"/>
      <c r="P159" s="883"/>
      <c r="Q159" s="883"/>
      <c r="R159" s="883"/>
      <c r="S159" s="883"/>
      <c r="T159" s="883"/>
      <c r="U159" s="883"/>
      <c r="V159" s="883"/>
      <c r="W159" s="883"/>
      <c r="X159" s="883"/>
      <c r="Y159" s="883"/>
      <c r="Z159" s="883"/>
      <c r="AA159" s="883"/>
      <c r="AB159" s="883"/>
      <c r="AC159" s="883"/>
      <c r="AD159" s="883"/>
      <c r="AE159" s="883"/>
      <c r="AF159" s="883"/>
      <c r="AG159" s="883"/>
      <c r="AH159" s="883"/>
      <c r="AI159" s="883"/>
      <c r="AJ159" s="883"/>
      <c r="AK159" s="883"/>
      <c r="AL159" s="883"/>
      <c r="AM159" s="883"/>
      <c r="AN159" s="883"/>
      <c r="AO159" s="883"/>
      <c r="AP159" s="883"/>
      <c r="AQ159" s="883"/>
      <c r="AR159"/>
    </row>
    <row r="160" spans="3:44" ht="13.5">
      <c r="C160" s="883"/>
      <c r="D160" s="883"/>
      <c r="E160" s="883"/>
      <c r="F160" s="883"/>
      <c r="G160" s="883"/>
      <c r="H160" s="883"/>
      <c r="I160" s="883"/>
      <c r="J160" s="883"/>
      <c r="K160" s="883"/>
      <c r="L160" s="883"/>
      <c r="M160" s="883"/>
      <c r="N160" s="883"/>
      <c r="O160" s="883"/>
      <c r="P160" s="883"/>
      <c r="Q160" s="883"/>
      <c r="R160" s="883"/>
      <c r="S160" s="883"/>
      <c r="T160" s="883"/>
      <c r="U160" s="883"/>
      <c r="V160" s="883"/>
      <c r="W160" s="883"/>
      <c r="X160" s="883"/>
      <c r="Y160" s="883"/>
      <c r="Z160" s="883"/>
      <c r="AA160" s="883"/>
      <c r="AB160" s="883"/>
      <c r="AC160" s="883"/>
      <c r="AD160" s="883"/>
      <c r="AE160" s="883"/>
      <c r="AF160" s="883"/>
      <c r="AG160" s="883"/>
      <c r="AH160" s="883"/>
      <c r="AI160" s="883"/>
      <c r="AJ160" s="883"/>
      <c r="AK160" s="883"/>
      <c r="AL160" s="883"/>
      <c r="AM160" s="883"/>
      <c r="AN160" s="883"/>
      <c r="AO160" s="883"/>
      <c r="AP160" s="883"/>
      <c r="AQ160" s="883"/>
      <c r="AR160"/>
    </row>
    <row r="161" spans="3:44" ht="13.5">
      <c r="C161" s="883"/>
      <c r="D161" s="883"/>
      <c r="E161" s="883"/>
      <c r="F161" s="883"/>
      <c r="G161" s="883"/>
      <c r="H161" s="883"/>
      <c r="I161" s="883"/>
      <c r="J161" s="883"/>
      <c r="K161" s="883"/>
      <c r="L161" s="883"/>
      <c r="M161" s="883"/>
      <c r="N161" s="883"/>
      <c r="O161" s="883"/>
      <c r="P161" s="883"/>
      <c r="Q161" s="883"/>
      <c r="R161" s="883"/>
      <c r="S161" s="883"/>
      <c r="T161" s="883"/>
      <c r="U161" s="883"/>
      <c r="V161" s="883"/>
      <c r="W161" s="883"/>
      <c r="X161" s="883"/>
      <c r="Y161" s="883"/>
      <c r="Z161" s="883"/>
      <c r="AA161" s="883"/>
      <c r="AB161" s="883"/>
      <c r="AC161" s="883"/>
      <c r="AD161" s="883"/>
      <c r="AE161" s="883"/>
      <c r="AF161" s="883"/>
      <c r="AG161" s="883"/>
      <c r="AH161" s="883"/>
      <c r="AI161" s="883"/>
      <c r="AJ161" s="883"/>
      <c r="AK161" s="883"/>
      <c r="AL161" s="883"/>
      <c r="AM161" s="883"/>
      <c r="AN161" s="883"/>
      <c r="AO161" s="883"/>
      <c r="AP161" s="883"/>
      <c r="AQ161" s="883"/>
      <c r="AR161"/>
    </row>
    <row r="162" spans="3:44" ht="13.5">
      <c r="C162" s="883"/>
      <c r="D162" s="883"/>
      <c r="E162" s="883"/>
      <c r="F162" s="883"/>
      <c r="G162" s="883"/>
      <c r="H162" s="883"/>
      <c r="I162" s="883"/>
      <c r="J162" s="883"/>
      <c r="K162" s="883"/>
      <c r="L162" s="883"/>
      <c r="M162" s="883"/>
      <c r="N162" s="883"/>
      <c r="O162" s="883"/>
      <c r="P162" s="883"/>
      <c r="Q162" s="883"/>
      <c r="R162" s="883"/>
      <c r="S162" s="883"/>
      <c r="T162" s="883"/>
      <c r="U162" s="883"/>
      <c r="V162" s="883"/>
      <c r="W162" s="883"/>
      <c r="X162" s="883"/>
      <c r="Y162" s="883"/>
      <c r="Z162" s="883"/>
      <c r="AA162" s="883"/>
      <c r="AB162" s="883"/>
      <c r="AC162" s="883"/>
      <c r="AD162" s="883"/>
      <c r="AE162" s="883"/>
      <c r="AF162" s="883"/>
      <c r="AG162" s="883"/>
      <c r="AH162" s="883"/>
      <c r="AI162" s="883"/>
      <c r="AJ162" s="883"/>
      <c r="AK162" s="883"/>
      <c r="AL162" s="883"/>
      <c r="AM162" s="883"/>
      <c r="AN162" s="883"/>
      <c r="AO162" s="883"/>
      <c r="AP162" s="883"/>
      <c r="AQ162" s="883"/>
      <c r="AR162"/>
    </row>
    <row r="163" spans="3:44" ht="13.5">
      <c r="C163" s="883"/>
      <c r="D163" s="883"/>
      <c r="E163" s="883"/>
      <c r="F163" s="883"/>
      <c r="G163" s="883"/>
      <c r="H163" s="883"/>
      <c r="I163" s="883"/>
      <c r="J163" s="883"/>
      <c r="K163" s="883"/>
      <c r="L163" s="883"/>
      <c r="M163" s="883"/>
      <c r="N163" s="883"/>
      <c r="O163" s="883"/>
      <c r="P163" s="883"/>
      <c r="Q163" s="883"/>
      <c r="R163" s="883"/>
      <c r="S163" s="883"/>
      <c r="T163" s="883"/>
      <c r="U163" s="883"/>
      <c r="V163" s="883"/>
      <c r="W163" s="883"/>
      <c r="X163" s="883"/>
      <c r="Y163" s="883"/>
      <c r="Z163" s="883"/>
      <c r="AA163" s="883"/>
      <c r="AB163" s="883"/>
      <c r="AC163" s="883"/>
      <c r="AD163" s="883"/>
      <c r="AE163" s="883"/>
      <c r="AF163" s="883"/>
      <c r="AG163" s="883"/>
      <c r="AH163" s="883"/>
      <c r="AI163" s="883"/>
      <c r="AJ163" s="883"/>
      <c r="AK163" s="883"/>
      <c r="AL163" s="883"/>
      <c r="AM163" s="883"/>
      <c r="AN163" s="883"/>
      <c r="AO163" s="883"/>
      <c r="AP163" s="883"/>
      <c r="AQ163" s="883"/>
      <c r="AR163"/>
    </row>
    <row r="164" spans="3:44" ht="13.5">
      <c r="C164" s="883"/>
      <c r="D164" s="883"/>
      <c r="E164" s="883"/>
      <c r="F164" s="883"/>
      <c r="G164" s="883"/>
      <c r="H164" s="883"/>
      <c r="I164" s="883"/>
      <c r="J164" s="883"/>
      <c r="K164" s="883"/>
      <c r="L164" s="883"/>
      <c r="M164" s="883"/>
      <c r="N164" s="883"/>
      <c r="O164" s="883"/>
      <c r="P164" s="883"/>
      <c r="Q164" s="883"/>
      <c r="R164" s="883"/>
      <c r="S164" s="883"/>
      <c r="T164" s="883"/>
      <c r="U164" s="883"/>
      <c r="V164" s="883"/>
      <c r="W164" s="883"/>
      <c r="X164" s="883"/>
      <c r="Y164" s="883"/>
      <c r="Z164" s="883"/>
      <c r="AA164" s="883"/>
      <c r="AB164" s="883"/>
      <c r="AC164" s="883"/>
      <c r="AD164" s="883"/>
      <c r="AE164" s="883"/>
      <c r="AF164" s="883"/>
      <c r="AG164" s="883"/>
      <c r="AH164" s="883"/>
      <c r="AI164" s="883"/>
      <c r="AJ164" s="883"/>
      <c r="AK164" s="883"/>
      <c r="AL164" s="883"/>
      <c r="AM164" s="883"/>
      <c r="AN164" s="883"/>
      <c r="AO164" s="883"/>
      <c r="AP164" s="883"/>
      <c r="AQ164" s="883"/>
      <c r="AR164"/>
    </row>
    <row r="165" spans="3:44" ht="13.5">
      <c r="C165" s="883"/>
      <c r="D165" s="883"/>
      <c r="E165" s="883"/>
      <c r="F165" s="883"/>
      <c r="G165" s="883"/>
      <c r="H165" s="883"/>
      <c r="I165" s="883"/>
      <c r="J165" s="883"/>
      <c r="K165" s="883"/>
      <c r="L165" s="883"/>
      <c r="M165" s="883"/>
      <c r="N165" s="883"/>
      <c r="O165" s="883"/>
      <c r="P165" s="883"/>
      <c r="Q165" s="883"/>
      <c r="R165" s="883"/>
      <c r="S165" s="883"/>
      <c r="T165" s="883"/>
      <c r="U165" s="883"/>
      <c r="V165" s="883"/>
      <c r="W165" s="883"/>
      <c r="X165" s="883"/>
      <c r="Y165" s="883"/>
      <c r="Z165" s="883"/>
      <c r="AA165" s="883"/>
      <c r="AB165" s="883"/>
      <c r="AC165" s="883"/>
      <c r="AD165" s="883"/>
      <c r="AE165" s="883"/>
      <c r="AF165" s="883"/>
      <c r="AG165" s="883"/>
      <c r="AH165" s="883"/>
      <c r="AI165" s="883"/>
      <c r="AJ165" s="883"/>
      <c r="AK165" s="883"/>
      <c r="AL165" s="883"/>
      <c r="AM165" s="883"/>
      <c r="AN165" s="883"/>
      <c r="AO165" s="883"/>
      <c r="AP165" s="883"/>
      <c r="AQ165" s="883"/>
      <c r="AR165"/>
    </row>
    <row r="166" spans="3:44" ht="13.5">
      <c r="C166" s="883"/>
      <c r="D166" s="883"/>
      <c r="E166" s="883"/>
      <c r="F166" s="883"/>
      <c r="G166" s="883"/>
      <c r="H166" s="883"/>
      <c r="I166" s="883"/>
      <c r="J166" s="883"/>
      <c r="K166" s="883"/>
      <c r="L166" s="883"/>
      <c r="M166" s="883"/>
      <c r="N166" s="883"/>
      <c r="O166" s="883"/>
      <c r="P166" s="883"/>
      <c r="Q166" s="883"/>
      <c r="R166" s="883"/>
      <c r="S166" s="883"/>
      <c r="T166" s="883"/>
      <c r="U166" s="883"/>
      <c r="V166" s="883"/>
      <c r="W166" s="883"/>
      <c r="X166" s="883"/>
      <c r="Y166" s="883"/>
      <c r="Z166" s="883"/>
      <c r="AA166" s="883"/>
      <c r="AB166" s="883"/>
      <c r="AC166" s="883"/>
      <c r="AD166" s="883"/>
      <c r="AE166" s="883"/>
      <c r="AF166" s="883"/>
      <c r="AG166" s="883"/>
      <c r="AH166" s="883"/>
      <c r="AI166" s="883"/>
      <c r="AJ166" s="883"/>
      <c r="AK166" s="883"/>
      <c r="AL166" s="883"/>
      <c r="AM166" s="883"/>
      <c r="AN166" s="883"/>
      <c r="AO166" s="883"/>
      <c r="AP166" s="883"/>
      <c r="AQ166" s="883"/>
      <c r="AR166"/>
    </row>
    <row r="167" spans="3:44" ht="13.5">
      <c r="C167" s="883"/>
      <c r="D167" s="883"/>
      <c r="E167" s="883"/>
      <c r="F167" s="883"/>
      <c r="G167" s="883"/>
      <c r="H167" s="883"/>
      <c r="I167" s="883"/>
      <c r="J167" s="883"/>
      <c r="K167" s="883"/>
      <c r="L167" s="883"/>
      <c r="M167" s="883"/>
      <c r="N167" s="883"/>
      <c r="O167" s="883"/>
      <c r="P167" s="883"/>
      <c r="Q167" s="883"/>
      <c r="R167" s="883"/>
      <c r="S167" s="883"/>
      <c r="T167" s="883"/>
      <c r="U167" s="883"/>
      <c r="V167" s="883"/>
      <c r="W167" s="883"/>
      <c r="X167" s="883"/>
      <c r="Y167" s="883"/>
      <c r="Z167" s="883"/>
      <c r="AA167" s="883"/>
      <c r="AB167" s="883"/>
      <c r="AC167" s="883"/>
      <c r="AD167" s="883"/>
      <c r="AE167" s="883"/>
      <c r="AF167" s="883"/>
      <c r="AG167" s="883"/>
      <c r="AH167" s="883"/>
      <c r="AI167" s="883"/>
      <c r="AJ167" s="883"/>
      <c r="AK167" s="883"/>
      <c r="AL167" s="883"/>
      <c r="AM167" s="883"/>
      <c r="AN167" s="883"/>
      <c r="AO167" s="883"/>
      <c r="AP167" s="883"/>
      <c r="AQ167" s="883"/>
      <c r="AR167"/>
    </row>
    <row r="168" spans="3:44" ht="13.5">
      <c r="C168" s="883"/>
      <c r="D168" s="883"/>
      <c r="E168" s="883"/>
      <c r="F168" s="883"/>
      <c r="G168" s="883"/>
      <c r="H168" s="883"/>
      <c r="I168" s="883"/>
      <c r="J168" s="883"/>
      <c r="K168" s="883"/>
      <c r="L168" s="883"/>
      <c r="M168" s="883"/>
      <c r="N168" s="883"/>
      <c r="O168" s="883"/>
      <c r="P168" s="883"/>
      <c r="Q168" s="883"/>
      <c r="R168" s="883"/>
      <c r="S168" s="883"/>
      <c r="T168" s="883"/>
      <c r="U168" s="883"/>
      <c r="V168" s="883"/>
      <c r="W168" s="883"/>
      <c r="X168" s="883"/>
      <c r="Y168" s="883"/>
      <c r="Z168" s="883"/>
      <c r="AA168" s="883"/>
      <c r="AB168" s="883"/>
      <c r="AC168" s="883"/>
      <c r="AD168" s="883"/>
      <c r="AE168" s="883"/>
      <c r="AF168" s="883"/>
      <c r="AG168" s="883"/>
      <c r="AH168" s="883"/>
      <c r="AI168" s="883"/>
      <c r="AJ168" s="883"/>
      <c r="AK168" s="883"/>
      <c r="AL168" s="883"/>
      <c r="AM168" s="883"/>
      <c r="AN168" s="883"/>
      <c r="AO168" s="883"/>
      <c r="AP168" s="883"/>
      <c r="AQ168" s="883"/>
      <c r="AR168"/>
    </row>
    <row r="169" spans="3:44" ht="13.5">
      <c r="C169" s="883"/>
      <c r="D169" s="883"/>
      <c r="E169" s="883"/>
      <c r="F169" s="883"/>
      <c r="G169" s="883"/>
      <c r="H169" s="883"/>
      <c r="I169" s="883"/>
      <c r="J169" s="883"/>
      <c r="K169" s="883"/>
      <c r="L169" s="883"/>
      <c r="M169" s="883"/>
      <c r="N169" s="883"/>
      <c r="O169" s="883"/>
      <c r="P169" s="883"/>
      <c r="Q169" s="883"/>
      <c r="R169" s="883"/>
      <c r="S169" s="883"/>
      <c r="T169" s="883"/>
      <c r="U169" s="883"/>
      <c r="V169" s="883"/>
      <c r="W169" s="883"/>
      <c r="X169" s="883"/>
      <c r="Y169" s="883"/>
      <c r="Z169" s="883"/>
      <c r="AA169" s="883"/>
      <c r="AB169" s="883"/>
      <c r="AC169" s="883"/>
      <c r="AD169" s="883"/>
      <c r="AE169" s="883"/>
      <c r="AF169" s="883"/>
      <c r="AG169" s="883"/>
      <c r="AH169" s="883"/>
      <c r="AI169" s="883"/>
      <c r="AJ169" s="883"/>
      <c r="AK169" s="883"/>
      <c r="AL169" s="883"/>
      <c r="AM169" s="883"/>
      <c r="AN169" s="883"/>
      <c r="AO169" s="883"/>
      <c r="AP169" s="883"/>
      <c r="AQ169" s="883"/>
      <c r="AR169"/>
    </row>
    <row r="170" spans="3:44" ht="13.5">
      <c r="C170" s="883"/>
      <c r="D170" s="883"/>
      <c r="E170" s="883"/>
      <c r="F170" s="883"/>
      <c r="G170" s="883"/>
      <c r="H170" s="883"/>
      <c r="I170" s="883"/>
      <c r="J170" s="883"/>
      <c r="K170" s="883"/>
      <c r="L170" s="883"/>
      <c r="M170" s="883"/>
      <c r="N170" s="883"/>
      <c r="O170" s="883"/>
      <c r="P170" s="883"/>
      <c r="Q170" s="883"/>
      <c r="R170" s="883"/>
      <c r="S170" s="883"/>
      <c r="T170" s="883"/>
      <c r="U170" s="883"/>
      <c r="V170" s="883"/>
      <c r="W170" s="883"/>
      <c r="X170" s="883"/>
      <c r="Y170" s="883"/>
      <c r="Z170" s="883"/>
      <c r="AA170" s="883"/>
      <c r="AB170" s="883"/>
      <c r="AC170" s="883"/>
      <c r="AD170" s="883"/>
      <c r="AE170" s="883"/>
      <c r="AF170" s="883"/>
      <c r="AG170" s="883"/>
      <c r="AH170" s="883"/>
      <c r="AI170" s="883"/>
      <c r="AJ170" s="883"/>
      <c r="AK170" s="883"/>
      <c r="AL170" s="883"/>
      <c r="AM170" s="883"/>
      <c r="AN170" s="883"/>
      <c r="AO170" s="883"/>
      <c r="AP170" s="883"/>
      <c r="AQ170" s="883"/>
      <c r="AR170"/>
    </row>
    <row r="171" spans="3:44" ht="13.5">
      <c r="C171" s="883"/>
      <c r="D171" s="883"/>
      <c r="E171" s="883"/>
      <c r="F171" s="883"/>
      <c r="G171" s="883"/>
      <c r="H171" s="883"/>
      <c r="I171" s="883"/>
      <c r="J171" s="883"/>
      <c r="K171" s="883"/>
      <c r="L171" s="883"/>
      <c r="M171" s="883"/>
      <c r="N171" s="883"/>
      <c r="O171" s="883"/>
      <c r="P171" s="883"/>
      <c r="Q171" s="883"/>
      <c r="R171" s="883"/>
      <c r="S171" s="883"/>
      <c r="T171" s="883"/>
      <c r="U171" s="883"/>
      <c r="V171" s="883"/>
      <c r="W171" s="883"/>
      <c r="X171" s="883"/>
      <c r="Y171" s="883"/>
      <c r="Z171" s="883"/>
      <c r="AA171" s="883"/>
      <c r="AB171" s="883"/>
      <c r="AC171" s="883"/>
      <c r="AD171" s="883"/>
      <c r="AE171" s="883"/>
      <c r="AF171" s="883"/>
      <c r="AG171" s="883"/>
      <c r="AH171" s="883"/>
      <c r="AI171" s="883"/>
      <c r="AJ171" s="883"/>
      <c r="AK171" s="883"/>
      <c r="AL171" s="883"/>
      <c r="AM171" s="883"/>
      <c r="AN171" s="883"/>
      <c r="AO171" s="883"/>
      <c r="AP171" s="883"/>
      <c r="AQ171" s="883"/>
      <c r="AR171"/>
    </row>
    <row r="172" spans="3:44" ht="13.5">
      <c r="C172" s="883"/>
      <c r="D172" s="883"/>
      <c r="E172" s="883"/>
      <c r="F172" s="883"/>
      <c r="G172" s="883"/>
      <c r="H172" s="883"/>
      <c r="I172" s="883"/>
      <c r="J172" s="883"/>
      <c r="K172" s="883"/>
      <c r="L172" s="883"/>
      <c r="M172" s="883"/>
      <c r="N172" s="883"/>
      <c r="O172" s="883"/>
      <c r="P172" s="883"/>
      <c r="Q172" s="883"/>
      <c r="R172" s="883"/>
      <c r="S172" s="883"/>
      <c r="T172" s="883"/>
      <c r="U172" s="883"/>
      <c r="V172" s="883"/>
      <c r="W172" s="883"/>
      <c r="X172" s="883"/>
      <c r="Y172" s="883"/>
      <c r="Z172" s="883"/>
      <c r="AA172" s="883"/>
      <c r="AB172" s="883"/>
      <c r="AC172" s="883"/>
      <c r="AD172" s="883"/>
      <c r="AE172" s="883"/>
      <c r="AF172" s="883"/>
      <c r="AG172" s="883"/>
      <c r="AH172" s="883"/>
      <c r="AI172" s="883"/>
      <c r="AJ172" s="883"/>
      <c r="AK172" s="883"/>
      <c r="AL172" s="883"/>
      <c r="AM172" s="883"/>
      <c r="AN172" s="883"/>
      <c r="AO172" s="883"/>
      <c r="AP172" s="883"/>
      <c r="AQ172" s="883"/>
      <c r="AR172"/>
    </row>
    <row r="173" spans="3:44" ht="13.5">
      <c r="C173" s="883"/>
      <c r="D173" s="883"/>
      <c r="E173" s="883"/>
      <c r="F173" s="883"/>
      <c r="G173" s="883"/>
      <c r="H173" s="883"/>
      <c r="I173" s="883"/>
      <c r="J173" s="883"/>
      <c r="K173" s="883"/>
      <c r="L173" s="883"/>
      <c r="M173" s="883"/>
      <c r="N173" s="883"/>
      <c r="O173" s="883"/>
      <c r="P173" s="883"/>
      <c r="Q173" s="883"/>
      <c r="R173" s="883"/>
      <c r="S173" s="883"/>
      <c r="T173" s="883"/>
      <c r="U173" s="883"/>
      <c r="V173" s="883"/>
      <c r="W173" s="883"/>
      <c r="X173" s="883"/>
      <c r="Y173" s="883"/>
      <c r="Z173" s="883"/>
      <c r="AA173" s="883"/>
      <c r="AB173" s="883"/>
      <c r="AC173" s="883"/>
      <c r="AD173" s="883"/>
      <c r="AE173" s="883"/>
      <c r="AF173" s="883"/>
      <c r="AG173" s="883"/>
      <c r="AH173" s="883"/>
      <c r="AI173" s="883"/>
      <c r="AJ173" s="883"/>
      <c r="AK173" s="883"/>
      <c r="AL173" s="883"/>
      <c r="AM173" s="883"/>
      <c r="AN173" s="883"/>
      <c r="AO173" s="883"/>
      <c r="AP173" s="883"/>
      <c r="AQ173" s="883"/>
      <c r="AR173"/>
    </row>
    <row r="174" spans="3:44" ht="13.5">
      <c r="C174" s="883"/>
      <c r="D174" s="883"/>
      <c r="E174" s="883"/>
      <c r="F174" s="883"/>
      <c r="G174" s="883"/>
      <c r="H174" s="883"/>
      <c r="I174" s="883"/>
      <c r="J174" s="883"/>
      <c r="K174" s="883"/>
      <c r="L174" s="883"/>
      <c r="M174" s="883"/>
      <c r="N174" s="883"/>
      <c r="O174" s="883"/>
      <c r="P174" s="883"/>
      <c r="Q174" s="883"/>
      <c r="R174" s="883"/>
      <c r="S174" s="883"/>
      <c r="T174" s="883"/>
      <c r="U174" s="883"/>
      <c r="V174" s="883"/>
      <c r="W174" s="883"/>
      <c r="X174" s="883"/>
      <c r="Y174" s="883"/>
      <c r="Z174" s="883"/>
      <c r="AA174" s="883"/>
      <c r="AB174" s="883"/>
      <c r="AC174" s="883"/>
      <c r="AD174" s="883"/>
      <c r="AE174" s="883"/>
      <c r="AF174" s="883"/>
      <c r="AG174" s="883"/>
      <c r="AH174" s="883"/>
      <c r="AI174" s="883"/>
      <c r="AJ174" s="883"/>
      <c r="AK174" s="883"/>
      <c r="AL174" s="883"/>
      <c r="AM174" s="883"/>
      <c r="AN174" s="883"/>
      <c r="AO174" s="883"/>
      <c r="AP174" s="883"/>
      <c r="AQ174" s="883"/>
      <c r="AR174"/>
    </row>
    <row r="175" spans="3:44" ht="13.5">
      <c r="C175" s="883"/>
      <c r="D175" s="883"/>
      <c r="E175" s="883"/>
      <c r="F175" s="883"/>
      <c r="G175" s="883"/>
      <c r="H175" s="883"/>
      <c r="I175" s="883"/>
      <c r="J175" s="883"/>
      <c r="K175" s="883"/>
      <c r="L175" s="883"/>
      <c r="M175" s="883"/>
      <c r="N175" s="883"/>
      <c r="O175" s="883"/>
      <c r="P175" s="883"/>
      <c r="Q175" s="883"/>
      <c r="R175" s="883"/>
      <c r="S175" s="883"/>
      <c r="T175" s="883"/>
      <c r="U175" s="883"/>
      <c r="V175" s="883"/>
      <c r="W175" s="883"/>
      <c r="X175" s="883"/>
      <c r="Y175" s="883"/>
      <c r="Z175" s="883"/>
      <c r="AA175" s="883"/>
      <c r="AB175" s="883"/>
      <c r="AC175" s="883"/>
      <c r="AD175" s="883"/>
      <c r="AE175" s="883"/>
      <c r="AF175" s="883"/>
      <c r="AG175" s="883"/>
      <c r="AH175" s="883"/>
      <c r="AI175" s="883"/>
      <c r="AJ175" s="883"/>
      <c r="AK175" s="883"/>
      <c r="AL175" s="883"/>
      <c r="AM175" s="883"/>
      <c r="AN175" s="883"/>
      <c r="AO175" s="883"/>
      <c r="AP175" s="883"/>
      <c r="AQ175" s="883"/>
      <c r="AR175"/>
    </row>
    <row r="176" spans="3:44" ht="13.5">
      <c r="C176" s="883"/>
      <c r="D176" s="883"/>
      <c r="E176" s="883"/>
      <c r="F176" s="883"/>
      <c r="G176" s="883"/>
      <c r="H176" s="883"/>
      <c r="I176" s="883"/>
      <c r="J176" s="883"/>
      <c r="K176" s="883"/>
      <c r="L176" s="883"/>
      <c r="M176" s="883"/>
      <c r="N176" s="883"/>
      <c r="O176" s="883"/>
      <c r="P176" s="883"/>
      <c r="Q176" s="883"/>
      <c r="R176" s="883"/>
      <c r="S176" s="883"/>
      <c r="T176" s="883"/>
      <c r="U176" s="883"/>
      <c r="V176" s="883"/>
      <c r="W176" s="883"/>
      <c r="X176" s="883"/>
      <c r="Y176" s="883"/>
      <c r="Z176" s="883"/>
      <c r="AA176" s="883"/>
      <c r="AB176" s="883"/>
      <c r="AC176" s="883"/>
      <c r="AD176" s="883"/>
      <c r="AE176" s="883"/>
      <c r="AF176" s="883"/>
      <c r="AG176" s="883"/>
      <c r="AH176" s="883"/>
      <c r="AI176" s="883"/>
      <c r="AJ176" s="883"/>
      <c r="AK176" s="883"/>
      <c r="AL176" s="883"/>
      <c r="AM176" s="883"/>
      <c r="AN176" s="883"/>
      <c r="AO176" s="883"/>
      <c r="AP176" s="883"/>
      <c r="AQ176" s="883"/>
      <c r="AR176"/>
    </row>
    <row r="177" spans="3:44" ht="13.5">
      <c r="C177" s="883"/>
      <c r="D177" s="883"/>
      <c r="E177" s="883"/>
      <c r="F177" s="883"/>
      <c r="G177" s="883"/>
      <c r="H177" s="883"/>
      <c r="I177" s="883"/>
      <c r="J177" s="883"/>
      <c r="K177" s="883"/>
      <c r="L177" s="883"/>
      <c r="M177" s="883"/>
      <c r="N177" s="883"/>
      <c r="O177" s="883"/>
      <c r="P177" s="883"/>
      <c r="Q177" s="883"/>
      <c r="R177" s="883"/>
      <c r="S177" s="883"/>
      <c r="T177" s="883"/>
      <c r="U177" s="883"/>
      <c r="V177" s="883"/>
      <c r="W177" s="883"/>
      <c r="X177" s="883"/>
      <c r="Y177" s="883"/>
      <c r="Z177" s="883"/>
      <c r="AA177" s="883"/>
      <c r="AB177" s="883"/>
      <c r="AC177" s="883"/>
      <c r="AD177" s="883"/>
      <c r="AE177" s="883"/>
      <c r="AF177" s="883"/>
      <c r="AG177" s="883"/>
      <c r="AH177" s="883"/>
      <c r="AI177" s="883"/>
      <c r="AJ177" s="883"/>
      <c r="AK177" s="883"/>
      <c r="AL177" s="883"/>
      <c r="AM177" s="883"/>
      <c r="AN177" s="883"/>
      <c r="AO177" s="883"/>
      <c r="AP177" s="883"/>
      <c r="AQ177" s="883"/>
      <c r="AR177"/>
    </row>
    <row r="178" spans="3:43" ht="13.5">
      <c r="C178" s="883"/>
      <c r="D178" s="883"/>
      <c r="E178" s="883"/>
      <c r="F178" s="883"/>
      <c r="G178" s="883"/>
      <c r="H178" s="883"/>
      <c r="I178" s="883"/>
      <c r="J178" s="883"/>
      <c r="K178" s="883"/>
      <c r="L178" s="883"/>
      <c r="M178" s="883"/>
      <c r="N178" s="883"/>
      <c r="O178" s="883"/>
      <c r="P178" s="883"/>
      <c r="Q178" s="883"/>
      <c r="R178" s="883"/>
      <c r="S178" s="883"/>
      <c r="T178" s="883"/>
      <c r="U178" s="883"/>
      <c r="V178" s="883"/>
      <c r="W178" s="883"/>
      <c r="X178" s="883"/>
      <c r="Y178" s="883"/>
      <c r="Z178" s="883"/>
      <c r="AA178" s="883"/>
      <c r="AB178" s="883"/>
      <c r="AC178" s="883"/>
      <c r="AD178" s="883"/>
      <c r="AE178" s="883"/>
      <c r="AF178" s="883"/>
      <c r="AG178" s="883"/>
      <c r="AH178" s="883"/>
      <c r="AI178" s="883"/>
      <c r="AJ178" s="883"/>
      <c r="AK178" s="883"/>
      <c r="AL178" s="883"/>
      <c r="AM178" s="883"/>
      <c r="AN178" s="883"/>
      <c r="AO178" s="883"/>
      <c r="AP178" s="883"/>
      <c r="AQ178" s="883"/>
    </row>
    <row r="179" spans="3:43" ht="13.5">
      <c r="C179" s="883"/>
      <c r="D179" s="883"/>
      <c r="E179" s="883"/>
      <c r="F179" s="883"/>
      <c r="G179" s="883"/>
      <c r="H179" s="883"/>
      <c r="I179" s="883"/>
      <c r="J179" s="883"/>
      <c r="K179" s="883"/>
      <c r="L179" s="883"/>
      <c r="M179" s="883"/>
      <c r="N179" s="883"/>
      <c r="O179" s="883"/>
      <c r="P179" s="883"/>
      <c r="Q179" s="883"/>
      <c r="R179" s="883"/>
      <c r="S179" s="883"/>
      <c r="T179" s="883"/>
      <c r="U179" s="883"/>
      <c r="V179" s="883"/>
      <c r="W179" s="883"/>
      <c r="X179" s="883"/>
      <c r="Y179" s="883"/>
      <c r="Z179" s="883"/>
      <c r="AA179" s="883"/>
      <c r="AB179" s="883"/>
      <c r="AC179" s="883"/>
      <c r="AD179" s="883"/>
      <c r="AE179" s="883"/>
      <c r="AF179" s="883"/>
      <c r="AG179" s="883"/>
      <c r="AH179" s="883"/>
      <c r="AI179" s="883"/>
      <c r="AJ179" s="883"/>
      <c r="AK179" s="883"/>
      <c r="AL179" s="883"/>
      <c r="AM179" s="883"/>
      <c r="AN179" s="883"/>
      <c r="AO179" s="883"/>
      <c r="AP179" s="883"/>
      <c r="AQ179" s="883"/>
    </row>
    <row r="180" spans="3:43" ht="13.5">
      <c r="C180" s="883"/>
      <c r="D180" s="883"/>
      <c r="E180" s="883"/>
      <c r="F180" s="883"/>
      <c r="G180" s="883"/>
      <c r="H180" s="883"/>
      <c r="I180" s="883"/>
      <c r="J180" s="883"/>
      <c r="K180" s="883"/>
      <c r="L180" s="883"/>
      <c r="M180" s="883"/>
      <c r="N180" s="883"/>
      <c r="O180" s="883"/>
      <c r="P180" s="883"/>
      <c r="Q180" s="883"/>
      <c r="R180" s="883"/>
      <c r="S180" s="883"/>
      <c r="T180" s="883"/>
      <c r="U180" s="883"/>
      <c r="V180" s="883"/>
      <c r="W180" s="883"/>
      <c r="X180" s="883"/>
      <c r="Y180" s="883"/>
      <c r="Z180" s="883"/>
      <c r="AA180" s="883"/>
      <c r="AB180" s="883"/>
      <c r="AC180" s="883"/>
      <c r="AD180" s="883"/>
      <c r="AE180" s="883"/>
      <c r="AF180" s="883"/>
      <c r="AG180" s="883"/>
      <c r="AH180" s="883"/>
      <c r="AI180" s="883"/>
      <c r="AJ180" s="883"/>
      <c r="AK180" s="883"/>
      <c r="AL180" s="883"/>
      <c r="AM180" s="883"/>
      <c r="AN180" s="883"/>
      <c r="AO180" s="883"/>
      <c r="AP180" s="883"/>
      <c r="AQ180" s="883"/>
    </row>
    <row r="181" spans="3:43" ht="13.5">
      <c r="C181" s="883"/>
      <c r="D181" s="883"/>
      <c r="E181" s="883"/>
      <c r="F181" s="883"/>
      <c r="G181" s="883"/>
      <c r="H181" s="883"/>
      <c r="I181" s="883"/>
      <c r="J181" s="883"/>
      <c r="K181" s="883"/>
      <c r="L181" s="883"/>
      <c r="M181" s="883"/>
      <c r="N181" s="883"/>
      <c r="O181" s="883"/>
      <c r="P181" s="883"/>
      <c r="Q181" s="883"/>
      <c r="R181" s="883"/>
      <c r="S181" s="883"/>
      <c r="T181" s="883"/>
      <c r="U181" s="883"/>
      <c r="V181" s="883"/>
      <c r="W181" s="883"/>
      <c r="X181" s="883"/>
      <c r="Y181" s="883"/>
      <c r="Z181" s="883"/>
      <c r="AA181" s="883"/>
      <c r="AB181" s="883"/>
      <c r="AC181" s="883"/>
      <c r="AD181" s="883"/>
      <c r="AE181" s="883"/>
      <c r="AF181" s="883"/>
      <c r="AG181" s="883"/>
      <c r="AH181" s="883"/>
      <c r="AI181" s="883"/>
      <c r="AJ181" s="883"/>
      <c r="AK181" s="883"/>
      <c r="AL181" s="883"/>
      <c r="AM181" s="883"/>
      <c r="AN181" s="883"/>
      <c r="AO181" s="883"/>
      <c r="AP181" s="883"/>
      <c r="AQ181" s="883"/>
    </row>
    <row r="182" spans="3:43" ht="13.5">
      <c r="C182" s="883"/>
      <c r="D182" s="883"/>
      <c r="E182" s="883"/>
      <c r="F182" s="883"/>
      <c r="G182" s="883"/>
      <c r="H182" s="883"/>
      <c r="I182" s="883"/>
      <c r="J182" s="883"/>
      <c r="K182" s="883"/>
      <c r="L182" s="883"/>
      <c r="M182" s="883"/>
      <c r="N182" s="883"/>
      <c r="O182" s="883"/>
      <c r="P182" s="883"/>
      <c r="Q182" s="883"/>
      <c r="R182" s="883"/>
      <c r="S182" s="883"/>
      <c r="T182" s="883"/>
      <c r="U182" s="883"/>
      <c r="V182" s="883"/>
      <c r="W182" s="883"/>
      <c r="X182" s="883"/>
      <c r="Y182" s="883"/>
      <c r="Z182" s="883"/>
      <c r="AA182" s="883"/>
      <c r="AB182" s="883"/>
      <c r="AC182" s="883"/>
      <c r="AD182" s="883"/>
      <c r="AE182" s="883"/>
      <c r="AF182" s="883"/>
      <c r="AG182" s="883"/>
      <c r="AH182" s="883"/>
      <c r="AI182" s="883"/>
      <c r="AJ182" s="883"/>
      <c r="AK182" s="883"/>
      <c r="AL182" s="883"/>
      <c r="AM182" s="883"/>
      <c r="AN182" s="883"/>
      <c r="AO182" s="883"/>
      <c r="AP182" s="883"/>
      <c r="AQ182" s="883"/>
    </row>
    <row r="183" spans="3:43" ht="13.5">
      <c r="C183" s="883"/>
      <c r="D183" s="883"/>
      <c r="E183" s="883"/>
      <c r="F183" s="883"/>
      <c r="G183" s="883"/>
      <c r="H183" s="883"/>
      <c r="I183" s="883"/>
      <c r="J183" s="883"/>
      <c r="K183" s="883"/>
      <c r="L183" s="883"/>
      <c r="M183" s="883"/>
      <c r="N183" s="883"/>
      <c r="O183" s="883"/>
      <c r="P183" s="883"/>
      <c r="Q183" s="883"/>
      <c r="R183" s="883"/>
      <c r="S183" s="883"/>
      <c r="T183" s="883"/>
      <c r="U183" s="883"/>
      <c r="V183" s="883"/>
      <c r="W183" s="883"/>
      <c r="X183" s="883"/>
      <c r="Y183" s="883"/>
      <c r="Z183" s="883"/>
      <c r="AA183" s="883"/>
      <c r="AB183" s="883"/>
      <c r="AC183" s="883"/>
      <c r="AD183" s="883"/>
      <c r="AE183" s="883"/>
      <c r="AF183" s="883"/>
      <c r="AG183" s="883"/>
      <c r="AH183" s="883"/>
      <c r="AI183" s="883"/>
      <c r="AJ183" s="883"/>
      <c r="AK183" s="883"/>
      <c r="AL183" s="883"/>
      <c r="AM183" s="883"/>
      <c r="AN183" s="883"/>
      <c r="AO183" s="883"/>
      <c r="AP183" s="883"/>
      <c r="AQ183" s="883"/>
    </row>
    <row r="184" spans="3:43" ht="13.5">
      <c r="C184" s="883"/>
      <c r="D184" s="883"/>
      <c r="E184" s="883"/>
      <c r="F184" s="883"/>
      <c r="G184" s="883"/>
      <c r="H184" s="883"/>
      <c r="I184" s="883"/>
      <c r="J184" s="883"/>
      <c r="K184" s="883"/>
      <c r="L184" s="883"/>
      <c r="M184" s="883"/>
      <c r="N184" s="883"/>
      <c r="O184" s="883"/>
      <c r="P184" s="883"/>
      <c r="Q184" s="883"/>
      <c r="R184" s="883"/>
      <c r="S184" s="883"/>
      <c r="T184" s="883"/>
      <c r="U184" s="883"/>
      <c r="V184" s="883"/>
      <c r="W184" s="883"/>
      <c r="X184" s="883"/>
      <c r="Y184" s="883"/>
      <c r="Z184" s="883"/>
      <c r="AA184" s="883"/>
      <c r="AB184" s="883"/>
      <c r="AC184" s="883"/>
      <c r="AD184" s="883"/>
      <c r="AE184" s="883"/>
      <c r="AF184" s="883"/>
      <c r="AG184" s="883"/>
      <c r="AH184" s="883"/>
      <c r="AI184" s="883"/>
      <c r="AJ184" s="883"/>
      <c r="AK184" s="883"/>
      <c r="AL184" s="883"/>
      <c r="AM184" s="883"/>
      <c r="AN184" s="883"/>
      <c r="AO184" s="883"/>
      <c r="AP184" s="883"/>
      <c r="AQ184" s="883"/>
    </row>
    <row r="185" spans="3:43" ht="13.5">
      <c r="C185" s="883"/>
      <c r="D185" s="883"/>
      <c r="E185" s="883"/>
      <c r="F185" s="883"/>
      <c r="G185" s="883"/>
      <c r="H185" s="883"/>
      <c r="I185" s="883"/>
      <c r="J185" s="883"/>
      <c r="K185" s="883"/>
      <c r="L185" s="883"/>
      <c r="M185" s="883"/>
      <c r="N185" s="883"/>
      <c r="O185" s="883"/>
      <c r="P185" s="883"/>
      <c r="Q185" s="883"/>
      <c r="R185" s="883"/>
      <c r="S185" s="883"/>
      <c r="T185" s="883"/>
      <c r="U185" s="883"/>
      <c r="V185" s="883"/>
      <c r="W185" s="883"/>
      <c r="X185" s="883"/>
      <c r="Y185" s="883"/>
      <c r="Z185" s="883"/>
      <c r="AA185" s="883"/>
      <c r="AB185" s="883"/>
      <c r="AC185" s="883"/>
      <c r="AD185" s="883"/>
      <c r="AE185" s="883"/>
      <c r="AF185" s="883"/>
      <c r="AG185" s="883"/>
      <c r="AH185" s="883"/>
      <c r="AI185" s="883"/>
      <c r="AJ185" s="883"/>
      <c r="AK185" s="883"/>
      <c r="AL185" s="883"/>
      <c r="AM185" s="883"/>
      <c r="AN185" s="883"/>
      <c r="AO185" s="883"/>
      <c r="AP185" s="883"/>
      <c r="AQ185" s="883"/>
    </row>
    <row r="186" spans="3:43" ht="13.5">
      <c r="C186" s="883"/>
      <c r="D186" s="883"/>
      <c r="E186" s="883"/>
      <c r="F186" s="883"/>
      <c r="G186" s="883"/>
      <c r="H186" s="883"/>
      <c r="I186" s="883"/>
      <c r="J186" s="883"/>
      <c r="K186" s="883"/>
      <c r="L186" s="883"/>
      <c r="M186" s="883"/>
      <c r="N186" s="883"/>
      <c r="O186" s="883"/>
      <c r="P186" s="883"/>
      <c r="Q186" s="883"/>
      <c r="R186" s="883"/>
      <c r="S186" s="883"/>
      <c r="T186" s="883"/>
      <c r="U186" s="883"/>
      <c r="V186" s="883"/>
      <c r="W186" s="883"/>
      <c r="X186" s="883"/>
      <c r="Y186" s="883"/>
      <c r="Z186" s="883"/>
      <c r="AA186" s="883"/>
      <c r="AB186" s="883"/>
      <c r="AC186" s="883"/>
      <c r="AD186" s="883"/>
      <c r="AE186" s="883"/>
      <c r="AF186" s="883"/>
      <c r="AG186" s="883"/>
      <c r="AH186" s="883"/>
      <c r="AI186" s="883"/>
      <c r="AJ186" s="883"/>
      <c r="AK186" s="883"/>
      <c r="AL186" s="883"/>
      <c r="AM186" s="883"/>
      <c r="AN186" s="883"/>
      <c r="AO186" s="883"/>
      <c r="AP186" s="883"/>
      <c r="AQ186" s="883"/>
    </row>
    <row r="187" spans="3:43" ht="13.5">
      <c r="C187" s="883"/>
      <c r="D187" s="883"/>
      <c r="E187" s="883"/>
      <c r="F187" s="883"/>
      <c r="G187" s="883"/>
      <c r="H187" s="883"/>
      <c r="I187" s="883"/>
      <c r="J187" s="883"/>
      <c r="K187" s="883"/>
      <c r="L187" s="883"/>
      <c r="M187" s="883"/>
      <c r="N187" s="883"/>
      <c r="O187" s="883"/>
      <c r="P187" s="883"/>
      <c r="Q187" s="883"/>
      <c r="R187" s="883"/>
      <c r="S187" s="883"/>
      <c r="T187" s="883"/>
      <c r="U187" s="883"/>
      <c r="V187" s="883"/>
      <c r="W187" s="883"/>
      <c r="X187" s="883"/>
      <c r="Y187" s="883"/>
      <c r="Z187" s="883"/>
      <c r="AA187" s="883"/>
      <c r="AB187" s="883"/>
      <c r="AC187" s="883"/>
      <c r="AD187" s="883"/>
      <c r="AE187" s="883"/>
      <c r="AF187" s="883"/>
      <c r="AG187" s="883"/>
      <c r="AH187" s="883"/>
      <c r="AI187" s="883"/>
      <c r="AJ187" s="883"/>
      <c r="AK187" s="883"/>
      <c r="AL187" s="883"/>
      <c r="AM187" s="883"/>
      <c r="AN187" s="883"/>
      <c r="AO187" s="883"/>
      <c r="AP187" s="883"/>
      <c r="AQ187" s="883"/>
    </row>
    <row r="188" spans="3:43" ht="13.5">
      <c r="C188" s="883"/>
      <c r="D188" s="883"/>
      <c r="E188" s="883"/>
      <c r="F188" s="883"/>
      <c r="G188" s="883"/>
      <c r="H188" s="883"/>
      <c r="I188" s="883"/>
      <c r="J188" s="883"/>
      <c r="K188" s="883"/>
      <c r="L188" s="883"/>
      <c r="M188" s="883"/>
      <c r="N188" s="883"/>
      <c r="O188" s="883"/>
      <c r="P188" s="883"/>
      <c r="Q188" s="883"/>
      <c r="R188" s="883"/>
      <c r="S188" s="883"/>
      <c r="T188" s="883"/>
      <c r="U188" s="883"/>
      <c r="V188" s="883"/>
      <c r="W188" s="883"/>
      <c r="X188" s="883"/>
      <c r="Y188" s="883"/>
      <c r="Z188" s="883"/>
      <c r="AA188" s="883"/>
      <c r="AB188" s="883"/>
      <c r="AC188" s="883"/>
      <c r="AD188" s="883"/>
      <c r="AE188" s="883"/>
      <c r="AF188" s="883"/>
      <c r="AG188" s="883"/>
      <c r="AH188" s="883"/>
      <c r="AI188" s="883"/>
      <c r="AJ188" s="883"/>
      <c r="AK188" s="883"/>
      <c r="AL188" s="883"/>
      <c r="AM188" s="883"/>
      <c r="AN188" s="883"/>
      <c r="AO188" s="883"/>
      <c r="AP188" s="883"/>
      <c r="AQ188" s="883"/>
    </row>
    <row r="189" spans="3:43" ht="13.5">
      <c r="C189" s="883"/>
      <c r="D189" s="883"/>
      <c r="E189" s="883"/>
      <c r="F189" s="883"/>
      <c r="G189" s="883"/>
      <c r="H189" s="883"/>
      <c r="I189" s="883"/>
      <c r="J189" s="883"/>
      <c r="K189" s="883"/>
      <c r="L189" s="883"/>
      <c r="M189" s="883"/>
      <c r="N189" s="883"/>
      <c r="O189" s="883"/>
      <c r="P189" s="883"/>
      <c r="Q189" s="883"/>
      <c r="R189" s="883"/>
      <c r="S189" s="883"/>
      <c r="T189" s="883"/>
      <c r="U189" s="883"/>
      <c r="V189" s="883"/>
      <c r="W189" s="883"/>
      <c r="X189" s="883"/>
      <c r="Y189" s="883"/>
      <c r="Z189" s="883"/>
      <c r="AA189" s="883"/>
      <c r="AB189" s="883"/>
      <c r="AC189" s="883"/>
      <c r="AD189" s="883"/>
      <c r="AE189" s="883"/>
      <c r="AF189" s="883"/>
      <c r="AG189" s="883"/>
      <c r="AH189" s="883"/>
      <c r="AI189" s="883"/>
      <c r="AJ189" s="883"/>
      <c r="AK189" s="883"/>
      <c r="AL189" s="883"/>
      <c r="AM189" s="883"/>
      <c r="AN189" s="883"/>
      <c r="AO189" s="883"/>
      <c r="AP189" s="883"/>
      <c r="AQ189" s="883"/>
    </row>
    <row r="190" spans="3:43" ht="13.5">
      <c r="C190" s="883"/>
      <c r="D190" s="883"/>
      <c r="E190" s="883"/>
      <c r="F190" s="883"/>
      <c r="G190" s="883"/>
      <c r="H190" s="883"/>
      <c r="I190" s="883"/>
      <c r="J190" s="883"/>
      <c r="K190" s="883"/>
      <c r="L190" s="883"/>
      <c r="M190" s="883"/>
      <c r="N190" s="883"/>
      <c r="O190" s="883"/>
      <c r="P190" s="883"/>
      <c r="Q190" s="883"/>
      <c r="R190" s="883"/>
      <c r="S190" s="883"/>
      <c r="T190" s="883"/>
      <c r="U190" s="883"/>
      <c r="V190" s="883"/>
      <c r="W190" s="883"/>
      <c r="X190" s="883"/>
      <c r="Y190" s="883"/>
      <c r="Z190" s="883"/>
      <c r="AA190" s="883"/>
      <c r="AB190" s="883"/>
      <c r="AC190" s="883"/>
      <c r="AD190" s="883"/>
      <c r="AE190" s="883"/>
      <c r="AF190" s="883"/>
      <c r="AG190" s="883"/>
      <c r="AH190" s="883"/>
      <c r="AI190" s="883"/>
      <c r="AJ190" s="883"/>
      <c r="AK190" s="883"/>
      <c r="AL190" s="883"/>
      <c r="AM190" s="883"/>
      <c r="AN190" s="883"/>
      <c r="AO190" s="883"/>
      <c r="AP190" s="883"/>
      <c r="AQ190" s="883"/>
    </row>
    <row r="191" spans="3:43" ht="13.5">
      <c r="C191" s="883"/>
      <c r="D191" s="883"/>
      <c r="E191" s="883"/>
      <c r="F191" s="883"/>
      <c r="G191" s="883"/>
      <c r="H191" s="883"/>
      <c r="I191" s="883"/>
      <c r="J191" s="883"/>
      <c r="K191" s="883"/>
      <c r="L191" s="883"/>
      <c r="M191" s="883"/>
      <c r="N191" s="883"/>
      <c r="O191" s="883"/>
      <c r="P191" s="883"/>
      <c r="Q191" s="883"/>
      <c r="R191" s="883"/>
      <c r="S191" s="883"/>
      <c r="T191" s="883"/>
      <c r="U191" s="883"/>
      <c r="V191" s="883"/>
      <c r="W191" s="883"/>
      <c r="X191" s="883"/>
      <c r="Y191" s="883"/>
      <c r="Z191" s="883"/>
      <c r="AA191" s="883"/>
      <c r="AB191" s="883"/>
      <c r="AC191" s="883"/>
      <c r="AD191" s="883"/>
      <c r="AE191" s="883"/>
      <c r="AF191" s="883"/>
      <c r="AG191" s="883"/>
      <c r="AH191" s="883"/>
      <c r="AI191" s="883"/>
      <c r="AJ191" s="883"/>
      <c r="AK191" s="883"/>
      <c r="AL191" s="883"/>
      <c r="AM191" s="883"/>
      <c r="AN191" s="883"/>
      <c r="AO191" s="883"/>
      <c r="AP191" s="883"/>
      <c r="AQ191" s="883"/>
    </row>
    <row r="192" spans="3:43" ht="13.5">
      <c r="C192" s="883"/>
      <c r="D192" s="883"/>
      <c r="E192" s="883"/>
      <c r="F192" s="883"/>
      <c r="G192" s="883"/>
      <c r="H192" s="883"/>
      <c r="I192" s="883"/>
      <c r="J192" s="883"/>
      <c r="K192" s="883"/>
      <c r="L192" s="883"/>
      <c r="M192" s="883"/>
      <c r="N192" s="883"/>
      <c r="O192" s="883"/>
      <c r="P192" s="883"/>
      <c r="Q192" s="883"/>
      <c r="R192" s="883"/>
      <c r="S192" s="883"/>
      <c r="T192" s="883"/>
      <c r="U192" s="883"/>
      <c r="V192" s="883"/>
      <c r="W192" s="883"/>
      <c r="X192" s="883"/>
      <c r="Y192" s="883"/>
      <c r="Z192" s="883"/>
      <c r="AA192" s="883"/>
      <c r="AB192" s="883"/>
      <c r="AC192" s="883"/>
      <c r="AD192" s="883"/>
      <c r="AE192" s="883"/>
      <c r="AF192" s="883"/>
      <c r="AG192" s="883"/>
      <c r="AH192" s="883"/>
      <c r="AI192" s="883"/>
      <c r="AJ192" s="883"/>
      <c r="AK192" s="883"/>
      <c r="AL192" s="883"/>
      <c r="AM192" s="883"/>
      <c r="AN192" s="883"/>
      <c r="AO192" s="883"/>
      <c r="AP192" s="883"/>
      <c r="AQ192" s="883"/>
    </row>
    <row r="193" spans="3:43" ht="13.5">
      <c r="C193" s="883"/>
      <c r="D193" s="883"/>
      <c r="E193" s="883"/>
      <c r="F193" s="883"/>
      <c r="G193" s="883"/>
      <c r="H193" s="883"/>
      <c r="I193" s="883"/>
      <c r="J193" s="883"/>
      <c r="K193" s="883"/>
      <c r="L193" s="883"/>
      <c r="M193" s="883"/>
      <c r="N193" s="883"/>
      <c r="O193" s="883"/>
      <c r="P193" s="883"/>
      <c r="Q193" s="883"/>
      <c r="R193" s="883"/>
      <c r="S193" s="883"/>
      <c r="T193" s="883"/>
      <c r="U193" s="883"/>
      <c r="V193" s="883"/>
      <c r="W193" s="883"/>
      <c r="X193" s="883"/>
      <c r="Y193" s="883"/>
      <c r="Z193" s="883"/>
      <c r="AA193" s="883"/>
      <c r="AB193" s="883"/>
      <c r="AC193" s="883"/>
      <c r="AD193" s="883"/>
      <c r="AE193" s="883"/>
      <c r="AF193" s="883"/>
      <c r="AG193" s="883"/>
      <c r="AH193" s="883"/>
      <c r="AI193" s="883"/>
      <c r="AJ193" s="883"/>
      <c r="AK193" s="883"/>
      <c r="AL193" s="883"/>
      <c r="AM193" s="883"/>
      <c r="AN193" s="883"/>
      <c r="AO193" s="883"/>
      <c r="AP193" s="883"/>
      <c r="AQ193" s="883"/>
    </row>
    <row r="194" spans="3:43" ht="13.5">
      <c r="C194" s="883"/>
      <c r="D194" s="883"/>
      <c r="E194" s="883"/>
      <c r="F194" s="883"/>
      <c r="G194" s="883"/>
      <c r="H194" s="883"/>
      <c r="I194" s="883"/>
      <c r="J194" s="883"/>
      <c r="K194" s="883"/>
      <c r="L194" s="883"/>
      <c r="M194" s="883"/>
      <c r="N194" s="883"/>
      <c r="O194" s="883"/>
      <c r="P194" s="883"/>
      <c r="Q194" s="883"/>
      <c r="R194" s="883"/>
      <c r="S194" s="883"/>
      <c r="T194" s="883"/>
      <c r="U194" s="883"/>
      <c r="V194" s="883"/>
      <c r="W194" s="883"/>
      <c r="X194" s="883"/>
      <c r="Y194" s="883"/>
      <c r="Z194" s="883"/>
      <c r="AA194" s="883"/>
      <c r="AB194" s="883"/>
      <c r="AC194" s="883"/>
      <c r="AD194" s="883"/>
      <c r="AE194" s="883"/>
      <c r="AF194" s="883"/>
      <c r="AG194" s="883"/>
      <c r="AH194" s="883"/>
      <c r="AI194" s="883"/>
      <c r="AJ194" s="883"/>
      <c r="AK194" s="883"/>
      <c r="AL194" s="883"/>
      <c r="AM194" s="883"/>
      <c r="AN194" s="883"/>
      <c r="AO194" s="883"/>
      <c r="AP194" s="883"/>
      <c r="AQ194" s="883"/>
    </row>
    <row r="195" spans="3:43" ht="13.5">
      <c r="C195" s="883"/>
      <c r="D195" s="883"/>
      <c r="E195" s="883"/>
      <c r="F195" s="883"/>
      <c r="G195" s="883"/>
      <c r="H195" s="883"/>
      <c r="I195" s="883"/>
      <c r="J195" s="883"/>
      <c r="K195" s="883"/>
      <c r="L195" s="883"/>
      <c r="M195" s="883"/>
      <c r="N195" s="883"/>
      <c r="O195" s="883"/>
      <c r="P195" s="883"/>
      <c r="Q195" s="883"/>
      <c r="R195" s="883"/>
      <c r="S195" s="883"/>
      <c r="T195" s="883"/>
      <c r="U195" s="883"/>
      <c r="V195" s="883"/>
      <c r="W195" s="883"/>
      <c r="X195" s="883"/>
      <c r="Y195" s="883"/>
      <c r="Z195" s="883"/>
      <c r="AA195" s="883"/>
      <c r="AB195" s="883"/>
      <c r="AC195" s="883"/>
      <c r="AD195" s="883"/>
      <c r="AE195" s="883"/>
      <c r="AF195" s="883"/>
      <c r="AG195" s="883"/>
      <c r="AH195" s="883"/>
      <c r="AI195" s="883"/>
      <c r="AJ195" s="883"/>
      <c r="AK195" s="883"/>
      <c r="AL195" s="883"/>
      <c r="AM195" s="883"/>
      <c r="AN195" s="883"/>
      <c r="AO195" s="883"/>
      <c r="AP195" s="883"/>
      <c r="AQ195" s="883"/>
    </row>
    <row r="196" spans="3:43" ht="13.5">
      <c r="C196" s="883"/>
      <c r="D196" s="883"/>
      <c r="E196" s="883"/>
      <c r="F196" s="883"/>
      <c r="G196" s="883"/>
      <c r="H196" s="883"/>
      <c r="I196" s="883"/>
      <c r="J196" s="883"/>
      <c r="K196" s="883"/>
      <c r="L196" s="883"/>
      <c r="M196" s="883"/>
      <c r="N196" s="883"/>
      <c r="O196" s="883"/>
      <c r="P196" s="883"/>
      <c r="Q196" s="883"/>
      <c r="R196" s="883"/>
      <c r="S196" s="883"/>
      <c r="T196" s="883"/>
      <c r="U196" s="883"/>
      <c r="V196" s="883"/>
      <c r="W196" s="883"/>
      <c r="X196" s="883"/>
      <c r="Y196" s="883"/>
      <c r="Z196" s="883"/>
      <c r="AA196" s="883"/>
      <c r="AB196" s="883"/>
      <c r="AC196" s="883"/>
      <c r="AD196" s="883"/>
      <c r="AE196" s="883"/>
      <c r="AF196" s="883"/>
      <c r="AG196" s="883"/>
      <c r="AH196" s="883"/>
      <c r="AI196" s="883"/>
      <c r="AJ196" s="883"/>
      <c r="AK196" s="883"/>
      <c r="AL196" s="883"/>
      <c r="AM196" s="883"/>
      <c r="AN196" s="883"/>
      <c r="AO196" s="883"/>
      <c r="AP196" s="883"/>
      <c r="AQ196" s="883"/>
    </row>
    <row r="197" spans="3:43" ht="13.5">
      <c r="C197" s="883"/>
      <c r="D197" s="883"/>
      <c r="E197" s="883"/>
      <c r="F197" s="883"/>
      <c r="G197" s="883"/>
      <c r="H197" s="883"/>
      <c r="I197" s="883"/>
      <c r="J197" s="883"/>
      <c r="K197" s="883"/>
      <c r="L197" s="883"/>
      <c r="M197" s="883"/>
      <c r="N197" s="883"/>
      <c r="O197" s="883"/>
      <c r="P197" s="883"/>
      <c r="Q197" s="883"/>
      <c r="R197" s="883"/>
      <c r="S197" s="883"/>
      <c r="T197" s="883"/>
      <c r="U197" s="883"/>
      <c r="V197" s="883"/>
      <c r="W197" s="883"/>
      <c r="X197" s="883"/>
      <c r="Y197" s="883"/>
      <c r="Z197" s="883"/>
      <c r="AA197" s="883"/>
      <c r="AB197" s="883"/>
      <c r="AC197" s="883"/>
      <c r="AD197" s="883"/>
      <c r="AE197" s="883"/>
      <c r="AF197" s="883"/>
      <c r="AG197" s="883"/>
      <c r="AH197" s="883"/>
      <c r="AI197" s="883"/>
      <c r="AJ197" s="883"/>
      <c r="AK197" s="883"/>
      <c r="AL197" s="883"/>
      <c r="AM197" s="883"/>
      <c r="AN197" s="883"/>
      <c r="AO197" s="883"/>
      <c r="AP197" s="883"/>
      <c r="AQ197" s="883"/>
    </row>
    <row r="198" spans="3:43" ht="13.5">
      <c r="C198" s="883"/>
      <c r="D198" s="883"/>
      <c r="E198" s="883"/>
      <c r="F198" s="883"/>
      <c r="G198" s="883"/>
      <c r="H198" s="883"/>
      <c r="I198" s="883"/>
      <c r="J198" s="883"/>
      <c r="K198" s="883"/>
      <c r="L198" s="883"/>
      <c r="M198" s="883"/>
      <c r="N198" s="883"/>
      <c r="O198" s="883"/>
      <c r="P198" s="883"/>
      <c r="Q198" s="883"/>
      <c r="R198" s="883"/>
      <c r="S198" s="883"/>
      <c r="T198" s="883"/>
      <c r="U198" s="883"/>
      <c r="V198" s="883"/>
      <c r="W198" s="883"/>
      <c r="X198" s="883"/>
      <c r="Y198" s="883"/>
      <c r="Z198" s="883"/>
      <c r="AA198" s="883"/>
      <c r="AB198" s="883"/>
      <c r="AC198" s="883"/>
      <c r="AD198" s="883"/>
      <c r="AE198" s="883"/>
      <c r="AF198" s="883"/>
      <c r="AG198" s="883"/>
      <c r="AH198" s="883"/>
      <c r="AI198" s="883"/>
      <c r="AJ198" s="883"/>
      <c r="AK198" s="883"/>
      <c r="AL198" s="883"/>
      <c r="AM198" s="883"/>
      <c r="AN198" s="883"/>
      <c r="AO198" s="883"/>
      <c r="AP198" s="883"/>
      <c r="AQ198" s="883"/>
    </row>
    <row r="199" spans="3:43" ht="13.5">
      <c r="C199" s="883"/>
      <c r="D199" s="883"/>
      <c r="E199" s="883"/>
      <c r="F199" s="883"/>
      <c r="G199" s="883"/>
      <c r="H199" s="883"/>
      <c r="I199" s="883"/>
      <c r="J199" s="883"/>
      <c r="K199" s="883"/>
      <c r="L199" s="883"/>
      <c r="M199" s="883"/>
      <c r="N199" s="883"/>
      <c r="O199" s="883"/>
      <c r="P199" s="883"/>
      <c r="Q199" s="883"/>
      <c r="R199" s="883"/>
      <c r="S199" s="883"/>
      <c r="T199" s="883"/>
      <c r="U199" s="883"/>
      <c r="V199" s="883"/>
      <c r="W199" s="883"/>
      <c r="X199" s="883"/>
      <c r="Y199" s="883"/>
      <c r="Z199" s="883"/>
      <c r="AA199" s="883"/>
      <c r="AB199" s="883"/>
      <c r="AC199" s="883"/>
      <c r="AD199" s="883"/>
      <c r="AE199" s="883"/>
      <c r="AF199" s="883"/>
      <c r="AG199" s="883"/>
      <c r="AH199" s="883"/>
      <c r="AI199" s="883"/>
      <c r="AJ199" s="883"/>
      <c r="AK199" s="883"/>
      <c r="AL199" s="883"/>
      <c r="AM199" s="883"/>
      <c r="AN199" s="883"/>
      <c r="AO199" s="883"/>
      <c r="AP199" s="883"/>
      <c r="AQ199" s="883"/>
    </row>
    <row r="200" spans="3:43" ht="13.5">
      <c r="C200" s="883"/>
      <c r="D200" s="883"/>
      <c r="E200" s="883"/>
      <c r="F200" s="883"/>
      <c r="G200" s="883"/>
      <c r="H200" s="883"/>
      <c r="I200" s="883"/>
      <c r="J200" s="883"/>
      <c r="K200" s="883"/>
      <c r="L200" s="883"/>
      <c r="M200" s="883"/>
      <c r="N200" s="883"/>
      <c r="O200" s="883"/>
      <c r="P200" s="883"/>
      <c r="Q200" s="883"/>
      <c r="R200" s="883"/>
      <c r="S200" s="883"/>
      <c r="T200" s="883"/>
      <c r="U200" s="883"/>
      <c r="V200" s="883"/>
      <c r="W200" s="883"/>
      <c r="X200" s="883"/>
      <c r="Y200" s="883"/>
      <c r="Z200" s="883"/>
      <c r="AA200" s="883"/>
      <c r="AB200" s="883"/>
      <c r="AC200" s="883"/>
      <c r="AD200" s="883"/>
      <c r="AE200" s="883"/>
      <c r="AF200" s="883"/>
      <c r="AG200" s="883"/>
      <c r="AH200" s="883"/>
      <c r="AI200" s="883"/>
      <c r="AJ200" s="883"/>
      <c r="AK200" s="883"/>
      <c r="AL200" s="883"/>
      <c r="AM200" s="883"/>
      <c r="AN200" s="883"/>
      <c r="AO200" s="883"/>
      <c r="AP200" s="883"/>
      <c r="AQ200" s="883"/>
    </row>
    <row r="201" spans="3:43" ht="13.5">
      <c r="C201" s="883"/>
      <c r="D201" s="883"/>
      <c r="E201" s="883"/>
      <c r="F201" s="883"/>
      <c r="G201" s="883"/>
      <c r="H201" s="883"/>
      <c r="I201" s="883"/>
      <c r="J201" s="883"/>
      <c r="K201" s="883"/>
      <c r="L201" s="883"/>
      <c r="M201" s="883"/>
      <c r="N201" s="883"/>
      <c r="O201" s="883"/>
      <c r="P201" s="883"/>
      <c r="Q201" s="883"/>
      <c r="R201" s="883"/>
      <c r="S201" s="883"/>
      <c r="T201" s="883"/>
      <c r="U201" s="883"/>
      <c r="V201" s="883"/>
      <c r="W201" s="883"/>
      <c r="X201" s="883"/>
      <c r="Y201" s="883"/>
      <c r="Z201" s="883"/>
      <c r="AA201" s="883"/>
      <c r="AB201" s="883"/>
      <c r="AC201" s="883"/>
      <c r="AD201" s="883"/>
      <c r="AE201" s="883"/>
      <c r="AF201" s="883"/>
      <c r="AG201" s="883"/>
      <c r="AH201" s="883"/>
      <c r="AI201" s="883"/>
      <c r="AJ201" s="883"/>
      <c r="AK201" s="883"/>
      <c r="AL201" s="883"/>
      <c r="AM201" s="883"/>
      <c r="AN201" s="883"/>
      <c r="AO201" s="883"/>
      <c r="AP201" s="883"/>
      <c r="AQ201" s="883"/>
    </row>
    <row r="202" spans="3:43" ht="13.5">
      <c r="C202" s="883"/>
      <c r="D202" s="883"/>
      <c r="E202" s="883"/>
      <c r="F202" s="883"/>
      <c r="G202" s="883"/>
      <c r="H202" s="883"/>
      <c r="I202" s="883"/>
      <c r="J202" s="883"/>
      <c r="K202" s="883"/>
      <c r="L202" s="883"/>
      <c r="M202" s="883"/>
      <c r="N202" s="883"/>
      <c r="O202" s="883"/>
      <c r="P202" s="883"/>
      <c r="Q202" s="883"/>
      <c r="R202" s="883"/>
      <c r="S202" s="883"/>
      <c r="T202" s="883"/>
      <c r="U202" s="883"/>
      <c r="V202" s="883"/>
      <c r="W202" s="883"/>
      <c r="X202" s="883"/>
      <c r="Y202" s="883"/>
      <c r="Z202" s="883"/>
      <c r="AA202" s="883"/>
      <c r="AB202" s="883"/>
      <c r="AC202" s="883"/>
      <c r="AD202" s="883"/>
      <c r="AE202" s="883"/>
      <c r="AF202" s="883"/>
      <c r="AG202" s="883"/>
      <c r="AH202" s="883"/>
      <c r="AI202" s="883"/>
      <c r="AJ202" s="883"/>
      <c r="AK202" s="883"/>
      <c r="AL202" s="883"/>
      <c r="AM202" s="883"/>
      <c r="AN202" s="883"/>
      <c r="AO202" s="883"/>
      <c r="AP202" s="883"/>
      <c r="AQ202" s="883"/>
    </row>
    <row r="203" spans="3:43" ht="13.5">
      <c r="C203" s="883"/>
      <c r="D203" s="883"/>
      <c r="E203" s="883"/>
      <c r="F203" s="883"/>
      <c r="G203" s="883"/>
      <c r="H203" s="883"/>
      <c r="I203" s="883"/>
      <c r="J203" s="883"/>
      <c r="K203" s="883"/>
      <c r="L203" s="883"/>
      <c r="M203" s="883"/>
      <c r="N203" s="883"/>
      <c r="O203" s="883"/>
      <c r="P203" s="883"/>
      <c r="Q203" s="883"/>
      <c r="R203" s="883"/>
      <c r="S203" s="883"/>
      <c r="T203" s="883"/>
      <c r="U203" s="883"/>
      <c r="V203" s="883"/>
      <c r="W203" s="883"/>
      <c r="X203" s="883"/>
      <c r="Y203" s="883"/>
      <c r="Z203" s="883"/>
      <c r="AA203" s="883"/>
      <c r="AB203" s="883"/>
      <c r="AC203" s="883"/>
      <c r="AD203" s="883"/>
      <c r="AE203" s="883"/>
      <c r="AF203" s="883"/>
      <c r="AG203" s="883"/>
      <c r="AH203" s="883"/>
      <c r="AI203" s="883"/>
      <c r="AJ203" s="883"/>
      <c r="AK203" s="883"/>
      <c r="AL203" s="883"/>
      <c r="AM203" s="883"/>
      <c r="AN203" s="883"/>
      <c r="AO203" s="883"/>
      <c r="AP203" s="883"/>
      <c r="AQ203" s="883"/>
    </row>
    <row r="204" spans="3:45" ht="13.5">
      <c r="C204" s="883"/>
      <c r="D204" s="883"/>
      <c r="E204" s="883"/>
      <c r="F204" s="883"/>
      <c r="G204" s="883"/>
      <c r="H204" s="883"/>
      <c r="I204" s="883"/>
      <c r="J204" s="883"/>
      <c r="K204" s="883"/>
      <c r="L204" s="883"/>
      <c r="M204" s="883"/>
      <c r="N204" s="883"/>
      <c r="O204" s="883"/>
      <c r="P204" s="883"/>
      <c r="Q204" s="883"/>
      <c r="R204" s="883"/>
      <c r="S204" s="883"/>
      <c r="T204" s="883"/>
      <c r="U204" s="883"/>
      <c r="V204" s="883"/>
      <c r="W204" s="883"/>
      <c r="X204" s="883"/>
      <c r="Y204" s="883"/>
      <c r="Z204" s="883"/>
      <c r="AA204" s="883"/>
      <c r="AB204" s="883"/>
      <c r="AC204" s="883"/>
      <c r="AD204" s="883"/>
      <c r="AE204" s="883"/>
      <c r="AF204" s="883"/>
      <c r="AG204" s="883"/>
      <c r="AH204" s="883"/>
      <c r="AI204" s="883"/>
      <c r="AJ204" s="883"/>
      <c r="AK204" s="883"/>
      <c r="AL204" s="883"/>
      <c r="AM204" s="883"/>
      <c r="AN204" s="883"/>
      <c r="AO204" s="883"/>
      <c r="AP204" s="883"/>
      <c r="AQ204" s="883"/>
      <c r="AR204" s="883"/>
      <c r="AS204" s="883"/>
    </row>
    <row r="205" spans="3:45" ht="13.5">
      <c r="C205" s="883"/>
      <c r="D205" s="883"/>
      <c r="E205" s="883"/>
      <c r="F205" s="883"/>
      <c r="G205" s="883"/>
      <c r="H205" s="883"/>
      <c r="I205" s="883"/>
      <c r="J205" s="883"/>
      <c r="K205" s="883"/>
      <c r="L205" s="883"/>
      <c r="M205" s="883"/>
      <c r="N205" s="883"/>
      <c r="O205" s="883"/>
      <c r="P205" s="883"/>
      <c r="Q205" s="883"/>
      <c r="R205" s="883"/>
      <c r="S205" s="883"/>
      <c r="T205" s="883"/>
      <c r="U205" s="883"/>
      <c r="V205" s="883"/>
      <c r="W205" s="883"/>
      <c r="X205" s="883"/>
      <c r="Y205" s="883"/>
      <c r="Z205" s="883"/>
      <c r="AA205" s="883"/>
      <c r="AB205" s="883"/>
      <c r="AC205" s="883"/>
      <c r="AD205" s="883"/>
      <c r="AE205" s="883"/>
      <c r="AF205" s="883"/>
      <c r="AG205" s="883"/>
      <c r="AH205" s="883"/>
      <c r="AI205" s="883"/>
      <c r="AJ205" s="883"/>
      <c r="AK205" s="883"/>
      <c r="AL205" s="883"/>
      <c r="AM205" s="883"/>
      <c r="AN205" s="883"/>
      <c r="AO205" s="883"/>
      <c r="AP205" s="883"/>
      <c r="AQ205" s="883"/>
      <c r="AR205" s="883"/>
      <c r="AS205" s="883"/>
    </row>
    <row r="206" spans="3:45" ht="13.5">
      <c r="C206" s="883"/>
      <c r="D206" s="883"/>
      <c r="E206" s="883"/>
      <c r="F206" s="883"/>
      <c r="G206" s="883"/>
      <c r="H206" s="883"/>
      <c r="I206" s="883"/>
      <c r="J206" s="883"/>
      <c r="K206" s="883"/>
      <c r="L206" s="883"/>
      <c r="M206" s="883"/>
      <c r="N206" s="883"/>
      <c r="O206" s="883"/>
      <c r="P206" s="883"/>
      <c r="Q206" s="883"/>
      <c r="R206" s="883"/>
      <c r="S206" s="883"/>
      <c r="T206" s="883"/>
      <c r="U206" s="883"/>
      <c r="V206" s="883"/>
      <c r="W206" s="883"/>
      <c r="X206" s="883"/>
      <c r="Y206" s="883"/>
      <c r="Z206" s="883"/>
      <c r="AA206" s="883"/>
      <c r="AB206" s="883"/>
      <c r="AC206" s="883"/>
      <c r="AD206" s="883"/>
      <c r="AE206" s="883"/>
      <c r="AF206" s="883"/>
      <c r="AG206" s="883"/>
      <c r="AH206" s="883"/>
      <c r="AI206" s="883"/>
      <c r="AJ206" s="883"/>
      <c r="AK206" s="883"/>
      <c r="AL206" s="883"/>
      <c r="AM206" s="883"/>
      <c r="AN206" s="883"/>
      <c r="AO206" s="883"/>
      <c r="AP206" s="883"/>
      <c r="AQ206" s="883"/>
      <c r="AR206" s="883"/>
      <c r="AS206" s="883"/>
    </row>
    <row r="207" spans="3:45" ht="13.5">
      <c r="C207" s="883"/>
      <c r="D207" s="883"/>
      <c r="E207" s="883"/>
      <c r="F207" s="883"/>
      <c r="G207" s="883"/>
      <c r="H207" s="883"/>
      <c r="I207" s="883"/>
      <c r="J207" s="883"/>
      <c r="K207" s="883"/>
      <c r="L207" s="883"/>
      <c r="M207" s="883"/>
      <c r="N207" s="883"/>
      <c r="O207" s="883"/>
      <c r="P207" s="883"/>
      <c r="Q207" s="883"/>
      <c r="R207" s="883"/>
      <c r="S207" s="883"/>
      <c r="T207" s="883"/>
      <c r="U207" s="883"/>
      <c r="V207" s="883"/>
      <c r="W207" s="883"/>
      <c r="X207" s="883"/>
      <c r="Y207" s="883"/>
      <c r="Z207" s="883"/>
      <c r="AA207" s="883"/>
      <c r="AB207" s="883"/>
      <c r="AC207" s="883"/>
      <c r="AD207" s="883"/>
      <c r="AE207" s="883"/>
      <c r="AF207" s="883"/>
      <c r="AG207" s="883"/>
      <c r="AH207" s="883"/>
      <c r="AI207" s="883"/>
      <c r="AJ207" s="883"/>
      <c r="AK207" s="883"/>
      <c r="AL207" s="883"/>
      <c r="AM207" s="883"/>
      <c r="AN207" s="883"/>
      <c r="AO207" s="883"/>
      <c r="AP207" s="883"/>
      <c r="AQ207" s="883"/>
      <c r="AR207" s="883"/>
      <c r="AS207" s="883"/>
    </row>
    <row r="208" spans="3:45" ht="13.5">
      <c r="C208" s="883"/>
      <c r="D208" s="883"/>
      <c r="E208" s="883"/>
      <c r="F208" s="883"/>
      <c r="G208" s="883"/>
      <c r="H208" s="883"/>
      <c r="I208" s="883"/>
      <c r="J208" s="883"/>
      <c r="K208" s="883"/>
      <c r="L208" s="883"/>
      <c r="M208" s="883"/>
      <c r="N208" s="883"/>
      <c r="O208" s="883"/>
      <c r="P208" s="883"/>
      <c r="Q208" s="883"/>
      <c r="R208" s="883"/>
      <c r="S208" s="883"/>
      <c r="T208" s="883"/>
      <c r="U208" s="883"/>
      <c r="V208" s="883"/>
      <c r="W208" s="883"/>
      <c r="X208" s="883"/>
      <c r="Y208" s="883"/>
      <c r="Z208" s="883"/>
      <c r="AA208" s="883"/>
      <c r="AB208" s="883"/>
      <c r="AC208" s="883"/>
      <c r="AD208" s="883"/>
      <c r="AE208" s="883"/>
      <c r="AF208" s="883"/>
      <c r="AG208" s="883"/>
      <c r="AH208" s="883"/>
      <c r="AI208" s="883"/>
      <c r="AJ208" s="883"/>
      <c r="AK208" s="883"/>
      <c r="AL208" s="883"/>
      <c r="AM208" s="883"/>
      <c r="AN208" s="883"/>
      <c r="AO208" s="883"/>
      <c r="AP208" s="883"/>
      <c r="AQ208" s="883"/>
      <c r="AR208" s="883"/>
      <c r="AS208" s="883"/>
    </row>
    <row r="209" spans="3:45" ht="13.5">
      <c r="C209" s="883"/>
      <c r="D209" s="883"/>
      <c r="E209" s="883"/>
      <c r="F209" s="883"/>
      <c r="G209" s="883"/>
      <c r="H209" s="883"/>
      <c r="I209" s="883"/>
      <c r="J209" s="883"/>
      <c r="K209" s="883"/>
      <c r="L209" s="883"/>
      <c r="M209" s="883"/>
      <c r="N209" s="883"/>
      <c r="O209" s="883"/>
      <c r="P209" s="883"/>
      <c r="Q209" s="883"/>
      <c r="R209" s="883"/>
      <c r="S209" s="883"/>
      <c r="T209" s="883"/>
      <c r="U209" s="883"/>
      <c r="V209" s="883"/>
      <c r="W209" s="883"/>
      <c r="X209" s="883"/>
      <c r="Y209" s="883"/>
      <c r="Z209" s="883"/>
      <c r="AA209" s="883"/>
      <c r="AB209" s="883"/>
      <c r="AC209" s="883"/>
      <c r="AD209" s="883"/>
      <c r="AE209" s="883"/>
      <c r="AF209" s="883"/>
      <c r="AG209" s="883"/>
      <c r="AH209" s="883"/>
      <c r="AI209" s="883"/>
      <c r="AJ209" s="883"/>
      <c r="AK209" s="883"/>
      <c r="AL209" s="883"/>
      <c r="AM209" s="883"/>
      <c r="AN209" s="883"/>
      <c r="AO209" s="883"/>
      <c r="AP209" s="883"/>
      <c r="AQ209" s="883"/>
      <c r="AR209" s="883"/>
      <c r="AS209" s="883"/>
    </row>
    <row r="210" spans="3:45" ht="13.5">
      <c r="C210" s="883"/>
      <c r="D210" s="883"/>
      <c r="E210" s="883"/>
      <c r="F210" s="883"/>
      <c r="G210" s="883"/>
      <c r="H210" s="883"/>
      <c r="I210" s="883"/>
      <c r="J210" s="883"/>
      <c r="K210" s="883"/>
      <c r="L210" s="883"/>
      <c r="M210" s="883"/>
      <c r="N210" s="883"/>
      <c r="O210" s="883"/>
      <c r="P210" s="883"/>
      <c r="Q210" s="883"/>
      <c r="R210" s="883"/>
      <c r="S210" s="883"/>
      <c r="T210" s="883"/>
      <c r="U210" s="883"/>
      <c r="V210" s="883"/>
      <c r="W210" s="883"/>
      <c r="X210" s="883"/>
      <c r="Y210" s="883"/>
      <c r="Z210" s="883"/>
      <c r="AA210" s="883"/>
      <c r="AB210" s="883"/>
      <c r="AC210" s="883"/>
      <c r="AD210" s="883"/>
      <c r="AE210" s="883"/>
      <c r="AF210" s="883"/>
      <c r="AG210" s="883"/>
      <c r="AH210" s="883"/>
      <c r="AI210" s="883"/>
      <c r="AJ210" s="883"/>
      <c r="AK210" s="883"/>
      <c r="AL210" s="883"/>
      <c r="AM210" s="883"/>
      <c r="AN210" s="883"/>
      <c r="AO210" s="883"/>
      <c r="AP210" s="883"/>
      <c r="AQ210" s="883"/>
      <c r="AR210" s="883"/>
      <c r="AS210" s="883"/>
    </row>
    <row r="211" spans="3:45" ht="13.5">
      <c r="C211" s="883"/>
      <c r="D211" s="883"/>
      <c r="E211" s="883"/>
      <c r="F211" s="883"/>
      <c r="G211" s="883"/>
      <c r="H211" s="883"/>
      <c r="I211" s="883"/>
      <c r="J211" s="883"/>
      <c r="K211" s="883"/>
      <c r="L211" s="883"/>
      <c r="M211" s="883"/>
      <c r="N211" s="883"/>
      <c r="O211" s="883"/>
      <c r="P211" s="883"/>
      <c r="Q211" s="883"/>
      <c r="R211" s="883"/>
      <c r="S211" s="883"/>
      <c r="T211" s="883"/>
      <c r="U211" s="883"/>
      <c r="V211" s="883"/>
      <c r="W211" s="883"/>
      <c r="X211" s="883"/>
      <c r="Y211" s="883"/>
      <c r="Z211" s="883"/>
      <c r="AA211" s="883"/>
      <c r="AB211" s="883"/>
      <c r="AC211" s="883"/>
      <c r="AD211" s="883"/>
      <c r="AE211" s="883"/>
      <c r="AF211" s="883"/>
      <c r="AG211" s="883"/>
      <c r="AH211" s="883"/>
      <c r="AI211" s="883"/>
      <c r="AJ211" s="883"/>
      <c r="AK211" s="883"/>
      <c r="AL211" s="883"/>
      <c r="AM211" s="883"/>
      <c r="AN211" s="883"/>
      <c r="AO211" s="883"/>
      <c r="AP211" s="883"/>
      <c r="AQ211" s="883"/>
      <c r="AR211" s="883"/>
      <c r="AS211" s="883"/>
    </row>
    <row r="212" spans="3:45" ht="13.5">
      <c r="C212" s="883"/>
      <c r="D212" s="883"/>
      <c r="E212" s="883"/>
      <c r="F212" s="883"/>
      <c r="G212" s="883"/>
      <c r="H212" s="883"/>
      <c r="I212" s="883"/>
      <c r="J212" s="883"/>
      <c r="K212" s="883"/>
      <c r="L212" s="883"/>
      <c r="M212" s="883"/>
      <c r="N212" s="883"/>
      <c r="O212" s="883"/>
      <c r="P212" s="883"/>
      <c r="Q212" s="883"/>
      <c r="R212" s="883"/>
      <c r="S212" s="883"/>
      <c r="T212" s="883"/>
      <c r="U212" s="883"/>
      <c r="V212" s="883"/>
      <c r="W212" s="883"/>
      <c r="X212" s="883"/>
      <c r="Y212" s="883"/>
      <c r="Z212" s="883"/>
      <c r="AA212" s="883"/>
      <c r="AB212" s="883"/>
      <c r="AC212" s="883"/>
      <c r="AD212" s="883"/>
      <c r="AE212" s="883"/>
      <c r="AF212" s="883"/>
      <c r="AG212" s="883"/>
      <c r="AH212" s="883"/>
      <c r="AI212" s="883"/>
      <c r="AJ212" s="883"/>
      <c r="AK212" s="883"/>
      <c r="AL212" s="883"/>
      <c r="AM212" s="883"/>
      <c r="AN212" s="883"/>
      <c r="AO212" s="883"/>
      <c r="AP212" s="883"/>
      <c r="AQ212" s="883"/>
      <c r="AR212" s="883"/>
      <c r="AS212" s="883"/>
    </row>
  </sheetData>
  <sheetProtection/>
  <mergeCells count="89">
    <mergeCell ref="A7:B12"/>
    <mergeCell ref="AQ2:AS2"/>
    <mergeCell ref="A28:B28"/>
    <mergeCell ref="DW3:DY3"/>
    <mergeCell ref="AE3:AG3"/>
    <mergeCell ref="AH3:AJ3"/>
    <mergeCell ref="AK3:AM3"/>
    <mergeCell ref="AN3:AP3"/>
    <mergeCell ref="AQ3:AS3"/>
    <mergeCell ref="AT3:AV3"/>
    <mergeCell ref="G3:I3"/>
    <mergeCell ref="DT3:DV3"/>
    <mergeCell ref="J2:L2"/>
    <mergeCell ref="M2:O2"/>
    <mergeCell ref="P2:R2"/>
    <mergeCell ref="S2:U2"/>
    <mergeCell ref="V2:X2"/>
    <mergeCell ref="Y2:AA2"/>
    <mergeCell ref="BU2:BW2"/>
    <mergeCell ref="AH2:AJ2"/>
    <mergeCell ref="AK2:AM2"/>
    <mergeCell ref="BX2:BZ2"/>
    <mergeCell ref="CA2:CC2"/>
    <mergeCell ref="AT2:AV2"/>
    <mergeCell ref="AW2:AY2"/>
    <mergeCell ref="AZ2:BB2"/>
    <mergeCell ref="BC2:BE2"/>
    <mergeCell ref="A14:B16"/>
    <mergeCell ref="BL2:BN2"/>
    <mergeCell ref="BO2:BQ2"/>
    <mergeCell ref="BC3:BE3"/>
    <mergeCell ref="BF3:BH3"/>
    <mergeCell ref="BI3:BK3"/>
    <mergeCell ref="BL3:BN3"/>
    <mergeCell ref="AN2:AP2"/>
    <mergeCell ref="AW3:AY3"/>
    <mergeCell ref="AE2:AG2"/>
    <mergeCell ref="P3:R3"/>
    <mergeCell ref="AZ3:BB3"/>
    <mergeCell ref="BR2:BT2"/>
    <mergeCell ref="BI2:BK2"/>
    <mergeCell ref="D2:F2"/>
    <mergeCell ref="G2:I2"/>
    <mergeCell ref="AB2:AD2"/>
    <mergeCell ref="BF2:BH2"/>
    <mergeCell ref="S3:U3"/>
    <mergeCell ref="D3:F3"/>
    <mergeCell ref="CD2:CF2"/>
    <mergeCell ref="CG2:CI2"/>
    <mergeCell ref="DB2:DD2"/>
    <mergeCell ref="DE2:DG2"/>
    <mergeCell ref="A34:C34"/>
    <mergeCell ref="V3:X3"/>
    <mergeCell ref="Y3:AA3"/>
    <mergeCell ref="AB3:AD3"/>
    <mergeCell ref="J3:L3"/>
    <mergeCell ref="M3:O3"/>
    <mergeCell ref="BO3:BQ3"/>
    <mergeCell ref="BR3:BT3"/>
    <mergeCell ref="BU3:BW3"/>
    <mergeCell ref="BX3:BZ3"/>
    <mergeCell ref="CA3:CC3"/>
    <mergeCell ref="CD3:CF3"/>
    <mergeCell ref="CM2:CO2"/>
    <mergeCell ref="CP2:CR2"/>
    <mergeCell ref="DN3:DP3"/>
    <mergeCell ref="DQ2:DS2"/>
    <mergeCell ref="DH2:DJ2"/>
    <mergeCell ref="CY2:DA2"/>
    <mergeCell ref="DZ2:EB3"/>
    <mergeCell ref="DE3:DG3"/>
    <mergeCell ref="DH3:DJ3"/>
    <mergeCell ref="DK3:DM3"/>
    <mergeCell ref="CG3:CI3"/>
    <mergeCell ref="CV3:CX3"/>
    <mergeCell ref="CY3:DA3"/>
    <mergeCell ref="DB3:DD3"/>
    <mergeCell ref="CV2:CX2"/>
    <mergeCell ref="DW2:DY2"/>
    <mergeCell ref="DT2:DV2"/>
    <mergeCell ref="DK2:DM2"/>
    <mergeCell ref="DQ3:DS3"/>
    <mergeCell ref="CJ3:CL3"/>
    <mergeCell ref="CM3:CO3"/>
    <mergeCell ref="CP3:CR3"/>
    <mergeCell ref="CS3:CU3"/>
    <mergeCell ref="CS2:CU2"/>
    <mergeCell ref="DN2:DP2"/>
    <mergeCell ref="CJ2:CL2"/>
  </mergeCells>
  <conditionalFormatting sqref="B1:B13 A1:A14 ES7:IV7 EE26:IV26 ED8:IV25 A17:B35 ED27:IV35 EC7:EC35 C1:EB35 EC1:IV6 A43:B65536 C36:IV65536 A36:A42">
    <cfRule type="cellIs" priority="2" dxfId="11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65" r:id="rId2"/>
  <colBreaks count="7" manualBreakCount="7">
    <brk id="21" max="101" man="1"/>
    <brk id="39" max="101" man="1"/>
    <brk id="57" max="101" man="1"/>
    <brk id="75" max="101" man="1"/>
    <brk id="93" max="101" man="1"/>
    <brk id="111" max="101" man="1"/>
    <brk id="126" max="10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W224"/>
  <sheetViews>
    <sheetView showZeros="0" view="pageBreakPreview" zoomScale="90" zoomScaleSheetLayoutView="90" zoomScalePageLayoutView="0" workbookViewId="0" topLeftCell="A1">
      <pane xSplit="5" ySplit="3" topLeftCell="F4" activePane="bottomRight" state="frozen"/>
      <selection pane="topLeft" activeCell="F133" sqref="E133:F133"/>
      <selection pane="topRight" activeCell="F133" sqref="E133:F133"/>
      <selection pane="bottomLeft" activeCell="F133" sqref="E133:F133"/>
      <selection pane="bottomRight" activeCell="F4" sqref="F4:AV74"/>
    </sheetView>
  </sheetViews>
  <sheetFormatPr defaultColWidth="9.00390625" defaultRowHeight="13.5"/>
  <cols>
    <col min="1" max="1" width="2.875" style="477" customWidth="1"/>
    <col min="2" max="2" width="2.50390625" style="477" customWidth="1"/>
    <col min="3" max="3" width="0.37109375" style="477" customWidth="1"/>
    <col min="4" max="4" width="4.25390625" style="477" customWidth="1"/>
    <col min="5" max="5" width="24.625" style="477" customWidth="1"/>
    <col min="6" max="48" width="12.875" style="477" customWidth="1"/>
    <col min="49" max="49" width="16.75390625" style="477" customWidth="1"/>
    <col min="50" max="51" width="11.375" style="874" bestFit="1" customWidth="1"/>
    <col min="52" max="52" width="14.125" style="874" bestFit="1" customWidth="1"/>
    <col min="53" max="54" width="11.375" style="874" bestFit="1" customWidth="1"/>
    <col min="55" max="55" width="9.25390625" style="874" bestFit="1" customWidth="1"/>
    <col min="56" max="56" width="11.375" style="874" bestFit="1" customWidth="1"/>
    <col min="57" max="16384" width="9.00390625" style="874" customWidth="1"/>
  </cols>
  <sheetData>
    <row r="1" spans="1:49" ht="15" thickBot="1">
      <c r="A1" s="475" t="s">
        <v>354</v>
      </c>
      <c r="B1" s="476"/>
      <c r="C1" s="476"/>
      <c r="D1" s="476"/>
      <c r="E1" s="476"/>
      <c r="Q1" s="478" t="s">
        <v>141</v>
      </c>
      <c r="AC1" s="478" t="s">
        <v>141</v>
      </c>
      <c r="AO1" s="478" t="s">
        <v>141</v>
      </c>
      <c r="AV1" s="478" t="s">
        <v>141</v>
      </c>
      <c r="AW1" s="874"/>
    </row>
    <row r="2" spans="1:49" ht="13.5">
      <c r="A2" s="479"/>
      <c r="B2" s="480"/>
      <c r="C2" s="480"/>
      <c r="D2" s="480"/>
      <c r="E2" s="481" t="s">
        <v>174</v>
      </c>
      <c r="F2" s="1251" t="s">
        <v>449</v>
      </c>
      <c r="G2" s="482" t="s">
        <v>450</v>
      </c>
      <c r="H2" s="483" t="s">
        <v>451</v>
      </c>
      <c r="I2" s="483" t="s">
        <v>452</v>
      </c>
      <c r="J2" s="483" t="s">
        <v>453</v>
      </c>
      <c r="K2" s="483" t="s">
        <v>454</v>
      </c>
      <c r="L2" s="483" t="s">
        <v>455</v>
      </c>
      <c r="M2" s="483" t="s">
        <v>456</v>
      </c>
      <c r="N2" s="483" t="s">
        <v>457</v>
      </c>
      <c r="O2" s="483" t="s">
        <v>458</v>
      </c>
      <c r="P2" s="483" t="s">
        <v>459</v>
      </c>
      <c r="Q2" s="483" t="s">
        <v>460</v>
      </c>
      <c r="R2" s="482" t="s">
        <v>461</v>
      </c>
      <c r="S2" s="483" t="s">
        <v>462</v>
      </c>
      <c r="T2" s="483" t="s">
        <v>463</v>
      </c>
      <c r="U2" s="483" t="s">
        <v>464</v>
      </c>
      <c r="V2" s="483" t="s">
        <v>33</v>
      </c>
      <c r="W2" s="483" t="s">
        <v>34</v>
      </c>
      <c r="X2" s="483" t="s">
        <v>35</v>
      </c>
      <c r="Y2" s="483" t="s">
        <v>36</v>
      </c>
      <c r="Z2" s="483" t="s">
        <v>37</v>
      </c>
      <c r="AA2" s="483" t="s">
        <v>38</v>
      </c>
      <c r="AB2" s="483" t="s">
        <v>39</v>
      </c>
      <c r="AC2" s="483" t="s">
        <v>40</v>
      </c>
      <c r="AD2" s="483" t="s">
        <v>41</v>
      </c>
      <c r="AE2" s="483" t="s">
        <v>42</v>
      </c>
      <c r="AF2" s="483" t="s">
        <v>43</v>
      </c>
      <c r="AG2" s="483" t="s">
        <v>44</v>
      </c>
      <c r="AH2" s="483" t="s">
        <v>45</v>
      </c>
      <c r="AI2" s="483" t="s">
        <v>46</v>
      </c>
      <c r="AJ2" s="483" t="s">
        <v>47</v>
      </c>
      <c r="AK2" s="483" t="s">
        <v>48</v>
      </c>
      <c r="AL2" s="483" t="s">
        <v>49</v>
      </c>
      <c r="AM2" s="483" t="s">
        <v>50</v>
      </c>
      <c r="AN2" s="483" t="s">
        <v>51</v>
      </c>
      <c r="AO2" s="483" t="s">
        <v>52</v>
      </c>
      <c r="AP2" s="482" t="s">
        <v>53</v>
      </c>
      <c r="AQ2" s="483" t="s">
        <v>54</v>
      </c>
      <c r="AR2" s="483" t="s">
        <v>55</v>
      </c>
      <c r="AS2" s="483" t="s">
        <v>56</v>
      </c>
      <c r="AT2" s="483" t="s">
        <v>57</v>
      </c>
      <c r="AU2" s="484" t="s">
        <v>58</v>
      </c>
      <c r="AV2" s="1418" t="s">
        <v>223</v>
      </c>
      <c r="AW2" s="874"/>
    </row>
    <row r="3" spans="1:49" ht="14.25" thickBot="1">
      <c r="A3" s="485" t="s">
        <v>222</v>
      </c>
      <c r="B3" s="486"/>
      <c r="C3" s="486"/>
      <c r="D3" s="486"/>
      <c r="E3" s="487"/>
      <c r="F3" s="673" t="s">
        <v>175</v>
      </c>
      <c r="G3" s="878" t="s">
        <v>176</v>
      </c>
      <c r="H3" s="488" t="s">
        <v>177</v>
      </c>
      <c r="I3" s="488" t="s">
        <v>178</v>
      </c>
      <c r="J3" s="488" t="s">
        <v>27</v>
      </c>
      <c r="K3" s="488" t="s">
        <v>179</v>
      </c>
      <c r="L3" s="488" t="s">
        <v>180</v>
      </c>
      <c r="M3" s="488" t="s">
        <v>28</v>
      </c>
      <c r="N3" s="488" t="s">
        <v>181</v>
      </c>
      <c r="O3" s="488" t="s">
        <v>182</v>
      </c>
      <c r="P3" s="488" t="s">
        <v>183</v>
      </c>
      <c r="Q3" s="488" t="s">
        <v>184</v>
      </c>
      <c r="R3" s="878" t="s">
        <v>29</v>
      </c>
      <c r="S3" s="488" t="s">
        <v>185</v>
      </c>
      <c r="T3" s="488" t="s">
        <v>186</v>
      </c>
      <c r="U3" s="488" t="s">
        <v>32</v>
      </c>
      <c r="V3" s="488" t="s">
        <v>92</v>
      </c>
      <c r="W3" s="488" t="s">
        <v>93</v>
      </c>
      <c r="X3" s="488" t="s">
        <v>94</v>
      </c>
      <c r="Y3" s="488" t="s">
        <v>95</v>
      </c>
      <c r="Z3" s="488" t="s">
        <v>96</v>
      </c>
      <c r="AA3" s="488" t="s">
        <v>105</v>
      </c>
      <c r="AB3" s="488" t="s">
        <v>97</v>
      </c>
      <c r="AC3" s="488" t="s">
        <v>98</v>
      </c>
      <c r="AD3" s="488" t="s">
        <v>99</v>
      </c>
      <c r="AE3" s="488" t="s">
        <v>100</v>
      </c>
      <c r="AF3" s="488" t="s">
        <v>101</v>
      </c>
      <c r="AG3" s="488" t="s">
        <v>102</v>
      </c>
      <c r="AH3" s="488" t="s">
        <v>103</v>
      </c>
      <c r="AI3" s="488" t="s">
        <v>110</v>
      </c>
      <c r="AJ3" s="488" t="s">
        <v>111</v>
      </c>
      <c r="AK3" s="488" t="s">
        <v>104</v>
      </c>
      <c r="AL3" s="488" t="s">
        <v>112</v>
      </c>
      <c r="AM3" s="488" t="s">
        <v>113</v>
      </c>
      <c r="AN3" s="488" t="s">
        <v>114</v>
      </c>
      <c r="AO3" s="488" t="s">
        <v>115</v>
      </c>
      <c r="AP3" s="878" t="s">
        <v>116</v>
      </c>
      <c r="AQ3" s="488" t="s">
        <v>117</v>
      </c>
      <c r="AR3" s="488" t="s">
        <v>118</v>
      </c>
      <c r="AS3" s="488" t="s">
        <v>187</v>
      </c>
      <c r="AT3" s="489" t="s">
        <v>119</v>
      </c>
      <c r="AU3" s="490" t="s">
        <v>120</v>
      </c>
      <c r="AV3" s="1419"/>
      <c r="AW3" s="874"/>
    </row>
    <row r="4" spans="1:49" ht="13.5">
      <c r="A4" s="491" t="s">
        <v>355</v>
      </c>
      <c r="B4" s="492"/>
      <c r="C4" s="492"/>
      <c r="D4" s="492"/>
      <c r="E4" s="674"/>
      <c r="F4" s="1252">
        <v>49793546</v>
      </c>
      <c r="G4" s="891">
        <v>27237338</v>
      </c>
      <c r="H4" s="891">
        <v>19547380</v>
      </c>
      <c r="I4" s="891">
        <v>17170082</v>
      </c>
      <c r="J4" s="891">
        <v>4171711</v>
      </c>
      <c r="K4" s="891">
        <v>7962448</v>
      </c>
      <c r="L4" s="891">
        <v>8117373</v>
      </c>
      <c r="M4" s="891">
        <v>13449999</v>
      </c>
      <c r="N4" s="891">
        <v>12579893</v>
      </c>
      <c r="O4" s="891">
        <v>5258250</v>
      </c>
      <c r="P4" s="891">
        <v>7535309</v>
      </c>
      <c r="Q4" s="891">
        <v>10201270</v>
      </c>
      <c r="R4" s="891">
        <v>34767508</v>
      </c>
      <c r="S4" s="891">
        <v>25741524</v>
      </c>
      <c r="T4" s="891">
        <v>7873674</v>
      </c>
      <c r="U4" s="891">
        <v>5374447</v>
      </c>
      <c r="V4" s="891">
        <v>4502333</v>
      </c>
      <c r="W4" s="891">
        <v>5388369</v>
      </c>
      <c r="X4" s="891">
        <v>7340350</v>
      </c>
      <c r="Y4" s="891">
        <v>15799717</v>
      </c>
      <c r="Z4" s="891">
        <v>10160845</v>
      </c>
      <c r="AA4" s="891">
        <v>6047481</v>
      </c>
      <c r="AB4" s="891">
        <v>7204174</v>
      </c>
      <c r="AC4" s="891">
        <v>5669342</v>
      </c>
      <c r="AD4" s="891">
        <v>13465586</v>
      </c>
      <c r="AE4" s="891">
        <v>6197213</v>
      </c>
      <c r="AF4" s="891">
        <v>15719952</v>
      </c>
      <c r="AG4" s="891">
        <v>9638748</v>
      </c>
      <c r="AH4" s="891">
        <v>8531591</v>
      </c>
      <c r="AI4" s="891">
        <v>7164061</v>
      </c>
      <c r="AJ4" s="891">
        <v>2999795</v>
      </c>
      <c r="AK4" s="891">
        <v>6398069</v>
      </c>
      <c r="AL4" s="891">
        <v>6192647</v>
      </c>
      <c r="AM4" s="891">
        <v>3137361</v>
      </c>
      <c r="AN4" s="891">
        <v>2443306</v>
      </c>
      <c r="AO4" s="891">
        <v>7437946</v>
      </c>
      <c r="AP4" s="891">
        <v>1429056</v>
      </c>
      <c r="AQ4" s="891">
        <v>1738083</v>
      </c>
      <c r="AR4" s="891">
        <v>3302399</v>
      </c>
      <c r="AS4" s="891">
        <v>1600172</v>
      </c>
      <c r="AT4" s="891">
        <v>29663154</v>
      </c>
      <c r="AU4" s="891">
        <v>8271953</v>
      </c>
      <c r="AV4" s="541">
        <v>454225455</v>
      </c>
      <c r="AW4" s="874"/>
    </row>
    <row r="5" spans="1:49" ht="13.5">
      <c r="A5" s="491"/>
      <c r="B5" s="494" t="s">
        <v>356</v>
      </c>
      <c r="C5" s="495"/>
      <c r="D5" s="495"/>
      <c r="E5" s="496"/>
      <c r="F5" s="1228">
        <v>49764877</v>
      </c>
      <c r="G5" s="1225">
        <v>27232712</v>
      </c>
      <c r="H5" s="894">
        <v>19346506</v>
      </c>
      <c r="I5" s="894">
        <v>17169898</v>
      </c>
      <c r="J5" s="894">
        <v>4171697</v>
      </c>
      <c r="K5" s="894">
        <v>7962448</v>
      </c>
      <c r="L5" s="894">
        <v>8116681</v>
      </c>
      <c r="M5" s="894">
        <v>13449090</v>
      </c>
      <c r="N5" s="894">
        <v>12274140</v>
      </c>
      <c r="O5" s="894">
        <v>4174527</v>
      </c>
      <c r="P5" s="894">
        <v>6035853</v>
      </c>
      <c r="Q5" s="894">
        <v>10200438</v>
      </c>
      <c r="R5" s="894">
        <v>34764661</v>
      </c>
      <c r="S5" s="894">
        <v>25740309</v>
      </c>
      <c r="T5" s="894">
        <v>7873554</v>
      </c>
      <c r="U5" s="894">
        <v>5016786</v>
      </c>
      <c r="V5" s="894">
        <v>4095565</v>
      </c>
      <c r="W5" s="894">
        <v>5379777</v>
      </c>
      <c r="X5" s="894">
        <v>7318829</v>
      </c>
      <c r="Y5" s="894">
        <v>15797142</v>
      </c>
      <c r="Z5" s="894">
        <v>10160760</v>
      </c>
      <c r="AA5" s="894">
        <v>5966314</v>
      </c>
      <c r="AB5" s="894">
        <v>7204174</v>
      </c>
      <c r="AC5" s="894">
        <v>5667147</v>
      </c>
      <c r="AD5" s="894">
        <v>13465286</v>
      </c>
      <c r="AE5" s="894">
        <v>6197213</v>
      </c>
      <c r="AF5" s="894">
        <v>15719694</v>
      </c>
      <c r="AG5" s="894">
        <v>9638748</v>
      </c>
      <c r="AH5" s="894">
        <v>8531591</v>
      </c>
      <c r="AI5" s="894">
        <v>7164061</v>
      </c>
      <c r="AJ5" s="894">
        <v>2999795</v>
      </c>
      <c r="AK5" s="894">
        <v>6180432</v>
      </c>
      <c r="AL5" s="894">
        <v>6189538</v>
      </c>
      <c r="AM5" s="894">
        <v>3137361</v>
      </c>
      <c r="AN5" s="894">
        <v>2440002</v>
      </c>
      <c r="AO5" s="894">
        <v>7011648</v>
      </c>
      <c r="AP5" s="894">
        <v>1428864</v>
      </c>
      <c r="AQ5" s="894">
        <v>1737612</v>
      </c>
      <c r="AR5" s="894">
        <v>3301693</v>
      </c>
      <c r="AS5" s="894">
        <v>1600148</v>
      </c>
      <c r="AT5" s="894">
        <v>29309395</v>
      </c>
      <c r="AU5" s="894">
        <v>8271685</v>
      </c>
      <c r="AV5" s="544">
        <v>449208651</v>
      </c>
      <c r="AW5" s="874"/>
    </row>
    <row r="6" spans="1:49" ht="13.5">
      <c r="A6" s="491"/>
      <c r="B6" s="1412"/>
      <c r="C6" s="1413"/>
      <c r="D6" s="497" t="s">
        <v>357</v>
      </c>
      <c r="E6" s="498"/>
      <c r="F6" s="1228">
        <v>2533852</v>
      </c>
      <c r="G6" s="1225">
        <v>1233148</v>
      </c>
      <c r="H6" s="894">
        <v>375354</v>
      </c>
      <c r="I6" s="894">
        <v>447741</v>
      </c>
      <c r="J6" s="894">
        <v>158629</v>
      </c>
      <c r="K6" s="894">
        <v>22940</v>
      </c>
      <c r="L6" s="894">
        <v>512415</v>
      </c>
      <c r="M6" s="894">
        <v>543950</v>
      </c>
      <c r="N6" s="894">
        <v>313723</v>
      </c>
      <c r="O6" s="894">
        <v>386415</v>
      </c>
      <c r="P6" s="894">
        <v>166035</v>
      </c>
      <c r="Q6" s="894">
        <v>264309</v>
      </c>
      <c r="R6" s="894">
        <v>2126333</v>
      </c>
      <c r="S6" s="894">
        <v>904989</v>
      </c>
      <c r="T6" s="894">
        <v>238264</v>
      </c>
      <c r="U6" s="894">
        <v>56551</v>
      </c>
      <c r="V6" s="894">
        <v>397030</v>
      </c>
      <c r="W6" s="894">
        <v>46617</v>
      </c>
      <c r="X6" s="894">
        <v>111197</v>
      </c>
      <c r="Y6" s="894">
        <v>270613</v>
      </c>
      <c r="Z6" s="894">
        <v>130674</v>
      </c>
      <c r="AA6" s="894">
        <v>102497</v>
      </c>
      <c r="AB6" s="894">
        <v>214479</v>
      </c>
      <c r="AC6" s="894">
        <v>56330</v>
      </c>
      <c r="AD6" s="894">
        <v>40201</v>
      </c>
      <c r="AE6" s="894">
        <v>108738</v>
      </c>
      <c r="AF6" s="894">
        <v>120784</v>
      </c>
      <c r="AG6" s="894">
        <v>305665</v>
      </c>
      <c r="AH6" s="894">
        <v>194910</v>
      </c>
      <c r="AI6" s="894">
        <v>51093</v>
      </c>
      <c r="AJ6" s="894">
        <v>249762</v>
      </c>
      <c r="AK6" s="894">
        <v>113347</v>
      </c>
      <c r="AL6" s="894">
        <v>182856</v>
      </c>
      <c r="AM6" s="894">
        <v>101527</v>
      </c>
      <c r="AN6" s="894">
        <v>62941</v>
      </c>
      <c r="AO6" s="894">
        <v>131208</v>
      </c>
      <c r="AP6" s="894">
        <v>13596</v>
      </c>
      <c r="AQ6" s="894">
        <v>207782</v>
      </c>
      <c r="AR6" s="894">
        <v>267099</v>
      </c>
      <c r="AS6" s="894">
        <v>40644</v>
      </c>
      <c r="AT6" s="894">
        <v>1145527</v>
      </c>
      <c r="AU6" s="894">
        <v>435762</v>
      </c>
      <c r="AV6" s="545">
        <v>15387527</v>
      </c>
      <c r="AW6" s="874"/>
    </row>
    <row r="7" spans="1:49" ht="13.5">
      <c r="A7" s="491"/>
      <c r="B7" s="1412"/>
      <c r="C7" s="1413"/>
      <c r="D7" s="497" t="s">
        <v>358</v>
      </c>
      <c r="E7" s="498"/>
      <c r="F7" s="1228">
        <v>83988479</v>
      </c>
      <c r="G7" s="1225">
        <v>52081705</v>
      </c>
      <c r="H7" s="894">
        <v>32827821</v>
      </c>
      <c r="I7" s="894">
        <v>35370846</v>
      </c>
      <c r="J7" s="894">
        <v>8229804</v>
      </c>
      <c r="K7" s="894">
        <v>16134585</v>
      </c>
      <c r="L7" s="894">
        <v>18042470</v>
      </c>
      <c r="M7" s="894">
        <v>23739016</v>
      </c>
      <c r="N7" s="894">
        <v>22197574</v>
      </c>
      <c r="O7" s="894">
        <v>7890513</v>
      </c>
      <c r="P7" s="894">
        <v>13756324</v>
      </c>
      <c r="Q7" s="894">
        <v>21983241</v>
      </c>
      <c r="R7" s="894">
        <v>59647482</v>
      </c>
      <c r="S7" s="894">
        <v>44314720</v>
      </c>
      <c r="T7" s="894">
        <v>13427246</v>
      </c>
      <c r="U7" s="894">
        <v>10770953</v>
      </c>
      <c r="V7" s="894">
        <v>12764788</v>
      </c>
      <c r="W7" s="894">
        <v>10408135</v>
      </c>
      <c r="X7" s="894">
        <v>14927139</v>
      </c>
      <c r="Y7" s="1225">
        <v>32024797</v>
      </c>
      <c r="Z7" s="1225">
        <v>17758746</v>
      </c>
      <c r="AA7" s="894">
        <v>14646883</v>
      </c>
      <c r="AB7" s="894">
        <v>14805545</v>
      </c>
      <c r="AC7" s="894">
        <v>12662488</v>
      </c>
      <c r="AD7" s="894">
        <v>21672914</v>
      </c>
      <c r="AE7" s="894">
        <v>14886027</v>
      </c>
      <c r="AF7" s="894">
        <v>24583617</v>
      </c>
      <c r="AG7" s="894">
        <v>17010687</v>
      </c>
      <c r="AH7" s="894">
        <v>13921610</v>
      </c>
      <c r="AI7" s="894">
        <v>13437462</v>
      </c>
      <c r="AJ7" s="894">
        <v>6653357</v>
      </c>
      <c r="AK7" s="894">
        <v>10949846</v>
      </c>
      <c r="AL7" s="894">
        <v>10646187</v>
      </c>
      <c r="AM7" s="894">
        <v>7864839</v>
      </c>
      <c r="AN7" s="894">
        <v>5109595</v>
      </c>
      <c r="AO7" s="894">
        <v>10172980</v>
      </c>
      <c r="AP7" s="894">
        <v>2907520</v>
      </c>
      <c r="AQ7" s="894">
        <v>5638239</v>
      </c>
      <c r="AR7" s="894">
        <v>8552802</v>
      </c>
      <c r="AS7" s="894">
        <v>4885219</v>
      </c>
      <c r="AT7" s="894">
        <v>52494950</v>
      </c>
      <c r="AU7" s="894">
        <v>17170649</v>
      </c>
      <c r="AV7" s="545">
        <v>842959800</v>
      </c>
      <c r="AW7" s="874"/>
    </row>
    <row r="8" spans="1:49" ht="13.5">
      <c r="A8" s="491"/>
      <c r="B8" s="1412"/>
      <c r="C8" s="1413"/>
      <c r="D8" s="497" t="s">
        <v>720</v>
      </c>
      <c r="E8" s="498"/>
      <c r="F8" s="1228">
        <v>0</v>
      </c>
      <c r="G8" s="1225">
        <v>0</v>
      </c>
      <c r="H8" s="894">
        <v>0</v>
      </c>
      <c r="I8" s="894">
        <v>0</v>
      </c>
      <c r="J8" s="894">
        <v>0</v>
      </c>
      <c r="K8" s="894">
        <v>0</v>
      </c>
      <c r="L8" s="894">
        <v>0</v>
      </c>
      <c r="M8" s="894">
        <v>0</v>
      </c>
      <c r="N8" s="1225">
        <v>0</v>
      </c>
      <c r="O8" s="1225">
        <v>0</v>
      </c>
      <c r="P8" s="894">
        <v>0</v>
      </c>
      <c r="Q8" s="894">
        <v>0</v>
      </c>
      <c r="R8" s="894">
        <v>0</v>
      </c>
      <c r="S8" s="894">
        <v>0</v>
      </c>
      <c r="T8" s="894">
        <v>0</v>
      </c>
      <c r="U8" s="894">
        <v>0</v>
      </c>
      <c r="V8" s="894">
        <v>0</v>
      </c>
      <c r="W8" s="894">
        <v>0</v>
      </c>
      <c r="X8" s="894">
        <v>0</v>
      </c>
      <c r="Y8" s="1225">
        <v>0</v>
      </c>
      <c r="Z8" s="1225">
        <v>0</v>
      </c>
      <c r="AA8" s="1225">
        <v>0</v>
      </c>
      <c r="AB8" s="894">
        <v>0</v>
      </c>
      <c r="AC8" s="894">
        <v>0</v>
      </c>
      <c r="AD8" s="894">
        <v>0</v>
      </c>
      <c r="AE8" s="894">
        <v>0</v>
      </c>
      <c r="AF8" s="894">
        <v>0</v>
      </c>
      <c r="AG8" s="894">
        <v>0</v>
      </c>
      <c r="AH8" s="894">
        <v>0</v>
      </c>
      <c r="AI8" s="894">
        <v>0</v>
      </c>
      <c r="AJ8" s="894">
        <v>0</v>
      </c>
      <c r="AK8" s="894">
        <v>0</v>
      </c>
      <c r="AL8" s="894">
        <v>0</v>
      </c>
      <c r="AM8" s="894">
        <v>0</v>
      </c>
      <c r="AN8" s="1225">
        <v>0</v>
      </c>
      <c r="AO8" s="894">
        <v>0</v>
      </c>
      <c r="AP8" s="894">
        <v>0</v>
      </c>
      <c r="AQ8" s="894">
        <v>0</v>
      </c>
      <c r="AR8" s="894">
        <v>0</v>
      </c>
      <c r="AS8" s="894">
        <v>0</v>
      </c>
      <c r="AT8" s="894">
        <v>0</v>
      </c>
      <c r="AU8" s="894">
        <v>0</v>
      </c>
      <c r="AV8" s="545">
        <v>0</v>
      </c>
      <c r="AW8" s="874"/>
    </row>
    <row r="9" spans="1:49" ht="13.5">
      <c r="A9" s="491"/>
      <c r="B9" s="1412"/>
      <c r="C9" s="1413"/>
      <c r="D9" s="497" t="s">
        <v>600</v>
      </c>
      <c r="E9" s="498"/>
      <c r="F9" s="1228">
        <v>37452275</v>
      </c>
      <c r="G9" s="1225">
        <v>27283425</v>
      </c>
      <c r="H9" s="894">
        <v>14416099</v>
      </c>
      <c r="I9" s="894">
        <v>19172851</v>
      </c>
      <c r="J9" s="1225">
        <v>4222405</v>
      </c>
      <c r="K9" s="1225">
        <v>8236137</v>
      </c>
      <c r="L9" s="1225">
        <v>10552381</v>
      </c>
      <c r="M9" s="1225">
        <v>10996261</v>
      </c>
      <c r="N9" s="1225">
        <v>10291969</v>
      </c>
      <c r="O9" s="1225">
        <v>4121511</v>
      </c>
      <c r="P9" s="1225">
        <v>7931256</v>
      </c>
      <c r="Q9" s="1225">
        <v>12051565</v>
      </c>
      <c r="R9" s="1225">
        <v>27009154</v>
      </c>
      <c r="S9" s="1225">
        <v>19620252</v>
      </c>
      <c r="T9" s="1225">
        <v>5791956</v>
      </c>
      <c r="U9" s="1225">
        <v>5826625</v>
      </c>
      <c r="V9" s="894">
        <v>9216552</v>
      </c>
      <c r="W9" s="1225">
        <v>5077535</v>
      </c>
      <c r="X9" s="1225">
        <v>7739829</v>
      </c>
      <c r="Y9" s="1225">
        <v>16499499</v>
      </c>
      <c r="Z9" s="1225">
        <v>7738610</v>
      </c>
      <c r="AA9" s="1225">
        <v>8783870</v>
      </c>
      <c r="AB9" s="1225">
        <v>7815850</v>
      </c>
      <c r="AC9" s="1225">
        <v>7051671</v>
      </c>
      <c r="AD9" s="894">
        <v>8646829</v>
      </c>
      <c r="AE9" s="894">
        <v>8797802</v>
      </c>
      <c r="AF9" s="894">
        <v>8987820</v>
      </c>
      <c r="AG9" s="1225">
        <v>7734845</v>
      </c>
      <c r="AH9" s="1225">
        <v>5584929</v>
      </c>
      <c r="AI9" s="1225">
        <v>6324494</v>
      </c>
      <c r="AJ9" s="1225">
        <v>3903324</v>
      </c>
      <c r="AK9" s="894">
        <v>4909681</v>
      </c>
      <c r="AL9" s="894">
        <v>4732615</v>
      </c>
      <c r="AM9" s="894">
        <v>4829005</v>
      </c>
      <c r="AN9" s="1225">
        <v>2742934</v>
      </c>
      <c r="AO9" s="894">
        <v>3348380</v>
      </c>
      <c r="AP9" s="1225">
        <v>1492252</v>
      </c>
      <c r="AQ9" s="1225">
        <v>4108409</v>
      </c>
      <c r="AR9" s="894">
        <v>5584762</v>
      </c>
      <c r="AS9" s="894">
        <v>3332515</v>
      </c>
      <c r="AT9" s="894">
        <v>24530407</v>
      </c>
      <c r="AU9" s="894">
        <v>9340793</v>
      </c>
      <c r="AV9" s="545">
        <v>413831334</v>
      </c>
      <c r="AW9" s="874"/>
    </row>
    <row r="10" spans="1:49" ht="13.5">
      <c r="A10" s="491"/>
      <c r="B10" s="1412"/>
      <c r="C10" s="1413"/>
      <c r="D10" s="497" t="s">
        <v>721</v>
      </c>
      <c r="E10" s="498"/>
      <c r="F10" s="1228">
        <v>0</v>
      </c>
      <c r="G10" s="1225">
        <v>0</v>
      </c>
      <c r="H10" s="1225">
        <v>0</v>
      </c>
      <c r="I10" s="894">
        <v>0</v>
      </c>
      <c r="J10" s="1225">
        <v>0</v>
      </c>
      <c r="K10" s="1225">
        <v>0</v>
      </c>
      <c r="L10" s="1225">
        <v>0</v>
      </c>
      <c r="M10" s="1225">
        <v>0</v>
      </c>
      <c r="N10" s="1225">
        <v>0</v>
      </c>
      <c r="O10" s="1225">
        <v>0</v>
      </c>
      <c r="P10" s="1225">
        <v>0</v>
      </c>
      <c r="Q10" s="1225">
        <v>0</v>
      </c>
      <c r="R10" s="1225">
        <v>0</v>
      </c>
      <c r="S10" s="1225">
        <v>0</v>
      </c>
      <c r="T10" s="1225">
        <v>0</v>
      </c>
      <c r="U10" s="1225">
        <v>0</v>
      </c>
      <c r="V10" s="1225">
        <v>0</v>
      </c>
      <c r="W10" s="1225">
        <v>0</v>
      </c>
      <c r="X10" s="1225">
        <v>0</v>
      </c>
      <c r="Y10" s="1225">
        <v>0</v>
      </c>
      <c r="Z10" s="1225">
        <v>0</v>
      </c>
      <c r="AA10" s="1225">
        <v>0</v>
      </c>
      <c r="AB10" s="1225">
        <v>0</v>
      </c>
      <c r="AC10" s="1225">
        <v>0</v>
      </c>
      <c r="AD10" s="1225">
        <v>0</v>
      </c>
      <c r="AE10" s="894">
        <v>0</v>
      </c>
      <c r="AF10" s="894">
        <v>0</v>
      </c>
      <c r="AG10" s="1225">
        <v>0</v>
      </c>
      <c r="AH10" s="1225">
        <v>0</v>
      </c>
      <c r="AI10" s="1225">
        <v>0</v>
      </c>
      <c r="AJ10" s="1225">
        <v>0</v>
      </c>
      <c r="AK10" s="1225">
        <v>0</v>
      </c>
      <c r="AL10" s="894">
        <v>0</v>
      </c>
      <c r="AM10" s="1225">
        <v>0</v>
      </c>
      <c r="AN10" s="1225">
        <v>0</v>
      </c>
      <c r="AO10" s="1225">
        <v>0</v>
      </c>
      <c r="AP10" s="1225">
        <v>0</v>
      </c>
      <c r="AQ10" s="1225">
        <v>0</v>
      </c>
      <c r="AR10" s="1225">
        <v>0</v>
      </c>
      <c r="AS10" s="1225">
        <v>0</v>
      </c>
      <c r="AT10" s="1225">
        <v>0</v>
      </c>
      <c r="AU10" s="1225">
        <v>0</v>
      </c>
      <c r="AV10" s="545">
        <v>0</v>
      </c>
      <c r="AW10" s="874"/>
    </row>
    <row r="11" spans="1:49" ht="13.5">
      <c r="A11" s="491"/>
      <c r="B11" s="1412"/>
      <c r="C11" s="1413"/>
      <c r="D11" s="497" t="s">
        <v>359</v>
      </c>
      <c r="E11" s="498"/>
      <c r="F11" s="1228">
        <v>691109</v>
      </c>
      <c r="G11" s="1225">
        <v>1201284</v>
      </c>
      <c r="H11" s="894">
        <v>559430</v>
      </c>
      <c r="I11" s="894">
        <v>524162</v>
      </c>
      <c r="J11" s="1225">
        <v>5669</v>
      </c>
      <c r="K11" s="1225">
        <v>41060</v>
      </c>
      <c r="L11" s="1225">
        <v>114177</v>
      </c>
      <c r="M11" s="1225">
        <v>162385</v>
      </c>
      <c r="N11" s="1225">
        <v>54812</v>
      </c>
      <c r="O11" s="1225">
        <v>19110</v>
      </c>
      <c r="P11" s="1225">
        <v>44750</v>
      </c>
      <c r="Q11" s="1225">
        <v>4453</v>
      </c>
      <c r="R11" s="1225">
        <v>0</v>
      </c>
      <c r="S11" s="1225">
        <v>140852</v>
      </c>
      <c r="T11" s="1225">
        <v>0</v>
      </c>
      <c r="U11" s="1225">
        <v>15907</v>
      </c>
      <c r="V11" s="1225">
        <v>150299</v>
      </c>
      <c r="W11" s="1225">
        <v>2560</v>
      </c>
      <c r="X11" s="1225">
        <v>20322</v>
      </c>
      <c r="Y11" s="1225">
        <v>1231</v>
      </c>
      <c r="Z11" s="1225">
        <v>9950</v>
      </c>
      <c r="AA11" s="1225">
        <v>804</v>
      </c>
      <c r="AB11" s="1225">
        <v>0</v>
      </c>
      <c r="AC11" s="1225">
        <v>0</v>
      </c>
      <c r="AD11" s="1225">
        <v>399000</v>
      </c>
      <c r="AE11" s="1225">
        <v>250</v>
      </c>
      <c r="AF11" s="1225">
        <v>3113</v>
      </c>
      <c r="AG11" s="1225">
        <v>57241</v>
      </c>
      <c r="AH11" s="1225">
        <v>0</v>
      </c>
      <c r="AI11" s="1225">
        <v>0</v>
      </c>
      <c r="AJ11" s="1225">
        <v>0</v>
      </c>
      <c r="AK11" s="1225">
        <v>26920</v>
      </c>
      <c r="AL11" s="1225">
        <v>93110</v>
      </c>
      <c r="AM11" s="1225">
        <v>0</v>
      </c>
      <c r="AN11" s="1225">
        <v>10400</v>
      </c>
      <c r="AO11" s="1225">
        <v>55840</v>
      </c>
      <c r="AP11" s="1225">
        <v>0</v>
      </c>
      <c r="AQ11" s="1225">
        <v>0</v>
      </c>
      <c r="AR11" s="1225">
        <v>66554</v>
      </c>
      <c r="AS11" s="1225">
        <v>6800</v>
      </c>
      <c r="AT11" s="1225">
        <v>185372</v>
      </c>
      <c r="AU11" s="1225">
        <v>6067</v>
      </c>
      <c r="AV11" s="545">
        <v>4674993</v>
      </c>
      <c r="AW11" s="874"/>
    </row>
    <row r="12" spans="1:49" ht="13.5">
      <c r="A12" s="491"/>
      <c r="B12" s="1416"/>
      <c r="C12" s="1417"/>
      <c r="D12" s="497" t="s">
        <v>360</v>
      </c>
      <c r="E12" s="498"/>
      <c r="F12" s="1061">
        <v>3712</v>
      </c>
      <c r="G12" s="1063">
        <v>0</v>
      </c>
      <c r="H12" s="1062">
        <v>0</v>
      </c>
      <c r="I12" s="1062">
        <v>0</v>
      </c>
      <c r="J12" s="1063">
        <v>0</v>
      </c>
      <c r="K12" s="1063">
        <v>0</v>
      </c>
      <c r="L12" s="1063">
        <v>0</v>
      </c>
      <c r="M12" s="1063">
        <v>0</v>
      </c>
      <c r="N12" s="1063">
        <v>0</v>
      </c>
      <c r="O12" s="1063">
        <v>0</v>
      </c>
      <c r="P12" s="1063">
        <v>0</v>
      </c>
      <c r="Q12" s="1063">
        <v>0</v>
      </c>
      <c r="R12" s="1063">
        <v>0</v>
      </c>
      <c r="S12" s="1063">
        <v>0</v>
      </c>
      <c r="T12" s="1063">
        <v>0</v>
      </c>
      <c r="U12" s="1063">
        <v>0</v>
      </c>
      <c r="V12" s="1063">
        <v>0</v>
      </c>
      <c r="W12" s="1063">
        <v>0</v>
      </c>
      <c r="X12" s="1063">
        <v>0</v>
      </c>
      <c r="Y12" s="1063">
        <v>0</v>
      </c>
      <c r="Z12" s="1063">
        <v>0</v>
      </c>
      <c r="AA12" s="1063">
        <v>0</v>
      </c>
      <c r="AB12" s="1063">
        <v>0</v>
      </c>
      <c r="AC12" s="1063">
        <v>0</v>
      </c>
      <c r="AD12" s="1063">
        <v>0</v>
      </c>
      <c r="AE12" s="1063">
        <v>0</v>
      </c>
      <c r="AF12" s="1063">
        <v>0</v>
      </c>
      <c r="AG12" s="1063">
        <v>0</v>
      </c>
      <c r="AH12" s="1063">
        <v>0</v>
      </c>
      <c r="AI12" s="1063">
        <v>0</v>
      </c>
      <c r="AJ12" s="1063">
        <v>0</v>
      </c>
      <c r="AK12" s="1063">
        <v>0</v>
      </c>
      <c r="AL12" s="1063">
        <v>0</v>
      </c>
      <c r="AM12" s="1063">
        <v>0</v>
      </c>
      <c r="AN12" s="1063">
        <v>0</v>
      </c>
      <c r="AO12" s="1063">
        <v>0</v>
      </c>
      <c r="AP12" s="1063">
        <v>0</v>
      </c>
      <c r="AQ12" s="1063">
        <v>0</v>
      </c>
      <c r="AR12" s="1063">
        <v>0</v>
      </c>
      <c r="AS12" s="1063">
        <v>0</v>
      </c>
      <c r="AT12" s="1063">
        <v>13953</v>
      </c>
      <c r="AU12" s="1063">
        <v>0</v>
      </c>
      <c r="AV12" s="545">
        <v>17665</v>
      </c>
      <c r="AW12" s="874"/>
    </row>
    <row r="13" spans="1:49" ht="13.5">
      <c r="A13" s="491"/>
      <c r="B13" s="499" t="s">
        <v>361</v>
      </c>
      <c r="C13" s="500"/>
      <c r="D13" s="500"/>
      <c r="E13" s="498"/>
      <c r="F13" s="1229">
        <v>28669</v>
      </c>
      <c r="G13" s="1231">
        <v>626</v>
      </c>
      <c r="H13" s="1234">
        <v>740</v>
      </c>
      <c r="I13" s="1234">
        <v>184</v>
      </c>
      <c r="J13" s="1231">
        <v>14</v>
      </c>
      <c r="K13" s="1231">
        <v>0</v>
      </c>
      <c r="L13" s="1231">
        <v>692</v>
      </c>
      <c r="M13" s="1231">
        <v>909</v>
      </c>
      <c r="N13" s="1231">
        <v>305753</v>
      </c>
      <c r="O13" s="1231">
        <v>1083723</v>
      </c>
      <c r="P13" s="1231">
        <v>1499456</v>
      </c>
      <c r="Q13" s="1231">
        <v>832</v>
      </c>
      <c r="R13" s="1231">
        <v>2847</v>
      </c>
      <c r="S13" s="1231">
        <v>1215</v>
      </c>
      <c r="T13" s="1231">
        <v>120</v>
      </c>
      <c r="U13" s="1231">
        <v>357661</v>
      </c>
      <c r="V13" s="1231">
        <v>406768</v>
      </c>
      <c r="W13" s="1231">
        <v>8592</v>
      </c>
      <c r="X13" s="1231">
        <v>21521</v>
      </c>
      <c r="Y13" s="1231">
        <v>2575</v>
      </c>
      <c r="Z13" s="1231">
        <v>85</v>
      </c>
      <c r="AA13" s="1231">
        <v>81167</v>
      </c>
      <c r="AB13" s="1231">
        <v>0</v>
      </c>
      <c r="AC13" s="1231">
        <v>2195</v>
      </c>
      <c r="AD13" s="1231">
        <v>300</v>
      </c>
      <c r="AE13" s="1231">
        <v>0</v>
      </c>
      <c r="AF13" s="1231">
        <v>258</v>
      </c>
      <c r="AG13" s="1231">
        <v>0</v>
      </c>
      <c r="AH13" s="1231">
        <v>0</v>
      </c>
      <c r="AI13" s="1231">
        <v>0</v>
      </c>
      <c r="AJ13" s="1231">
        <v>0</v>
      </c>
      <c r="AK13" s="1231">
        <v>217637</v>
      </c>
      <c r="AL13" s="1231">
        <v>3109</v>
      </c>
      <c r="AM13" s="1231">
        <v>0</v>
      </c>
      <c r="AN13" s="1231">
        <v>3304</v>
      </c>
      <c r="AO13" s="1231">
        <v>2133</v>
      </c>
      <c r="AP13" s="1231">
        <v>192</v>
      </c>
      <c r="AQ13" s="1231">
        <v>471</v>
      </c>
      <c r="AR13" s="1231">
        <v>706</v>
      </c>
      <c r="AS13" s="1231">
        <v>24</v>
      </c>
      <c r="AT13" s="1231">
        <v>353759</v>
      </c>
      <c r="AU13" s="1231">
        <v>268</v>
      </c>
      <c r="AV13" s="545">
        <v>4388505</v>
      </c>
      <c r="AW13" s="874"/>
    </row>
    <row r="14" spans="1:49" ht="13.5">
      <c r="A14" s="501"/>
      <c r="B14" s="502" t="s">
        <v>722</v>
      </c>
      <c r="C14" s="503"/>
      <c r="D14" s="503"/>
      <c r="E14" s="504"/>
      <c r="F14" s="1230">
        <v>0</v>
      </c>
      <c r="G14" s="1232">
        <v>4000</v>
      </c>
      <c r="H14" s="888">
        <v>200134</v>
      </c>
      <c r="I14" s="888">
        <v>0</v>
      </c>
      <c r="J14" s="1232">
        <v>0</v>
      </c>
      <c r="K14" s="1232">
        <v>0</v>
      </c>
      <c r="L14" s="1232">
        <v>0</v>
      </c>
      <c r="M14" s="1232">
        <v>0</v>
      </c>
      <c r="N14" s="1232">
        <v>0</v>
      </c>
      <c r="O14" s="1232">
        <v>0</v>
      </c>
      <c r="P14" s="1232">
        <v>0</v>
      </c>
      <c r="Q14" s="1232">
        <v>0</v>
      </c>
      <c r="R14" s="1232">
        <v>0</v>
      </c>
      <c r="S14" s="1232">
        <v>0</v>
      </c>
      <c r="T14" s="1232">
        <v>0</v>
      </c>
      <c r="U14" s="1232">
        <v>0</v>
      </c>
      <c r="V14" s="1232">
        <v>0</v>
      </c>
      <c r="W14" s="1232">
        <v>0</v>
      </c>
      <c r="X14" s="1232">
        <v>0</v>
      </c>
      <c r="Y14" s="1232">
        <v>0</v>
      </c>
      <c r="Z14" s="1232">
        <v>0</v>
      </c>
      <c r="AA14" s="1232">
        <v>0</v>
      </c>
      <c r="AB14" s="1232">
        <v>0</v>
      </c>
      <c r="AC14" s="1232">
        <v>0</v>
      </c>
      <c r="AD14" s="1232">
        <v>0</v>
      </c>
      <c r="AE14" s="1232">
        <v>0</v>
      </c>
      <c r="AF14" s="1232">
        <v>0</v>
      </c>
      <c r="AG14" s="1232">
        <v>0</v>
      </c>
      <c r="AH14" s="1232">
        <v>0</v>
      </c>
      <c r="AI14" s="1232">
        <v>0</v>
      </c>
      <c r="AJ14" s="1232">
        <v>0</v>
      </c>
      <c r="AK14" s="1232">
        <v>0</v>
      </c>
      <c r="AL14" s="1232">
        <v>0</v>
      </c>
      <c r="AM14" s="1232">
        <v>0</v>
      </c>
      <c r="AN14" s="1232">
        <v>0</v>
      </c>
      <c r="AO14" s="1232">
        <v>424165</v>
      </c>
      <c r="AP14" s="1232">
        <v>0</v>
      </c>
      <c r="AQ14" s="1232">
        <v>0</v>
      </c>
      <c r="AR14" s="1232">
        <v>0</v>
      </c>
      <c r="AS14" s="1232">
        <v>0</v>
      </c>
      <c r="AT14" s="1232">
        <v>0</v>
      </c>
      <c r="AU14" s="1232">
        <v>0</v>
      </c>
      <c r="AV14" s="546">
        <v>628299</v>
      </c>
      <c r="AW14" s="874"/>
    </row>
    <row r="15" spans="1:49" ht="12.75" customHeight="1">
      <c r="A15" s="505" t="s">
        <v>362</v>
      </c>
      <c r="B15" s="495"/>
      <c r="C15" s="495"/>
      <c r="D15" s="495"/>
      <c r="E15" s="514"/>
      <c r="F15" s="1233">
        <v>2668493</v>
      </c>
      <c r="G15" s="893">
        <v>2782093</v>
      </c>
      <c r="H15" s="892">
        <v>3554344</v>
      </c>
      <c r="I15" s="892">
        <v>3564141</v>
      </c>
      <c r="J15" s="893">
        <v>293748</v>
      </c>
      <c r="K15" s="893">
        <v>1446635</v>
      </c>
      <c r="L15" s="893">
        <v>493174</v>
      </c>
      <c r="M15" s="893">
        <v>624212</v>
      </c>
      <c r="N15" s="893">
        <v>1841519</v>
      </c>
      <c r="O15" s="893">
        <v>435724</v>
      </c>
      <c r="P15" s="893">
        <v>856523</v>
      </c>
      <c r="Q15" s="893">
        <v>2622781</v>
      </c>
      <c r="R15" s="893">
        <v>1693026</v>
      </c>
      <c r="S15" s="893">
        <v>2110571</v>
      </c>
      <c r="T15" s="893">
        <v>1583059</v>
      </c>
      <c r="U15" s="893">
        <v>529263</v>
      </c>
      <c r="V15" s="893">
        <v>2655628</v>
      </c>
      <c r="W15" s="893">
        <v>1013575</v>
      </c>
      <c r="X15" s="893">
        <v>1396291</v>
      </c>
      <c r="Y15" s="893">
        <v>1159038</v>
      </c>
      <c r="Z15" s="893">
        <v>3045590</v>
      </c>
      <c r="AA15" s="893">
        <v>1059987</v>
      </c>
      <c r="AB15" s="893">
        <v>829268</v>
      </c>
      <c r="AC15" s="893">
        <v>426156</v>
      </c>
      <c r="AD15" s="893">
        <v>2292767</v>
      </c>
      <c r="AE15" s="893">
        <v>709169</v>
      </c>
      <c r="AF15" s="893">
        <v>1639514</v>
      </c>
      <c r="AG15" s="893">
        <v>2172592</v>
      </c>
      <c r="AH15" s="893">
        <v>1651875</v>
      </c>
      <c r="AI15" s="893">
        <v>714679</v>
      </c>
      <c r="AJ15" s="893">
        <v>434723</v>
      </c>
      <c r="AK15" s="893">
        <v>1627639</v>
      </c>
      <c r="AL15" s="893">
        <v>950318</v>
      </c>
      <c r="AM15" s="893">
        <v>595266</v>
      </c>
      <c r="AN15" s="893">
        <v>864744</v>
      </c>
      <c r="AO15" s="893">
        <v>1043576</v>
      </c>
      <c r="AP15" s="893">
        <v>231891</v>
      </c>
      <c r="AQ15" s="893">
        <v>1061813</v>
      </c>
      <c r="AR15" s="893">
        <v>318169</v>
      </c>
      <c r="AS15" s="893">
        <v>1312813</v>
      </c>
      <c r="AT15" s="893">
        <v>5460673</v>
      </c>
      <c r="AU15" s="893">
        <v>1437310</v>
      </c>
      <c r="AV15" s="547">
        <v>63204370</v>
      </c>
      <c r="AW15" s="874"/>
    </row>
    <row r="16" spans="1:49" ht="13.5">
      <c r="A16" s="491"/>
      <c r="B16" s="506" t="s">
        <v>363</v>
      </c>
      <c r="C16" s="507"/>
      <c r="D16" s="507"/>
      <c r="E16" s="508"/>
      <c r="F16" s="1253">
        <v>2327752</v>
      </c>
      <c r="G16" s="1226">
        <v>2403769</v>
      </c>
      <c r="H16" s="1226">
        <v>3127272</v>
      </c>
      <c r="I16" s="875">
        <v>3452994</v>
      </c>
      <c r="J16" s="1226">
        <v>196373</v>
      </c>
      <c r="K16" s="1226">
        <v>1348255</v>
      </c>
      <c r="L16" s="1226">
        <v>304800</v>
      </c>
      <c r="M16" s="875">
        <v>500833</v>
      </c>
      <c r="N16" s="1226">
        <v>1720241</v>
      </c>
      <c r="O16" s="875">
        <v>383798</v>
      </c>
      <c r="P16" s="1226">
        <v>821648</v>
      </c>
      <c r="Q16" s="875">
        <v>2235542</v>
      </c>
      <c r="R16" s="1226">
        <v>1046610</v>
      </c>
      <c r="S16" s="1226">
        <v>1998156</v>
      </c>
      <c r="T16" s="1226">
        <v>1432893</v>
      </c>
      <c r="U16" s="1226">
        <v>474120</v>
      </c>
      <c r="V16" s="1226">
        <v>2462230</v>
      </c>
      <c r="W16" s="1226">
        <v>986708</v>
      </c>
      <c r="X16" s="875">
        <v>1278431</v>
      </c>
      <c r="Y16" s="875">
        <v>1018578</v>
      </c>
      <c r="Z16" s="875">
        <v>2976834</v>
      </c>
      <c r="AA16" s="875">
        <v>946094</v>
      </c>
      <c r="AB16" s="875">
        <v>767597</v>
      </c>
      <c r="AC16" s="1226">
        <v>365716</v>
      </c>
      <c r="AD16" s="1226">
        <v>1703811</v>
      </c>
      <c r="AE16" s="875">
        <v>626126</v>
      </c>
      <c r="AF16" s="1226">
        <v>1484596</v>
      </c>
      <c r="AG16" s="1226">
        <v>1956115</v>
      </c>
      <c r="AH16" s="1226">
        <v>1556141</v>
      </c>
      <c r="AI16" s="1226">
        <v>621540</v>
      </c>
      <c r="AJ16" s="875">
        <v>344526</v>
      </c>
      <c r="AK16" s="1226">
        <v>1439610</v>
      </c>
      <c r="AL16" s="1226">
        <v>906834</v>
      </c>
      <c r="AM16" s="875">
        <v>443291</v>
      </c>
      <c r="AN16" s="1226">
        <v>785984</v>
      </c>
      <c r="AO16" s="1226">
        <v>748765</v>
      </c>
      <c r="AP16" s="1226">
        <v>191284</v>
      </c>
      <c r="AQ16" s="875">
        <v>1032198</v>
      </c>
      <c r="AR16" s="875">
        <v>301990</v>
      </c>
      <c r="AS16" s="875">
        <v>1278148</v>
      </c>
      <c r="AT16" s="1226">
        <v>4846582</v>
      </c>
      <c r="AU16" s="875">
        <v>1256238</v>
      </c>
      <c r="AV16" s="548">
        <v>56101023</v>
      </c>
      <c r="AW16" s="874"/>
    </row>
    <row r="17" spans="1:49" ht="13.5">
      <c r="A17" s="491"/>
      <c r="B17" s="499" t="s">
        <v>723</v>
      </c>
      <c r="C17" s="500"/>
      <c r="D17" s="500"/>
      <c r="E17" s="498"/>
      <c r="F17" s="1254">
        <v>319784</v>
      </c>
      <c r="G17" s="1221">
        <v>254140</v>
      </c>
      <c r="H17" s="1221">
        <v>413451</v>
      </c>
      <c r="I17" s="1156">
        <v>108835</v>
      </c>
      <c r="J17" s="1227">
        <v>79912</v>
      </c>
      <c r="K17" s="1221">
        <v>80315</v>
      </c>
      <c r="L17" s="1221">
        <v>185295</v>
      </c>
      <c r="M17" s="1221">
        <v>123379</v>
      </c>
      <c r="N17" s="1221">
        <v>107424</v>
      </c>
      <c r="O17" s="1221">
        <v>22942</v>
      </c>
      <c r="P17" s="1221">
        <v>33402</v>
      </c>
      <c r="Q17" s="1221">
        <v>382684</v>
      </c>
      <c r="R17" s="1221">
        <v>533975</v>
      </c>
      <c r="S17" s="1227">
        <v>80470</v>
      </c>
      <c r="T17" s="1221">
        <v>184838</v>
      </c>
      <c r="U17" s="1221">
        <v>29560</v>
      </c>
      <c r="V17" s="1227">
        <v>186541</v>
      </c>
      <c r="W17" s="1221">
        <v>14522</v>
      </c>
      <c r="X17" s="1221">
        <v>118247</v>
      </c>
      <c r="Y17" s="1221">
        <v>142307</v>
      </c>
      <c r="Z17" s="1221">
        <v>70409</v>
      </c>
      <c r="AA17" s="1221">
        <v>107861</v>
      </c>
      <c r="AB17" s="1227">
        <v>129708</v>
      </c>
      <c r="AC17" s="1221">
        <v>57627</v>
      </c>
      <c r="AD17" s="1221">
        <v>632015</v>
      </c>
      <c r="AE17" s="1221">
        <v>81751</v>
      </c>
      <c r="AF17" s="1227">
        <v>153235</v>
      </c>
      <c r="AG17" s="1227">
        <v>212825</v>
      </c>
      <c r="AH17" s="1221">
        <v>87958</v>
      </c>
      <c r="AI17" s="1221">
        <v>92467</v>
      </c>
      <c r="AJ17" s="1221">
        <v>48165</v>
      </c>
      <c r="AK17" s="1221">
        <v>184556</v>
      </c>
      <c r="AL17" s="1221">
        <v>43970</v>
      </c>
      <c r="AM17" s="1221">
        <v>130393</v>
      </c>
      <c r="AN17" s="1221">
        <v>81146</v>
      </c>
      <c r="AO17" s="1221">
        <v>309911</v>
      </c>
      <c r="AP17" s="1221">
        <v>41812</v>
      </c>
      <c r="AQ17" s="1221">
        <v>29828</v>
      </c>
      <c r="AR17" s="1221">
        <v>18529</v>
      </c>
      <c r="AS17" s="1221">
        <v>32285</v>
      </c>
      <c r="AT17" s="1221">
        <v>559004</v>
      </c>
      <c r="AU17" s="1221">
        <v>168099</v>
      </c>
      <c r="AV17" s="545">
        <v>6675577</v>
      </c>
      <c r="AW17" s="874"/>
    </row>
    <row r="18" spans="1:49" ht="13.5">
      <c r="A18" s="491"/>
      <c r="B18" s="499" t="s">
        <v>724</v>
      </c>
      <c r="C18" s="500"/>
      <c r="D18" s="500"/>
      <c r="E18" s="498"/>
      <c r="F18" s="1255">
        <v>19392</v>
      </c>
      <c r="G18" s="1223">
        <v>4560</v>
      </c>
      <c r="H18" s="1158">
        <v>7027</v>
      </c>
      <c r="I18" s="894">
        <v>6749</v>
      </c>
      <c r="J18" s="1223">
        <v>2026</v>
      </c>
      <c r="K18" s="1158">
        <v>6960</v>
      </c>
      <c r="L18" s="1158">
        <v>1312</v>
      </c>
      <c r="M18" s="1158">
        <v>0</v>
      </c>
      <c r="N18" s="1223">
        <v>1364</v>
      </c>
      <c r="O18" s="894">
        <v>0</v>
      </c>
      <c r="P18" s="1223">
        <v>0</v>
      </c>
      <c r="Q18" s="894">
        <v>7700</v>
      </c>
      <c r="R18" s="1225">
        <v>439</v>
      </c>
      <c r="S18" s="1223">
        <v>7482</v>
      </c>
      <c r="T18" s="894">
        <v>46677</v>
      </c>
      <c r="U18" s="1223">
        <v>1326</v>
      </c>
      <c r="V18" s="1223">
        <v>7206</v>
      </c>
      <c r="W18" s="1158">
        <v>700</v>
      </c>
      <c r="X18" s="1158">
        <v>1985</v>
      </c>
      <c r="Y18" s="1158">
        <v>7000</v>
      </c>
      <c r="Z18" s="1158">
        <v>2774</v>
      </c>
      <c r="AA18" s="1158">
        <v>1317</v>
      </c>
      <c r="AB18" s="1158">
        <v>91558</v>
      </c>
      <c r="AC18" s="1158">
        <v>0</v>
      </c>
      <c r="AD18" s="1158">
        <v>62256</v>
      </c>
      <c r="AE18" s="1158">
        <v>6900</v>
      </c>
      <c r="AF18" s="1158">
        <v>4463</v>
      </c>
      <c r="AG18" s="1158">
        <v>2466</v>
      </c>
      <c r="AH18" s="894">
        <v>2340</v>
      </c>
      <c r="AI18" s="1223">
        <v>14872</v>
      </c>
      <c r="AJ18" s="894">
        <v>0</v>
      </c>
      <c r="AK18" s="1223">
        <v>1000</v>
      </c>
      <c r="AL18" s="1158">
        <v>1198</v>
      </c>
      <c r="AM18" s="1158">
        <v>1127</v>
      </c>
      <c r="AN18" s="1158">
        <v>2487</v>
      </c>
      <c r="AO18" s="1158">
        <v>22531</v>
      </c>
      <c r="AP18" s="1158">
        <v>2000</v>
      </c>
      <c r="AQ18" s="1158">
        <v>1467</v>
      </c>
      <c r="AR18" s="1158">
        <v>2489</v>
      </c>
      <c r="AS18" s="894">
        <v>2503</v>
      </c>
      <c r="AT18" s="1223">
        <v>34512</v>
      </c>
      <c r="AU18" s="1158">
        <v>0</v>
      </c>
      <c r="AV18" s="545">
        <v>390165</v>
      </c>
      <c r="AW18" s="874"/>
    </row>
    <row r="19" spans="1:49" ht="13.5">
      <c r="A19" s="491"/>
      <c r="B19" s="499" t="s">
        <v>725</v>
      </c>
      <c r="C19" s="500"/>
      <c r="D19" s="500"/>
      <c r="E19" s="498"/>
      <c r="F19" s="1255">
        <v>37349</v>
      </c>
      <c r="G19" s="1223">
        <v>54056</v>
      </c>
      <c r="H19" s="1223">
        <v>20318</v>
      </c>
      <c r="I19" s="1223">
        <v>9061</v>
      </c>
      <c r="J19" s="1223">
        <v>458</v>
      </c>
      <c r="K19" s="1223">
        <v>2354</v>
      </c>
      <c r="L19" s="1223">
        <v>2840</v>
      </c>
      <c r="M19" s="1223">
        <v>0</v>
      </c>
      <c r="N19" s="1223">
        <v>15218</v>
      </c>
      <c r="O19" s="1223">
        <v>16584</v>
      </c>
      <c r="P19" s="1223">
        <v>273</v>
      </c>
      <c r="Q19" s="1223">
        <v>12254</v>
      </c>
      <c r="R19" s="1223">
        <v>35144</v>
      </c>
      <c r="S19" s="1223">
        <v>35711</v>
      </c>
      <c r="T19" s="1223">
        <v>12005</v>
      </c>
      <c r="U19" s="1225">
        <v>25705</v>
      </c>
      <c r="V19" s="1223">
        <v>8062</v>
      </c>
      <c r="W19" s="1223">
        <v>3230</v>
      </c>
      <c r="X19" s="1223">
        <v>1598</v>
      </c>
      <c r="Y19" s="1223">
        <v>4153</v>
      </c>
      <c r="Z19" s="1223">
        <v>821</v>
      </c>
      <c r="AA19" s="1223">
        <v>7349</v>
      </c>
      <c r="AB19" s="1223">
        <v>23521</v>
      </c>
      <c r="AC19" s="1223">
        <v>2813</v>
      </c>
      <c r="AD19" s="1223">
        <v>19197</v>
      </c>
      <c r="AE19" s="1223">
        <v>7675</v>
      </c>
      <c r="AF19" s="1223">
        <v>1146</v>
      </c>
      <c r="AG19" s="1223">
        <v>6118</v>
      </c>
      <c r="AH19" s="1223">
        <v>8717</v>
      </c>
      <c r="AI19" s="1223">
        <v>15544</v>
      </c>
      <c r="AJ19" s="1223">
        <v>8782</v>
      </c>
      <c r="AK19" s="1223">
        <v>4473</v>
      </c>
      <c r="AL19" s="1223">
        <v>458</v>
      </c>
      <c r="AM19" s="1223">
        <v>22709</v>
      </c>
      <c r="AN19" s="1223">
        <v>101</v>
      </c>
      <c r="AO19" s="1223">
        <v>7392</v>
      </c>
      <c r="AP19" s="1223">
        <v>795</v>
      </c>
      <c r="AQ19" s="1223">
        <v>0</v>
      </c>
      <c r="AR19" s="1223">
        <v>139</v>
      </c>
      <c r="AS19" s="1223">
        <v>3442</v>
      </c>
      <c r="AT19" s="1223">
        <v>38615</v>
      </c>
      <c r="AU19" s="1223">
        <v>12191</v>
      </c>
      <c r="AV19" s="545">
        <v>488371</v>
      </c>
      <c r="AW19" s="874"/>
    </row>
    <row r="20" spans="1:49" ht="13.5">
      <c r="A20" s="501"/>
      <c r="B20" s="509" t="s">
        <v>726</v>
      </c>
      <c r="C20" s="510"/>
      <c r="D20" s="510"/>
      <c r="E20" s="511"/>
      <c r="F20" s="1256">
        <v>0</v>
      </c>
      <c r="G20" s="1222">
        <v>3650</v>
      </c>
      <c r="H20" s="897">
        <v>0</v>
      </c>
      <c r="I20" s="897">
        <v>0</v>
      </c>
      <c r="J20" s="897">
        <v>0</v>
      </c>
      <c r="K20" s="897">
        <v>0</v>
      </c>
      <c r="L20" s="897">
        <v>0</v>
      </c>
      <c r="M20" s="897">
        <v>0</v>
      </c>
      <c r="N20" s="1222">
        <v>0</v>
      </c>
      <c r="O20" s="897">
        <v>0</v>
      </c>
      <c r="P20" s="897">
        <v>1200</v>
      </c>
      <c r="Q20" s="897">
        <v>0</v>
      </c>
      <c r="R20" s="897">
        <v>0</v>
      </c>
      <c r="S20" s="897">
        <v>3716</v>
      </c>
      <c r="T20" s="897">
        <v>0</v>
      </c>
      <c r="U20" s="897">
        <v>1204</v>
      </c>
      <c r="V20" s="897">
        <v>0</v>
      </c>
      <c r="W20" s="897">
        <v>0</v>
      </c>
      <c r="X20" s="897">
        <v>0</v>
      </c>
      <c r="Y20" s="897">
        <v>1000</v>
      </c>
      <c r="Z20" s="897">
        <v>300</v>
      </c>
      <c r="AA20" s="897">
        <v>0</v>
      </c>
      <c r="AB20" s="897">
        <v>0</v>
      </c>
      <c r="AC20" s="897">
        <v>0</v>
      </c>
      <c r="AD20" s="897">
        <v>0</v>
      </c>
      <c r="AE20" s="897">
        <v>0</v>
      </c>
      <c r="AF20" s="897">
        <v>5000</v>
      </c>
      <c r="AG20" s="897">
        <v>0</v>
      </c>
      <c r="AH20" s="897">
        <v>0</v>
      </c>
      <c r="AI20" s="897">
        <v>0</v>
      </c>
      <c r="AJ20" s="897">
        <v>1250</v>
      </c>
      <c r="AK20" s="897">
        <v>0</v>
      </c>
      <c r="AL20" s="897">
        <v>0</v>
      </c>
      <c r="AM20" s="897">
        <v>0</v>
      </c>
      <c r="AN20" s="897">
        <v>0</v>
      </c>
      <c r="AO20" s="897">
        <v>39</v>
      </c>
      <c r="AP20" s="897">
        <v>0</v>
      </c>
      <c r="AQ20" s="897">
        <v>1254</v>
      </c>
      <c r="AR20" s="897">
        <v>0</v>
      </c>
      <c r="AS20" s="897">
        <v>0</v>
      </c>
      <c r="AT20" s="897">
        <v>0</v>
      </c>
      <c r="AU20" s="897">
        <v>500</v>
      </c>
      <c r="AV20" s="546">
        <v>19113</v>
      </c>
      <c r="AW20" s="874"/>
    </row>
    <row r="21" spans="1:49" ht="13.5">
      <c r="A21" s="512" t="s">
        <v>727</v>
      </c>
      <c r="B21" s="513"/>
      <c r="C21" s="513"/>
      <c r="D21" s="513"/>
      <c r="E21" s="514"/>
      <c r="F21" s="1233">
        <v>0</v>
      </c>
      <c r="G21" s="893">
        <v>0</v>
      </c>
      <c r="H21" s="893">
        <v>0</v>
      </c>
      <c r="I21" s="893">
        <v>0</v>
      </c>
      <c r="J21" s="893">
        <v>0</v>
      </c>
      <c r="K21" s="893">
        <v>0</v>
      </c>
      <c r="L21" s="893">
        <v>0</v>
      </c>
      <c r="M21" s="893">
        <v>0</v>
      </c>
      <c r="N21" s="893">
        <v>0</v>
      </c>
      <c r="O21" s="893">
        <v>0</v>
      </c>
      <c r="P21" s="893">
        <v>0</v>
      </c>
      <c r="Q21" s="893">
        <v>0</v>
      </c>
      <c r="R21" s="893">
        <v>0</v>
      </c>
      <c r="S21" s="893">
        <v>0</v>
      </c>
      <c r="T21" s="893">
        <v>0</v>
      </c>
      <c r="U21" s="893">
        <v>0</v>
      </c>
      <c r="V21" s="893">
        <v>0</v>
      </c>
      <c r="W21" s="893">
        <v>0</v>
      </c>
      <c r="X21" s="893">
        <v>0</v>
      </c>
      <c r="Y21" s="893">
        <v>0</v>
      </c>
      <c r="Z21" s="893">
        <v>0</v>
      </c>
      <c r="AA21" s="893">
        <v>0</v>
      </c>
      <c r="AB21" s="893">
        <v>0</v>
      </c>
      <c r="AC21" s="893">
        <v>0</v>
      </c>
      <c r="AD21" s="893">
        <v>0</v>
      </c>
      <c r="AE21" s="893">
        <v>0</v>
      </c>
      <c r="AF21" s="893">
        <v>0</v>
      </c>
      <c r="AG21" s="893">
        <v>0</v>
      </c>
      <c r="AH21" s="893">
        <v>0</v>
      </c>
      <c r="AI21" s="893">
        <v>0</v>
      </c>
      <c r="AJ21" s="893">
        <v>0</v>
      </c>
      <c r="AK21" s="893">
        <v>0</v>
      </c>
      <c r="AL21" s="893">
        <v>0</v>
      </c>
      <c r="AM21" s="893">
        <v>0</v>
      </c>
      <c r="AN21" s="893">
        <v>0</v>
      </c>
      <c r="AO21" s="893">
        <v>0</v>
      </c>
      <c r="AP21" s="893">
        <v>0</v>
      </c>
      <c r="AQ21" s="893">
        <v>0</v>
      </c>
      <c r="AR21" s="893">
        <v>0</v>
      </c>
      <c r="AS21" s="893">
        <v>0</v>
      </c>
      <c r="AT21" s="893">
        <v>0</v>
      </c>
      <c r="AU21" s="893">
        <v>0</v>
      </c>
      <c r="AV21" s="547">
        <v>0</v>
      </c>
      <c r="AW21" s="874"/>
    </row>
    <row r="22" spans="1:49" ht="14.25" thickBot="1">
      <c r="A22" s="515" t="s">
        <v>364</v>
      </c>
      <c r="B22" s="516"/>
      <c r="C22" s="516"/>
      <c r="D22" s="516"/>
      <c r="E22" s="517"/>
      <c r="F22" s="1235">
        <v>52462039</v>
      </c>
      <c r="G22" s="1224">
        <v>30019431</v>
      </c>
      <c r="H22" s="1236">
        <v>23101724</v>
      </c>
      <c r="I22" s="1236">
        <v>20734223</v>
      </c>
      <c r="J22" s="1236">
        <v>4465459</v>
      </c>
      <c r="K22" s="1236">
        <v>9409083</v>
      </c>
      <c r="L22" s="1236">
        <v>8610547</v>
      </c>
      <c r="M22" s="1236">
        <v>14074211</v>
      </c>
      <c r="N22" s="1236">
        <v>14421412</v>
      </c>
      <c r="O22" s="1236">
        <v>5693974</v>
      </c>
      <c r="P22" s="1236">
        <v>8391832</v>
      </c>
      <c r="Q22" s="1236">
        <v>12824051</v>
      </c>
      <c r="R22" s="1236">
        <v>36460534</v>
      </c>
      <c r="S22" s="1236">
        <v>27852095</v>
      </c>
      <c r="T22" s="1236">
        <v>9456733</v>
      </c>
      <c r="U22" s="1236">
        <v>5903710</v>
      </c>
      <c r="V22" s="1236">
        <v>7157961</v>
      </c>
      <c r="W22" s="1236">
        <v>6401944</v>
      </c>
      <c r="X22" s="1236">
        <v>8736641</v>
      </c>
      <c r="Y22" s="1236">
        <v>16958755</v>
      </c>
      <c r="Z22" s="1236">
        <v>13206435</v>
      </c>
      <c r="AA22" s="1236">
        <v>7107468</v>
      </c>
      <c r="AB22" s="1236">
        <v>8033442</v>
      </c>
      <c r="AC22" s="1236">
        <v>6095498</v>
      </c>
      <c r="AD22" s="1236">
        <v>15758353</v>
      </c>
      <c r="AE22" s="1236">
        <v>6906382</v>
      </c>
      <c r="AF22" s="1236">
        <v>17359466</v>
      </c>
      <c r="AG22" s="1236">
        <v>11811340</v>
      </c>
      <c r="AH22" s="1236">
        <v>10183466</v>
      </c>
      <c r="AI22" s="1236">
        <v>7878740</v>
      </c>
      <c r="AJ22" s="1236">
        <v>3434518</v>
      </c>
      <c r="AK22" s="1236">
        <v>8025708</v>
      </c>
      <c r="AL22" s="1236">
        <v>7142965</v>
      </c>
      <c r="AM22" s="1236">
        <v>3732627</v>
      </c>
      <c r="AN22" s="1236">
        <v>3308050</v>
      </c>
      <c r="AO22" s="1236">
        <v>8481522</v>
      </c>
      <c r="AP22" s="1236">
        <v>1660947</v>
      </c>
      <c r="AQ22" s="1236">
        <v>2799896</v>
      </c>
      <c r="AR22" s="1236">
        <v>3620568</v>
      </c>
      <c r="AS22" s="1236">
        <v>2912985</v>
      </c>
      <c r="AT22" s="1236">
        <v>35123827</v>
      </c>
      <c r="AU22" s="1237">
        <v>9709263</v>
      </c>
      <c r="AV22" s="549">
        <v>517429825</v>
      </c>
      <c r="AW22" s="874"/>
    </row>
    <row r="23" spans="1:49" ht="13.5">
      <c r="A23" s="491" t="s">
        <v>365</v>
      </c>
      <c r="B23" s="492"/>
      <c r="C23" s="492"/>
      <c r="D23" s="492"/>
      <c r="E23" s="493"/>
      <c r="F23" s="1238">
        <v>20085157</v>
      </c>
      <c r="G23" s="1239">
        <v>12965860</v>
      </c>
      <c r="H23" s="1239">
        <v>5783173</v>
      </c>
      <c r="I23" s="1239">
        <v>5996159</v>
      </c>
      <c r="J23" s="1239">
        <v>1376112</v>
      </c>
      <c r="K23" s="1239">
        <v>4076047</v>
      </c>
      <c r="L23" s="1239">
        <v>4047758</v>
      </c>
      <c r="M23" s="1239">
        <v>4699500</v>
      </c>
      <c r="N23" s="1239">
        <v>5894091</v>
      </c>
      <c r="O23" s="1239">
        <v>1646899</v>
      </c>
      <c r="P23" s="1239">
        <v>3100790</v>
      </c>
      <c r="Q23" s="1239">
        <v>2977058</v>
      </c>
      <c r="R23" s="1239">
        <v>14296621</v>
      </c>
      <c r="S23" s="1239">
        <v>13295955</v>
      </c>
      <c r="T23" s="1239">
        <v>4076905</v>
      </c>
      <c r="U23" s="1239">
        <v>943770</v>
      </c>
      <c r="V23" s="1239">
        <v>189017</v>
      </c>
      <c r="W23" s="1239">
        <v>817536</v>
      </c>
      <c r="X23" s="1239">
        <v>704968</v>
      </c>
      <c r="Y23" s="1239">
        <v>7591049</v>
      </c>
      <c r="Z23" s="1239">
        <v>3730870</v>
      </c>
      <c r="AA23" s="1239">
        <v>602632</v>
      </c>
      <c r="AB23" s="1239">
        <v>3356720</v>
      </c>
      <c r="AC23" s="1239">
        <v>1984807</v>
      </c>
      <c r="AD23" s="1239">
        <v>4036895</v>
      </c>
      <c r="AE23" s="1239">
        <v>2978215</v>
      </c>
      <c r="AF23" s="1239">
        <v>5458478</v>
      </c>
      <c r="AG23" s="1239">
        <v>1173800</v>
      </c>
      <c r="AH23" s="1239">
        <v>5382929</v>
      </c>
      <c r="AI23" s="1239">
        <v>2561718</v>
      </c>
      <c r="AJ23" s="1239">
        <v>238788</v>
      </c>
      <c r="AK23" s="1239">
        <v>3791350</v>
      </c>
      <c r="AL23" s="1239">
        <v>2016494</v>
      </c>
      <c r="AM23" s="1239">
        <v>1049888</v>
      </c>
      <c r="AN23" s="1239">
        <v>1041067</v>
      </c>
      <c r="AO23" s="1239">
        <v>1164884</v>
      </c>
      <c r="AP23" s="1239">
        <v>290852</v>
      </c>
      <c r="AQ23" s="1239">
        <v>204780</v>
      </c>
      <c r="AR23" s="1239">
        <v>2155341</v>
      </c>
      <c r="AS23" s="1239">
        <v>291406</v>
      </c>
      <c r="AT23" s="1239">
        <v>2771718</v>
      </c>
      <c r="AU23" s="1240">
        <v>1329096</v>
      </c>
      <c r="AV23" s="541">
        <v>162177153</v>
      </c>
      <c r="AW23" s="874"/>
    </row>
    <row r="24" spans="1:49" ht="13.5">
      <c r="A24" s="491"/>
      <c r="B24" s="506" t="s">
        <v>728</v>
      </c>
      <c r="C24" s="507"/>
      <c r="D24" s="507"/>
      <c r="E24" s="508"/>
      <c r="F24" s="1254">
        <v>20085157</v>
      </c>
      <c r="G24" s="1221">
        <v>12965860</v>
      </c>
      <c r="H24" s="1156">
        <v>5473541</v>
      </c>
      <c r="I24" s="1156">
        <v>5996159</v>
      </c>
      <c r="J24" s="1156">
        <v>1376112</v>
      </c>
      <c r="K24" s="1156">
        <v>4076047</v>
      </c>
      <c r="L24" s="1156">
        <v>4012870</v>
      </c>
      <c r="M24" s="1156">
        <v>4675966</v>
      </c>
      <c r="N24" s="1156">
        <v>5894091</v>
      </c>
      <c r="O24" s="1156">
        <v>1646899</v>
      </c>
      <c r="P24" s="1156">
        <v>3078090</v>
      </c>
      <c r="Q24" s="1156">
        <v>2977058</v>
      </c>
      <c r="R24" s="1156">
        <v>14230062</v>
      </c>
      <c r="S24" s="1156">
        <v>12926494</v>
      </c>
      <c r="T24" s="1156">
        <v>4076905</v>
      </c>
      <c r="U24" s="1156">
        <v>943770</v>
      </c>
      <c r="V24" s="1156">
        <v>65660</v>
      </c>
      <c r="W24" s="1156">
        <v>817536</v>
      </c>
      <c r="X24" s="1156">
        <v>704968</v>
      </c>
      <c r="Y24" s="1156">
        <v>7591049</v>
      </c>
      <c r="Z24" s="1156">
        <v>3730870</v>
      </c>
      <c r="AA24" s="1156">
        <v>556175</v>
      </c>
      <c r="AB24" s="1156">
        <v>3356720</v>
      </c>
      <c r="AC24" s="1156">
        <v>1984807</v>
      </c>
      <c r="AD24" s="1156">
        <v>3953095</v>
      </c>
      <c r="AE24" s="1156">
        <v>2978215</v>
      </c>
      <c r="AF24" s="1156">
        <v>5348478</v>
      </c>
      <c r="AG24" s="1156">
        <v>1173800</v>
      </c>
      <c r="AH24" s="1156">
        <v>5382929</v>
      </c>
      <c r="AI24" s="1156">
        <v>2547824</v>
      </c>
      <c r="AJ24" s="1156">
        <v>238788</v>
      </c>
      <c r="AK24" s="1156">
        <v>3791350</v>
      </c>
      <c r="AL24" s="1156">
        <v>1955736</v>
      </c>
      <c r="AM24" s="1156">
        <v>832750</v>
      </c>
      <c r="AN24" s="1156">
        <v>998285</v>
      </c>
      <c r="AO24" s="1156">
        <v>1164884</v>
      </c>
      <c r="AP24" s="1156">
        <v>270802</v>
      </c>
      <c r="AQ24" s="1156">
        <v>183436</v>
      </c>
      <c r="AR24" s="1156">
        <v>2155341</v>
      </c>
      <c r="AS24" s="1156">
        <v>236352</v>
      </c>
      <c r="AT24" s="1156">
        <v>2636405</v>
      </c>
      <c r="AU24" s="1156">
        <v>1082681</v>
      </c>
      <c r="AV24" s="548">
        <v>160174017</v>
      </c>
      <c r="AW24" s="874"/>
    </row>
    <row r="25" spans="1:49" ht="13.5">
      <c r="A25" s="491"/>
      <c r="B25" s="1206" t="s">
        <v>729</v>
      </c>
      <c r="C25" s="1205"/>
      <c r="D25" s="1205"/>
      <c r="E25" s="1207"/>
      <c r="F25" s="1255">
        <v>0</v>
      </c>
      <c r="G25" s="1223">
        <v>0</v>
      </c>
      <c r="H25" s="1223">
        <v>0</v>
      </c>
      <c r="I25" s="1223">
        <v>0</v>
      </c>
      <c r="J25" s="1223">
        <v>0</v>
      </c>
      <c r="K25" s="1223">
        <v>0</v>
      </c>
      <c r="L25" s="1223">
        <v>0</v>
      </c>
      <c r="M25" s="1223">
        <v>0</v>
      </c>
      <c r="N25" s="1223">
        <v>0</v>
      </c>
      <c r="O25" s="1223">
        <v>0</v>
      </c>
      <c r="P25" s="1223">
        <v>22700</v>
      </c>
      <c r="Q25" s="1223">
        <v>0</v>
      </c>
      <c r="R25" s="1223">
        <v>0</v>
      </c>
      <c r="S25" s="1223">
        <v>0</v>
      </c>
      <c r="T25" s="1223">
        <v>0</v>
      </c>
      <c r="U25" s="1223">
        <v>0</v>
      </c>
      <c r="V25" s="1223">
        <v>0</v>
      </c>
      <c r="W25" s="1223">
        <v>0</v>
      </c>
      <c r="X25" s="1223">
        <v>0</v>
      </c>
      <c r="Y25" s="1223">
        <v>0</v>
      </c>
      <c r="Z25" s="1223">
        <v>0</v>
      </c>
      <c r="AA25" s="1223">
        <v>0</v>
      </c>
      <c r="AB25" s="1223">
        <v>0</v>
      </c>
      <c r="AC25" s="1223">
        <v>0</v>
      </c>
      <c r="AD25" s="1223">
        <v>83800</v>
      </c>
      <c r="AE25" s="1223">
        <v>0</v>
      </c>
      <c r="AF25" s="1223">
        <v>0</v>
      </c>
      <c r="AG25" s="1223">
        <v>0</v>
      </c>
      <c r="AH25" s="1223">
        <v>0</v>
      </c>
      <c r="AI25" s="1223">
        <v>13894</v>
      </c>
      <c r="AJ25" s="1223">
        <v>0</v>
      </c>
      <c r="AK25" s="1223">
        <v>0</v>
      </c>
      <c r="AL25" s="1223">
        <v>0</v>
      </c>
      <c r="AM25" s="1223">
        <v>0</v>
      </c>
      <c r="AN25" s="1223">
        <v>0</v>
      </c>
      <c r="AO25" s="1223">
        <v>0</v>
      </c>
      <c r="AP25" s="1223">
        <v>0</v>
      </c>
      <c r="AQ25" s="1223">
        <v>0</v>
      </c>
      <c r="AR25" s="1223">
        <v>0</v>
      </c>
      <c r="AS25" s="1223">
        <v>0</v>
      </c>
      <c r="AT25" s="1223">
        <v>0</v>
      </c>
      <c r="AU25" s="1223">
        <v>0</v>
      </c>
      <c r="AV25" s="548">
        <v>120394</v>
      </c>
      <c r="AW25" s="874"/>
    </row>
    <row r="26" spans="1:49" ht="13.5">
      <c r="A26" s="491"/>
      <c r="B26" s="499" t="s">
        <v>730</v>
      </c>
      <c r="C26" s="500"/>
      <c r="D26" s="500"/>
      <c r="E26" s="498"/>
      <c r="F26" s="1228">
        <v>0</v>
      </c>
      <c r="G26" s="1225">
        <v>0</v>
      </c>
      <c r="H26" s="894">
        <v>0</v>
      </c>
      <c r="I26" s="894">
        <v>0</v>
      </c>
      <c r="J26" s="894">
        <v>0</v>
      </c>
      <c r="K26" s="894">
        <v>0</v>
      </c>
      <c r="L26" s="894">
        <v>0</v>
      </c>
      <c r="M26" s="894">
        <v>0</v>
      </c>
      <c r="N26" s="894">
        <v>0</v>
      </c>
      <c r="O26" s="894">
        <v>0</v>
      </c>
      <c r="P26" s="894">
        <v>0</v>
      </c>
      <c r="Q26" s="894">
        <v>0</v>
      </c>
      <c r="R26" s="894">
        <v>0</v>
      </c>
      <c r="S26" s="894">
        <v>0</v>
      </c>
      <c r="T26" s="894">
        <v>0</v>
      </c>
      <c r="U26" s="894">
        <v>0</v>
      </c>
      <c r="V26" s="894">
        <v>0</v>
      </c>
      <c r="W26" s="894">
        <v>0</v>
      </c>
      <c r="X26" s="894">
        <v>0</v>
      </c>
      <c r="Y26" s="894">
        <v>0</v>
      </c>
      <c r="Z26" s="894">
        <v>0</v>
      </c>
      <c r="AA26" s="894">
        <v>0</v>
      </c>
      <c r="AB26" s="894">
        <v>0</v>
      </c>
      <c r="AC26" s="894">
        <v>0</v>
      </c>
      <c r="AD26" s="894">
        <v>0</v>
      </c>
      <c r="AE26" s="894">
        <v>0</v>
      </c>
      <c r="AF26" s="894">
        <v>0</v>
      </c>
      <c r="AG26" s="894">
        <v>0</v>
      </c>
      <c r="AH26" s="894">
        <v>0</v>
      </c>
      <c r="AI26" s="894">
        <v>0</v>
      </c>
      <c r="AJ26" s="894">
        <v>0</v>
      </c>
      <c r="AK26" s="894">
        <v>0</v>
      </c>
      <c r="AL26" s="894">
        <v>0</v>
      </c>
      <c r="AM26" s="894">
        <v>0</v>
      </c>
      <c r="AN26" s="894">
        <v>0</v>
      </c>
      <c r="AO26" s="894">
        <v>0</v>
      </c>
      <c r="AP26" s="894">
        <v>0</v>
      </c>
      <c r="AQ26" s="894">
        <v>0</v>
      </c>
      <c r="AR26" s="894">
        <v>0</v>
      </c>
      <c r="AS26" s="894">
        <v>0</v>
      </c>
      <c r="AT26" s="894">
        <v>0</v>
      </c>
      <c r="AU26" s="894">
        <v>0</v>
      </c>
      <c r="AV26" s="548">
        <v>0</v>
      </c>
      <c r="AW26" s="874"/>
    </row>
    <row r="27" spans="1:49" ht="13.5">
      <c r="A27" s="491"/>
      <c r="B27" s="499" t="s">
        <v>731</v>
      </c>
      <c r="C27" s="500"/>
      <c r="D27" s="500"/>
      <c r="E27" s="498"/>
      <c r="F27" s="1228">
        <v>0</v>
      </c>
      <c r="G27" s="1225">
        <v>0</v>
      </c>
      <c r="H27" s="1225">
        <v>0</v>
      </c>
      <c r="I27" s="1225">
        <v>0</v>
      </c>
      <c r="J27" s="1225">
        <v>0</v>
      </c>
      <c r="K27" s="1225">
        <v>0</v>
      </c>
      <c r="L27" s="1225">
        <v>0</v>
      </c>
      <c r="M27" s="1225">
        <v>0</v>
      </c>
      <c r="N27" s="1225">
        <v>0</v>
      </c>
      <c r="O27" s="1225">
        <v>0</v>
      </c>
      <c r="P27" s="1225">
        <v>0</v>
      </c>
      <c r="Q27" s="1225">
        <v>0</v>
      </c>
      <c r="R27" s="1225">
        <v>0</v>
      </c>
      <c r="S27" s="1225">
        <v>0</v>
      </c>
      <c r="T27" s="1225">
        <v>0</v>
      </c>
      <c r="U27" s="1225">
        <v>0</v>
      </c>
      <c r="V27" s="1225">
        <v>0</v>
      </c>
      <c r="W27" s="1225">
        <v>0</v>
      </c>
      <c r="X27" s="1225">
        <v>0</v>
      </c>
      <c r="Y27" s="1225">
        <v>0</v>
      </c>
      <c r="Z27" s="1225">
        <v>0</v>
      </c>
      <c r="AA27" s="1225">
        <v>0</v>
      </c>
      <c r="AB27" s="1225">
        <v>0</v>
      </c>
      <c r="AC27" s="1225">
        <v>0</v>
      </c>
      <c r="AD27" s="1225">
        <v>0</v>
      </c>
      <c r="AE27" s="1225">
        <v>0</v>
      </c>
      <c r="AF27" s="1225">
        <v>0</v>
      </c>
      <c r="AG27" s="1225">
        <v>0</v>
      </c>
      <c r="AH27" s="1225">
        <v>0</v>
      </c>
      <c r="AI27" s="1225">
        <v>0</v>
      </c>
      <c r="AJ27" s="1225">
        <v>0</v>
      </c>
      <c r="AK27" s="1225">
        <v>0</v>
      </c>
      <c r="AL27" s="1225">
        <v>0</v>
      </c>
      <c r="AM27" s="1225">
        <v>0</v>
      </c>
      <c r="AN27" s="1225">
        <v>0</v>
      </c>
      <c r="AO27" s="1225">
        <v>0</v>
      </c>
      <c r="AP27" s="1225">
        <v>0</v>
      </c>
      <c r="AQ27" s="1225">
        <v>0</v>
      </c>
      <c r="AR27" s="1225">
        <v>0</v>
      </c>
      <c r="AS27" s="1225">
        <v>0</v>
      </c>
      <c r="AT27" s="1225">
        <v>0</v>
      </c>
      <c r="AU27" s="1225">
        <v>0</v>
      </c>
      <c r="AV27" s="548">
        <v>0</v>
      </c>
      <c r="AW27" s="874"/>
    </row>
    <row r="28" spans="1:49" ht="13.5">
      <c r="A28" s="491"/>
      <c r="B28" s="499" t="s">
        <v>732</v>
      </c>
      <c r="C28" s="500"/>
      <c r="D28" s="500"/>
      <c r="E28" s="498"/>
      <c r="F28" s="1228">
        <v>0</v>
      </c>
      <c r="G28" s="1225">
        <v>0</v>
      </c>
      <c r="H28" s="894">
        <v>0</v>
      </c>
      <c r="I28" s="894">
        <v>0</v>
      </c>
      <c r="J28" s="894">
        <v>0</v>
      </c>
      <c r="K28" s="894">
        <v>0</v>
      </c>
      <c r="L28" s="894">
        <v>0</v>
      </c>
      <c r="M28" s="894">
        <v>0</v>
      </c>
      <c r="N28" s="894">
        <v>0</v>
      </c>
      <c r="O28" s="894">
        <v>0</v>
      </c>
      <c r="P28" s="894">
        <v>0</v>
      </c>
      <c r="Q28" s="894">
        <v>0</v>
      </c>
      <c r="R28" s="894">
        <v>0</v>
      </c>
      <c r="S28" s="894">
        <v>0</v>
      </c>
      <c r="T28" s="894">
        <v>0</v>
      </c>
      <c r="U28" s="894">
        <v>0</v>
      </c>
      <c r="V28" s="894">
        <v>0</v>
      </c>
      <c r="W28" s="894">
        <v>0</v>
      </c>
      <c r="X28" s="894">
        <v>0</v>
      </c>
      <c r="Y28" s="894">
        <v>0</v>
      </c>
      <c r="Z28" s="894">
        <v>0</v>
      </c>
      <c r="AA28" s="894">
        <v>0</v>
      </c>
      <c r="AB28" s="894">
        <v>0</v>
      </c>
      <c r="AC28" s="894">
        <v>0</v>
      </c>
      <c r="AD28" s="894">
        <v>0</v>
      </c>
      <c r="AE28" s="894">
        <v>0</v>
      </c>
      <c r="AF28" s="894">
        <v>0</v>
      </c>
      <c r="AG28" s="894">
        <v>0</v>
      </c>
      <c r="AH28" s="894">
        <v>0</v>
      </c>
      <c r="AI28" s="894">
        <v>0</v>
      </c>
      <c r="AJ28" s="894">
        <v>0</v>
      </c>
      <c r="AK28" s="894">
        <v>0</v>
      </c>
      <c r="AL28" s="894">
        <v>0</v>
      </c>
      <c r="AM28" s="894">
        <v>0</v>
      </c>
      <c r="AN28" s="894">
        <v>0</v>
      </c>
      <c r="AO28" s="894">
        <v>0</v>
      </c>
      <c r="AP28" s="894">
        <v>0</v>
      </c>
      <c r="AQ28" s="894">
        <v>0</v>
      </c>
      <c r="AR28" s="894">
        <v>0</v>
      </c>
      <c r="AS28" s="894">
        <v>0</v>
      </c>
      <c r="AT28" s="894">
        <v>0</v>
      </c>
      <c r="AU28" s="894">
        <v>0</v>
      </c>
      <c r="AV28" s="548">
        <v>0</v>
      </c>
      <c r="AW28" s="874"/>
    </row>
    <row r="29" spans="1:49" ht="13.5">
      <c r="A29" s="491"/>
      <c r="B29" s="499" t="s">
        <v>733</v>
      </c>
      <c r="C29" s="500"/>
      <c r="D29" s="500"/>
      <c r="E29" s="498"/>
      <c r="F29" s="1254">
        <v>0</v>
      </c>
      <c r="G29" s="1221">
        <v>0</v>
      </c>
      <c r="H29" s="1221">
        <v>309632</v>
      </c>
      <c r="I29" s="1221">
        <v>0</v>
      </c>
      <c r="J29" s="1221">
        <v>0</v>
      </c>
      <c r="K29" s="1221">
        <v>0</v>
      </c>
      <c r="L29" s="1221">
        <v>34888</v>
      </c>
      <c r="M29" s="1221">
        <v>23534</v>
      </c>
      <c r="N29" s="1221">
        <v>0</v>
      </c>
      <c r="O29" s="1221">
        <v>0</v>
      </c>
      <c r="P29" s="1221">
        <v>0</v>
      </c>
      <c r="Q29" s="1221">
        <v>0</v>
      </c>
      <c r="R29" s="1221">
        <v>66559</v>
      </c>
      <c r="S29" s="1221">
        <v>369461</v>
      </c>
      <c r="T29" s="1221">
        <v>0</v>
      </c>
      <c r="U29" s="1221">
        <v>0</v>
      </c>
      <c r="V29" s="1221">
        <v>123357</v>
      </c>
      <c r="W29" s="1221">
        <v>0</v>
      </c>
      <c r="X29" s="1221">
        <v>0</v>
      </c>
      <c r="Y29" s="1221">
        <v>0</v>
      </c>
      <c r="Z29" s="1221">
        <v>0</v>
      </c>
      <c r="AA29" s="1221">
        <v>46457</v>
      </c>
      <c r="AB29" s="1221">
        <v>0</v>
      </c>
      <c r="AC29" s="1221">
        <v>0</v>
      </c>
      <c r="AD29" s="1221">
        <v>0</v>
      </c>
      <c r="AE29" s="1221">
        <v>0</v>
      </c>
      <c r="AF29" s="1221">
        <v>110000</v>
      </c>
      <c r="AG29" s="1221">
        <v>0</v>
      </c>
      <c r="AH29" s="1221">
        <v>0</v>
      </c>
      <c r="AI29" s="1221">
        <v>0</v>
      </c>
      <c r="AJ29" s="1221">
        <v>0</v>
      </c>
      <c r="AK29" s="1221">
        <v>0</v>
      </c>
      <c r="AL29" s="1221">
        <v>60758</v>
      </c>
      <c r="AM29" s="1221">
        <v>217138</v>
      </c>
      <c r="AN29" s="1221">
        <v>42782</v>
      </c>
      <c r="AO29" s="1221">
        <v>0</v>
      </c>
      <c r="AP29" s="1221">
        <v>19950</v>
      </c>
      <c r="AQ29" s="1221">
        <v>21344</v>
      </c>
      <c r="AR29" s="1221">
        <v>0</v>
      </c>
      <c r="AS29" s="1221">
        <v>55054</v>
      </c>
      <c r="AT29" s="1221">
        <v>135313</v>
      </c>
      <c r="AU29" s="1221">
        <v>246415</v>
      </c>
      <c r="AV29" s="545">
        <v>1882642</v>
      </c>
      <c r="AW29" s="874"/>
    </row>
    <row r="30" spans="1:49" ht="13.5">
      <c r="A30" s="491"/>
      <c r="B30" s="1208" t="s">
        <v>734</v>
      </c>
      <c r="C30" s="1209"/>
      <c r="D30" s="1209"/>
      <c r="E30" s="1210"/>
      <c r="F30" s="1255">
        <v>0</v>
      </c>
      <c r="G30" s="1223">
        <v>0</v>
      </c>
      <c r="H30" s="1158">
        <v>0</v>
      </c>
      <c r="I30" s="1158">
        <v>0</v>
      </c>
      <c r="J30" s="1158">
        <v>0</v>
      </c>
      <c r="K30" s="1158">
        <v>0</v>
      </c>
      <c r="L30" s="1158">
        <v>0</v>
      </c>
      <c r="M30" s="1158">
        <v>0</v>
      </c>
      <c r="N30" s="1158">
        <v>0</v>
      </c>
      <c r="O30" s="1158">
        <v>0</v>
      </c>
      <c r="P30" s="1158">
        <v>0</v>
      </c>
      <c r="Q30" s="1158">
        <v>0</v>
      </c>
      <c r="R30" s="1158">
        <v>0</v>
      </c>
      <c r="S30" s="1158">
        <v>0</v>
      </c>
      <c r="T30" s="1158">
        <v>0</v>
      </c>
      <c r="U30" s="1158">
        <v>0</v>
      </c>
      <c r="V30" s="1158">
        <v>0</v>
      </c>
      <c r="W30" s="1158">
        <v>0</v>
      </c>
      <c r="X30" s="1158">
        <v>0</v>
      </c>
      <c r="Y30" s="1158">
        <v>0</v>
      </c>
      <c r="Z30" s="1158">
        <v>0</v>
      </c>
      <c r="AA30" s="1158">
        <v>0</v>
      </c>
      <c r="AB30" s="1158">
        <v>0</v>
      </c>
      <c r="AC30" s="1158">
        <v>0</v>
      </c>
      <c r="AD30" s="1158">
        <v>0</v>
      </c>
      <c r="AE30" s="1158">
        <v>0</v>
      </c>
      <c r="AF30" s="1158">
        <v>0</v>
      </c>
      <c r="AG30" s="1158">
        <v>0</v>
      </c>
      <c r="AH30" s="1158">
        <v>0</v>
      </c>
      <c r="AI30" s="1158">
        <v>0</v>
      </c>
      <c r="AJ30" s="1158">
        <v>0</v>
      </c>
      <c r="AK30" s="1158">
        <v>0</v>
      </c>
      <c r="AL30" s="1158">
        <v>0</v>
      </c>
      <c r="AM30" s="1158">
        <v>0</v>
      </c>
      <c r="AN30" s="1158">
        <v>0</v>
      </c>
      <c r="AO30" s="1158">
        <v>0</v>
      </c>
      <c r="AP30" s="1158">
        <v>0</v>
      </c>
      <c r="AQ30" s="1158">
        <v>0</v>
      </c>
      <c r="AR30" s="1158">
        <v>0</v>
      </c>
      <c r="AS30" s="1158">
        <v>0</v>
      </c>
      <c r="AT30" s="1158">
        <v>0</v>
      </c>
      <c r="AU30" s="1158">
        <v>0</v>
      </c>
      <c r="AV30" s="545">
        <v>0</v>
      </c>
      <c r="AW30" s="874"/>
    </row>
    <row r="31" spans="1:49" ht="13.5">
      <c r="A31" s="501"/>
      <c r="B31" s="509" t="s">
        <v>735</v>
      </c>
      <c r="C31" s="510"/>
      <c r="D31" s="510"/>
      <c r="E31" s="511"/>
      <c r="F31" s="1256">
        <v>0</v>
      </c>
      <c r="G31" s="1222">
        <v>0</v>
      </c>
      <c r="H31" s="1222">
        <v>0</v>
      </c>
      <c r="I31" s="1222">
        <v>0</v>
      </c>
      <c r="J31" s="1222">
        <v>0</v>
      </c>
      <c r="K31" s="1222">
        <v>0</v>
      </c>
      <c r="L31" s="1222">
        <v>0</v>
      </c>
      <c r="M31" s="1222">
        <v>0</v>
      </c>
      <c r="N31" s="1222">
        <v>0</v>
      </c>
      <c r="O31" s="1222">
        <v>0</v>
      </c>
      <c r="P31" s="1222">
        <v>0</v>
      </c>
      <c r="Q31" s="1222">
        <v>0</v>
      </c>
      <c r="R31" s="1222">
        <v>0</v>
      </c>
      <c r="S31" s="1222">
        <v>0</v>
      </c>
      <c r="T31" s="1222">
        <v>0</v>
      </c>
      <c r="U31" s="1222">
        <v>0</v>
      </c>
      <c r="V31" s="1222">
        <v>0</v>
      </c>
      <c r="W31" s="1222">
        <v>0</v>
      </c>
      <c r="X31" s="1222">
        <v>0</v>
      </c>
      <c r="Y31" s="1222">
        <v>0</v>
      </c>
      <c r="Z31" s="1222">
        <v>0</v>
      </c>
      <c r="AA31" s="1222">
        <v>0</v>
      </c>
      <c r="AB31" s="1222">
        <v>0</v>
      </c>
      <c r="AC31" s="1222">
        <v>0</v>
      </c>
      <c r="AD31" s="1222">
        <v>0</v>
      </c>
      <c r="AE31" s="1222">
        <v>0</v>
      </c>
      <c r="AF31" s="1222">
        <v>0</v>
      </c>
      <c r="AG31" s="1222">
        <v>0</v>
      </c>
      <c r="AH31" s="1222">
        <v>0</v>
      </c>
      <c r="AI31" s="1222">
        <v>0</v>
      </c>
      <c r="AJ31" s="1222">
        <v>0</v>
      </c>
      <c r="AK31" s="1222">
        <v>0</v>
      </c>
      <c r="AL31" s="1222">
        <v>0</v>
      </c>
      <c r="AM31" s="1222">
        <v>0</v>
      </c>
      <c r="AN31" s="1222">
        <v>0</v>
      </c>
      <c r="AO31" s="1222">
        <v>0</v>
      </c>
      <c r="AP31" s="1222">
        <v>100</v>
      </c>
      <c r="AQ31" s="1222">
        <v>0</v>
      </c>
      <c r="AR31" s="1222">
        <v>0</v>
      </c>
      <c r="AS31" s="1222">
        <v>0</v>
      </c>
      <c r="AT31" s="1222">
        <v>0</v>
      </c>
      <c r="AU31" s="1222">
        <v>0</v>
      </c>
      <c r="AV31" s="545">
        <v>100</v>
      </c>
      <c r="AW31" s="874"/>
    </row>
    <row r="32" spans="1:49" ht="13.5">
      <c r="A32" s="505" t="s">
        <v>367</v>
      </c>
      <c r="B32" s="492"/>
      <c r="C32" s="492"/>
      <c r="D32" s="492"/>
      <c r="E32" s="493"/>
      <c r="F32" s="1257">
        <v>2467381</v>
      </c>
      <c r="G32" s="1227">
        <v>1716240</v>
      </c>
      <c r="H32" s="895">
        <v>924419</v>
      </c>
      <c r="I32" s="895">
        <v>1081015</v>
      </c>
      <c r="J32" s="895">
        <v>256700</v>
      </c>
      <c r="K32" s="895">
        <v>434756</v>
      </c>
      <c r="L32" s="895">
        <v>476853</v>
      </c>
      <c r="M32" s="895">
        <v>506499</v>
      </c>
      <c r="N32" s="895">
        <v>503539</v>
      </c>
      <c r="O32" s="895">
        <v>281893</v>
      </c>
      <c r="P32" s="895">
        <v>210071</v>
      </c>
      <c r="Q32" s="895">
        <v>438964</v>
      </c>
      <c r="R32" s="895">
        <v>1564615</v>
      </c>
      <c r="S32" s="895">
        <v>1140452</v>
      </c>
      <c r="T32" s="895">
        <v>415694</v>
      </c>
      <c r="U32" s="895">
        <v>168960</v>
      </c>
      <c r="V32" s="895">
        <v>391202</v>
      </c>
      <c r="W32" s="895">
        <v>186589</v>
      </c>
      <c r="X32" s="895">
        <v>291961</v>
      </c>
      <c r="Y32" s="895">
        <v>907647</v>
      </c>
      <c r="Z32" s="895">
        <v>250208</v>
      </c>
      <c r="AA32" s="895">
        <v>181125</v>
      </c>
      <c r="AB32" s="895">
        <v>526658</v>
      </c>
      <c r="AC32" s="895">
        <v>270850</v>
      </c>
      <c r="AD32" s="895">
        <v>775089</v>
      </c>
      <c r="AE32" s="895">
        <v>294388</v>
      </c>
      <c r="AF32" s="895">
        <v>524971</v>
      </c>
      <c r="AG32" s="895">
        <v>580733</v>
      </c>
      <c r="AH32" s="895">
        <v>364079</v>
      </c>
      <c r="AI32" s="895">
        <v>297614</v>
      </c>
      <c r="AJ32" s="895">
        <v>103918</v>
      </c>
      <c r="AK32" s="895">
        <v>469158</v>
      </c>
      <c r="AL32" s="895">
        <v>303948</v>
      </c>
      <c r="AM32" s="895">
        <v>206061</v>
      </c>
      <c r="AN32" s="895">
        <v>148976</v>
      </c>
      <c r="AO32" s="895">
        <v>196816</v>
      </c>
      <c r="AP32" s="895">
        <v>37094</v>
      </c>
      <c r="AQ32" s="895">
        <v>83864</v>
      </c>
      <c r="AR32" s="895">
        <v>210945</v>
      </c>
      <c r="AS32" s="895">
        <v>90886</v>
      </c>
      <c r="AT32" s="895">
        <v>1000764</v>
      </c>
      <c r="AU32" s="895">
        <v>417978</v>
      </c>
      <c r="AV32" s="547">
        <v>21701573</v>
      </c>
      <c r="AW32" s="874"/>
    </row>
    <row r="33" spans="1:49" ht="13.5">
      <c r="A33" s="491"/>
      <c r="B33" s="506" t="s">
        <v>728</v>
      </c>
      <c r="C33" s="507"/>
      <c r="D33" s="507"/>
      <c r="E33" s="508"/>
      <c r="F33" s="1253">
        <v>1382745</v>
      </c>
      <c r="G33" s="1226">
        <v>1106670</v>
      </c>
      <c r="H33" s="1226">
        <v>398651</v>
      </c>
      <c r="I33" s="1226">
        <v>692913</v>
      </c>
      <c r="J33" s="1226">
        <v>185410</v>
      </c>
      <c r="K33" s="1226">
        <v>280343</v>
      </c>
      <c r="L33" s="1226">
        <v>373787</v>
      </c>
      <c r="M33" s="1226">
        <v>344119</v>
      </c>
      <c r="N33" s="1226">
        <v>331053</v>
      </c>
      <c r="O33" s="1226">
        <v>235393</v>
      </c>
      <c r="P33" s="1226">
        <v>152433</v>
      </c>
      <c r="Q33" s="1226">
        <v>320139</v>
      </c>
      <c r="R33" s="1226">
        <v>1093248</v>
      </c>
      <c r="S33" s="1226">
        <v>849503</v>
      </c>
      <c r="T33" s="1226">
        <v>220540</v>
      </c>
      <c r="U33" s="1226">
        <v>85407</v>
      </c>
      <c r="V33" s="1226">
        <v>15714</v>
      </c>
      <c r="W33" s="1226">
        <v>56857</v>
      </c>
      <c r="X33" s="1226">
        <v>78253</v>
      </c>
      <c r="Y33" s="1226">
        <v>664584</v>
      </c>
      <c r="Z33" s="1226">
        <v>162763</v>
      </c>
      <c r="AA33" s="1226">
        <v>47187</v>
      </c>
      <c r="AB33" s="1226">
        <v>394112</v>
      </c>
      <c r="AC33" s="1226">
        <v>208293</v>
      </c>
      <c r="AD33" s="1226">
        <v>216568</v>
      </c>
      <c r="AE33" s="1226">
        <v>258522</v>
      </c>
      <c r="AF33" s="1226">
        <v>389337</v>
      </c>
      <c r="AG33" s="1226">
        <v>106998</v>
      </c>
      <c r="AH33" s="1226">
        <v>198574</v>
      </c>
      <c r="AI33" s="1226">
        <v>205103</v>
      </c>
      <c r="AJ33" s="1226">
        <v>32110</v>
      </c>
      <c r="AK33" s="1226">
        <v>231099</v>
      </c>
      <c r="AL33" s="1226">
        <v>89966</v>
      </c>
      <c r="AM33" s="1226">
        <v>133338</v>
      </c>
      <c r="AN33" s="1226">
        <v>52638</v>
      </c>
      <c r="AO33" s="1226">
        <v>28640</v>
      </c>
      <c r="AP33" s="1226">
        <v>29198</v>
      </c>
      <c r="AQ33" s="1226">
        <v>51374</v>
      </c>
      <c r="AR33" s="1226">
        <v>204322</v>
      </c>
      <c r="AS33" s="1226">
        <v>19416</v>
      </c>
      <c r="AT33" s="1226">
        <v>223105</v>
      </c>
      <c r="AU33" s="1226">
        <v>123058</v>
      </c>
      <c r="AV33" s="548">
        <v>12273483</v>
      </c>
      <c r="AW33" s="874"/>
    </row>
    <row r="34" spans="1:49" ht="13.5">
      <c r="A34" s="491"/>
      <c r="B34" s="1206" t="s">
        <v>729</v>
      </c>
      <c r="C34" s="1205"/>
      <c r="D34" s="1205"/>
      <c r="E34" s="1207"/>
      <c r="F34" s="1254">
        <v>0</v>
      </c>
      <c r="G34" s="1221">
        <v>0</v>
      </c>
      <c r="H34" s="1156">
        <v>0</v>
      </c>
      <c r="I34" s="1156">
        <v>0</v>
      </c>
      <c r="J34" s="1156">
        <v>0</v>
      </c>
      <c r="K34" s="1156">
        <v>0</v>
      </c>
      <c r="L34" s="1156">
        <v>0</v>
      </c>
      <c r="M34" s="1156">
        <v>0</v>
      </c>
      <c r="N34" s="1156">
        <v>0</v>
      </c>
      <c r="O34" s="1156">
        <v>0</v>
      </c>
      <c r="P34" s="1156">
        <v>0</v>
      </c>
      <c r="Q34" s="1156">
        <v>0</v>
      </c>
      <c r="R34" s="1156">
        <v>0</v>
      </c>
      <c r="S34" s="1156">
        <v>0</v>
      </c>
      <c r="T34" s="1156">
        <v>0</v>
      </c>
      <c r="U34" s="1156">
        <v>0</v>
      </c>
      <c r="V34" s="1156">
        <v>0</v>
      </c>
      <c r="W34" s="1156">
        <v>0</v>
      </c>
      <c r="X34" s="1156">
        <v>0</v>
      </c>
      <c r="Y34" s="1156">
        <v>0</v>
      </c>
      <c r="Z34" s="1156">
        <v>0</v>
      </c>
      <c r="AA34" s="1156">
        <v>0</v>
      </c>
      <c r="AB34" s="1156">
        <v>0</v>
      </c>
      <c r="AC34" s="1156">
        <v>0</v>
      </c>
      <c r="AD34" s="1156">
        <v>0</v>
      </c>
      <c r="AE34" s="1156">
        <v>0</v>
      </c>
      <c r="AF34" s="1156">
        <v>0</v>
      </c>
      <c r="AG34" s="1156">
        <v>0</v>
      </c>
      <c r="AH34" s="1156">
        <v>0</v>
      </c>
      <c r="AI34" s="1156">
        <v>2721</v>
      </c>
      <c r="AJ34" s="1156">
        <v>0</v>
      </c>
      <c r="AK34" s="1156">
        <v>0</v>
      </c>
      <c r="AL34" s="1156">
        <v>0</v>
      </c>
      <c r="AM34" s="1156">
        <v>0</v>
      </c>
      <c r="AN34" s="1156">
        <v>0</v>
      </c>
      <c r="AO34" s="1156">
        <v>0</v>
      </c>
      <c r="AP34" s="1156">
        <v>0</v>
      </c>
      <c r="AQ34" s="1156">
        <v>0</v>
      </c>
      <c r="AR34" s="1156">
        <v>0</v>
      </c>
      <c r="AS34" s="1156">
        <v>0</v>
      </c>
      <c r="AT34" s="1156">
        <v>0</v>
      </c>
      <c r="AU34" s="1156">
        <v>0</v>
      </c>
      <c r="AV34" s="548">
        <v>2721</v>
      </c>
      <c r="AW34" s="874"/>
    </row>
    <row r="35" spans="1:49" ht="13.5">
      <c r="A35" s="491"/>
      <c r="B35" s="1206" t="s">
        <v>736</v>
      </c>
      <c r="C35" s="1205"/>
      <c r="D35" s="1205"/>
      <c r="E35" s="1207"/>
      <c r="F35" s="1255">
        <v>0</v>
      </c>
      <c r="G35" s="1223">
        <v>0</v>
      </c>
      <c r="H35" s="1223">
        <v>0</v>
      </c>
      <c r="I35" s="1223">
        <v>0</v>
      </c>
      <c r="J35" s="1223">
        <v>0</v>
      </c>
      <c r="K35" s="1223">
        <v>0</v>
      </c>
      <c r="L35" s="1223">
        <v>0</v>
      </c>
      <c r="M35" s="1223">
        <v>0</v>
      </c>
      <c r="N35" s="1223">
        <v>0</v>
      </c>
      <c r="O35" s="1223">
        <v>0</v>
      </c>
      <c r="P35" s="1223">
        <v>0</v>
      </c>
      <c r="Q35" s="1223">
        <v>0</v>
      </c>
      <c r="R35" s="1223">
        <v>0</v>
      </c>
      <c r="S35" s="1223">
        <v>0</v>
      </c>
      <c r="T35" s="1223">
        <v>0</v>
      </c>
      <c r="U35" s="1223">
        <v>0</v>
      </c>
      <c r="V35" s="1223">
        <v>0</v>
      </c>
      <c r="W35" s="1223">
        <v>0</v>
      </c>
      <c r="X35" s="1223">
        <v>0</v>
      </c>
      <c r="Y35" s="1223">
        <v>0</v>
      </c>
      <c r="Z35" s="1223">
        <v>0</v>
      </c>
      <c r="AA35" s="1223">
        <v>0</v>
      </c>
      <c r="AB35" s="1223">
        <v>0</v>
      </c>
      <c r="AC35" s="1223">
        <v>0</v>
      </c>
      <c r="AD35" s="1223">
        <v>0</v>
      </c>
      <c r="AE35" s="1223">
        <v>0</v>
      </c>
      <c r="AF35" s="1223">
        <v>0</v>
      </c>
      <c r="AG35" s="1223">
        <v>0</v>
      </c>
      <c r="AH35" s="1223">
        <v>0</v>
      </c>
      <c r="AI35" s="1223">
        <v>0</v>
      </c>
      <c r="AJ35" s="1223">
        <v>0</v>
      </c>
      <c r="AK35" s="1223">
        <v>0</v>
      </c>
      <c r="AL35" s="1223">
        <v>0</v>
      </c>
      <c r="AM35" s="1223">
        <v>0</v>
      </c>
      <c r="AN35" s="1223">
        <v>0</v>
      </c>
      <c r="AO35" s="1223">
        <v>0</v>
      </c>
      <c r="AP35" s="1223">
        <v>0</v>
      </c>
      <c r="AQ35" s="1223">
        <v>0</v>
      </c>
      <c r="AR35" s="1223">
        <v>0</v>
      </c>
      <c r="AS35" s="1223">
        <v>0</v>
      </c>
      <c r="AT35" s="1223">
        <v>0</v>
      </c>
      <c r="AU35" s="1223">
        <v>0</v>
      </c>
      <c r="AV35" s="548">
        <v>0</v>
      </c>
      <c r="AW35" s="874"/>
    </row>
    <row r="36" spans="1:49" ht="13.5">
      <c r="A36" s="491"/>
      <c r="B36" s="1206" t="s">
        <v>737</v>
      </c>
      <c r="C36" s="1205"/>
      <c r="D36" s="1205"/>
      <c r="E36" s="1207"/>
      <c r="F36" s="1228">
        <v>0</v>
      </c>
      <c r="G36" s="1225">
        <v>0</v>
      </c>
      <c r="H36" s="894">
        <v>0</v>
      </c>
      <c r="I36" s="894">
        <v>0</v>
      </c>
      <c r="J36" s="894">
        <v>0</v>
      </c>
      <c r="K36" s="894">
        <v>0</v>
      </c>
      <c r="L36" s="894">
        <v>0</v>
      </c>
      <c r="M36" s="894">
        <v>0</v>
      </c>
      <c r="N36" s="894">
        <v>0</v>
      </c>
      <c r="O36" s="894">
        <v>0</v>
      </c>
      <c r="P36" s="894">
        <v>0</v>
      </c>
      <c r="Q36" s="894">
        <v>0</v>
      </c>
      <c r="R36" s="894">
        <v>0</v>
      </c>
      <c r="S36" s="894">
        <v>0</v>
      </c>
      <c r="T36" s="894">
        <v>0</v>
      </c>
      <c r="U36" s="894">
        <v>0</v>
      </c>
      <c r="V36" s="894">
        <v>0</v>
      </c>
      <c r="W36" s="894">
        <v>0</v>
      </c>
      <c r="X36" s="894">
        <v>0</v>
      </c>
      <c r="Y36" s="894">
        <v>0</v>
      </c>
      <c r="Z36" s="894">
        <v>0</v>
      </c>
      <c r="AA36" s="894">
        <v>0</v>
      </c>
      <c r="AB36" s="894">
        <v>0</v>
      </c>
      <c r="AC36" s="894">
        <v>0</v>
      </c>
      <c r="AD36" s="894">
        <v>0</v>
      </c>
      <c r="AE36" s="894">
        <v>0</v>
      </c>
      <c r="AF36" s="894">
        <v>0</v>
      </c>
      <c r="AG36" s="894">
        <v>0</v>
      </c>
      <c r="AH36" s="894">
        <v>0</v>
      </c>
      <c r="AI36" s="894">
        <v>0</v>
      </c>
      <c r="AJ36" s="894">
        <v>0</v>
      </c>
      <c r="AK36" s="894">
        <v>0</v>
      </c>
      <c r="AL36" s="894">
        <v>0</v>
      </c>
      <c r="AM36" s="894">
        <v>0</v>
      </c>
      <c r="AN36" s="894">
        <v>0</v>
      </c>
      <c r="AO36" s="894">
        <v>0</v>
      </c>
      <c r="AP36" s="894">
        <v>0</v>
      </c>
      <c r="AQ36" s="894">
        <v>0</v>
      </c>
      <c r="AR36" s="894">
        <v>0</v>
      </c>
      <c r="AS36" s="894">
        <v>0</v>
      </c>
      <c r="AT36" s="894">
        <v>0</v>
      </c>
      <c r="AU36" s="894">
        <v>0</v>
      </c>
      <c r="AV36" s="548">
        <v>0</v>
      </c>
      <c r="AW36" s="874"/>
    </row>
    <row r="37" spans="1:49" ht="13.5">
      <c r="A37" s="491"/>
      <c r="B37" s="1206" t="s">
        <v>738</v>
      </c>
      <c r="C37" s="1205"/>
      <c r="D37" s="1205"/>
      <c r="E37" s="1207"/>
      <c r="F37" s="1254">
        <v>102715</v>
      </c>
      <c r="G37" s="1221">
        <v>48595</v>
      </c>
      <c r="H37" s="1221">
        <v>12596</v>
      </c>
      <c r="I37" s="1221">
        <v>12548</v>
      </c>
      <c r="J37" s="1221">
        <v>4059</v>
      </c>
      <c r="K37" s="1221">
        <v>5203</v>
      </c>
      <c r="L37" s="1221">
        <v>4252</v>
      </c>
      <c r="M37" s="1221">
        <v>4060</v>
      </c>
      <c r="N37" s="1221">
        <v>103209</v>
      </c>
      <c r="O37" s="1221">
        <v>3847</v>
      </c>
      <c r="P37" s="1221">
        <v>11278</v>
      </c>
      <c r="Q37" s="1221">
        <v>7242</v>
      </c>
      <c r="R37" s="1221">
        <v>26660</v>
      </c>
      <c r="S37" s="1221">
        <v>67334</v>
      </c>
      <c r="T37" s="1221">
        <v>4644</v>
      </c>
      <c r="U37" s="1221">
        <v>3454</v>
      </c>
      <c r="V37" s="1221">
        <v>4003</v>
      </c>
      <c r="W37" s="1221">
        <v>5749</v>
      </c>
      <c r="X37" s="1221">
        <v>6784</v>
      </c>
      <c r="Y37" s="1221">
        <v>5562</v>
      </c>
      <c r="Z37" s="1221">
        <v>6635</v>
      </c>
      <c r="AA37" s="1221">
        <v>0</v>
      </c>
      <c r="AB37" s="1221">
        <v>3619</v>
      </c>
      <c r="AC37" s="1221">
        <v>5979</v>
      </c>
      <c r="AD37" s="1221">
        <v>7165</v>
      </c>
      <c r="AE37" s="1221">
        <v>3814</v>
      </c>
      <c r="AF37" s="1221">
        <v>24157</v>
      </c>
      <c r="AG37" s="1221">
        <v>5956</v>
      </c>
      <c r="AH37" s="1221">
        <v>4692</v>
      </c>
      <c r="AI37" s="1221">
        <v>6724</v>
      </c>
      <c r="AJ37" s="1221">
        <v>3761</v>
      </c>
      <c r="AK37" s="1221">
        <v>4376</v>
      </c>
      <c r="AL37" s="1221">
        <v>4791</v>
      </c>
      <c r="AM37" s="1221">
        <v>5821</v>
      </c>
      <c r="AN37" s="1221">
        <v>2549</v>
      </c>
      <c r="AO37" s="1221">
        <v>3872</v>
      </c>
      <c r="AP37" s="1221">
        <v>2191</v>
      </c>
      <c r="AQ37" s="1221">
        <v>2187</v>
      </c>
      <c r="AR37" s="1221">
        <v>2178</v>
      </c>
      <c r="AS37" s="1221">
        <v>19045</v>
      </c>
      <c r="AT37" s="1221">
        <v>32092</v>
      </c>
      <c r="AU37" s="1221">
        <v>0</v>
      </c>
      <c r="AV37" s="548">
        <v>595398</v>
      </c>
      <c r="AW37" s="874"/>
    </row>
    <row r="38" spans="1:49" ht="13.5">
      <c r="A38" s="491"/>
      <c r="B38" s="1206" t="s">
        <v>739</v>
      </c>
      <c r="C38" s="1205"/>
      <c r="D38" s="1205"/>
      <c r="E38" s="1207"/>
      <c r="F38" s="1255">
        <v>0</v>
      </c>
      <c r="G38" s="1223">
        <v>0</v>
      </c>
      <c r="H38" s="1158">
        <v>0</v>
      </c>
      <c r="I38" s="1158">
        <v>0</v>
      </c>
      <c r="J38" s="1158">
        <v>0</v>
      </c>
      <c r="K38" s="1158">
        <v>0</v>
      </c>
      <c r="L38" s="1158">
        <v>0</v>
      </c>
      <c r="M38" s="1158">
        <v>0</v>
      </c>
      <c r="N38" s="1158">
        <v>0</v>
      </c>
      <c r="O38" s="1158">
        <v>0</v>
      </c>
      <c r="P38" s="1158">
        <v>0</v>
      </c>
      <c r="Q38" s="1158">
        <v>0</v>
      </c>
      <c r="R38" s="1158">
        <v>0</v>
      </c>
      <c r="S38" s="1158">
        <v>0</v>
      </c>
      <c r="T38" s="1158">
        <v>0</v>
      </c>
      <c r="U38" s="1158">
        <v>0</v>
      </c>
      <c r="V38" s="1158">
        <v>0</v>
      </c>
      <c r="W38" s="1158">
        <v>0</v>
      </c>
      <c r="X38" s="1158">
        <v>0</v>
      </c>
      <c r="Y38" s="1158">
        <v>0</v>
      </c>
      <c r="Z38" s="1158">
        <v>0</v>
      </c>
      <c r="AA38" s="1158">
        <v>0</v>
      </c>
      <c r="AB38" s="1158">
        <v>0</v>
      </c>
      <c r="AC38" s="1158">
        <v>0</v>
      </c>
      <c r="AD38" s="1158">
        <v>0</v>
      </c>
      <c r="AE38" s="1158">
        <v>0</v>
      </c>
      <c r="AF38" s="1158">
        <v>0</v>
      </c>
      <c r="AG38" s="1158">
        <v>0</v>
      </c>
      <c r="AH38" s="1158">
        <v>0</v>
      </c>
      <c r="AI38" s="1158">
        <v>0</v>
      </c>
      <c r="AJ38" s="1158">
        <v>0</v>
      </c>
      <c r="AK38" s="1158">
        <v>0</v>
      </c>
      <c r="AL38" s="1158">
        <v>0</v>
      </c>
      <c r="AM38" s="1158">
        <v>0</v>
      </c>
      <c r="AN38" s="1158">
        <v>0</v>
      </c>
      <c r="AO38" s="1158">
        <v>0</v>
      </c>
      <c r="AP38" s="1158">
        <v>0</v>
      </c>
      <c r="AQ38" s="1158">
        <v>0</v>
      </c>
      <c r="AR38" s="1158">
        <v>0</v>
      </c>
      <c r="AS38" s="1158">
        <v>0</v>
      </c>
      <c r="AT38" s="1158">
        <v>0</v>
      </c>
      <c r="AU38" s="1158">
        <v>0</v>
      </c>
      <c r="AV38" s="548">
        <v>0</v>
      </c>
      <c r="AW38" s="874"/>
    </row>
    <row r="39" spans="1:49" ht="13.5">
      <c r="A39" s="491"/>
      <c r="B39" s="1206" t="s">
        <v>740</v>
      </c>
      <c r="C39" s="1205"/>
      <c r="D39" s="1205"/>
      <c r="E39" s="1207"/>
      <c r="F39" s="1255">
        <v>0</v>
      </c>
      <c r="G39" s="1223">
        <v>0</v>
      </c>
      <c r="H39" s="1223">
        <v>0</v>
      </c>
      <c r="I39" s="1223">
        <v>0</v>
      </c>
      <c r="J39" s="1223">
        <v>0</v>
      </c>
      <c r="K39" s="1223">
        <v>0</v>
      </c>
      <c r="L39" s="1223">
        <v>0</v>
      </c>
      <c r="M39" s="1223">
        <v>0</v>
      </c>
      <c r="N39" s="1223">
        <v>0</v>
      </c>
      <c r="O39" s="1223">
        <v>0</v>
      </c>
      <c r="P39" s="1223">
        <v>0</v>
      </c>
      <c r="Q39" s="1223">
        <v>0</v>
      </c>
      <c r="R39" s="1223">
        <v>0</v>
      </c>
      <c r="S39" s="1223">
        <v>0</v>
      </c>
      <c r="T39" s="1223">
        <v>0</v>
      </c>
      <c r="U39" s="1223">
        <v>0</v>
      </c>
      <c r="V39" s="1223">
        <v>0</v>
      </c>
      <c r="W39" s="1223">
        <v>0</v>
      </c>
      <c r="X39" s="1223">
        <v>0</v>
      </c>
      <c r="Y39" s="1223">
        <v>0</v>
      </c>
      <c r="Z39" s="1223">
        <v>0</v>
      </c>
      <c r="AA39" s="1223">
        <v>0</v>
      </c>
      <c r="AB39" s="1223">
        <v>0</v>
      </c>
      <c r="AC39" s="1223">
        <v>0</v>
      </c>
      <c r="AD39" s="1223">
        <v>0</v>
      </c>
      <c r="AE39" s="1223">
        <v>0</v>
      </c>
      <c r="AF39" s="1223">
        <v>0</v>
      </c>
      <c r="AG39" s="1223">
        <v>0</v>
      </c>
      <c r="AH39" s="1223">
        <v>0</v>
      </c>
      <c r="AI39" s="1223">
        <v>0</v>
      </c>
      <c r="AJ39" s="1223">
        <v>0</v>
      </c>
      <c r="AK39" s="1223">
        <v>0</v>
      </c>
      <c r="AL39" s="1223">
        <v>0</v>
      </c>
      <c r="AM39" s="1223">
        <v>0</v>
      </c>
      <c r="AN39" s="1223">
        <v>0</v>
      </c>
      <c r="AO39" s="1223">
        <v>0</v>
      </c>
      <c r="AP39" s="1223">
        <v>0</v>
      </c>
      <c r="AQ39" s="1223">
        <v>0</v>
      </c>
      <c r="AR39" s="1223">
        <v>0</v>
      </c>
      <c r="AS39" s="1223">
        <v>0</v>
      </c>
      <c r="AT39" s="1223">
        <v>0</v>
      </c>
      <c r="AU39" s="1223">
        <v>0</v>
      </c>
      <c r="AV39" s="548">
        <v>0</v>
      </c>
      <c r="AW39" s="874"/>
    </row>
    <row r="40" spans="1:49" ht="13.5">
      <c r="A40" s="491"/>
      <c r="B40" s="499" t="s">
        <v>741</v>
      </c>
      <c r="C40" s="500"/>
      <c r="D40" s="500"/>
      <c r="E40" s="498"/>
      <c r="F40" s="1255">
        <v>626093</v>
      </c>
      <c r="G40" s="1223">
        <v>280340</v>
      </c>
      <c r="H40" s="1158">
        <v>466060</v>
      </c>
      <c r="I40" s="1158">
        <v>154310</v>
      </c>
      <c r="J40" s="1158">
        <v>59228</v>
      </c>
      <c r="K40" s="1158">
        <v>72410</v>
      </c>
      <c r="L40" s="1158">
        <v>97264</v>
      </c>
      <c r="M40" s="1158">
        <v>107197</v>
      </c>
      <c r="N40" s="1158">
        <v>27001</v>
      </c>
      <c r="O40" s="1158">
        <v>3906</v>
      </c>
      <c r="P40" s="1158">
        <v>35120</v>
      </c>
      <c r="Q40" s="1158">
        <v>98369</v>
      </c>
      <c r="R40" s="1158">
        <v>412602</v>
      </c>
      <c r="S40" s="1158">
        <v>202240</v>
      </c>
      <c r="T40" s="1158">
        <v>142503</v>
      </c>
      <c r="U40" s="1158">
        <v>35035</v>
      </c>
      <c r="V40" s="1158">
        <v>200079</v>
      </c>
      <c r="W40" s="1158">
        <v>70318</v>
      </c>
      <c r="X40" s="1158">
        <v>206919</v>
      </c>
      <c r="Y40" s="1158">
        <v>237251</v>
      </c>
      <c r="Z40" s="1158">
        <v>50516</v>
      </c>
      <c r="AA40" s="1158">
        <v>96327</v>
      </c>
      <c r="AB40" s="1158">
        <v>127165</v>
      </c>
      <c r="AC40" s="1158">
        <v>55078</v>
      </c>
      <c r="AD40" s="1158">
        <v>492208</v>
      </c>
      <c r="AE40" s="1158">
        <v>21878</v>
      </c>
      <c r="AF40" s="1158">
        <v>102831</v>
      </c>
      <c r="AG40" s="1158">
        <v>260673</v>
      </c>
      <c r="AH40" s="1158">
        <v>123580</v>
      </c>
      <c r="AI40" s="1158">
        <v>71276</v>
      </c>
      <c r="AJ40" s="1158">
        <v>66797</v>
      </c>
      <c r="AK40" s="1158">
        <v>232307</v>
      </c>
      <c r="AL40" s="1158">
        <v>133160</v>
      </c>
      <c r="AM40" s="1158">
        <v>66893</v>
      </c>
      <c r="AN40" s="1158">
        <v>40060</v>
      </c>
      <c r="AO40" s="1158">
        <v>162283</v>
      </c>
      <c r="AP40" s="1158">
        <v>5205</v>
      </c>
      <c r="AQ40" s="1158">
        <v>29053</v>
      </c>
      <c r="AR40" s="1158">
        <v>3445</v>
      </c>
      <c r="AS40" s="1158">
        <v>33132</v>
      </c>
      <c r="AT40" s="1158">
        <v>489615</v>
      </c>
      <c r="AU40" s="1158">
        <v>238516</v>
      </c>
      <c r="AV40" s="548">
        <v>6436243</v>
      </c>
      <c r="AW40" s="874"/>
    </row>
    <row r="41" spans="1:49" ht="13.5">
      <c r="A41" s="491"/>
      <c r="B41" s="1208" t="s">
        <v>742</v>
      </c>
      <c r="C41" s="1209"/>
      <c r="D41" s="1209"/>
      <c r="E41" s="1210"/>
      <c r="F41" s="1228">
        <v>0</v>
      </c>
      <c r="G41" s="1225">
        <v>0</v>
      </c>
      <c r="H41" s="1225">
        <v>0</v>
      </c>
      <c r="I41" s="1225">
        <v>0</v>
      </c>
      <c r="J41" s="1225">
        <v>0</v>
      </c>
      <c r="K41" s="1225">
        <v>108</v>
      </c>
      <c r="L41" s="1225">
        <v>0</v>
      </c>
      <c r="M41" s="1225">
        <v>0</v>
      </c>
      <c r="N41" s="1225">
        <v>0</v>
      </c>
      <c r="O41" s="1225">
        <v>0</v>
      </c>
      <c r="P41" s="1225">
        <v>0</v>
      </c>
      <c r="Q41" s="1225">
        <v>0</v>
      </c>
      <c r="R41" s="1225">
        <v>0</v>
      </c>
      <c r="S41" s="1225">
        <v>0</v>
      </c>
      <c r="T41" s="1225">
        <v>0</v>
      </c>
      <c r="U41" s="1225">
        <v>0</v>
      </c>
      <c r="V41" s="1225">
        <v>0</v>
      </c>
      <c r="W41" s="1225">
        <v>637</v>
      </c>
      <c r="X41" s="1225">
        <v>0</v>
      </c>
      <c r="Y41" s="1225">
        <v>247</v>
      </c>
      <c r="Z41" s="1225">
        <v>0</v>
      </c>
      <c r="AA41" s="1225">
        <v>0</v>
      </c>
      <c r="AB41" s="1225">
        <v>0</v>
      </c>
      <c r="AC41" s="1225">
        <v>0</v>
      </c>
      <c r="AD41" s="1225">
        <v>0</v>
      </c>
      <c r="AE41" s="1225">
        <v>0</v>
      </c>
      <c r="AF41" s="1225">
        <v>0</v>
      </c>
      <c r="AG41" s="1225">
        <v>207074</v>
      </c>
      <c r="AH41" s="1225">
        <v>0</v>
      </c>
      <c r="AI41" s="1225">
        <v>0</v>
      </c>
      <c r="AJ41" s="1225">
        <v>0</v>
      </c>
      <c r="AK41" s="1225">
        <v>0</v>
      </c>
      <c r="AL41" s="1225">
        <v>300</v>
      </c>
      <c r="AM41" s="1225">
        <v>9</v>
      </c>
      <c r="AN41" s="1225">
        <v>0</v>
      </c>
      <c r="AO41" s="1225">
        <v>0</v>
      </c>
      <c r="AP41" s="1225">
        <v>0</v>
      </c>
      <c r="AQ41" s="1225">
        <v>0</v>
      </c>
      <c r="AR41" s="1225">
        <v>0</v>
      </c>
      <c r="AS41" s="1225">
        <v>0</v>
      </c>
      <c r="AT41" s="1225">
        <v>144</v>
      </c>
      <c r="AU41" s="1241">
        <v>5478</v>
      </c>
      <c r="AV41" s="548">
        <v>213997</v>
      </c>
      <c r="AW41" s="874"/>
    </row>
    <row r="42" spans="1:49" ht="13.5">
      <c r="A42" s="501"/>
      <c r="B42" s="509" t="s">
        <v>402</v>
      </c>
      <c r="C42" s="510"/>
      <c r="D42" s="510"/>
      <c r="E42" s="511"/>
      <c r="F42" s="1258">
        <v>355828</v>
      </c>
      <c r="G42" s="1220">
        <v>280635</v>
      </c>
      <c r="H42" s="1242">
        <v>47112</v>
      </c>
      <c r="I42" s="1242">
        <v>221244</v>
      </c>
      <c r="J42" s="1242">
        <v>8003</v>
      </c>
      <c r="K42" s="1242">
        <v>76692</v>
      </c>
      <c r="L42" s="1242">
        <v>1550</v>
      </c>
      <c r="M42" s="1242">
        <v>51123</v>
      </c>
      <c r="N42" s="1242">
        <v>42276</v>
      </c>
      <c r="O42" s="1242">
        <v>38747</v>
      </c>
      <c r="P42" s="1242">
        <v>11240</v>
      </c>
      <c r="Q42" s="1242">
        <v>13214</v>
      </c>
      <c r="R42" s="1242">
        <v>32105</v>
      </c>
      <c r="S42" s="1242">
        <v>21375</v>
      </c>
      <c r="T42" s="1242">
        <v>48007</v>
      </c>
      <c r="U42" s="1242">
        <v>45064</v>
      </c>
      <c r="V42" s="1242">
        <v>171406</v>
      </c>
      <c r="W42" s="1242">
        <v>53028</v>
      </c>
      <c r="X42" s="1242">
        <v>5</v>
      </c>
      <c r="Y42" s="1242">
        <v>3</v>
      </c>
      <c r="Z42" s="1242">
        <v>30294</v>
      </c>
      <c r="AA42" s="1242">
        <v>37611</v>
      </c>
      <c r="AB42" s="1242">
        <v>1762</v>
      </c>
      <c r="AC42" s="1242">
        <v>1500</v>
      </c>
      <c r="AD42" s="1242">
        <v>59148</v>
      </c>
      <c r="AE42" s="1242">
        <v>10174</v>
      </c>
      <c r="AF42" s="1242">
        <v>8646</v>
      </c>
      <c r="AG42" s="1242">
        <v>32</v>
      </c>
      <c r="AH42" s="1242">
        <v>37233</v>
      </c>
      <c r="AI42" s="1242">
        <v>11790</v>
      </c>
      <c r="AJ42" s="1242">
        <v>1250</v>
      </c>
      <c r="AK42" s="1242">
        <v>1376</v>
      </c>
      <c r="AL42" s="1242">
        <v>75731</v>
      </c>
      <c r="AM42" s="1242">
        <v>0</v>
      </c>
      <c r="AN42" s="1242">
        <v>53729</v>
      </c>
      <c r="AO42" s="1242">
        <v>2021</v>
      </c>
      <c r="AP42" s="1242">
        <v>500</v>
      </c>
      <c r="AQ42" s="1242">
        <v>1250</v>
      </c>
      <c r="AR42" s="1242">
        <v>1000</v>
      </c>
      <c r="AS42" s="1242">
        <v>19293</v>
      </c>
      <c r="AT42" s="1242">
        <v>255808</v>
      </c>
      <c r="AU42" s="1243">
        <v>50926</v>
      </c>
      <c r="AV42" s="550">
        <v>2179731</v>
      </c>
      <c r="AW42" s="874"/>
    </row>
    <row r="43" spans="1:49" ht="13.5">
      <c r="A43" s="491" t="s">
        <v>743</v>
      </c>
      <c r="B43" s="513"/>
      <c r="C43" s="513"/>
      <c r="D43" s="513"/>
      <c r="E43" s="514"/>
      <c r="F43" s="1233">
        <v>11904540</v>
      </c>
      <c r="G43" s="893">
        <v>4024933</v>
      </c>
      <c r="H43" s="893">
        <v>2809877</v>
      </c>
      <c r="I43" s="893">
        <v>1408989</v>
      </c>
      <c r="J43" s="893">
        <v>329128</v>
      </c>
      <c r="K43" s="893">
        <v>2497987</v>
      </c>
      <c r="L43" s="893">
        <v>1995914</v>
      </c>
      <c r="M43" s="893">
        <v>4685416</v>
      </c>
      <c r="N43" s="893">
        <v>2324483</v>
      </c>
      <c r="O43" s="893">
        <v>855276</v>
      </c>
      <c r="P43" s="893">
        <v>1567100</v>
      </c>
      <c r="Q43" s="893">
        <v>2961610</v>
      </c>
      <c r="R43" s="893">
        <v>11388625</v>
      </c>
      <c r="S43" s="893">
        <v>3855779</v>
      </c>
      <c r="T43" s="893">
        <v>1871457</v>
      </c>
      <c r="U43" s="893">
        <v>1969421</v>
      </c>
      <c r="V43" s="893">
        <v>2202000</v>
      </c>
      <c r="W43" s="893">
        <v>2077832</v>
      </c>
      <c r="X43" s="893">
        <v>1023579</v>
      </c>
      <c r="Y43" s="893">
        <v>4426775</v>
      </c>
      <c r="Z43" s="893">
        <v>2597016</v>
      </c>
      <c r="AA43" s="893">
        <v>1750026</v>
      </c>
      <c r="AB43" s="893">
        <v>1546347</v>
      </c>
      <c r="AC43" s="893">
        <v>1938862</v>
      </c>
      <c r="AD43" s="893">
        <v>3123746</v>
      </c>
      <c r="AE43" s="893">
        <v>2499645</v>
      </c>
      <c r="AF43" s="893">
        <v>4843921</v>
      </c>
      <c r="AG43" s="893">
        <v>6230671</v>
      </c>
      <c r="AH43" s="893">
        <v>2169478</v>
      </c>
      <c r="AI43" s="893">
        <v>2044184</v>
      </c>
      <c r="AJ43" s="893">
        <v>1139549</v>
      </c>
      <c r="AK43" s="893">
        <v>2060606</v>
      </c>
      <c r="AL43" s="893">
        <v>283158</v>
      </c>
      <c r="AM43" s="893">
        <v>573410</v>
      </c>
      <c r="AN43" s="893">
        <v>499447</v>
      </c>
      <c r="AO43" s="893">
        <v>2796226</v>
      </c>
      <c r="AP43" s="893">
        <v>76348</v>
      </c>
      <c r="AQ43" s="893">
        <v>323181</v>
      </c>
      <c r="AR43" s="893">
        <v>668301</v>
      </c>
      <c r="AS43" s="893">
        <v>241816</v>
      </c>
      <c r="AT43" s="893">
        <v>8854469</v>
      </c>
      <c r="AU43" s="893">
        <v>1587405</v>
      </c>
      <c r="AV43" s="550">
        <v>114028533</v>
      </c>
      <c r="AW43" s="874"/>
    </row>
    <row r="44" spans="1:49" ht="13.5">
      <c r="A44" s="1212"/>
      <c r="B44" s="492" t="s">
        <v>744</v>
      </c>
      <c r="C44" s="492"/>
      <c r="D44" s="492"/>
      <c r="E44" s="493"/>
      <c r="F44" s="1254">
        <v>18016055</v>
      </c>
      <c r="G44" s="1221">
        <v>7666891</v>
      </c>
      <c r="H44" s="1156">
        <v>3969776</v>
      </c>
      <c r="I44" s="1156">
        <v>4410202</v>
      </c>
      <c r="J44" s="1156">
        <v>1577068</v>
      </c>
      <c r="K44" s="1156">
        <v>4712614</v>
      </c>
      <c r="L44" s="1156">
        <v>3922667</v>
      </c>
      <c r="M44" s="1156">
        <v>7594513</v>
      </c>
      <c r="N44" s="1156">
        <v>5074375</v>
      </c>
      <c r="O44" s="1156">
        <v>1639710</v>
      </c>
      <c r="P44" s="1156">
        <v>3266047</v>
      </c>
      <c r="Q44" s="1156">
        <v>6710425</v>
      </c>
      <c r="R44" s="1156">
        <v>22539242</v>
      </c>
      <c r="S44" s="1156">
        <v>4142484</v>
      </c>
      <c r="T44" s="1156">
        <v>3042712</v>
      </c>
      <c r="U44" s="1156">
        <v>2978877</v>
      </c>
      <c r="V44" s="1156">
        <v>6291341</v>
      </c>
      <c r="W44" s="1156">
        <v>3807479</v>
      </c>
      <c r="X44" s="1156">
        <v>1236206</v>
      </c>
      <c r="Y44" s="1156">
        <v>9393744</v>
      </c>
      <c r="Z44" s="1156">
        <v>4839614</v>
      </c>
      <c r="AA44" s="1156">
        <v>4467964</v>
      </c>
      <c r="AB44" s="1156">
        <v>3354247</v>
      </c>
      <c r="AC44" s="1156">
        <v>3985889</v>
      </c>
      <c r="AD44" s="1156">
        <v>5118470</v>
      </c>
      <c r="AE44" s="1156">
        <v>6481888</v>
      </c>
      <c r="AF44" s="1156">
        <v>7592231</v>
      </c>
      <c r="AG44" s="1156">
        <v>9903250</v>
      </c>
      <c r="AH44" s="1156">
        <v>3966174</v>
      </c>
      <c r="AI44" s="1156">
        <v>3233153</v>
      </c>
      <c r="AJ44" s="1156">
        <v>2558717</v>
      </c>
      <c r="AK44" s="1156">
        <v>3908619</v>
      </c>
      <c r="AL44" s="1156">
        <v>619251</v>
      </c>
      <c r="AM44" s="1156">
        <v>1866407</v>
      </c>
      <c r="AN44" s="1156">
        <v>1630838</v>
      </c>
      <c r="AO44" s="1156">
        <v>4140680</v>
      </c>
      <c r="AP44" s="1156">
        <v>208004</v>
      </c>
      <c r="AQ44" s="1156">
        <v>1578878</v>
      </c>
      <c r="AR44" s="1156">
        <v>2077650</v>
      </c>
      <c r="AS44" s="1156">
        <v>756751</v>
      </c>
      <c r="AT44" s="1156">
        <v>18923715</v>
      </c>
      <c r="AU44" s="1156">
        <v>4653746</v>
      </c>
      <c r="AV44" s="544">
        <v>217858564</v>
      </c>
      <c r="AW44" s="874"/>
    </row>
    <row r="45" spans="1:49" ht="13.5">
      <c r="A45" s="1213"/>
      <c r="B45" s="492" t="s">
        <v>745</v>
      </c>
      <c r="C45" s="492"/>
      <c r="D45" s="492"/>
      <c r="E45" s="511"/>
      <c r="F45" s="1256">
        <v>6111515</v>
      </c>
      <c r="G45" s="1222">
        <v>3641958</v>
      </c>
      <c r="H45" s="1222">
        <v>1159899</v>
      </c>
      <c r="I45" s="1222">
        <v>3001213</v>
      </c>
      <c r="J45" s="1222">
        <v>1247940</v>
      </c>
      <c r="K45" s="1222">
        <v>2214627</v>
      </c>
      <c r="L45" s="1222">
        <v>1926753</v>
      </c>
      <c r="M45" s="1222">
        <v>2909097</v>
      </c>
      <c r="N45" s="1222">
        <v>2749892</v>
      </c>
      <c r="O45" s="1222">
        <v>784434</v>
      </c>
      <c r="P45" s="1222">
        <v>1698947</v>
      </c>
      <c r="Q45" s="1222">
        <v>3748815</v>
      </c>
      <c r="R45" s="1222">
        <v>11150617</v>
      </c>
      <c r="S45" s="1222">
        <v>286705</v>
      </c>
      <c r="T45" s="1222">
        <v>1171255</v>
      </c>
      <c r="U45" s="1222">
        <v>1009456</v>
      </c>
      <c r="V45" s="1222">
        <v>4089341</v>
      </c>
      <c r="W45" s="1222">
        <v>1729647</v>
      </c>
      <c r="X45" s="1222">
        <v>212627</v>
      </c>
      <c r="Y45" s="1222">
        <v>4966969</v>
      </c>
      <c r="Z45" s="1222">
        <v>2242598</v>
      </c>
      <c r="AA45" s="1222">
        <v>2717938</v>
      </c>
      <c r="AB45" s="1222">
        <v>1807900</v>
      </c>
      <c r="AC45" s="1222">
        <v>2047027</v>
      </c>
      <c r="AD45" s="1222">
        <v>1994724</v>
      </c>
      <c r="AE45" s="1222">
        <v>3982243</v>
      </c>
      <c r="AF45" s="1222">
        <v>2748310</v>
      </c>
      <c r="AG45" s="1222">
        <v>3672579</v>
      </c>
      <c r="AH45" s="1222">
        <v>1796696</v>
      </c>
      <c r="AI45" s="1222">
        <v>1188969</v>
      </c>
      <c r="AJ45" s="1222">
        <v>1419168</v>
      </c>
      <c r="AK45" s="1222">
        <v>1848013</v>
      </c>
      <c r="AL45" s="1222">
        <v>336093</v>
      </c>
      <c r="AM45" s="1222">
        <v>1292997</v>
      </c>
      <c r="AN45" s="1222">
        <v>1131391</v>
      </c>
      <c r="AO45" s="1222">
        <v>1344454</v>
      </c>
      <c r="AP45" s="1222">
        <v>131656</v>
      </c>
      <c r="AQ45" s="1222">
        <v>1255697</v>
      </c>
      <c r="AR45" s="1222">
        <v>1409349</v>
      </c>
      <c r="AS45" s="1222">
        <v>514935</v>
      </c>
      <c r="AT45" s="1222">
        <v>10069246</v>
      </c>
      <c r="AU45" s="1222">
        <v>3066341</v>
      </c>
      <c r="AV45" s="541">
        <v>103830031</v>
      </c>
      <c r="AW45" s="874"/>
    </row>
    <row r="46" spans="1:49" ht="14.25" thickBot="1">
      <c r="A46" s="515" t="s">
        <v>746</v>
      </c>
      <c r="B46" s="516"/>
      <c r="C46" s="516"/>
      <c r="D46" s="516"/>
      <c r="E46" s="517"/>
      <c r="F46" s="1250">
        <v>34457078</v>
      </c>
      <c r="G46" s="1245">
        <v>18707033</v>
      </c>
      <c r="H46" s="896">
        <v>9517469</v>
      </c>
      <c r="I46" s="896">
        <v>8486163</v>
      </c>
      <c r="J46" s="896">
        <v>1961940</v>
      </c>
      <c r="K46" s="896">
        <v>7008790</v>
      </c>
      <c r="L46" s="896">
        <v>6520525</v>
      </c>
      <c r="M46" s="896">
        <v>9891415</v>
      </c>
      <c r="N46" s="896">
        <v>8722113</v>
      </c>
      <c r="O46" s="896">
        <v>2784068</v>
      </c>
      <c r="P46" s="896">
        <v>4877961</v>
      </c>
      <c r="Q46" s="896">
        <v>6377632</v>
      </c>
      <c r="R46" s="896">
        <v>27249861</v>
      </c>
      <c r="S46" s="896">
        <v>18292186</v>
      </c>
      <c r="T46" s="896">
        <v>6364056</v>
      </c>
      <c r="U46" s="896">
        <v>3082151</v>
      </c>
      <c r="V46" s="896">
        <v>2782219</v>
      </c>
      <c r="W46" s="896">
        <v>3081957</v>
      </c>
      <c r="X46" s="896">
        <v>2020508</v>
      </c>
      <c r="Y46" s="896">
        <v>12925471</v>
      </c>
      <c r="Z46" s="896">
        <v>6578094</v>
      </c>
      <c r="AA46" s="896">
        <v>2533783</v>
      </c>
      <c r="AB46" s="896">
        <v>5429725</v>
      </c>
      <c r="AC46" s="896">
        <v>4194519</v>
      </c>
      <c r="AD46" s="896">
        <v>7935730</v>
      </c>
      <c r="AE46" s="896">
        <v>5772248</v>
      </c>
      <c r="AF46" s="896">
        <v>10827370</v>
      </c>
      <c r="AG46" s="896">
        <v>7985204</v>
      </c>
      <c r="AH46" s="896">
        <v>7916486</v>
      </c>
      <c r="AI46" s="896">
        <v>4903516</v>
      </c>
      <c r="AJ46" s="896">
        <v>1482255</v>
      </c>
      <c r="AK46" s="896">
        <v>6321114</v>
      </c>
      <c r="AL46" s="896">
        <v>2603600</v>
      </c>
      <c r="AM46" s="896">
        <v>1829359</v>
      </c>
      <c r="AN46" s="896">
        <v>1689490</v>
      </c>
      <c r="AO46" s="896">
        <v>4157926</v>
      </c>
      <c r="AP46" s="896">
        <v>404294</v>
      </c>
      <c r="AQ46" s="896">
        <v>611825</v>
      </c>
      <c r="AR46" s="896">
        <v>3034587</v>
      </c>
      <c r="AS46" s="896">
        <v>624108</v>
      </c>
      <c r="AT46" s="896">
        <v>12626951</v>
      </c>
      <c r="AU46" s="896">
        <v>3334479</v>
      </c>
      <c r="AV46" s="549">
        <v>297907259</v>
      </c>
      <c r="AW46" s="874"/>
    </row>
    <row r="47" spans="1:49" ht="13.5">
      <c r="A47" s="491" t="s">
        <v>747</v>
      </c>
      <c r="B47" s="1214"/>
      <c r="C47" s="1214"/>
      <c r="D47" s="1215"/>
      <c r="E47" s="1216"/>
      <c r="F47" s="1238">
        <v>16478518</v>
      </c>
      <c r="G47" s="1239">
        <v>8624444</v>
      </c>
      <c r="H47" s="1239">
        <v>12281701</v>
      </c>
      <c r="I47" s="1239">
        <v>8073121</v>
      </c>
      <c r="J47" s="1239">
        <v>2259478</v>
      </c>
      <c r="K47" s="1239">
        <v>1729708</v>
      </c>
      <c r="L47" s="1239">
        <v>2037999</v>
      </c>
      <c r="M47" s="1239">
        <v>4240255</v>
      </c>
      <c r="N47" s="1239">
        <v>5199245</v>
      </c>
      <c r="O47" s="1239">
        <v>2561041</v>
      </c>
      <c r="P47" s="1239">
        <v>3082745</v>
      </c>
      <c r="Q47" s="1239">
        <v>4479892</v>
      </c>
      <c r="R47" s="1239">
        <v>4760332</v>
      </c>
      <c r="S47" s="1239">
        <v>7985870</v>
      </c>
      <c r="T47" s="1239">
        <v>1970474</v>
      </c>
      <c r="U47" s="1239">
        <v>2145405</v>
      </c>
      <c r="V47" s="1239">
        <v>3302605</v>
      </c>
      <c r="W47" s="1239">
        <v>2943270</v>
      </c>
      <c r="X47" s="1239">
        <v>5748646</v>
      </c>
      <c r="Y47" s="1239">
        <v>3675541</v>
      </c>
      <c r="Z47" s="1239">
        <v>4407569</v>
      </c>
      <c r="AA47" s="1239">
        <v>3491584</v>
      </c>
      <c r="AB47" s="1239">
        <v>1536402</v>
      </c>
      <c r="AC47" s="1239">
        <v>1726181</v>
      </c>
      <c r="AD47" s="1239">
        <v>6160237</v>
      </c>
      <c r="AE47" s="1239">
        <v>1069147</v>
      </c>
      <c r="AF47" s="1239">
        <v>6097918</v>
      </c>
      <c r="AG47" s="1239">
        <v>2401808</v>
      </c>
      <c r="AH47" s="1239">
        <v>1241087</v>
      </c>
      <c r="AI47" s="1239">
        <v>2559373</v>
      </c>
      <c r="AJ47" s="1239">
        <v>1835714</v>
      </c>
      <c r="AK47" s="1239">
        <v>650861</v>
      </c>
      <c r="AL47" s="1239">
        <v>3634763</v>
      </c>
      <c r="AM47" s="1239">
        <v>1579939</v>
      </c>
      <c r="AN47" s="1239">
        <v>101247</v>
      </c>
      <c r="AO47" s="1239">
        <v>3497500</v>
      </c>
      <c r="AP47" s="1239">
        <v>1170006</v>
      </c>
      <c r="AQ47" s="1239">
        <v>1147544</v>
      </c>
      <c r="AR47" s="1239">
        <v>561230</v>
      </c>
      <c r="AS47" s="1239">
        <v>1407498</v>
      </c>
      <c r="AT47" s="1239">
        <v>19079645</v>
      </c>
      <c r="AU47" s="1239">
        <v>6226813</v>
      </c>
      <c r="AV47" s="1244">
        <v>175164356</v>
      </c>
      <c r="AW47" s="874"/>
    </row>
    <row r="48" spans="1:49" ht="13.5">
      <c r="A48" s="1212"/>
      <c r="B48" s="507" t="s">
        <v>368</v>
      </c>
      <c r="C48" s="1217"/>
      <c r="E48" s="1207"/>
      <c r="F48" s="1257">
        <v>671496</v>
      </c>
      <c r="G48" s="1227">
        <v>196507</v>
      </c>
      <c r="H48" s="895">
        <v>57359</v>
      </c>
      <c r="I48" s="895">
        <v>8020683</v>
      </c>
      <c r="J48" s="895">
        <v>1475</v>
      </c>
      <c r="K48" s="895">
        <v>15081</v>
      </c>
      <c r="L48" s="895">
        <v>0</v>
      </c>
      <c r="M48" s="895">
        <v>33948</v>
      </c>
      <c r="N48" s="895">
        <v>29757</v>
      </c>
      <c r="O48" s="895">
        <v>29</v>
      </c>
      <c r="P48" s="895">
        <v>15624</v>
      </c>
      <c r="Q48" s="895">
        <v>4458216</v>
      </c>
      <c r="R48" s="895">
        <v>325741</v>
      </c>
      <c r="S48" s="895">
        <v>65819</v>
      </c>
      <c r="T48" s="895">
        <v>22909</v>
      </c>
      <c r="U48" s="895">
        <v>13849</v>
      </c>
      <c r="V48" s="895">
        <v>2387</v>
      </c>
      <c r="W48" s="895">
        <v>19527</v>
      </c>
      <c r="X48" s="895">
        <v>1955</v>
      </c>
      <c r="Y48" s="895">
        <v>0</v>
      </c>
      <c r="Z48" s="895">
        <v>4152169</v>
      </c>
      <c r="AA48" s="895">
        <v>127173</v>
      </c>
      <c r="AB48" s="895">
        <v>15351</v>
      </c>
      <c r="AC48" s="895">
        <v>52363</v>
      </c>
      <c r="AD48" s="895">
        <v>5748</v>
      </c>
      <c r="AE48" s="895">
        <v>424931</v>
      </c>
      <c r="AF48" s="895">
        <v>683192</v>
      </c>
      <c r="AG48" s="895">
        <v>756344</v>
      </c>
      <c r="AH48" s="895">
        <v>437301</v>
      </c>
      <c r="AI48" s="895">
        <v>64917</v>
      </c>
      <c r="AJ48" s="895">
        <v>16844</v>
      </c>
      <c r="AK48" s="895">
        <v>56623</v>
      </c>
      <c r="AL48" s="895">
        <v>0</v>
      </c>
      <c r="AM48" s="895">
        <v>18925</v>
      </c>
      <c r="AN48" s="895">
        <v>40</v>
      </c>
      <c r="AO48" s="895">
        <v>10943</v>
      </c>
      <c r="AP48" s="895">
        <v>34050</v>
      </c>
      <c r="AQ48" s="895">
        <v>0</v>
      </c>
      <c r="AR48" s="895">
        <v>561230</v>
      </c>
      <c r="AS48" s="895">
        <v>0</v>
      </c>
      <c r="AT48" s="895">
        <v>16866</v>
      </c>
      <c r="AU48" s="895">
        <v>33853</v>
      </c>
      <c r="AV48" s="548">
        <v>21421225</v>
      </c>
      <c r="AW48" s="874"/>
    </row>
    <row r="49" spans="1:49" ht="13.5">
      <c r="A49" s="1212"/>
      <c r="B49" s="500" t="s">
        <v>369</v>
      </c>
      <c r="C49" s="1218"/>
      <c r="E49" s="498"/>
      <c r="F49" s="1254">
        <v>0</v>
      </c>
      <c r="G49" s="1221">
        <v>0</v>
      </c>
      <c r="H49" s="1221">
        <v>0</v>
      </c>
      <c r="I49" s="1221">
        <v>0</v>
      </c>
      <c r="J49" s="1221">
        <v>0</v>
      </c>
      <c r="K49" s="1221">
        <v>0</v>
      </c>
      <c r="L49" s="1221">
        <v>0</v>
      </c>
      <c r="M49" s="1221">
        <v>0</v>
      </c>
      <c r="N49" s="1221">
        <v>0</v>
      </c>
      <c r="O49" s="1221">
        <v>0</v>
      </c>
      <c r="P49" s="1221">
        <v>0</v>
      </c>
      <c r="Q49" s="1221">
        <v>0</v>
      </c>
      <c r="R49" s="1221">
        <v>0</v>
      </c>
      <c r="S49" s="1221">
        <v>0</v>
      </c>
      <c r="T49" s="1221">
        <v>0</v>
      </c>
      <c r="U49" s="1221">
        <v>0</v>
      </c>
      <c r="V49" s="1221">
        <v>0</v>
      </c>
      <c r="W49" s="1221">
        <v>0</v>
      </c>
      <c r="X49" s="1221">
        <v>0</v>
      </c>
      <c r="Y49" s="1221">
        <v>0</v>
      </c>
      <c r="Z49" s="1221">
        <v>0</v>
      </c>
      <c r="AA49" s="1221">
        <v>0</v>
      </c>
      <c r="AB49" s="1221">
        <v>0</v>
      </c>
      <c r="AC49" s="1221">
        <v>0</v>
      </c>
      <c r="AD49" s="1221">
        <v>0</v>
      </c>
      <c r="AE49" s="1221">
        <v>0</v>
      </c>
      <c r="AF49" s="1221">
        <v>0</v>
      </c>
      <c r="AG49" s="1221">
        <v>0</v>
      </c>
      <c r="AH49" s="1221">
        <v>0</v>
      </c>
      <c r="AI49" s="1221">
        <v>0</v>
      </c>
      <c r="AJ49" s="1221">
        <v>0</v>
      </c>
      <c r="AK49" s="1221">
        <v>0</v>
      </c>
      <c r="AL49" s="1221">
        <v>0</v>
      </c>
      <c r="AM49" s="1221">
        <v>0</v>
      </c>
      <c r="AN49" s="1221">
        <v>0</v>
      </c>
      <c r="AO49" s="1221">
        <v>0</v>
      </c>
      <c r="AP49" s="1221">
        <v>0</v>
      </c>
      <c r="AQ49" s="1221">
        <v>0</v>
      </c>
      <c r="AR49" s="1221">
        <v>0</v>
      </c>
      <c r="AS49" s="1221">
        <v>0</v>
      </c>
      <c r="AT49" s="1221">
        <v>0</v>
      </c>
      <c r="AU49" s="1221">
        <v>0</v>
      </c>
      <c r="AV49" s="545">
        <v>0</v>
      </c>
      <c r="AW49" s="874"/>
    </row>
    <row r="50" spans="1:49" ht="13.5">
      <c r="A50" s="1212"/>
      <c r="B50" s="500" t="s">
        <v>370</v>
      </c>
      <c r="C50" s="1218"/>
      <c r="E50" s="498"/>
      <c r="F50" s="1255">
        <v>3196668</v>
      </c>
      <c r="G50" s="1223">
        <v>1248655</v>
      </c>
      <c r="H50" s="1158">
        <v>833892</v>
      </c>
      <c r="I50" s="1158">
        <v>52438</v>
      </c>
      <c r="J50" s="1158">
        <v>820873</v>
      </c>
      <c r="K50" s="1158">
        <v>208147</v>
      </c>
      <c r="L50" s="1158">
        <v>1946449</v>
      </c>
      <c r="M50" s="1158">
        <v>3895661</v>
      </c>
      <c r="N50" s="1158">
        <v>3176143</v>
      </c>
      <c r="O50" s="1158">
        <v>551182</v>
      </c>
      <c r="P50" s="1158">
        <v>828226</v>
      </c>
      <c r="Q50" s="1158">
        <v>21676</v>
      </c>
      <c r="R50" s="1158">
        <v>1189755</v>
      </c>
      <c r="S50" s="1158">
        <v>1419911</v>
      </c>
      <c r="T50" s="1158">
        <v>938731</v>
      </c>
      <c r="U50" s="1158">
        <v>1532016</v>
      </c>
      <c r="V50" s="1158">
        <v>186351</v>
      </c>
      <c r="W50" s="1158">
        <v>677504</v>
      </c>
      <c r="X50" s="1158">
        <v>3103865</v>
      </c>
      <c r="Y50" s="1158">
        <v>0</v>
      </c>
      <c r="Z50" s="1158">
        <v>255400</v>
      </c>
      <c r="AA50" s="1158">
        <v>1809830</v>
      </c>
      <c r="AB50" s="1158">
        <v>1521051</v>
      </c>
      <c r="AC50" s="1158">
        <v>1356218</v>
      </c>
      <c r="AD50" s="1158">
        <v>5302537</v>
      </c>
      <c r="AE50" s="1158">
        <v>527550</v>
      </c>
      <c r="AF50" s="1158">
        <v>5333097</v>
      </c>
      <c r="AG50" s="1158">
        <v>404115</v>
      </c>
      <c r="AH50" s="1158">
        <v>35064</v>
      </c>
      <c r="AI50" s="1158">
        <v>1332116</v>
      </c>
      <c r="AJ50" s="1158">
        <v>501876</v>
      </c>
      <c r="AK50" s="1158">
        <v>548800</v>
      </c>
      <c r="AL50" s="1158">
        <v>2997280</v>
      </c>
      <c r="AM50" s="1158">
        <v>994140</v>
      </c>
      <c r="AN50" s="1158">
        <v>0</v>
      </c>
      <c r="AO50" s="1158">
        <v>58840</v>
      </c>
      <c r="AP50" s="1158">
        <v>311617</v>
      </c>
      <c r="AQ50" s="1158">
        <v>1099614</v>
      </c>
      <c r="AR50" s="1158">
        <v>0</v>
      </c>
      <c r="AS50" s="1158">
        <v>253796</v>
      </c>
      <c r="AT50" s="1158">
        <v>222776</v>
      </c>
      <c r="AU50" s="1158">
        <v>263285</v>
      </c>
      <c r="AV50" s="545">
        <v>50957145</v>
      </c>
      <c r="AW50" s="874"/>
    </row>
    <row r="51" spans="1:49" ht="13.5">
      <c r="A51" s="1213"/>
      <c r="B51" s="510" t="s">
        <v>371</v>
      </c>
      <c r="C51" s="1219"/>
      <c r="E51" s="511"/>
      <c r="F51" s="1256">
        <v>12610354</v>
      </c>
      <c r="G51" s="1222">
        <v>7179282</v>
      </c>
      <c r="H51" s="1222">
        <v>11390450</v>
      </c>
      <c r="I51" s="1222">
        <v>0</v>
      </c>
      <c r="J51" s="1222">
        <v>1437130</v>
      </c>
      <c r="K51" s="1222">
        <v>1506480</v>
      </c>
      <c r="L51" s="1222">
        <v>91550</v>
      </c>
      <c r="M51" s="1222">
        <v>310646</v>
      </c>
      <c r="N51" s="1222">
        <v>1993345</v>
      </c>
      <c r="O51" s="1222">
        <v>2009830</v>
      </c>
      <c r="P51" s="1222">
        <v>2238895</v>
      </c>
      <c r="Q51" s="1222">
        <v>0</v>
      </c>
      <c r="R51" s="1222">
        <v>3244836</v>
      </c>
      <c r="S51" s="1222">
        <v>6500140</v>
      </c>
      <c r="T51" s="1222">
        <v>1008834</v>
      </c>
      <c r="U51" s="1222">
        <v>599540</v>
      </c>
      <c r="V51" s="1222">
        <v>3113867</v>
      </c>
      <c r="W51" s="1222">
        <v>2246239</v>
      </c>
      <c r="X51" s="1222">
        <v>2642826</v>
      </c>
      <c r="Y51" s="1222">
        <v>3675541</v>
      </c>
      <c r="Z51" s="1222">
        <v>0</v>
      </c>
      <c r="AA51" s="1222">
        <v>1554581</v>
      </c>
      <c r="AB51" s="1222">
        <v>0</v>
      </c>
      <c r="AC51" s="1222">
        <v>317600</v>
      </c>
      <c r="AD51" s="1222">
        <v>851952</v>
      </c>
      <c r="AE51" s="1222">
        <v>116666</v>
      </c>
      <c r="AF51" s="1222">
        <v>81629</v>
      </c>
      <c r="AG51" s="1222">
        <v>1241349</v>
      </c>
      <c r="AH51" s="1222">
        <v>768722</v>
      </c>
      <c r="AI51" s="1222">
        <v>1162340</v>
      </c>
      <c r="AJ51" s="1222">
        <v>1316994</v>
      </c>
      <c r="AK51" s="1222">
        <v>45438</v>
      </c>
      <c r="AL51" s="1222">
        <v>637483</v>
      </c>
      <c r="AM51" s="1222">
        <v>566874</v>
      </c>
      <c r="AN51" s="1222">
        <v>101207</v>
      </c>
      <c r="AO51" s="1222">
        <v>3427717</v>
      </c>
      <c r="AP51" s="1222">
        <v>824339</v>
      </c>
      <c r="AQ51" s="1222">
        <v>47930</v>
      </c>
      <c r="AR51" s="1222">
        <v>0</v>
      </c>
      <c r="AS51" s="1222">
        <v>1153702</v>
      </c>
      <c r="AT51" s="1222">
        <v>18840003</v>
      </c>
      <c r="AU51" s="1222">
        <v>5929675</v>
      </c>
      <c r="AV51" s="550">
        <v>102785986</v>
      </c>
      <c r="AW51" s="874"/>
    </row>
    <row r="52" spans="1:49" ht="13.5">
      <c r="A52" s="505" t="s">
        <v>748</v>
      </c>
      <c r="B52" s="495"/>
      <c r="C52" s="495"/>
      <c r="D52" s="495"/>
      <c r="E52" s="496"/>
      <c r="F52" s="1233">
        <v>1526443</v>
      </c>
      <c r="G52" s="893">
        <v>2687954</v>
      </c>
      <c r="H52" s="892">
        <v>1302554</v>
      </c>
      <c r="I52" s="892">
        <v>4174939</v>
      </c>
      <c r="J52" s="892">
        <v>244041</v>
      </c>
      <c r="K52" s="892">
        <v>670585</v>
      </c>
      <c r="L52" s="892">
        <v>52023</v>
      </c>
      <c r="M52" s="892">
        <v>-57459</v>
      </c>
      <c r="N52" s="892">
        <v>500054</v>
      </c>
      <c r="O52" s="892">
        <v>348865</v>
      </c>
      <c r="P52" s="892">
        <v>431126</v>
      </c>
      <c r="Q52" s="892">
        <v>1966527</v>
      </c>
      <c r="R52" s="892">
        <v>4450341</v>
      </c>
      <c r="S52" s="892">
        <v>1574039</v>
      </c>
      <c r="T52" s="892">
        <v>1122203</v>
      </c>
      <c r="U52" s="892">
        <v>676154</v>
      </c>
      <c r="V52" s="892">
        <v>1073137</v>
      </c>
      <c r="W52" s="892">
        <v>376717</v>
      </c>
      <c r="X52" s="892">
        <v>967487</v>
      </c>
      <c r="Y52" s="892">
        <v>357743</v>
      </c>
      <c r="Z52" s="892">
        <v>2220772</v>
      </c>
      <c r="AA52" s="892">
        <v>1082101</v>
      </c>
      <c r="AB52" s="892">
        <v>1067315</v>
      </c>
      <c r="AC52" s="892">
        <v>174798</v>
      </c>
      <c r="AD52" s="892">
        <v>1662386</v>
      </c>
      <c r="AE52" s="892">
        <v>64987</v>
      </c>
      <c r="AF52" s="892">
        <v>434178</v>
      </c>
      <c r="AG52" s="892">
        <v>1424328</v>
      </c>
      <c r="AH52" s="892">
        <v>1025893</v>
      </c>
      <c r="AI52" s="892">
        <v>415851</v>
      </c>
      <c r="AJ52" s="892">
        <v>116549</v>
      </c>
      <c r="AK52" s="892">
        <v>1053733</v>
      </c>
      <c r="AL52" s="892">
        <v>904602</v>
      </c>
      <c r="AM52" s="892">
        <v>323329</v>
      </c>
      <c r="AN52" s="892">
        <v>1517313</v>
      </c>
      <c r="AO52" s="892">
        <v>826096</v>
      </c>
      <c r="AP52" s="892">
        <v>86647</v>
      </c>
      <c r="AQ52" s="892">
        <v>1040527</v>
      </c>
      <c r="AR52" s="892">
        <v>24751</v>
      </c>
      <c r="AS52" s="892">
        <v>881379</v>
      </c>
      <c r="AT52" s="892">
        <v>3417231</v>
      </c>
      <c r="AU52" s="892">
        <v>147971</v>
      </c>
      <c r="AV52" s="547">
        <v>44358210</v>
      </c>
      <c r="AW52" s="874"/>
    </row>
    <row r="53" spans="1:49" ht="13.5">
      <c r="A53" s="491"/>
      <c r="B53" s="494" t="s">
        <v>372</v>
      </c>
      <c r="C53" s="495"/>
      <c r="D53" s="495"/>
      <c r="E53" s="496"/>
      <c r="F53" s="1254">
        <v>583381</v>
      </c>
      <c r="G53" s="1221">
        <v>623217</v>
      </c>
      <c r="H53" s="1221">
        <v>361162</v>
      </c>
      <c r="I53" s="1221">
        <v>0</v>
      </c>
      <c r="J53" s="1221">
        <v>82872</v>
      </c>
      <c r="K53" s="1221">
        <v>24940</v>
      </c>
      <c r="L53" s="1221">
        <v>0</v>
      </c>
      <c r="M53" s="1221">
        <v>92855</v>
      </c>
      <c r="N53" s="1221">
        <v>28605</v>
      </c>
      <c r="O53" s="1221">
        <v>0</v>
      </c>
      <c r="P53" s="1221">
        <v>0</v>
      </c>
      <c r="Q53" s="1221">
        <v>842892</v>
      </c>
      <c r="R53" s="1221">
        <v>2118838</v>
      </c>
      <c r="S53" s="1221">
        <v>0</v>
      </c>
      <c r="T53" s="1221">
        <v>98705</v>
      </c>
      <c r="U53" s="1221">
        <v>56551</v>
      </c>
      <c r="V53" s="1221">
        <v>399030</v>
      </c>
      <c r="W53" s="1221">
        <v>7715</v>
      </c>
      <c r="X53" s="1221">
        <v>0</v>
      </c>
      <c r="Y53" s="1221">
        <v>0</v>
      </c>
      <c r="Z53" s="1221">
        <v>7243</v>
      </c>
      <c r="AA53" s="1221">
        <v>331608</v>
      </c>
      <c r="AB53" s="1221">
        <v>46308</v>
      </c>
      <c r="AC53" s="1221">
        <v>142385</v>
      </c>
      <c r="AD53" s="1221">
        <v>332</v>
      </c>
      <c r="AE53" s="1221">
        <v>0</v>
      </c>
      <c r="AF53" s="1221">
        <v>0</v>
      </c>
      <c r="AG53" s="1221">
        <v>139328</v>
      </c>
      <c r="AH53" s="1221">
        <v>112966</v>
      </c>
      <c r="AI53" s="1221">
        <v>0</v>
      </c>
      <c r="AJ53" s="1221">
        <v>55403</v>
      </c>
      <c r="AK53" s="1221">
        <v>1743</v>
      </c>
      <c r="AL53" s="1221">
        <v>0</v>
      </c>
      <c r="AM53" s="1221">
        <v>6366</v>
      </c>
      <c r="AN53" s="1221">
        <v>649373</v>
      </c>
      <c r="AO53" s="1221">
        <v>0</v>
      </c>
      <c r="AP53" s="1221">
        <v>0</v>
      </c>
      <c r="AQ53" s="1221">
        <v>157441</v>
      </c>
      <c r="AR53" s="1221">
        <v>1262</v>
      </c>
      <c r="AS53" s="1221">
        <v>79579</v>
      </c>
      <c r="AT53" s="1221">
        <v>2455251</v>
      </c>
      <c r="AU53" s="1221">
        <v>0</v>
      </c>
      <c r="AV53" s="548">
        <v>9507351</v>
      </c>
      <c r="AW53" s="874"/>
    </row>
    <row r="54" spans="1:49" ht="13.5">
      <c r="A54" s="491"/>
      <c r="B54" s="1412"/>
      <c r="C54" s="1413"/>
      <c r="D54" s="497" t="s">
        <v>373</v>
      </c>
      <c r="E54" s="498"/>
      <c r="F54" s="1255">
        <v>66095</v>
      </c>
      <c r="G54" s="1223">
        <v>207268</v>
      </c>
      <c r="H54" s="1158">
        <v>361162</v>
      </c>
      <c r="I54" s="1158">
        <v>0</v>
      </c>
      <c r="J54" s="1158">
        <v>349</v>
      </c>
      <c r="K54" s="1158">
        <v>0</v>
      </c>
      <c r="L54" s="1158">
        <v>0</v>
      </c>
      <c r="M54" s="1158">
        <v>30528</v>
      </c>
      <c r="N54" s="1158">
        <v>17647</v>
      </c>
      <c r="O54" s="1158">
        <v>0</v>
      </c>
      <c r="P54" s="1158">
        <v>0</v>
      </c>
      <c r="Q54" s="1158">
        <v>27262</v>
      </c>
      <c r="R54" s="1158">
        <v>263972</v>
      </c>
      <c r="S54" s="1158">
        <v>0</v>
      </c>
      <c r="T54" s="1158">
        <v>0</v>
      </c>
      <c r="U54" s="1158">
        <v>4102</v>
      </c>
      <c r="V54" s="1158">
        <v>0</v>
      </c>
      <c r="W54" s="1158">
        <v>0</v>
      </c>
      <c r="X54" s="1158">
        <v>0</v>
      </c>
      <c r="Y54" s="1158">
        <v>0</v>
      </c>
      <c r="Z54" s="1158">
        <v>1099</v>
      </c>
      <c r="AA54" s="1158">
        <v>84425</v>
      </c>
      <c r="AB54" s="1158">
        <v>46308</v>
      </c>
      <c r="AC54" s="1158">
        <v>0</v>
      </c>
      <c r="AD54" s="1158">
        <v>0</v>
      </c>
      <c r="AE54" s="1158">
        <v>0</v>
      </c>
      <c r="AF54" s="1158">
        <v>0</v>
      </c>
      <c r="AG54" s="1158">
        <v>25446</v>
      </c>
      <c r="AH54" s="1158">
        <v>22368</v>
      </c>
      <c r="AI54" s="1158">
        <v>0</v>
      </c>
      <c r="AJ54" s="1158">
        <v>55403</v>
      </c>
      <c r="AK54" s="1158">
        <v>730</v>
      </c>
      <c r="AL54" s="1158">
        <v>0</v>
      </c>
      <c r="AM54" s="1158">
        <v>4772</v>
      </c>
      <c r="AN54" s="1158">
        <v>0</v>
      </c>
      <c r="AO54" s="1158">
        <v>0</v>
      </c>
      <c r="AP54" s="1158">
        <v>0</v>
      </c>
      <c r="AQ54" s="1158">
        <v>23148</v>
      </c>
      <c r="AR54" s="1158">
        <v>0</v>
      </c>
      <c r="AS54" s="1158">
        <v>54965</v>
      </c>
      <c r="AT54" s="1158">
        <v>20578</v>
      </c>
      <c r="AU54" s="1158">
        <v>0</v>
      </c>
      <c r="AV54" s="545">
        <v>1317627</v>
      </c>
      <c r="AW54" s="874"/>
    </row>
    <row r="55" spans="1:49" ht="13.5">
      <c r="A55" s="491"/>
      <c r="B55" s="1412"/>
      <c r="C55" s="1413"/>
      <c r="D55" s="497" t="s">
        <v>374</v>
      </c>
      <c r="E55" s="498"/>
      <c r="F55" s="1255">
        <v>2035</v>
      </c>
      <c r="G55" s="1223">
        <v>0</v>
      </c>
      <c r="H55" s="1223">
        <v>0</v>
      </c>
      <c r="I55" s="1223">
        <v>0</v>
      </c>
      <c r="J55" s="1223">
        <v>105</v>
      </c>
      <c r="K55" s="1223">
        <v>0</v>
      </c>
      <c r="L55" s="1223">
        <v>0</v>
      </c>
      <c r="M55" s="1223">
        <v>1635</v>
      </c>
      <c r="N55" s="1223">
        <v>981</v>
      </c>
      <c r="O55" s="1223">
        <v>0</v>
      </c>
      <c r="P55" s="1223">
        <v>0</v>
      </c>
      <c r="Q55" s="1223">
        <v>0</v>
      </c>
      <c r="R55" s="1223">
        <v>0</v>
      </c>
      <c r="S55" s="1223">
        <v>0</v>
      </c>
      <c r="T55" s="1223">
        <v>0</v>
      </c>
      <c r="U55" s="1223">
        <v>0</v>
      </c>
      <c r="V55" s="1223">
        <v>0</v>
      </c>
      <c r="W55" s="1223">
        <v>0</v>
      </c>
      <c r="X55" s="1223">
        <v>0</v>
      </c>
      <c r="Y55" s="1223">
        <v>0</v>
      </c>
      <c r="Z55" s="1223">
        <v>0</v>
      </c>
      <c r="AA55" s="1223">
        <v>0</v>
      </c>
      <c r="AB55" s="1223">
        <v>0</v>
      </c>
      <c r="AC55" s="1223">
        <v>0</v>
      </c>
      <c r="AD55" s="1223">
        <v>0</v>
      </c>
      <c r="AE55" s="1223">
        <v>0</v>
      </c>
      <c r="AF55" s="1223">
        <v>0</v>
      </c>
      <c r="AG55" s="1223">
        <v>0</v>
      </c>
      <c r="AH55" s="1223">
        <v>0</v>
      </c>
      <c r="AI55" s="1223">
        <v>0</v>
      </c>
      <c r="AJ55" s="1223">
        <v>0</v>
      </c>
      <c r="AK55" s="1223">
        <v>0</v>
      </c>
      <c r="AL55" s="1223">
        <v>0</v>
      </c>
      <c r="AM55" s="1223">
        <v>1590</v>
      </c>
      <c r="AN55" s="1223">
        <v>0</v>
      </c>
      <c r="AO55" s="1223">
        <v>0</v>
      </c>
      <c r="AP55" s="1223">
        <v>0</v>
      </c>
      <c r="AQ55" s="1223">
        <v>4166</v>
      </c>
      <c r="AR55" s="1223">
        <v>0</v>
      </c>
      <c r="AS55" s="1223">
        <v>0</v>
      </c>
      <c r="AT55" s="1223">
        <v>0</v>
      </c>
      <c r="AU55" s="1223">
        <v>0</v>
      </c>
      <c r="AV55" s="545">
        <v>10512</v>
      </c>
      <c r="AW55" s="874"/>
    </row>
    <row r="56" spans="1:49" ht="13.5">
      <c r="A56" s="491"/>
      <c r="B56" s="1412"/>
      <c r="C56" s="1413"/>
      <c r="D56" s="497" t="s">
        <v>375</v>
      </c>
      <c r="E56" s="498"/>
      <c r="F56" s="1255">
        <v>120345</v>
      </c>
      <c r="G56" s="1223">
        <v>14134</v>
      </c>
      <c r="H56" s="1158">
        <v>0</v>
      </c>
      <c r="I56" s="1158">
        <v>0</v>
      </c>
      <c r="J56" s="1158">
        <v>82418</v>
      </c>
      <c r="K56" s="1158">
        <v>2854</v>
      </c>
      <c r="L56" s="1158">
        <v>0</v>
      </c>
      <c r="M56" s="1158">
        <v>46721</v>
      </c>
      <c r="N56" s="1158">
        <v>0</v>
      </c>
      <c r="O56" s="1158">
        <v>0</v>
      </c>
      <c r="P56" s="1158">
        <v>0</v>
      </c>
      <c r="Q56" s="1158">
        <v>53455</v>
      </c>
      <c r="R56" s="1158">
        <v>1611616</v>
      </c>
      <c r="S56" s="1158">
        <v>0</v>
      </c>
      <c r="T56" s="1158">
        <v>30000</v>
      </c>
      <c r="U56" s="1158">
        <v>45910</v>
      </c>
      <c r="V56" s="1158">
        <v>0</v>
      </c>
      <c r="W56" s="1158">
        <v>0</v>
      </c>
      <c r="X56" s="1158">
        <v>0</v>
      </c>
      <c r="Y56" s="1158">
        <v>0</v>
      </c>
      <c r="Z56" s="1158">
        <v>0</v>
      </c>
      <c r="AA56" s="1158">
        <v>2380</v>
      </c>
      <c r="AB56" s="1158">
        <v>0</v>
      </c>
      <c r="AC56" s="1158">
        <v>0</v>
      </c>
      <c r="AD56" s="1158">
        <v>0</v>
      </c>
      <c r="AE56" s="1158">
        <v>0</v>
      </c>
      <c r="AF56" s="1158">
        <v>0</v>
      </c>
      <c r="AG56" s="1158">
        <v>4689</v>
      </c>
      <c r="AH56" s="1158">
        <v>14962</v>
      </c>
      <c r="AI56" s="1158">
        <v>0</v>
      </c>
      <c r="AJ56" s="1158">
        <v>0</v>
      </c>
      <c r="AK56" s="1158">
        <v>660</v>
      </c>
      <c r="AL56" s="1158">
        <v>0</v>
      </c>
      <c r="AM56" s="1158">
        <v>0</v>
      </c>
      <c r="AN56" s="1158">
        <v>635233</v>
      </c>
      <c r="AO56" s="1158">
        <v>0</v>
      </c>
      <c r="AP56" s="1158">
        <v>0</v>
      </c>
      <c r="AQ56" s="1158">
        <v>0</v>
      </c>
      <c r="AR56" s="1158">
        <v>0</v>
      </c>
      <c r="AS56" s="1158">
        <v>24614</v>
      </c>
      <c r="AT56" s="1158">
        <v>2248265</v>
      </c>
      <c r="AU56" s="1158">
        <v>0</v>
      </c>
      <c r="AV56" s="545">
        <v>4938256</v>
      </c>
      <c r="AW56" s="874"/>
    </row>
    <row r="57" spans="1:49" ht="13.5">
      <c r="A57" s="491"/>
      <c r="B57" s="1412"/>
      <c r="C57" s="1413"/>
      <c r="D57" s="497" t="s">
        <v>376</v>
      </c>
      <c r="E57" s="498"/>
      <c r="F57" s="1255">
        <v>0</v>
      </c>
      <c r="G57" s="1223">
        <v>37919</v>
      </c>
      <c r="H57" s="1223">
        <v>0</v>
      </c>
      <c r="I57" s="1223">
        <v>0</v>
      </c>
      <c r="J57" s="1223">
        <v>0</v>
      </c>
      <c r="K57" s="1223">
        <v>0</v>
      </c>
      <c r="L57" s="1223">
        <v>0</v>
      </c>
      <c r="M57" s="1223">
        <v>0</v>
      </c>
      <c r="N57" s="1223">
        <v>0</v>
      </c>
      <c r="O57" s="1223">
        <v>0</v>
      </c>
      <c r="P57" s="1223">
        <v>0</v>
      </c>
      <c r="Q57" s="1223">
        <v>0</v>
      </c>
      <c r="R57" s="1223">
        <v>0</v>
      </c>
      <c r="S57" s="1223">
        <v>0</v>
      </c>
      <c r="T57" s="1223">
        <v>0</v>
      </c>
      <c r="U57" s="1223">
        <v>0</v>
      </c>
      <c r="V57" s="1223">
        <v>0</v>
      </c>
      <c r="W57" s="1223">
        <v>0</v>
      </c>
      <c r="X57" s="1223">
        <v>0</v>
      </c>
      <c r="Y57" s="1223">
        <v>0</v>
      </c>
      <c r="Z57" s="1223">
        <v>0</v>
      </c>
      <c r="AA57" s="1223">
        <v>0</v>
      </c>
      <c r="AB57" s="1223">
        <v>0</v>
      </c>
      <c r="AC57" s="1223">
        <v>0</v>
      </c>
      <c r="AD57" s="1223">
        <v>0</v>
      </c>
      <c r="AE57" s="1223">
        <v>0</v>
      </c>
      <c r="AF57" s="1223">
        <v>0</v>
      </c>
      <c r="AG57" s="1223">
        <v>0</v>
      </c>
      <c r="AH57" s="1223">
        <v>0</v>
      </c>
      <c r="AI57" s="1223">
        <v>0</v>
      </c>
      <c r="AJ57" s="1223">
        <v>0</v>
      </c>
      <c r="AK57" s="1223">
        <v>0</v>
      </c>
      <c r="AL57" s="1223">
        <v>0</v>
      </c>
      <c r="AM57" s="1223">
        <v>0</v>
      </c>
      <c r="AN57" s="1223">
        <v>0</v>
      </c>
      <c r="AO57" s="1223">
        <v>0</v>
      </c>
      <c r="AP57" s="1223">
        <v>0</v>
      </c>
      <c r="AQ57" s="1223">
        <v>0</v>
      </c>
      <c r="AR57" s="1223">
        <v>0</v>
      </c>
      <c r="AS57" s="1223">
        <v>0</v>
      </c>
      <c r="AT57" s="1223">
        <v>0</v>
      </c>
      <c r="AU57" s="1223">
        <v>0</v>
      </c>
      <c r="AV57" s="545">
        <v>37919</v>
      </c>
      <c r="AW57" s="874"/>
    </row>
    <row r="58" spans="1:49" ht="13.5">
      <c r="A58" s="491"/>
      <c r="B58" s="1414"/>
      <c r="C58" s="1415"/>
      <c r="D58" s="518" t="s">
        <v>360</v>
      </c>
      <c r="E58" s="511"/>
      <c r="F58" s="1256">
        <v>394906</v>
      </c>
      <c r="G58" s="1222">
        <v>363896</v>
      </c>
      <c r="H58" s="897">
        <v>0</v>
      </c>
      <c r="I58" s="897">
        <v>0</v>
      </c>
      <c r="J58" s="897">
        <v>0</v>
      </c>
      <c r="K58" s="897">
        <v>22086</v>
      </c>
      <c r="L58" s="897">
        <v>0</v>
      </c>
      <c r="M58" s="897">
        <v>13971</v>
      </c>
      <c r="N58" s="897">
        <v>9977</v>
      </c>
      <c r="O58" s="897">
        <v>0</v>
      </c>
      <c r="P58" s="897">
        <v>0</v>
      </c>
      <c r="Q58" s="897">
        <v>762175</v>
      </c>
      <c r="R58" s="897">
        <v>243250</v>
      </c>
      <c r="S58" s="897">
        <v>0</v>
      </c>
      <c r="T58" s="897">
        <v>68705</v>
      </c>
      <c r="U58" s="897">
        <v>6539</v>
      </c>
      <c r="V58" s="897">
        <v>399030</v>
      </c>
      <c r="W58" s="897">
        <v>7715</v>
      </c>
      <c r="X58" s="897">
        <v>0</v>
      </c>
      <c r="Y58" s="897">
        <v>0</v>
      </c>
      <c r="Z58" s="897">
        <v>6144</v>
      </c>
      <c r="AA58" s="897">
        <v>244803</v>
      </c>
      <c r="AB58" s="897">
        <v>0</v>
      </c>
      <c r="AC58" s="897">
        <v>142385</v>
      </c>
      <c r="AD58" s="897">
        <v>332</v>
      </c>
      <c r="AE58" s="897">
        <v>0</v>
      </c>
      <c r="AF58" s="897">
        <v>0</v>
      </c>
      <c r="AG58" s="897">
        <v>109193</v>
      </c>
      <c r="AH58" s="897">
        <v>75636</v>
      </c>
      <c r="AI58" s="897">
        <v>0</v>
      </c>
      <c r="AJ58" s="897">
        <v>0</v>
      </c>
      <c r="AK58" s="897">
        <v>353</v>
      </c>
      <c r="AL58" s="897">
        <v>0</v>
      </c>
      <c r="AM58" s="897">
        <v>4</v>
      </c>
      <c r="AN58" s="897">
        <v>14140</v>
      </c>
      <c r="AO58" s="897">
        <v>0</v>
      </c>
      <c r="AP58" s="897">
        <v>0</v>
      </c>
      <c r="AQ58" s="897">
        <v>130127</v>
      </c>
      <c r="AR58" s="897">
        <v>1262</v>
      </c>
      <c r="AS58" s="897">
        <v>0</v>
      </c>
      <c r="AT58" s="897">
        <v>186408</v>
      </c>
      <c r="AU58" s="897">
        <v>0</v>
      </c>
      <c r="AV58" s="550">
        <v>3203037</v>
      </c>
      <c r="AW58" s="874"/>
    </row>
    <row r="59" spans="1:49" ht="13.5">
      <c r="A59" s="491"/>
      <c r="B59" s="494" t="s">
        <v>377</v>
      </c>
      <c r="C59" s="495"/>
      <c r="D59" s="495"/>
      <c r="E59" s="496"/>
      <c r="F59" s="1253">
        <v>943062</v>
      </c>
      <c r="G59" s="1226">
        <v>2064737</v>
      </c>
      <c r="H59" s="1226">
        <v>941392</v>
      </c>
      <c r="I59" s="1226">
        <v>4174939</v>
      </c>
      <c r="J59" s="1226">
        <v>161169</v>
      </c>
      <c r="K59" s="1226">
        <v>645645</v>
      </c>
      <c r="L59" s="1226">
        <v>52023</v>
      </c>
      <c r="M59" s="1226">
        <v>-150314</v>
      </c>
      <c r="N59" s="1226">
        <v>471449</v>
      </c>
      <c r="O59" s="1226">
        <v>348865</v>
      </c>
      <c r="P59" s="1226">
        <v>431126</v>
      </c>
      <c r="Q59" s="1226">
        <v>1123635</v>
      </c>
      <c r="R59" s="1226">
        <v>2331503</v>
      </c>
      <c r="S59" s="1226">
        <v>1574039</v>
      </c>
      <c r="T59" s="1226">
        <v>1023498</v>
      </c>
      <c r="U59" s="1226">
        <v>619603</v>
      </c>
      <c r="V59" s="1226">
        <v>674107</v>
      </c>
      <c r="W59" s="1226">
        <v>369002</v>
      </c>
      <c r="X59" s="1226">
        <v>967487</v>
      </c>
      <c r="Y59" s="1226">
        <v>357743</v>
      </c>
      <c r="Z59" s="1226">
        <v>2213529</v>
      </c>
      <c r="AA59" s="1226">
        <v>750493</v>
      </c>
      <c r="AB59" s="1226">
        <v>1021007</v>
      </c>
      <c r="AC59" s="1226">
        <v>32413</v>
      </c>
      <c r="AD59" s="1226">
        <v>1662054</v>
      </c>
      <c r="AE59" s="1226">
        <v>64987</v>
      </c>
      <c r="AF59" s="1226">
        <v>434178</v>
      </c>
      <c r="AG59" s="1226">
        <v>1285000</v>
      </c>
      <c r="AH59" s="1226">
        <v>912927</v>
      </c>
      <c r="AI59" s="1226">
        <v>415851</v>
      </c>
      <c r="AJ59" s="1226">
        <v>61146</v>
      </c>
      <c r="AK59" s="1226">
        <v>1051990</v>
      </c>
      <c r="AL59" s="1226">
        <v>904602</v>
      </c>
      <c r="AM59" s="1226">
        <v>316963</v>
      </c>
      <c r="AN59" s="1226">
        <v>867940</v>
      </c>
      <c r="AO59" s="1226">
        <v>826096</v>
      </c>
      <c r="AP59" s="1226">
        <v>86647</v>
      </c>
      <c r="AQ59" s="1226">
        <v>883086</v>
      </c>
      <c r="AR59" s="1226">
        <v>23489</v>
      </c>
      <c r="AS59" s="1226">
        <v>801800</v>
      </c>
      <c r="AT59" s="1226">
        <v>961980</v>
      </c>
      <c r="AU59" s="1226">
        <v>147971</v>
      </c>
      <c r="AV59" s="545">
        <v>34850859</v>
      </c>
      <c r="AW59" s="874"/>
    </row>
    <row r="60" spans="1:49" ht="13.5">
      <c r="A60" s="491"/>
      <c r="B60" s="1412"/>
      <c r="C60" s="1413"/>
      <c r="D60" s="497" t="s">
        <v>378</v>
      </c>
      <c r="E60" s="498"/>
      <c r="F60" s="1254">
        <v>0</v>
      </c>
      <c r="G60" s="1221">
        <v>69885</v>
      </c>
      <c r="H60" s="1156">
        <v>0</v>
      </c>
      <c r="I60" s="1156">
        <v>16000</v>
      </c>
      <c r="J60" s="1156">
        <v>30000</v>
      </c>
      <c r="K60" s="1156">
        <v>155040</v>
      </c>
      <c r="L60" s="1156">
        <v>0</v>
      </c>
      <c r="M60" s="1156">
        <v>0</v>
      </c>
      <c r="N60" s="1156">
        <v>270400</v>
      </c>
      <c r="O60" s="1156">
        <v>0</v>
      </c>
      <c r="P60" s="1156">
        <v>123463</v>
      </c>
      <c r="Q60" s="1156">
        <v>108923</v>
      </c>
      <c r="R60" s="1156">
        <v>0</v>
      </c>
      <c r="S60" s="1156">
        <v>841064</v>
      </c>
      <c r="T60" s="1156">
        <v>470000</v>
      </c>
      <c r="U60" s="1156">
        <v>143755</v>
      </c>
      <c r="V60" s="1156">
        <v>274</v>
      </c>
      <c r="W60" s="1156">
        <v>1000</v>
      </c>
      <c r="X60" s="1156">
        <v>307234</v>
      </c>
      <c r="Y60" s="1156">
        <v>0</v>
      </c>
      <c r="Z60" s="1156">
        <v>245259</v>
      </c>
      <c r="AA60" s="1156">
        <v>50110</v>
      </c>
      <c r="AB60" s="1156">
        <v>261058</v>
      </c>
      <c r="AC60" s="1156">
        <v>151000</v>
      </c>
      <c r="AD60" s="1156">
        <v>227048</v>
      </c>
      <c r="AE60" s="1156">
        <v>15436</v>
      </c>
      <c r="AF60" s="1156">
        <v>45500</v>
      </c>
      <c r="AG60" s="1156">
        <v>127744</v>
      </c>
      <c r="AH60" s="1156">
        <v>645543</v>
      </c>
      <c r="AI60" s="1156">
        <v>162440</v>
      </c>
      <c r="AJ60" s="1156">
        <v>0</v>
      </c>
      <c r="AK60" s="1156">
        <v>38900</v>
      </c>
      <c r="AL60" s="1156">
        <v>80044</v>
      </c>
      <c r="AM60" s="1156">
        <v>177310</v>
      </c>
      <c r="AN60" s="1156">
        <v>0</v>
      </c>
      <c r="AO60" s="1156">
        <v>150536</v>
      </c>
      <c r="AP60" s="1156">
        <v>28140</v>
      </c>
      <c r="AQ60" s="1156">
        <v>163049</v>
      </c>
      <c r="AR60" s="1156">
        <v>0</v>
      </c>
      <c r="AS60" s="1156">
        <v>0</v>
      </c>
      <c r="AT60" s="1156">
        <v>0</v>
      </c>
      <c r="AU60" s="1156">
        <v>0</v>
      </c>
      <c r="AV60" s="545">
        <v>5106155</v>
      </c>
      <c r="AW60" s="874"/>
    </row>
    <row r="61" spans="1:49" ht="13.5">
      <c r="A61" s="491"/>
      <c r="B61" s="1412"/>
      <c r="C61" s="1413"/>
      <c r="D61" s="497" t="s">
        <v>379</v>
      </c>
      <c r="E61" s="498"/>
      <c r="F61" s="1255">
        <v>0</v>
      </c>
      <c r="G61" s="1223">
        <v>0</v>
      </c>
      <c r="H61" s="1223">
        <v>0</v>
      </c>
      <c r="I61" s="1223">
        <v>0</v>
      </c>
      <c r="J61" s="1223">
        <v>0</v>
      </c>
      <c r="K61" s="1223">
        <v>415139</v>
      </c>
      <c r="L61" s="1223">
        <v>111939</v>
      </c>
      <c r="M61" s="1223">
        <v>0</v>
      </c>
      <c r="N61" s="1223">
        <v>0</v>
      </c>
      <c r="O61" s="1223">
        <v>0</v>
      </c>
      <c r="P61" s="1223">
        <v>277819</v>
      </c>
      <c r="Q61" s="1223">
        <v>4978</v>
      </c>
      <c r="R61" s="1223">
        <v>0</v>
      </c>
      <c r="S61" s="1223">
        <v>0</v>
      </c>
      <c r="T61" s="1223">
        <v>0</v>
      </c>
      <c r="U61" s="1223">
        <v>0</v>
      </c>
      <c r="V61" s="1223">
        <v>0</v>
      </c>
      <c r="W61" s="1223">
        <v>50000</v>
      </c>
      <c r="X61" s="1223">
        <v>0</v>
      </c>
      <c r="Y61" s="1223">
        <v>0</v>
      </c>
      <c r="Z61" s="1223">
        <v>0</v>
      </c>
      <c r="AA61" s="1223">
        <v>36500</v>
      </c>
      <c r="AB61" s="1223">
        <v>0</v>
      </c>
      <c r="AC61" s="1223">
        <v>0</v>
      </c>
      <c r="AD61" s="1223">
        <v>0</v>
      </c>
      <c r="AE61" s="1223">
        <v>0</v>
      </c>
      <c r="AF61" s="1223">
        <v>0</v>
      </c>
      <c r="AG61" s="1223">
        <v>0</v>
      </c>
      <c r="AH61" s="1223">
        <v>171773</v>
      </c>
      <c r="AI61" s="1223">
        <v>92347</v>
      </c>
      <c r="AJ61" s="1223">
        <v>0</v>
      </c>
      <c r="AK61" s="1223">
        <v>0</v>
      </c>
      <c r="AL61" s="1223">
        <v>0</v>
      </c>
      <c r="AM61" s="1223">
        <v>22500</v>
      </c>
      <c r="AN61" s="1223">
        <v>0</v>
      </c>
      <c r="AO61" s="1223">
        <v>331000</v>
      </c>
      <c r="AP61" s="1223">
        <v>28900</v>
      </c>
      <c r="AQ61" s="1223">
        <v>552262</v>
      </c>
      <c r="AR61" s="1223">
        <v>0</v>
      </c>
      <c r="AS61" s="1223">
        <v>0</v>
      </c>
      <c r="AT61" s="1223">
        <v>0</v>
      </c>
      <c r="AU61" s="1223">
        <v>0</v>
      </c>
      <c r="AV61" s="545">
        <v>2095157</v>
      </c>
      <c r="AW61" s="874"/>
    </row>
    <row r="62" spans="1:49" ht="13.5">
      <c r="A62" s="491"/>
      <c r="B62" s="1412"/>
      <c r="C62" s="1413"/>
      <c r="D62" s="497" t="s">
        <v>380</v>
      </c>
      <c r="E62" s="498"/>
      <c r="F62" s="1255">
        <v>75000</v>
      </c>
      <c r="G62" s="1223">
        <v>580679</v>
      </c>
      <c r="H62" s="1158">
        <v>400000</v>
      </c>
      <c r="I62" s="1158">
        <v>0</v>
      </c>
      <c r="J62" s="1158">
        <v>0</v>
      </c>
      <c r="K62" s="1158">
        <v>0</v>
      </c>
      <c r="L62" s="1158">
        <v>0</v>
      </c>
      <c r="M62" s="1158">
        <v>95356</v>
      </c>
      <c r="N62" s="1158">
        <v>111737</v>
      </c>
      <c r="O62" s="1158">
        <v>0</v>
      </c>
      <c r="P62" s="1158">
        <v>0</v>
      </c>
      <c r="Q62" s="1158">
        <v>1300</v>
      </c>
      <c r="R62" s="1158">
        <v>0</v>
      </c>
      <c r="S62" s="1158">
        <v>100000</v>
      </c>
      <c r="T62" s="1158">
        <v>0</v>
      </c>
      <c r="U62" s="1158">
        <v>0</v>
      </c>
      <c r="V62" s="1158">
        <v>304560</v>
      </c>
      <c r="W62" s="1158">
        <v>128000</v>
      </c>
      <c r="X62" s="1158">
        <v>369900</v>
      </c>
      <c r="Y62" s="1158">
        <v>0</v>
      </c>
      <c r="Z62" s="1158">
        <v>450757</v>
      </c>
      <c r="AA62" s="1158">
        <v>612055</v>
      </c>
      <c r="AB62" s="1158">
        <v>0</v>
      </c>
      <c r="AC62" s="1158">
        <v>0</v>
      </c>
      <c r="AD62" s="1158">
        <v>0</v>
      </c>
      <c r="AE62" s="1158">
        <v>0</v>
      </c>
      <c r="AF62" s="1158">
        <v>0</v>
      </c>
      <c r="AG62" s="1158">
        <v>734834</v>
      </c>
      <c r="AH62" s="1158">
        <v>0</v>
      </c>
      <c r="AI62" s="1158">
        <v>60000</v>
      </c>
      <c r="AJ62" s="1158">
        <v>0</v>
      </c>
      <c r="AK62" s="1158">
        <v>46054</v>
      </c>
      <c r="AL62" s="1158">
        <v>600</v>
      </c>
      <c r="AM62" s="1158">
        <v>17757</v>
      </c>
      <c r="AN62" s="1158">
        <v>98793</v>
      </c>
      <c r="AO62" s="1158">
        <v>170000</v>
      </c>
      <c r="AP62" s="1158">
        <v>28967</v>
      </c>
      <c r="AQ62" s="1158">
        <v>40000</v>
      </c>
      <c r="AR62" s="1158">
        <v>0</v>
      </c>
      <c r="AS62" s="1158">
        <v>0</v>
      </c>
      <c r="AT62" s="1158">
        <v>105222</v>
      </c>
      <c r="AU62" s="1158">
        <v>0</v>
      </c>
      <c r="AV62" s="545">
        <v>4531571</v>
      </c>
      <c r="AW62" s="874"/>
    </row>
    <row r="63" spans="1:49" ht="13.5">
      <c r="A63" s="491"/>
      <c r="B63" s="1412"/>
      <c r="C63" s="1413"/>
      <c r="D63" s="497" t="s">
        <v>381</v>
      </c>
      <c r="E63" s="498"/>
      <c r="F63" s="1255">
        <v>0</v>
      </c>
      <c r="G63" s="1223">
        <v>0</v>
      </c>
      <c r="H63" s="1223">
        <v>365834</v>
      </c>
      <c r="I63" s="1223">
        <v>0</v>
      </c>
      <c r="J63" s="1223">
        <v>0</v>
      </c>
      <c r="K63" s="1223">
        <v>0</v>
      </c>
      <c r="L63" s="1223">
        <v>0</v>
      </c>
      <c r="M63" s="1223">
        <v>0</v>
      </c>
      <c r="N63" s="1223">
        <v>0</v>
      </c>
      <c r="O63" s="1223">
        <v>0</v>
      </c>
      <c r="P63" s="1223">
        <v>0</v>
      </c>
      <c r="Q63" s="1223">
        <v>0</v>
      </c>
      <c r="R63" s="1223">
        <v>0</v>
      </c>
      <c r="S63" s="1223">
        <v>0</v>
      </c>
      <c r="T63" s="1223">
        <v>0</v>
      </c>
      <c r="U63" s="1223">
        <v>0</v>
      </c>
      <c r="V63" s="1223">
        <v>0</v>
      </c>
      <c r="W63" s="1223">
        <v>0</v>
      </c>
      <c r="X63" s="1223">
        <v>0</v>
      </c>
      <c r="Y63" s="1223">
        <v>0</v>
      </c>
      <c r="Z63" s="1223">
        <v>0</v>
      </c>
      <c r="AA63" s="1223">
        <v>0</v>
      </c>
      <c r="AB63" s="1223">
        <v>0</v>
      </c>
      <c r="AC63" s="1223">
        <v>0</v>
      </c>
      <c r="AD63" s="1223">
        <v>0</v>
      </c>
      <c r="AE63" s="1223">
        <v>0</v>
      </c>
      <c r="AF63" s="1223">
        <v>0</v>
      </c>
      <c r="AG63" s="1223">
        <v>0</v>
      </c>
      <c r="AH63" s="1223">
        <v>17694</v>
      </c>
      <c r="AI63" s="1223">
        <v>0</v>
      </c>
      <c r="AJ63" s="1223">
        <v>0</v>
      </c>
      <c r="AK63" s="1223">
        <v>0</v>
      </c>
      <c r="AL63" s="1223">
        <v>10000</v>
      </c>
      <c r="AM63" s="1223">
        <v>0</v>
      </c>
      <c r="AN63" s="1223">
        <v>0</v>
      </c>
      <c r="AO63" s="1223">
        <v>0</v>
      </c>
      <c r="AP63" s="1223">
        <v>0</v>
      </c>
      <c r="AQ63" s="1223">
        <v>0</v>
      </c>
      <c r="AR63" s="1223">
        <v>0</v>
      </c>
      <c r="AS63" s="1223">
        <v>0</v>
      </c>
      <c r="AT63" s="1223">
        <v>45000</v>
      </c>
      <c r="AU63" s="1223">
        <v>0</v>
      </c>
      <c r="AV63" s="545">
        <v>438528</v>
      </c>
      <c r="AW63" s="874"/>
    </row>
    <row r="64" spans="1:49" ht="13.5">
      <c r="A64" s="491"/>
      <c r="B64" s="1412"/>
      <c r="C64" s="1413"/>
      <c r="D64" s="497" t="s">
        <v>382</v>
      </c>
      <c r="E64" s="498"/>
      <c r="F64" s="1255">
        <v>868062</v>
      </c>
      <c r="G64" s="1223">
        <v>1414173</v>
      </c>
      <c r="H64" s="1158">
        <v>175558</v>
      </c>
      <c r="I64" s="1158">
        <v>4158939</v>
      </c>
      <c r="J64" s="1158">
        <v>131169</v>
      </c>
      <c r="K64" s="1158">
        <v>75466</v>
      </c>
      <c r="L64" s="1158">
        <v>0</v>
      </c>
      <c r="M64" s="1158">
        <v>0</v>
      </c>
      <c r="N64" s="1158">
        <v>89312</v>
      </c>
      <c r="O64" s="1158">
        <v>348865</v>
      </c>
      <c r="P64" s="1158">
        <v>29844</v>
      </c>
      <c r="Q64" s="1158">
        <v>1008434</v>
      </c>
      <c r="R64" s="1158">
        <v>2331503</v>
      </c>
      <c r="S64" s="1158">
        <v>632975</v>
      </c>
      <c r="T64" s="1158">
        <v>553498</v>
      </c>
      <c r="U64" s="1158">
        <v>475848</v>
      </c>
      <c r="V64" s="1158">
        <v>369273</v>
      </c>
      <c r="W64" s="1158">
        <v>190002</v>
      </c>
      <c r="X64" s="1158">
        <v>290353</v>
      </c>
      <c r="Y64" s="1158">
        <v>357743</v>
      </c>
      <c r="Z64" s="1158">
        <v>1517513</v>
      </c>
      <c r="AA64" s="1158">
        <v>51828</v>
      </c>
      <c r="AB64" s="1158">
        <v>759949</v>
      </c>
      <c r="AC64" s="1158">
        <v>0</v>
      </c>
      <c r="AD64" s="1158">
        <v>1435006</v>
      </c>
      <c r="AE64" s="1158">
        <v>49551</v>
      </c>
      <c r="AF64" s="1158">
        <v>388678</v>
      </c>
      <c r="AG64" s="1158">
        <v>422422</v>
      </c>
      <c r="AH64" s="1158">
        <v>77917</v>
      </c>
      <c r="AI64" s="1158">
        <v>101064</v>
      </c>
      <c r="AJ64" s="1158">
        <v>61146</v>
      </c>
      <c r="AK64" s="1158">
        <v>967036</v>
      </c>
      <c r="AL64" s="1158">
        <v>813958</v>
      </c>
      <c r="AM64" s="1158">
        <v>99396</v>
      </c>
      <c r="AN64" s="1158">
        <v>769147</v>
      </c>
      <c r="AO64" s="1158">
        <v>174560</v>
      </c>
      <c r="AP64" s="1158">
        <v>640</v>
      </c>
      <c r="AQ64" s="1158">
        <v>127775</v>
      </c>
      <c r="AR64" s="1158">
        <v>23489</v>
      </c>
      <c r="AS64" s="1158">
        <v>801800</v>
      </c>
      <c r="AT64" s="1158">
        <v>811758</v>
      </c>
      <c r="AU64" s="1158">
        <v>147971</v>
      </c>
      <c r="AV64" s="545">
        <v>23103621</v>
      </c>
      <c r="AW64" s="874"/>
    </row>
    <row r="65" spans="1:49" ht="13.5">
      <c r="A65" s="491"/>
      <c r="B65" s="1412"/>
      <c r="C65" s="1413"/>
      <c r="D65" s="519" t="s">
        <v>601</v>
      </c>
      <c r="E65" s="493"/>
      <c r="F65" s="1228">
        <v>0</v>
      </c>
      <c r="G65" s="1225">
        <v>0</v>
      </c>
      <c r="H65" s="1225">
        <v>0</v>
      </c>
      <c r="I65" s="1225">
        <v>0</v>
      </c>
      <c r="J65" s="1225">
        <v>0</v>
      </c>
      <c r="K65" s="1225">
        <v>0</v>
      </c>
      <c r="L65" s="1225">
        <v>59916</v>
      </c>
      <c r="M65" s="1225">
        <v>245670</v>
      </c>
      <c r="N65" s="1225">
        <v>0</v>
      </c>
      <c r="O65" s="1225">
        <v>0</v>
      </c>
      <c r="P65" s="1225">
        <v>0</v>
      </c>
      <c r="Q65" s="1225">
        <v>0</v>
      </c>
      <c r="R65" s="894">
        <v>0</v>
      </c>
      <c r="S65" s="1225">
        <v>0</v>
      </c>
      <c r="T65" s="1225">
        <v>0</v>
      </c>
      <c r="U65" s="1225">
        <v>0</v>
      </c>
      <c r="V65" s="1225">
        <v>0</v>
      </c>
      <c r="W65" s="1225">
        <v>0</v>
      </c>
      <c r="X65" s="1225">
        <v>0</v>
      </c>
      <c r="Y65" s="1225">
        <v>0</v>
      </c>
      <c r="Z65" s="1225">
        <v>0</v>
      </c>
      <c r="AA65" s="1225">
        <v>0</v>
      </c>
      <c r="AB65" s="1225">
        <v>0</v>
      </c>
      <c r="AC65" s="1225">
        <v>118587</v>
      </c>
      <c r="AD65" s="1225">
        <v>0</v>
      </c>
      <c r="AE65" s="1225">
        <v>0</v>
      </c>
      <c r="AF65" s="1225">
        <v>0</v>
      </c>
      <c r="AG65" s="1225">
        <v>0</v>
      </c>
      <c r="AH65" s="1225">
        <v>0</v>
      </c>
      <c r="AI65" s="1225">
        <v>0</v>
      </c>
      <c r="AJ65" s="1225">
        <v>0</v>
      </c>
      <c r="AK65" s="1225">
        <v>0</v>
      </c>
      <c r="AL65" s="1225">
        <v>0</v>
      </c>
      <c r="AM65" s="1225">
        <v>0</v>
      </c>
      <c r="AN65" s="1225">
        <v>0</v>
      </c>
      <c r="AO65" s="1225">
        <v>0</v>
      </c>
      <c r="AP65" s="894">
        <v>0</v>
      </c>
      <c r="AQ65" s="1225">
        <v>0</v>
      </c>
      <c r="AR65" s="1225">
        <v>0</v>
      </c>
      <c r="AS65" s="894">
        <v>0</v>
      </c>
      <c r="AT65" s="1225">
        <v>0</v>
      </c>
      <c r="AU65" s="1225">
        <v>0</v>
      </c>
      <c r="AV65" s="545">
        <v>424173</v>
      </c>
      <c r="AW65" s="874"/>
    </row>
    <row r="66" spans="1:49" ht="13.5">
      <c r="A66" s="491"/>
      <c r="B66" s="1412"/>
      <c r="C66" s="1413"/>
      <c r="D66" s="519" t="s">
        <v>383</v>
      </c>
      <c r="E66" s="520" t="s">
        <v>384</v>
      </c>
      <c r="F66" s="1254">
        <v>868062</v>
      </c>
      <c r="G66" s="1221">
        <v>479836</v>
      </c>
      <c r="H66" s="1156">
        <v>163949</v>
      </c>
      <c r="I66" s="1158">
        <v>417433</v>
      </c>
      <c r="J66" s="1158">
        <v>112261</v>
      </c>
      <c r="K66" s="1221">
        <v>75466</v>
      </c>
      <c r="L66" s="1156">
        <v>0</v>
      </c>
      <c r="M66" s="1156">
        <v>0</v>
      </c>
      <c r="N66" s="1158">
        <v>58646</v>
      </c>
      <c r="O66" s="1221">
        <v>202132</v>
      </c>
      <c r="P66" s="1156">
        <v>27184</v>
      </c>
      <c r="Q66" s="1158">
        <v>151873</v>
      </c>
      <c r="R66" s="1156">
        <v>0</v>
      </c>
      <c r="S66" s="1221">
        <v>426355</v>
      </c>
      <c r="T66" s="1156">
        <v>143353</v>
      </c>
      <c r="U66" s="1156">
        <v>68559</v>
      </c>
      <c r="V66" s="1158">
        <v>150043</v>
      </c>
      <c r="W66" s="1158">
        <v>157758</v>
      </c>
      <c r="X66" s="1158">
        <v>223356</v>
      </c>
      <c r="Y66" s="1221">
        <v>300305</v>
      </c>
      <c r="Z66" s="1156">
        <v>94004</v>
      </c>
      <c r="AA66" s="1156">
        <v>51828</v>
      </c>
      <c r="AB66" s="1156">
        <v>75726</v>
      </c>
      <c r="AC66" s="1156">
        <v>12713</v>
      </c>
      <c r="AD66" s="1158">
        <v>153038</v>
      </c>
      <c r="AE66" s="1221">
        <v>49551</v>
      </c>
      <c r="AF66" s="1158">
        <v>14286</v>
      </c>
      <c r="AG66" s="1158">
        <v>163397</v>
      </c>
      <c r="AH66" s="1158">
        <v>77917</v>
      </c>
      <c r="AI66" s="1221">
        <v>78933</v>
      </c>
      <c r="AJ66" s="1156">
        <v>37964</v>
      </c>
      <c r="AK66" s="1156">
        <v>77489</v>
      </c>
      <c r="AL66" s="1156">
        <v>64743</v>
      </c>
      <c r="AM66" s="1156">
        <v>45260</v>
      </c>
      <c r="AN66" s="1156">
        <v>8988</v>
      </c>
      <c r="AO66" s="1158">
        <v>174246</v>
      </c>
      <c r="AP66" s="1156">
        <v>640</v>
      </c>
      <c r="AQ66" s="1158">
        <v>127179</v>
      </c>
      <c r="AR66" s="1221">
        <v>23489</v>
      </c>
      <c r="AS66" s="1156">
        <v>0</v>
      </c>
      <c r="AT66" s="1221">
        <v>699187</v>
      </c>
      <c r="AU66" s="1156">
        <v>117316</v>
      </c>
      <c r="AV66" s="545">
        <v>6174465</v>
      </c>
      <c r="AW66" s="874"/>
    </row>
    <row r="67" spans="1:49" ht="13.5">
      <c r="A67" s="501"/>
      <c r="B67" s="1414"/>
      <c r="C67" s="1415"/>
      <c r="D67" s="521"/>
      <c r="E67" s="522" t="s">
        <v>602</v>
      </c>
      <c r="F67" s="1256">
        <v>0</v>
      </c>
      <c r="G67" s="897">
        <v>0</v>
      </c>
      <c r="H67" s="897">
        <v>0</v>
      </c>
      <c r="I67" s="897">
        <v>0</v>
      </c>
      <c r="J67" s="897">
        <v>0</v>
      </c>
      <c r="K67" s="897">
        <v>0</v>
      </c>
      <c r="L67" s="1222">
        <v>62802</v>
      </c>
      <c r="M67" s="897">
        <v>189885</v>
      </c>
      <c r="N67" s="897">
        <v>0</v>
      </c>
      <c r="O67" s="897">
        <v>0</v>
      </c>
      <c r="P67" s="897">
        <v>0</v>
      </c>
      <c r="Q67" s="897">
        <v>0</v>
      </c>
      <c r="R67" s="897">
        <v>55620</v>
      </c>
      <c r="S67" s="897">
        <v>0</v>
      </c>
      <c r="T67" s="897">
        <v>0</v>
      </c>
      <c r="U67" s="897">
        <v>0</v>
      </c>
      <c r="V67" s="897">
        <v>0</v>
      </c>
      <c r="W67" s="897">
        <v>0</v>
      </c>
      <c r="X67" s="897">
        <v>0</v>
      </c>
      <c r="Y67" s="897">
        <v>0</v>
      </c>
      <c r="Z67" s="897">
        <v>0</v>
      </c>
      <c r="AA67" s="897">
        <v>0</v>
      </c>
      <c r="AB67" s="1222">
        <v>0</v>
      </c>
      <c r="AC67" s="1222">
        <v>0</v>
      </c>
      <c r="AD67" s="897">
        <v>0</v>
      </c>
      <c r="AE67" s="897">
        <v>0</v>
      </c>
      <c r="AF67" s="897">
        <v>0</v>
      </c>
      <c r="AG67" s="897">
        <v>0</v>
      </c>
      <c r="AH67" s="897">
        <v>0</v>
      </c>
      <c r="AI67" s="897">
        <v>0</v>
      </c>
      <c r="AJ67" s="897">
        <v>0</v>
      </c>
      <c r="AK67" s="1222">
        <v>0</v>
      </c>
      <c r="AL67" s="897">
        <v>0</v>
      </c>
      <c r="AM67" s="1222">
        <v>0</v>
      </c>
      <c r="AN67" s="897">
        <v>0</v>
      </c>
      <c r="AO67" s="897">
        <v>0</v>
      </c>
      <c r="AP67" s="897">
        <v>0</v>
      </c>
      <c r="AQ67" s="897">
        <v>0</v>
      </c>
      <c r="AR67" s="897">
        <v>0</v>
      </c>
      <c r="AS67" s="897">
        <v>11563</v>
      </c>
      <c r="AT67" s="897">
        <v>0</v>
      </c>
      <c r="AU67" s="1222">
        <v>0</v>
      </c>
      <c r="AV67" s="550">
        <v>319870</v>
      </c>
      <c r="AW67" s="874"/>
    </row>
    <row r="68" spans="1:49" ht="13.5">
      <c r="A68" s="491" t="s">
        <v>750</v>
      </c>
      <c r="B68" s="1201"/>
      <c r="C68" s="1201"/>
      <c r="D68" s="492"/>
      <c r="E68" s="493"/>
      <c r="F68" s="1233">
        <v>0</v>
      </c>
      <c r="G68" s="892">
        <v>0</v>
      </c>
      <c r="H68" s="892">
        <v>0</v>
      </c>
      <c r="I68" s="892">
        <v>0</v>
      </c>
      <c r="J68" s="892">
        <v>0</v>
      </c>
      <c r="K68" s="892">
        <v>0</v>
      </c>
      <c r="L68" s="892">
        <v>0</v>
      </c>
      <c r="M68" s="892">
        <v>0</v>
      </c>
      <c r="N68" s="892">
        <v>0</v>
      </c>
      <c r="O68" s="892">
        <v>0</v>
      </c>
      <c r="P68" s="892">
        <v>0</v>
      </c>
      <c r="Q68" s="892">
        <v>0</v>
      </c>
      <c r="R68" s="892">
        <v>0</v>
      </c>
      <c r="S68" s="892">
        <v>0</v>
      </c>
      <c r="T68" s="892">
        <v>0</v>
      </c>
      <c r="U68" s="892">
        <v>0</v>
      </c>
      <c r="V68" s="892">
        <v>0</v>
      </c>
      <c r="W68" s="892">
        <v>0</v>
      </c>
      <c r="X68" s="892">
        <v>0</v>
      </c>
      <c r="Y68" s="892">
        <v>0</v>
      </c>
      <c r="Z68" s="892">
        <v>0</v>
      </c>
      <c r="AA68" s="892">
        <v>0</v>
      </c>
      <c r="AB68" s="892">
        <v>0</v>
      </c>
      <c r="AC68" s="892">
        <v>0</v>
      </c>
      <c r="AD68" s="892">
        <v>0</v>
      </c>
      <c r="AE68" s="892">
        <v>0</v>
      </c>
      <c r="AF68" s="892">
        <v>0</v>
      </c>
      <c r="AG68" s="892">
        <v>0</v>
      </c>
      <c r="AH68" s="892">
        <v>0</v>
      </c>
      <c r="AI68" s="892">
        <v>0</v>
      </c>
      <c r="AJ68" s="892">
        <v>0</v>
      </c>
      <c r="AK68" s="892">
        <v>0</v>
      </c>
      <c r="AL68" s="892">
        <v>0</v>
      </c>
      <c r="AM68" s="892">
        <v>0</v>
      </c>
      <c r="AN68" s="892">
        <v>0</v>
      </c>
      <c r="AO68" s="892">
        <v>0</v>
      </c>
      <c r="AP68" s="892">
        <v>0</v>
      </c>
      <c r="AQ68" s="892">
        <v>0</v>
      </c>
      <c r="AR68" s="892">
        <v>0</v>
      </c>
      <c r="AS68" s="892">
        <v>0</v>
      </c>
      <c r="AT68" s="892">
        <v>0</v>
      </c>
      <c r="AU68" s="1247">
        <v>0</v>
      </c>
      <c r="AV68" s="547">
        <v>0</v>
      </c>
      <c r="AW68" s="874"/>
    </row>
    <row r="69" spans="1:49" ht="14.25" thickBot="1">
      <c r="A69" s="515" t="s">
        <v>751</v>
      </c>
      <c r="B69" s="516"/>
      <c r="C69" s="516"/>
      <c r="D69" s="516"/>
      <c r="E69" s="517"/>
      <c r="F69" s="1262">
        <v>18004961</v>
      </c>
      <c r="G69" s="1263">
        <v>11312398</v>
      </c>
      <c r="H69" s="1263">
        <v>13584255</v>
      </c>
      <c r="I69" s="1263">
        <v>12248060</v>
      </c>
      <c r="J69" s="1263">
        <v>2503519</v>
      </c>
      <c r="K69" s="1263">
        <v>2400293</v>
      </c>
      <c r="L69" s="1263">
        <v>2090022</v>
      </c>
      <c r="M69" s="1263">
        <v>4182796</v>
      </c>
      <c r="N69" s="1263">
        <v>5699299</v>
      </c>
      <c r="O69" s="1263">
        <v>2909906</v>
      </c>
      <c r="P69" s="1263">
        <v>3513871</v>
      </c>
      <c r="Q69" s="1263">
        <v>6446419</v>
      </c>
      <c r="R69" s="1263">
        <v>9210673</v>
      </c>
      <c r="S69" s="1263">
        <v>9559909</v>
      </c>
      <c r="T69" s="1263">
        <v>3092677</v>
      </c>
      <c r="U69" s="1263">
        <v>2821559</v>
      </c>
      <c r="V69" s="1263">
        <v>4375742</v>
      </c>
      <c r="W69" s="1263">
        <v>3319987</v>
      </c>
      <c r="X69" s="1263">
        <v>6716133</v>
      </c>
      <c r="Y69" s="1263">
        <v>4033284</v>
      </c>
      <c r="Z69" s="1263">
        <v>6628341</v>
      </c>
      <c r="AA69" s="1263">
        <v>4573685</v>
      </c>
      <c r="AB69" s="1263">
        <v>2603717</v>
      </c>
      <c r="AC69" s="1263">
        <v>1900979</v>
      </c>
      <c r="AD69" s="1263">
        <v>7822623</v>
      </c>
      <c r="AE69" s="1263">
        <v>1134134</v>
      </c>
      <c r="AF69" s="1263">
        <v>6532096</v>
      </c>
      <c r="AG69" s="1263">
        <v>3826136</v>
      </c>
      <c r="AH69" s="1263">
        <v>2266980</v>
      </c>
      <c r="AI69" s="1263">
        <v>2975224</v>
      </c>
      <c r="AJ69" s="1263">
        <v>1952263</v>
      </c>
      <c r="AK69" s="1263">
        <v>1704594</v>
      </c>
      <c r="AL69" s="1263">
        <v>4539365</v>
      </c>
      <c r="AM69" s="1263">
        <v>1903268</v>
      </c>
      <c r="AN69" s="1263">
        <v>1618560</v>
      </c>
      <c r="AO69" s="1263">
        <v>4323596</v>
      </c>
      <c r="AP69" s="1263">
        <v>1256653</v>
      </c>
      <c r="AQ69" s="1263">
        <v>2188071</v>
      </c>
      <c r="AR69" s="1263">
        <v>585981</v>
      </c>
      <c r="AS69" s="1263">
        <v>2288877</v>
      </c>
      <c r="AT69" s="1263">
        <v>22496876</v>
      </c>
      <c r="AU69" s="1264">
        <v>6374784</v>
      </c>
      <c r="AV69" s="549">
        <v>219522566</v>
      </c>
      <c r="AW69" s="874"/>
    </row>
    <row r="70" spans="1:49" ht="13.5">
      <c r="A70" s="501" t="s">
        <v>752</v>
      </c>
      <c r="B70" s="503"/>
      <c r="C70" s="503"/>
      <c r="D70" s="503"/>
      <c r="E70" s="504"/>
      <c r="F70" s="1254">
        <v>52462039</v>
      </c>
      <c r="G70" s="1156">
        <v>30019431</v>
      </c>
      <c r="H70" s="1156">
        <v>23101724</v>
      </c>
      <c r="I70" s="1156">
        <v>20734223</v>
      </c>
      <c r="J70" s="1156">
        <v>4465459</v>
      </c>
      <c r="K70" s="1156">
        <v>9409083</v>
      </c>
      <c r="L70" s="1156">
        <v>8610547</v>
      </c>
      <c r="M70" s="1156">
        <v>14074211</v>
      </c>
      <c r="N70" s="1156">
        <v>14421412</v>
      </c>
      <c r="O70" s="1156">
        <v>5693974</v>
      </c>
      <c r="P70" s="1156">
        <v>8391832</v>
      </c>
      <c r="Q70" s="1156">
        <v>12824051</v>
      </c>
      <c r="R70" s="1156">
        <v>36460534</v>
      </c>
      <c r="S70" s="1156">
        <v>27852095</v>
      </c>
      <c r="T70" s="1156">
        <v>9456733</v>
      </c>
      <c r="U70" s="1156">
        <v>5903710</v>
      </c>
      <c r="V70" s="1156">
        <v>7157961</v>
      </c>
      <c r="W70" s="1156">
        <v>6401944</v>
      </c>
      <c r="X70" s="1156">
        <v>8736641</v>
      </c>
      <c r="Y70" s="1156">
        <v>16958755</v>
      </c>
      <c r="Z70" s="1156">
        <v>13206435</v>
      </c>
      <c r="AA70" s="1156">
        <v>7107468</v>
      </c>
      <c r="AB70" s="1156">
        <v>8033442</v>
      </c>
      <c r="AC70" s="1156">
        <v>6095498</v>
      </c>
      <c r="AD70" s="1156">
        <v>15758353</v>
      </c>
      <c r="AE70" s="1156">
        <v>6906382</v>
      </c>
      <c r="AF70" s="1156">
        <v>17359466</v>
      </c>
      <c r="AG70" s="1156">
        <v>11811340</v>
      </c>
      <c r="AH70" s="1156">
        <v>10183466</v>
      </c>
      <c r="AI70" s="1156">
        <v>7878740</v>
      </c>
      <c r="AJ70" s="1156">
        <v>3434518</v>
      </c>
      <c r="AK70" s="1156">
        <v>8025708</v>
      </c>
      <c r="AL70" s="1156">
        <v>7142965</v>
      </c>
      <c r="AM70" s="1156">
        <v>3732627</v>
      </c>
      <c r="AN70" s="1156">
        <v>3308050</v>
      </c>
      <c r="AO70" s="1156">
        <v>8481522</v>
      </c>
      <c r="AP70" s="1156">
        <v>1660947</v>
      </c>
      <c r="AQ70" s="1156">
        <v>2799896</v>
      </c>
      <c r="AR70" s="1156">
        <v>3620568</v>
      </c>
      <c r="AS70" s="1156">
        <v>2912985</v>
      </c>
      <c r="AT70" s="1156">
        <v>35123827</v>
      </c>
      <c r="AU70" s="1211">
        <v>9709263</v>
      </c>
      <c r="AV70" s="541">
        <v>517429825</v>
      </c>
      <c r="AW70" s="874"/>
    </row>
    <row r="71" spans="1:49" ht="13.5">
      <c r="A71" s="512" t="s">
        <v>753</v>
      </c>
      <c r="B71" s="513"/>
      <c r="C71" s="513"/>
      <c r="D71" s="513"/>
      <c r="E71" s="514"/>
      <c r="F71" s="1233">
        <v>0</v>
      </c>
      <c r="G71" s="892">
        <v>0</v>
      </c>
      <c r="H71" s="892">
        <v>0</v>
      </c>
      <c r="I71" s="892">
        <v>0</v>
      </c>
      <c r="J71" s="892">
        <v>0</v>
      </c>
      <c r="K71" s="892">
        <v>0</v>
      </c>
      <c r="L71" s="892">
        <v>0</v>
      </c>
      <c r="M71" s="892">
        <v>0</v>
      </c>
      <c r="N71" s="892">
        <v>0</v>
      </c>
      <c r="O71" s="892">
        <v>0</v>
      </c>
      <c r="P71" s="892">
        <v>0</v>
      </c>
      <c r="Q71" s="892">
        <v>0</v>
      </c>
      <c r="R71" s="892">
        <v>0</v>
      </c>
      <c r="S71" s="892">
        <v>0</v>
      </c>
      <c r="T71" s="892">
        <v>0</v>
      </c>
      <c r="U71" s="892">
        <v>0</v>
      </c>
      <c r="V71" s="892">
        <v>0</v>
      </c>
      <c r="W71" s="892">
        <v>0</v>
      </c>
      <c r="X71" s="892">
        <v>0</v>
      </c>
      <c r="Y71" s="892">
        <v>0</v>
      </c>
      <c r="Z71" s="892">
        <v>0</v>
      </c>
      <c r="AA71" s="892">
        <v>0</v>
      </c>
      <c r="AB71" s="892">
        <v>0</v>
      </c>
      <c r="AC71" s="892">
        <v>0</v>
      </c>
      <c r="AD71" s="892">
        <v>0</v>
      </c>
      <c r="AE71" s="892">
        <v>0</v>
      </c>
      <c r="AF71" s="892">
        <v>0</v>
      </c>
      <c r="AG71" s="892">
        <v>0</v>
      </c>
      <c r="AH71" s="892">
        <v>0</v>
      </c>
      <c r="AI71" s="892">
        <v>0</v>
      </c>
      <c r="AJ71" s="892">
        <v>0</v>
      </c>
      <c r="AK71" s="892">
        <v>0</v>
      </c>
      <c r="AL71" s="892">
        <v>0</v>
      </c>
      <c r="AM71" s="892">
        <v>0</v>
      </c>
      <c r="AN71" s="892">
        <v>0</v>
      </c>
      <c r="AO71" s="892">
        <v>0</v>
      </c>
      <c r="AP71" s="892">
        <v>0</v>
      </c>
      <c r="AQ71" s="892">
        <v>0</v>
      </c>
      <c r="AR71" s="892">
        <v>0</v>
      </c>
      <c r="AS71" s="892">
        <v>0</v>
      </c>
      <c r="AT71" s="892">
        <v>0</v>
      </c>
      <c r="AU71" s="1247">
        <v>0</v>
      </c>
      <c r="AV71" s="547">
        <v>0</v>
      </c>
      <c r="AW71" s="874"/>
    </row>
    <row r="72" spans="1:49" ht="14.25" thickBot="1">
      <c r="A72" s="515" t="s">
        <v>754</v>
      </c>
      <c r="B72" s="516"/>
      <c r="C72" s="516"/>
      <c r="D72" s="516"/>
      <c r="E72" s="517"/>
      <c r="F72" s="1250">
        <v>0</v>
      </c>
      <c r="G72" s="896">
        <v>0</v>
      </c>
      <c r="H72" s="896">
        <v>0</v>
      </c>
      <c r="I72" s="896">
        <v>0</v>
      </c>
      <c r="J72" s="896">
        <v>0</v>
      </c>
      <c r="K72" s="896">
        <v>0</v>
      </c>
      <c r="L72" s="896">
        <v>0</v>
      </c>
      <c r="M72" s="896">
        <v>0</v>
      </c>
      <c r="N72" s="896">
        <v>0</v>
      </c>
      <c r="O72" s="896">
        <v>0</v>
      </c>
      <c r="P72" s="896">
        <v>0</v>
      </c>
      <c r="Q72" s="896">
        <v>0</v>
      </c>
      <c r="R72" s="896">
        <v>0</v>
      </c>
      <c r="S72" s="896">
        <v>0</v>
      </c>
      <c r="T72" s="896">
        <v>0</v>
      </c>
      <c r="U72" s="896">
        <v>0</v>
      </c>
      <c r="V72" s="896">
        <v>0</v>
      </c>
      <c r="W72" s="896">
        <v>0</v>
      </c>
      <c r="X72" s="896">
        <v>0</v>
      </c>
      <c r="Y72" s="896">
        <v>0</v>
      </c>
      <c r="Z72" s="896">
        <v>0</v>
      </c>
      <c r="AA72" s="896">
        <v>0</v>
      </c>
      <c r="AB72" s="896">
        <v>0</v>
      </c>
      <c r="AC72" s="896">
        <v>0</v>
      </c>
      <c r="AD72" s="896">
        <v>0</v>
      </c>
      <c r="AE72" s="896">
        <v>0</v>
      </c>
      <c r="AF72" s="896">
        <v>0</v>
      </c>
      <c r="AG72" s="896">
        <v>0</v>
      </c>
      <c r="AH72" s="896">
        <v>0</v>
      </c>
      <c r="AI72" s="896">
        <v>0</v>
      </c>
      <c r="AJ72" s="896">
        <v>0</v>
      </c>
      <c r="AK72" s="896">
        <v>0</v>
      </c>
      <c r="AL72" s="896">
        <v>0</v>
      </c>
      <c r="AM72" s="896">
        <v>0</v>
      </c>
      <c r="AN72" s="896">
        <v>0</v>
      </c>
      <c r="AO72" s="896">
        <v>0</v>
      </c>
      <c r="AP72" s="896">
        <v>0</v>
      </c>
      <c r="AQ72" s="896">
        <v>0</v>
      </c>
      <c r="AR72" s="896">
        <v>0</v>
      </c>
      <c r="AS72" s="896">
        <v>0</v>
      </c>
      <c r="AT72" s="896">
        <v>0</v>
      </c>
      <c r="AU72" s="1246">
        <v>0</v>
      </c>
      <c r="AV72" s="551">
        <v>0</v>
      </c>
      <c r="AW72" s="874"/>
    </row>
    <row r="73" spans="1:49" ht="13.5">
      <c r="A73" s="523" t="s">
        <v>385</v>
      </c>
      <c r="B73" s="524" t="s">
        <v>386</v>
      </c>
      <c r="C73" s="525"/>
      <c r="D73" s="525"/>
      <c r="E73" s="526"/>
      <c r="F73" s="1257">
        <v>789831</v>
      </c>
      <c r="G73" s="1248">
        <v>479836</v>
      </c>
      <c r="H73" s="895">
        <v>214591</v>
      </c>
      <c r="I73" s="895">
        <v>413884</v>
      </c>
      <c r="J73" s="895">
        <v>76755</v>
      </c>
      <c r="K73" s="895">
        <v>75466</v>
      </c>
      <c r="L73" s="895">
        <v>0</v>
      </c>
      <c r="M73" s="895">
        <v>0</v>
      </c>
      <c r="N73" s="895">
        <v>58646</v>
      </c>
      <c r="O73" s="895">
        <v>201365</v>
      </c>
      <c r="P73" s="895">
        <v>27353</v>
      </c>
      <c r="Q73" s="895">
        <v>158103</v>
      </c>
      <c r="R73" s="895">
        <v>0</v>
      </c>
      <c r="S73" s="895">
        <v>433572</v>
      </c>
      <c r="T73" s="895">
        <v>142830</v>
      </c>
      <c r="U73" s="895">
        <v>68561</v>
      </c>
      <c r="V73" s="895">
        <v>148966</v>
      </c>
      <c r="W73" s="895">
        <v>157928</v>
      </c>
      <c r="X73" s="895">
        <v>223483</v>
      </c>
      <c r="Y73" s="895">
        <v>300245</v>
      </c>
      <c r="Z73" s="895">
        <v>92894</v>
      </c>
      <c r="AA73" s="895">
        <v>52430</v>
      </c>
      <c r="AB73" s="895">
        <v>75726</v>
      </c>
      <c r="AC73" s="895">
        <v>14012</v>
      </c>
      <c r="AD73" s="895">
        <v>153038</v>
      </c>
      <c r="AE73" s="895">
        <v>46110</v>
      </c>
      <c r="AF73" s="895">
        <v>14286</v>
      </c>
      <c r="AG73" s="895">
        <v>163397</v>
      </c>
      <c r="AH73" s="895">
        <v>77980</v>
      </c>
      <c r="AI73" s="895">
        <v>80699</v>
      </c>
      <c r="AJ73" s="895">
        <v>37964</v>
      </c>
      <c r="AK73" s="895">
        <v>52297</v>
      </c>
      <c r="AL73" s="895">
        <v>65199</v>
      </c>
      <c r="AM73" s="895">
        <v>44395</v>
      </c>
      <c r="AN73" s="895">
        <v>8988</v>
      </c>
      <c r="AO73" s="895">
        <v>174349</v>
      </c>
      <c r="AP73" s="895">
        <v>1795</v>
      </c>
      <c r="AQ73" s="895">
        <v>127479</v>
      </c>
      <c r="AR73" s="895">
        <v>23531</v>
      </c>
      <c r="AS73" s="895">
        <v>0</v>
      </c>
      <c r="AT73" s="895">
        <v>699424</v>
      </c>
      <c r="AU73" s="1248">
        <v>118974</v>
      </c>
      <c r="AV73" s="552">
        <v>6096382</v>
      </c>
      <c r="AW73" s="874"/>
    </row>
    <row r="74" spans="1:49" ht="14.25" thickBot="1">
      <c r="A74" s="527" t="s">
        <v>387</v>
      </c>
      <c r="B74" s="528" t="s">
        <v>603</v>
      </c>
      <c r="C74" s="529"/>
      <c r="D74" s="529"/>
      <c r="E74" s="530"/>
      <c r="F74" s="1259">
        <v>0</v>
      </c>
      <c r="G74" s="1249">
        <v>0</v>
      </c>
      <c r="H74" s="1157">
        <v>0</v>
      </c>
      <c r="I74" s="1157">
        <v>0</v>
      </c>
      <c r="J74" s="1157">
        <v>0</v>
      </c>
      <c r="K74" s="1157">
        <v>0</v>
      </c>
      <c r="L74" s="1157">
        <v>62802</v>
      </c>
      <c r="M74" s="1157">
        <v>96895</v>
      </c>
      <c r="N74" s="1157">
        <v>0</v>
      </c>
      <c r="O74" s="1157">
        <v>0</v>
      </c>
      <c r="P74" s="1157">
        <v>0</v>
      </c>
      <c r="Q74" s="1157">
        <v>0</v>
      </c>
      <c r="R74" s="1157">
        <v>47318</v>
      </c>
      <c r="S74" s="1157">
        <v>0</v>
      </c>
      <c r="T74" s="1157">
        <v>0</v>
      </c>
      <c r="U74" s="1157">
        <v>0</v>
      </c>
      <c r="V74" s="1157">
        <v>0</v>
      </c>
      <c r="W74" s="1157">
        <v>0</v>
      </c>
      <c r="X74" s="1157">
        <v>0</v>
      </c>
      <c r="Y74" s="1157">
        <v>0</v>
      </c>
      <c r="Z74" s="1157">
        <v>0</v>
      </c>
      <c r="AA74" s="1157">
        <v>0</v>
      </c>
      <c r="AB74" s="1157">
        <v>0</v>
      </c>
      <c r="AC74" s="1157">
        <v>0</v>
      </c>
      <c r="AD74" s="1157">
        <v>0</v>
      </c>
      <c r="AE74" s="1157">
        <v>0</v>
      </c>
      <c r="AF74" s="1157">
        <v>0</v>
      </c>
      <c r="AG74" s="1157">
        <v>0</v>
      </c>
      <c r="AH74" s="1157">
        <v>0</v>
      </c>
      <c r="AI74" s="1157">
        <v>0</v>
      </c>
      <c r="AJ74" s="1157">
        <v>0</v>
      </c>
      <c r="AK74" s="1157">
        <v>0</v>
      </c>
      <c r="AL74" s="1157">
        <v>0</v>
      </c>
      <c r="AM74" s="1157">
        <v>0</v>
      </c>
      <c r="AN74" s="1157">
        <v>0</v>
      </c>
      <c r="AO74" s="1157">
        <v>0</v>
      </c>
      <c r="AP74" s="1157">
        <v>0</v>
      </c>
      <c r="AQ74" s="1157">
        <v>0</v>
      </c>
      <c r="AR74" s="1157">
        <v>0</v>
      </c>
      <c r="AS74" s="1157">
        <v>11563</v>
      </c>
      <c r="AT74" s="898">
        <v>0</v>
      </c>
      <c r="AU74" s="1249">
        <v>0</v>
      </c>
      <c r="AV74" s="553">
        <v>218578</v>
      </c>
      <c r="AW74" s="883"/>
    </row>
    <row r="75" spans="5:47" ht="13.5">
      <c r="E75" s="883"/>
      <c r="F75" s="883"/>
      <c r="G75" s="883"/>
      <c r="H75" s="883"/>
      <c r="I75" s="883"/>
      <c r="J75" s="883"/>
      <c r="K75" s="883"/>
      <c r="L75" s="883"/>
      <c r="M75" s="883"/>
      <c r="N75" s="883"/>
      <c r="O75" s="883"/>
      <c r="P75" s="883"/>
      <c r="Q75" s="883"/>
      <c r="R75" s="883"/>
      <c r="S75" s="883"/>
      <c r="T75" s="883"/>
      <c r="U75" s="883"/>
      <c r="V75" s="883"/>
      <c r="W75" s="883"/>
      <c r="X75" s="883"/>
      <c r="Y75" s="883"/>
      <c r="Z75" s="883"/>
      <c r="AA75" s="883"/>
      <c r="AB75" s="883"/>
      <c r="AC75" s="883"/>
      <c r="AD75" s="883"/>
      <c r="AE75" s="883"/>
      <c r="AF75" s="883"/>
      <c r="AG75" s="883"/>
      <c r="AH75" s="883"/>
      <c r="AI75" s="883"/>
      <c r="AJ75" s="883"/>
      <c r="AK75" s="883"/>
      <c r="AL75" s="883"/>
      <c r="AM75" s="883"/>
      <c r="AN75" s="883"/>
      <c r="AO75" s="883"/>
      <c r="AP75" s="883"/>
      <c r="AQ75" s="883"/>
      <c r="AR75" s="883"/>
      <c r="AS75" s="883"/>
      <c r="AT75" s="883"/>
      <c r="AU75" s="883"/>
    </row>
    <row r="76" spans="5:47" ht="13.5">
      <c r="E76" s="883"/>
      <c r="F76" s="883"/>
      <c r="G76" s="883"/>
      <c r="H76" s="883"/>
      <c r="I76" s="883"/>
      <c r="J76" s="883"/>
      <c r="K76" s="883"/>
      <c r="L76" s="883"/>
      <c r="M76" s="883"/>
      <c r="N76" s="883"/>
      <c r="O76" s="883"/>
      <c r="P76" s="883"/>
      <c r="Q76" s="883"/>
      <c r="R76" s="883"/>
      <c r="S76" s="883"/>
      <c r="T76" s="883"/>
      <c r="U76" s="883"/>
      <c r="V76" s="883"/>
      <c r="W76" s="883"/>
      <c r="X76" s="883"/>
      <c r="Y76" s="883"/>
      <c r="Z76" s="883"/>
      <c r="AA76" s="883"/>
      <c r="AB76" s="883"/>
      <c r="AC76" s="883"/>
      <c r="AD76" s="883"/>
      <c r="AE76" s="883"/>
      <c r="AF76" s="883"/>
      <c r="AG76" s="883"/>
      <c r="AH76" s="883"/>
      <c r="AI76" s="883"/>
      <c r="AJ76" s="883"/>
      <c r="AK76" s="883"/>
      <c r="AL76" s="883"/>
      <c r="AM76" s="883"/>
      <c r="AN76" s="883"/>
      <c r="AO76" s="883"/>
      <c r="AP76" s="883"/>
      <c r="AQ76" s="883"/>
      <c r="AR76" s="883"/>
      <c r="AS76" s="883"/>
      <c r="AT76" s="883"/>
      <c r="AU76" s="883"/>
    </row>
    <row r="77" spans="5:47" ht="13.5">
      <c r="E77" s="883"/>
      <c r="F77" s="883"/>
      <c r="G77" s="883"/>
      <c r="H77" s="883"/>
      <c r="I77" s="883"/>
      <c r="J77" s="883"/>
      <c r="K77" s="883"/>
      <c r="L77" s="883"/>
      <c r="M77" s="883"/>
      <c r="N77" s="883"/>
      <c r="O77" s="883"/>
      <c r="P77" s="883"/>
      <c r="Q77" s="883"/>
      <c r="R77" s="883"/>
      <c r="S77" s="883"/>
      <c r="T77" s="883"/>
      <c r="U77" s="883"/>
      <c r="V77" s="883"/>
      <c r="W77" s="883"/>
      <c r="X77" s="883"/>
      <c r="Y77" s="883"/>
      <c r="Z77" s="883"/>
      <c r="AA77" s="883"/>
      <c r="AB77" s="883"/>
      <c r="AC77" s="883"/>
      <c r="AD77" s="883"/>
      <c r="AE77" s="883"/>
      <c r="AF77" s="883"/>
      <c r="AG77" s="883"/>
      <c r="AH77" s="883"/>
      <c r="AI77" s="883"/>
      <c r="AJ77" s="883"/>
      <c r="AK77" s="883"/>
      <c r="AL77" s="883"/>
      <c r="AM77" s="883"/>
      <c r="AN77" s="883"/>
      <c r="AO77" s="883"/>
      <c r="AP77" s="883"/>
      <c r="AQ77" s="883"/>
      <c r="AR77" s="883"/>
      <c r="AS77" s="883"/>
      <c r="AT77" s="883"/>
      <c r="AU77" s="883"/>
    </row>
    <row r="78" spans="5:47" ht="13.5">
      <c r="E78" s="883"/>
      <c r="F78" s="883"/>
      <c r="G78" s="883"/>
      <c r="H78" s="883"/>
      <c r="I78" s="883"/>
      <c r="J78" s="883"/>
      <c r="K78" s="883"/>
      <c r="L78" s="883"/>
      <c r="M78" s="883"/>
      <c r="N78" s="883"/>
      <c r="O78" s="883"/>
      <c r="P78" s="883"/>
      <c r="Q78" s="883"/>
      <c r="R78" s="883"/>
      <c r="S78" s="883"/>
      <c r="T78" s="883"/>
      <c r="U78" s="883"/>
      <c r="V78" s="883"/>
      <c r="W78" s="883"/>
      <c r="X78" s="883"/>
      <c r="Y78" s="883"/>
      <c r="Z78" s="883"/>
      <c r="AA78" s="883"/>
      <c r="AB78" s="883"/>
      <c r="AC78" s="883"/>
      <c r="AD78" s="883"/>
      <c r="AE78" s="883"/>
      <c r="AF78" s="883"/>
      <c r="AG78" s="883"/>
      <c r="AH78" s="883"/>
      <c r="AI78" s="883"/>
      <c r="AJ78" s="883"/>
      <c r="AK78" s="883"/>
      <c r="AL78" s="883"/>
      <c r="AM78" s="883"/>
      <c r="AN78" s="883"/>
      <c r="AO78" s="883"/>
      <c r="AP78" s="883"/>
      <c r="AQ78" s="883"/>
      <c r="AR78" s="883"/>
      <c r="AS78" s="883"/>
      <c r="AT78" s="883"/>
      <c r="AU78" s="883"/>
    </row>
    <row r="79" spans="5:47" ht="13.5">
      <c r="E79" s="883"/>
      <c r="F79" s="883"/>
      <c r="G79" s="883"/>
      <c r="H79" s="883"/>
      <c r="I79" s="883"/>
      <c r="J79" s="883"/>
      <c r="K79" s="883"/>
      <c r="L79" s="883"/>
      <c r="M79" s="883"/>
      <c r="N79" s="883"/>
      <c r="O79" s="883"/>
      <c r="P79" s="883"/>
      <c r="Q79" s="883"/>
      <c r="R79" s="883"/>
      <c r="S79" s="883"/>
      <c r="T79" s="883"/>
      <c r="U79" s="883"/>
      <c r="V79" s="883"/>
      <c r="W79" s="883"/>
      <c r="X79" s="883"/>
      <c r="Y79" s="883"/>
      <c r="Z79" s="883"/>
      <c r="AA79" s="883"/>
      <c r="AB79" s="883"/>
      <c r="AC79" s="883"/>
      <c r="AD79" s="883"/>
      <c r="AE79" s="883"/>
      <c r="AF79" s="883"/>
      <c r="AG79" s="883"/>
      <c r="AH79" s="883"/>
      <c r="AI79" s="883"/>
      <c r="AJ79" s="883"/>
      <c r="AK79" s="883"/>
      <c r="AL79" s="883"/>
      <c r="AM79" s="883"/>
      <c r="AN79" s="883"/>
      <c r="AO79" s="883"/>
      <c r="AP79" s="883"/>
      <c r="AQ79" s="883"/>
      <c r="AR79" s="883"/>
      <c r="AS79" s="883"/>
      <c r="AT79" s="883"/>
      <c r="AU79" s="883"/>
    </row>
    <row r="80" spans="5:47" ht="13.5">
      <c r="E80" s="883"/>
      <c r="F80" s="883"/>
      <c r="G80" s="883"/>
      <c r="H80" s="883"/>
      <c r="I80" s="883"/>
      <c r="J80" s="883"/>
      <c r="K80" s="883"/>
      <c r="L80" s="883"/>
      <c r="M80" s="883"/>
      <c r="N80" s="883"/>
      <c r="O80" s="883"/>
      <c r="P80" s="883"/>
      <c r="Q80" s="883"/>
      <c r="R80" s="883"/>
      <c r="S80" s="883"/>
      <c r="T80" s="883"/>
      <c r="U80" s="883"/>
      <c r="V80" s="883"/>
      <c r="W80" s="883"/>
      <c r="X80" s="883"/>
      <c r="Y80" s="883"/>
      <c r="Z80" s="883"/>
      <c r="AA80" s="883"/>
      <c r="AB80" s="883"/>
      <c r="AC80" s="883"/>
      <c r="AD80" s="883"/>
      <c r="AE80" s="883"/>
      <c r="AF80" s="883"/>
      <c r="AG80" s="883"/>
      <c r="AH80" s="883"/>
      <c r="AI80" s="883"/>
      <c r="AJ80" s="883"/>
      <c r="AK80" s="883"/>
      <c r="AL80" s="883"/>
      <c r="AM80" s="883"/>
      <c r="AN80" s="883"/>
      <c r="AO80" s="883"/>
      <c r="AP80" s="883"/>
      <c r="AQ80" s="883"/>
      <c r="AR80" s="883"/>
      <c r="AS80" s="883"/>
      <c r="AT80" s="883"/>
      <c r="AU80" s="883"/>
    </row>
    <row r="81" spans="5:47" ht="13.5"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3"/>
      <c r="AD81" s="883"/>
      <c r="AE81" s="883"/>
      <c r="AF81" s="883"/>
      <c r="AG81" s="883"/>
      <c r="AH81" s="883"/>
      <c r="AI81" s="883"/>
      <c r="AJ81" s="883"/>
      <c r="AK81" s="883"/>
      <c r="AL81" s="883"/>
      <c r="AM81" s="883"/>
      <c r="AN81" s="883"/>
      <c r="AO81" s="883"/>
      <c r="AP81" s="883"/>
      <c r="AQ81" s="883"/>
      <c r="AR81" s="883"/>
      <c r="AS81" s="883"/>
      <c r="AT81" s="883"/>
      <c r="AU81" s="883"/>
    </row>
    <row r="82" spans="5:47" ht="13.5">
      <c r="E82" s="883"/>
      <c r="F82" s="883"/>
      <c r="G82" s="883"/>
      <c r="H82" s="883"/>
      <c r="I82" s="883"/>
      <c r="J82" s="883"/>
      <c r="K82" s="883"/>
      <c r="L82" s="883"/>
      <c r="M82" s="883"/>
      <c r="N82" s="883"/>
      <c r="O82" s="883"/>
      <c r="P82" s="883"/>
      <c r="Q82" s="883"/>
      <c r="R82" s="883"/>
      <c r="S82" s="883"/>
      <c r="T82" s="883"/>
      <c r="U82" s="883"/>
      <c r="V82" s="883"/>
      <c r="W82" s="883"/>
      <c r="X82" s="883"/>
      <c r="Y82" s="883"/>
      <c r="Z82" s="883"/>
      <c r="AA82" s="883"/>
      <c r="AB82" s="883"/>
      <c r="AC82" s="883"/>
      <c r="AD82" s="883"/>
      <c r="AE82" s="883"/>
      <c r="AF82" s="883"/>
      <c r="AG82" s="883"/>
      <c r="AH82" s="883"/>
      <c r="AI82" s="883"/>
      <c r="AJ82" s="883"/>
      <c r="AK82" s="883"/>
      <c r="AL82" s="883"/>
      <c r="AM82" s="883"/>
      <c r="AN82" s="883"/>
      <c r="AO82" s="883"/>
      <c r="AP82" s="883"/>
      <c r="AQ82" s="883"/>
      <c r="AR82" s="883"/>
      <c r="AS82" s="883"/>
      <c r="AT82" s="883"/>
      <c r="AU82" s="883"/>
    </row>
    <row r="83" spans="5:47" ht="13.5">
      <c r="E83" s="883"/>
      <c r="F83" s="883"/>
      <c r="G83" s="883"/>
      <c r="H83" s="883"/>
      <c r="I83" s="883"/>
      <c r="J83" s="883"/>
      <c r="K83" s="883"/>
      <c r="L83" s="883"/>
      <c r="M83" s="883"/>
      <c r="N83" s="883"/>
      <c r="O83" s="883"/>
      <c r="P83" s="883"/>
      <c r="Q83" s="883"/>
      <c r="R83" s="883"/>
      <c r="S83" s="883"/>
      <c r="T83" s="883"/>
      <c r="U83" s="883"/>
      <c r="V83" s="883"/>
      <c r="W83" s="883"/>
      <c r="X83" s="883"/>
      <c r="Y83" s="883"/>
      <c r="Z83" s="883"/>
      <c r="AA83" s="883"/>
      <c r="AB83" s="883"/>
      <c r="AC83" s="883"/>
      <c r="AD83" s="883"/>
      <c r="AE83" s="883"/>
      <c r="AF83" s="883"/>
      <c r="AG83" s="883"/>
      <c r="AH83" s="883"/>
      <c r="AI83" s="883"/>
      <c r="AJ83" s="883"/>
      <c r="AK83" s="883"/>
      <c r="AL83" s="883"/>
      <c r="AM83" s="883"/>
      <c r="AN83" s="883"/>
      <c r="AO83" s="883"/>
      <c r="AP83" s="883"/>
      <c r="AQ83" s="883"/>
      <c r="AR83" s="883"/>
      <c r="AS83" s="883"/>
      <c r="AT83" s="883"/>
      <c r="AU83" s="883"/>
    </row>
    <row r="84" spans="5:47" ht="13.5">
      <c r="E84" s="883"/>
      <c r="F84" s="883"/>
      <c r="G84" s="883"/>
      <c r="H84" s="883"/>
      <c r="I84" s="883"/>
      <c r="J84" s="883"/>
      <c r="K84" s="883"/>
      <c r="L84" s="883"/>
      <c r="M84" s="883"/>
      <c r="N84" s="883"/>
      <c r="O84" s="883"/>
      <c r="P84" s="883"/>
      <c r="Q84" s="883"/>
      <c r="R84" s="883"/>
      <c r="S84" s="883"/>
      <c r="T84" s="883"/>
      <c r="U84" s="883"/>
      <c r="V84" s="883"/>
      <c r="W84" s="883"/>
      <c r="X84" s="883"/>
      <c r="Y84" s="883"/>
      <c r="Z84" s="883"/>
      <c r="AA84" s="883"/>
      <c r="AB84" s="883"/>
      <c r="AC84" s="883"/>
      <c r="AD84" s="883"/>
      <c r="AE84" s="883"/>
      <c r="AF84" s="883"/>
      <c r="AG84" s="883"/>
      <c r="AH84" s="883"/>
      <c r="AI84" s="883"/>
      <c r="AJ84" s="883"/>
      <c r="AK84" s="883"/>
      <c r="AL84" s="883"/>
      <c r="AM84" s="883"/>
      <c r="AN84" s="883"/>
      <c r="AO84" s="883"/>
      <c r="AP84" s="883"/>
      <c r="AQ84" s="883"/>
      <c r="AR84" s="883"/>
      <c r="AS84" s="883"/>
      <c r="AT84" s="883"/>
      <c r="AU84" s="883"/>
    </row>
    <row r="85" spans="5:47" ht="13.5">
      <c r="E85" s="883"/>
      <c r="F85" s="883"/>
      <c r="G85" s="883"/>
      <c r="H85" s="883"/>
      <c r="I85" s="883"/>
      <c r="J85" s="883"/>
      <c r="K85" s="883"/>
      <c r="L85" s="883"/>
      <c r="M85" s="883"/>
      <c r="N85" s="883"/>
      <c r="O85" s="883"/>
      <c r="P85" s="883"/>
      <c r="Q85" s="883"/>
      <c r="R85" s="883"/>
      <c r="S85" s="883"/>
      <c r="T85" s="883"/>
      <c r="U85" s="883"/>
      <c r="V85" s="883"/>
      <c r="W85" s="883"/>
      <c r="X85" s="883"/>
      <c r="Y85" s="883"/>
      <c r="Z85" s="883"/>
      <c r="AA85" s="883"/>
      <c r="AB85" s="883"/>
      <c r="AC85" s="883"/>
      <c r="AD85" s="883"/>
      <c r="AE85" s="883"/>
      <c r="AF85" s="883"/>
      <c r="AG85" s="883"/>
      <c r="AH85" s="883"/>
      <c r="AI85" s="883"/>
      <c r="AJ85" s="883"/>
      <c r="AK85" s="883"/>
      <c r="AL85" s="883"/>
      <c r="AM85" s="883"/>
      <c r="AN85" s="883"/>
      <c r="AO85" s="883"/>
      <c r="AP85" s="883"/>
      <c r="AQ85" s="883"/>
      <c r="AR85" s="883"/>
      <c r="AS85" s="883"/>
      <c r="AT85" s="883"/>
      <c r="AU85" s="883"/>
    </row>
    <row r="86" spans="5:47" ht="13.5">
      <c r="E86" s="883"/>
      <c r="F86" s="883"/>
      <c r="G86" s="883"/>
      <c r="H86" s="883"/>
      <c r="I86" s="883"/>
      <c r="J86" s="883"/>
      <c r="K86" s="883"/>
      <c r="L86" s="883"/>
      <c r="M86" s="883"/>
      <c r="N86" s="883"/>
      <c r="O86" s="883"/>
      <c r="P86" s="883"/>
      <c r="Q86" s="883"/>
      <c r="R86" s="883"/>
      <c r="S86" s="883"/>
      <c r="T86" s="883"/>
      <c r="U86" s="883"/>
      <c r="V86" s="883"/>
      <c r="W86" s="883"/>
      <c r="X86" s="883"/>
      <c r="Y86" s="883"/>
      <c r="Z86" s="883"/>
      <c r="AA86" s="883"/>
      <c r="AB86" s="883"/>
      <c r="AC86" s="883"/>
      <c r="AD86" s="883"/>
      <c r="AE86" s="883"/>
      <c r="AF86" s="883"/>
      <c r="AG86" s="883"/>
      <c r="AH86" s="883"/>
      <c r="AI86" s="883"/>
      <c r="AJ86" s="883"/>
      <c r="AK86" s="883"/>
      <c r="AL86" s="883"/>
      <c r="AM86" s="883"/>
      <c r="AN86" s="883"/>
      <c r="AO86" s="883"/>
      <c r="AP86" s="883"/>
      <c r="AQ86" s="883"/>
      <c r="AR86" s="883"/>
      <c r="AS86" s="883"/>
      <c r="AT86" s="883"/>
      <c r="AU86" s="883"/>
    </row>
    <row r="87" spans="5:47" ht="13.5">
      <c r="E87" s="883"/>
      <c r="F87" s="883"/>
      <c r="G87" s="883"/>
      <c r="H87" s="883"/>
      <c r="I87" s="883"/>
      <c r="J87" s="883"/>
      <c r="K87" s="883"/>
      <c r="L87" s="883"/>
      <c r="M87" s="883"/>
      <c r="N87" s="883"/>
      <c r="O87" s="883"/>
      <c r="P87" s="883"/>
      <c r="Q87" s="883"/>
      <c r="R87" s="883"/>
      <c r="S87" s="883"/>
      <c r="T87" s="883"/>
      <c r="U87" s="883"/>
      <c r="V87" s="883"/>
      <c r="W87" s="883"/>
      <c r="X87" s="883"/>
      <c r="Y87" s="883"/>
      <c r="Z87" s="883"/>
      <c r="AA87" s="883"/>
      <c r="AB87" s="883"/>
      <c r="AC87" s="883"/>
      <c r="AD87" s="883"/>
      <c r="AE87" s="883"/>
      <c r="AF87" s="883"/>
      <c r="AG87" s="883"/>
      <c r="AH87" s="883"/>
      <c r="AI87" s="883"/>
      <c r="AJ87" s="883"/>
      <c r="AK87" s="883"/>
      <c r="AL87" s="883"/>
      <c r="AM87" s="883"/>
      <c r="AN87" s="883"/>
      <c r="AO87" s="883"/>
      <c r="AP87" s="883"/>
      <c r="AQ87" s="883"/>
      <c r="AR87" s="883"/>
      <c r="AS87" s="883"/>
      <c r="AT87" s="883"/>
      <c r="AU87" s="883"/>
    </row>
    <row r="88" spans="5:47" ht="13.5">
      <c r="E88" s="883"/>
      <c r="F88" s="883"/>
      <c r="G88" s="883"/>
      <c r="H88" s="883"/>
      <c r="I88" s="883"/>
      <c r="J88" s="883"/>
      <c r="K88" s="883"/>
      <c r="L88" s="883"/>
      <c r="M88" s="883"/>
      <c r="N88" s="883"/>
      <c r="O88" s="883"/>
      <c r="P88" s="883"/>
      <c r="Q88" s="883"/>
      <c r="R88" s="883"/>
      <c r="S88" s="883"/>
      <c r="T88" s="883"/>
      <c r="U88" s="883"/>
      <c r="V88" s="883"/>
      <c r="W88" s="883"/>
      <c r="X88" s="883"/>
      <c r="Y88" s="883"/>
      <c r="Z88" s="883"/>
      <c r="AA88" s="883"/>
      <c r="AB88" s="883"/>
      <c r="AC88" s="883"/>
      <c r="AD88" s="883"/>
      <c r="AE88" s="883"/>
      <c r="AF88" s="883"/>
      <c r="AG88" s="883"/>
      <c r="AH88" s="883"/>
      <c r="AI88" s="883"/>
      <c r="AJ88" s="883"/>
      <c r="AK88" s="883"/>
      <c r="AL88" s="883"/>
      <c r="AM88" s="883"/>
      <c r="AN88" s="883"/>
      <c r="AO88" s="883"/>
      <c r="AP88" s="883"/>
      <c r="AQ88" s="883"/>
      <c r="AR88" s="883"/>
      <c r="AS88" s="883"/>
      <c r="AT88" s="883"/>
      <c r="AU88" s="883"/>
    </row>
    <row r="89" spans="5:47" ht="13.5">
      <c r="E89" s="883"/>
      <c r="F89" s="883"/>
      <c r="G89" s="883"/>
      <c r="H89" s="883"/>
      <c r="I89" s="883"/>
      <c r="J89" s="883"/>
      <c r="K89" s="883"/>
      <c r="L89" s="883"/>
      <c r="M89" s="883"/>
      <c r="N89" s="883"/>
      <c r="O89" s="883"/>
      <c r="P89" s="883"/>
      <c r="Q89" s="883"/>
      <c r="R89" s="883"/>
      <c r="S89" s="883"/>
      <c r="T89" s="883"/>
      <c r="U89" s="883"/>
      <c r="V89" s="883"/>
      <c r="W89" s="883"/>
      <c r="X89" s="883"/>
      <c r="Y89" s="883"/>
      <c r="Z89" s="883"/>
      <c r="AA89" s="883"/>
      <c r="AB89" s="883"/>
      <c r="AC89" s="883"/>
      <c r="AD89" s="883"/>
      <c r="AE89" s="883"/>
      <c r="AF89" s="883"/>
      <c r="AG89" s="883"/>
      <c r="AH89" s="883"/>
      <c r="AI89" s="883"/>
      <c r="AJ89" s="883"/>
      <c r="AK89" s="883"/>
      <c r="AL89" s="883"/>
      <c r="AM89" s="883"/>
      <c r="AN89" s="883"/>
      <c r="AO89" s="883"/>
      <c r="AP89" s="883"/>
      <c r="AQ89" s="883"/>
      <c r="AR89" s="883"/>
      <c r="AS89" s="883"/>
      <c r="AT89" s="883"/>
      <c r="AU89" s="883"/>
    </row>
    <row r="90" spans="5:47" ht="13.5">
      <c r="E90" s="883"/>
      <c r="F90" s="883"/>
      <c r="G90" s="883"/>
      <c r="H90" s="883"/>
      <c r="I90" s="883"/>
      <c r="J90" s="883"/>
      <c r="K90" s="883"/>
      <c r="L90" s="883"/>
      <c r="M90" s="883"/>
      <c r="N90" s="883"/>
      <c r="O90" s="883"/>
      <c r="P90" s="883"/>
      <c r="Q90" s="883"/>
      <c r="R90" s="883"/>
      <c r="S90" s="883"/>
      <c r="T90" s="883"/>
      <c r="U90" s="883"/>
      <c r="V90" s="883"/>
      <c r="W90" s="883"/>
      <c r="X90" s="883"/>
      <c r="Y90" s="883"/>
      <c r="Z90" s="883"/>
      <c r="AA90" s="883"/>
      <c r="AB90" s="883"/>
      <c r="AC90" s="883"/>
      <c r="AD90" s="883"/>
      <c r="AE90" s="883"/>
      <c r="AF90" s="883"/>
      <c r="AG90" s="883"/>
      <c r="AH90" s="883"/>
      <c r="AI90" s="883"/>
      <c r="AJ90" s="883"/>
      <c r="AK90" s="883"/>
      <c r="AL90" s="883"/>
      <c r="AM90" s="883"/>
      <c r="AN90" s="883"/>
      <c r="AO90" s="883"/>
      <c r="AP90" s="883"/>
      <c r="AQ90" s="883"/>
      <c r="AR90" s="883"/>
      <c r="AS90" s="883"/>
      <c r="AT90" s="883"/>
      <c r="AU90" s="883"/>
    </row>
    <row r="91" spans="5:47" ht="13.5">
      <c r="E91" s="883"/>
      <c r="F91" s="883"/>
      <c r="G91" s="883"/>
      <c r="H91" s="883"/>
      <c r="I91" s="883"/>
      <c r="J91" s="883"/>
      <c r="K91" s="883"/>
      <c r="L91" s="883"/>
      <c r="M91" s="883"/>
      <c r="N91" s="883"/>
      <c r="O91" s="883"/>
      <c r="P91" s="883"/>
      <c r="Q91" s="883"/>
      <c r="R91" s="883"/>
      <c r="S91" s="883"/>
      <c r="T91" s="883"/>
      <c r="U91" s="883"/>
      <c r="V91" s="883"/>
      <c r="W91" s="883"/>
      <c r="X91" s="883"/>
      <c r="Y91" s="883"/>
      <c r="Z91" s="883"/>
      <c r="AA91" s="883"/>
      <c r="AB91" s="883"/>
      <c r="AC91" s="883"/>
      <c r="AD91" s="883"/>
      <c r="AE91" s="883"/>
      <c r="AF91" s="883"/>
      <c r="AG91" s="883"/>
      <c r="AH91" s="883"/>
      <c r="AI91" s="883"/>
      <c r="AJ91" s="883"/>
      <c r="AK91" s="883"/>
      <c r="AL91" s="883"/>
      <c r="AM91" s="883"/>
      <c r="AN91" s="883"/>
      <c r="AO91" s="883"/>
      <c r="AP91" s="883"/>
      <c r="AQ91" s="883"/>
      <c r="AR91" s="883"/>
      <c r="AS91" s="883"/>
      <c r="AT91" s="883"/>
      <c r="AU91" s="883"/>
    </row>
    <row r="92" spans="5:47" ht="13.5">
      <c r="E92" s="883"/>
      <c r="F92" s="883"/>
      <c r="G92" s="883"/>
      <c r="H92" s="883"/>
      <c r="I92" s="883"/>
      <c r="J92" s="883"/>
      <c r="K92" s="883"/>
      <c r="L92" s="883"/>
      <c r="M92" s="883"/>
      <c r="N92" s="883"/>
      <c r="O92" s="883"/>
      <c r="P92" s="883"/>
      <c r="Q92" s="883"/>
      <c r="R92" s="883"/>
      <c r="S92" s="883"/>
      <c r="T92" s="883"/>
      <c r="U92" s="883"/>
      <c r="V92" s="883"/>
      <c r="W92" s="883"/>
      <c r="X92" s="883"/>
      <c r="Y92" s="883"/>
      <c r="Z92" s="883"/>
      <c r="AA92" s="883"/>
      <c r="AB92" s="883"/>
      <c r="AC92" s="883"/>
      <c r="AD92" s="883"/>
      <c r="AE92" s="883"/>
      <c r="AF92" s="883"/>
      <c r="AG92" s="883"/>
      <c r="AH92" s="883"/>
      <c r="AI92" s="883"/>
      <c r="AJ92" s="883"/>
      <c r="AK92" s="883"/>
      <c r="AL92" s="883"/>
      <c r="AM92" s="883"/>
      <c r="AN92" s="883"/>
      <c r="AO92" s="883"/>
      <c r="AP92" s="883"/>
      <c r="AQ92" s="883"/>
      <c r="AR92" s="883"/>
      <c r="AS92" s="883"/>
      <c r="AT92" s="883"/>
      <c r="AU92" s="883"/>
    </row>
    <row r="93" spans="5:47" ht="13.5">
      <c r="E93" s="883"/>
      <c r="F93" s="883"/>
      <c r="G93" s="883"/>
      <c r="H93" s="883"/>
      <c r="I93" s="883"/>
      <c r="J93" s="883"/>
      <c r="K93" s="883"/>
      <c r="L93" s="883"/>
      <c r="M93" s="883"/>
      <c r="N93" s="883"/>
      <c r="O93" s="883"/>
      <c r="P93" s="883"/>
      <c r="Q93" s="883"/>
      <c r="R93" s="883"/>
      <c r="S93" s="883"/>
      <c r="T93" s="883"/>
      <c r="U93" s="883"/>
      <c r="V93" s="883"/>
      <c r="W93" s="883"/>
      <c r="X93" s="883"/>
      <c r="Y93" s="883"/>
      <c r="Z93" s="883"/>
      <c r="AA93" s="883"/>
      <c r="AB93" s="883"/>
      <c r="AC93" s="883"/>
      <c r="AD93" s="883"/>
      <c r="AE93" s="883"/>
      <c r="AF93" s="883"/>
      <c r="AG93" s="883"/>
      <c r="AH93" s="883"/>
      <c r="AI93" s="883"/>
      <c r="AJ93" s="883"/>
      <c r="AK93" s="883"/>
      <c r="AL93" s="883"/>
      <c r="AM93" s="883"/>
      <c r="AN93" s="883"/>
      <c r="AO93" s="883"/>
      <c r="AP93" s="883"/>
      <c r="AQ93" s="883"/>
      <c r="AR93" s="883"/>
      <c r="AS93" s="883"/>
      <c r="AT93" s="883"/>
      <c r="AU93" s="883"/>
    </row>
    <row r="94" spans="5:47" ht="13.5">
      <c r="E94" s="883"/>
      <c r="F94" s="883"/>
      <c r="G94" s="883"/>
      <c r="H94" s="883"/>
      <c r="I94" s="883"/>
      <c r="J94" s="883"/>
      <c r="K94" s="883"/>
      <c r="L94" s="883"/>
      <c r="M94" s="883"/>
      <c r="N94" s="883"/>
      <c r="O94" s="883"/>
      <c r="P94" s="883"/>
      <c r="Q94" s="883"/>
      <c r="R94" s="883"/>
      <c r="S94" s="883"/>
      <c r="T94" s="883"/>
      <c r="U94" s="883"/>
      <c r="V94" s="883"/>
      <c r="W94" s="883"/>
      <c r="X94" s="883"/>
      <c r="Y94" s="883"/>
      <c r="Z94" s="883"/>
      <c r="AA94" s="883"/>
      <c r="AB94" s="883"/>
      <c r="AC94" s="883"/>
      <c r="AD94" s="883"/>
      <c r="AE94" s="883"/>
      <c r="AF94" s="883"/>
      <c r="AG94" s="883"/>
      <c r="AH94" s="883"/>
      <c r="AI94" s="883"/>
      <c r="AJ94" s="883"/>
      <c r="AK94" s="883"/>
      <c r="AL94" s="883"/>
      <c r="AM94" s="883"/>
      <c r="AN94" s="883"/>
      <c r="AO94" s="883"/>
      <c r="AP94" s="883"/>
      <c r="AQ94" s="883"/>
      <c r="AR94" s="883"/>
      <c r="AS94" s="883"/>
      <c r="AT94" s="883"/>
      <c r="AU94" s="883"/>
    </row>
    <row r="95" spans="5:47" ht="13.5">
      <c r="E95" s="883"/>
      <c r="F95" s="883"/>
      <c r="G95" s="883"/>
      <c r="H95" s="883"/>
      <c r="I95" s="883"/>
      <c r="J95" s="883"/>
      <c r="K95" s="883"/>
      <c r="L95" s="883"/>
      <c r="M95" s="883"/>
      <c r="N95" s="883"/>
      <c r="O95" s="883"/>
      <c r="P95" s="883"/>
      <c r="Q95" s="883"/>
      <c r="R95" s="883"/>
      <c r="S95" s="883"/>
      <c r="T95" s="883"/>
      <c r="U95" s="883"/>
      <c r="V95" s="883"/>
      <c r="W95" s="883"/>
      <c r="X95" s="883"/>
      <c r="Y95" s="883"/>
      <c r="Z95" s="883"/>
      <c r="AA95" s="883"/>
      <c r="AB95" s="883"/>
      <c r="AC95" s="883"/>
      <c r="AD95" s="883"/>
      <c r="AE95" s="883"/>
      <c r="AF95" s="883"/>
      <c r="AG95" s="883"/>
      <c r="AH95" s="883"/>
      <c r="AI95" s="883"/>
      <c r="AJ95" s="883"/>
      <c r="AK95" s="883"/>
      <c r="AL95" s="883"/>
      <c r="AM95" s="883"/>
      <c r="AN95" s="883"/>
      <c r="AO95" s="883"/>
      <c r="AP95" s="883"/>
      <c r="AQ95" s="883"/>
      <c r="AR95" s="883"/>
      <c r="AS95" s="883"/>
      <c r="AT95" s="883"/>
      <c r="AU95" s="883"/>
    </row>
    <row r="96" spans="5:47" ht="13.5">
      <c r="E96" s="883"/>
      <c r="F96" s="883"/>
      <c r="G96" s="883"/>
      <c r="H96" s="883"/>
      <c r="I96" s="883"/>
      <c r="J96" s="883"/>
      <c r="K96" s="883"/>
      <c r="L96" s="883"/>
      <c r="M96" s="883"/>
      <c r="N96" s="883"/>
      <c r="O96" s="883"/>
      <c r="P96" s="883"/>
      <c r="Q96" s="883"/>
      <c r="R96" s="883"/>
      <c r="S96" s="883"/>
      <c r="T96" s="883"/>
      <c r="U96" s="883"/>
      <c r="V96" s="883"/>
      <c r="W96" s="883"/>
      <c r="X96" s="883"/>
      <c r="Y96" s="883"/>
      <c r="Z96" s="883"/>
      <c r="AA96" s="883"/>
      <c r="AB96" s="883"/>
      <c r="AC96" s="883"/>
      <c r="AD96" s="883"/>
      <c r="AE96" s="883"/>
      <c r="AF96" s="883"/>
      <c r="AG96" s="883"/>
      <c r="AH96" s="883"/>
      <c r="AI96" s="883"/>
      <c r="AJ96" s="883"/>
      <c r="AK96" s="883"/>
      <c r="AL96" s="883"/>
      <c r="AM96" s="883"/>
      <c r="AN96" s="883"/>
      <c r="AO96" s="883"/>
      <c r="AP96" s="883"/>
      <c r="AQ96" s="883"/>
      <c r="AR96" s="883"/>
      <c r="AS96" s="883"/>
      <c r="AT96" s="883"/>
      <c r="AU96" s="883"/>
    </row>
    <row r="97" spans="5:47" ht="13.5">
      <c r="E97" s="883"/>
      <c r="F97" s="883"/>
      <c r="G97" s="883"/>
      <c r="H97" s="883"/>
      <c r="I97" s="883"/>
      <c r="J97" s="883"/>
      <c r="K97" s="883"/>
      <c r="L97" s="883"/>
      <c r="M97" s="883"/>
      <c r="N97" s="883"/>
      <c r="O97" s="883"/>
      <c r="P97" s="883"/>
      <c r="Q97" s="883"/>
      <c r="R97" s="883"/>
      <c r="S97" s="883"/>
      <c r="T97" s="883"/>
      <c r="U97" s="883"/>
      <c r="V97" s="883"/>
      <c r="W97" s="883"/>
      <c r="X97" s="883"/>
      <c r="Y97" s="883"/>
      <c r="Z97" s="883"/>
      <c r="AA97" s="883"/>
      <c r="AB97" s="883"/>
      <c r="AC97" s="883"/>
      <c r="AD97" s="883"/>
      <c r="AE97" s="883"/>
      <c r="AF97" s="883"/>
      <c r="AG97" s="883"/>
      <c r="AH97" s="883"/>
      <c r="AI97" s="883"/>
      <c r="AJ97" s="883"/>
      <c r="AK97" s="883"/>
      <c r="AL97" s="883"/>
      <c r="AM97" s="883"/>
      <c r="AN97" s="883"/>
      <c r="AO97" s="883"/>
      <c r="AP97" s="883"/>
      <c r="AQ97" s="883"/>
      <c r="AR97" s="883"/>
      <c r="AS97" s="883"/>
      <c r="AT97" s="883"/>
      <c r="AU97" s="883"/>
    </row>
    <row r="98" spans="5:47" ht="13.5">
      <c r="E98" s="883"/>
      <c r="F98" s="883"/>
      <c r="G98" s="883"/>
      <c r="H98" s="883"/>
      <c r="I98" s="883"/>
      <c r="J98" s="883"/>
      <c r="K98" s="883"/>
      <c r="L98" s="883"/>
      <c r="M98" s="883"/>
      <c r="N98" s="883"/>
      <c r="O98" s="883"/>
      <c r="P98" s="883"/>
      <c r="Q98" s="883"/>
      <c r="R98" s="883"/>
      <c r="S98" s="883"/>
      <c r="T98" s="883"/>
      <c r="U98" s="883"/>
      <c r="V98" s="883"/>
      <c r="W98" s="883"/>
      <c r="X98" s="883"/>
      <c r="Y98" s="883"/>
      <c r="Z98" s="883"/>
      <c r="AA98" s="883"/>
      <c r="AB98" s="883"/>
      <c r="AC98" s="883"/>
      <c r="AD98" s="883"/>
      <c r="AE98" s="883"/>
      <c r="AF98" s="883"/>
      <c r="AG98" s="883"/>
      <c r="AH98" s="883"/>
      <c r="AI98" s="883"/>
      <c r="AJ98" s="883"/>
      <c r="AK98" s="883"/>
      <c r="AL98" s="883"/>
      <c r="AM98" s="883"/>
      <c r="AN98" s="883"/>
      <c r="AO98" s="883"/>
      <c r="AP98" s="883"/>
      <c r="AQ98" s="883"/>
      <c r="AR98" s="883"/>
      <c r="AS98" s="883"/>
      <c r="AT98" s="883"/>
      <c r="AU98" s="883"/>
    </row>
    <row r="99" spans="5:47" ht="13.5">
      <c r="E99" s="883"/>
      <c r="F99" s="883"/>
      <c r="G99" s="883"/>
      <c r="H99" s="883"/>
      <c r="I99" s="883"/>
      <c r="J99" s="883"/>
      <c r="K99" s="883"/>
      <c r="L99" s="883"/>
      <c r="M99" s="883"/>
      <c r="N99" s="883"/>
      <c r="O99" s="883"/>
      <c r="P99" s="883"/>
      <c r="Q99" s="883"/>
      <c r="R99" s="883"/>
      <c r="S99" s="883"/>
      <c r="T99" s="883"/>
      <c r="U99" s="883"/>
      <c r="V99" s="883"/>
      <c r="W99" s="883"/>
      <c r="X99" s="883"/>
      <c r="Y99" s="883"/>
      <c r="Z99" s="883"/>
      <c r="AA99" s="883"/>
      <c r="AB99" s="883"/>
      <c r="AC99" s="883"/>
      <c r="AD99" s="883"/>
      <c r="AE99" s="883"/>
      <c r="AF99" s="883"/>
      <c r="AG99" s="883"/>
      <c r="AH99" s="883"/>
      <c r="AI99" s="883"/>
      <c r="AJ99" s="883"/>
      <c r="AK99" s="883"/>
      <c r="AL99" s="883"/>
      <c r="AM99" s="883"/>
      <c r="AN99" s="883"/>
      <c r="AO99" s="883"/>
      <c r="AP99" s="883"/>
      <c r="AQ99" s="883"/>
      <c r="AR99" s="883"/>
      <c r="AS99" s="883"/>
      <c r="AT99" s="883"/>
      <c r="AU99" s="883"/>
    </row>
    <row r="100" spans="5:47" ht="13.5">
      <c r="E100" s="883"/>
      <c r="F100" s="883"/>
      <c r="G100" s="883"/>
      <c r="H100" s="883"/>
      <c r="I100" s="883"/>
      <c r="J100" s="883"/>
      <c r="K100" s="883"/>
      <c r="L100" s="883"/>
      <c r="M100" s="883"/>
      <c r="N100" s="883"/>
      <c r="O100" s="883"/>
      <c r="P100" s="883"/>
      <c r="Q100" s="883"/>
      <c r="R100" s="883"/>
      <c r="S100" s="883"/>
      <c r="T100" s="883"/>
      <c r="U100" s="883"/>
      <c r="V100" s="883"/>
      <c r="W100" s="883"/>
      <c r="X100" s="883"/>
      <c r="Y100" s="883"/>
      <c r="Z100" s="883"/>
      <c r="AA100" s="883"/>
      <c r="AB100" s="883"/>
      <c r="AC100" s="883"/>
      <c r="AD100" s="883"/>
      <c r="AE100" s="883"/>
      <c r="AF100" s="883"/>
      <c r="AG100" s="883"/>
      <c r="AH100" s="883"/>
      <c r="AI100" s="883"/>
      <c r="AJ100" s="883"/>
      <c r="AK100" s="883"/>
      <c r="AL100" s="883"/>
      <c r="AM100" s="883"/>
      <c r="AN100" s="883"/>
      <c r="AO100" s="883"/>
      <c r="AP100" s="883"/>
      <c r="AQ100" s="883"/>
      <c r="AR100" s="883"/>
      <c r="AS100" s="883"/>
      <c r="AT100" s="883"/>
      <c r="AU100" s="883"/>
    </row>
    <row r="101" spans="5:47" ht="13.5">
      <c r="E101" s="883"/>
      <c r="F101" s="883"/>
      <c r="G101" s="883"/>
      <c r="H101" s="883"/>
      <c r="I101" s="883"/>
      <c r="J101" s="883"/>
      <c r="K101" s="883"/>
      <c r="L101" s="883"/>
      <c r="M101" s="883"/>
      <c r="N101" s="883"/>
      <c r="O101" s="883"/>
      <c r="P101" s="883"/>
      <c r="Q101" s="883"/>
      <c r="R101" s="883"/>
      <c r="S101" s="883"/>
      <c r="T101" s="883"/>
      <c r="U101" s="883"/>
      <c r="V101" s="883"/>
      <c r="W101" s="883"/>
      <c r="X101" s="883"/>
      <c r="Y101" s="883"/>
      <c r="Z101" s="883"/>
      <c r="AA101" s="883"/>
      <c r="AB101" s="883"/>
      <c r="AC101" s="883"/>
      <c r="AD101" s="883"/>
      <c r="AE101" s="883"/>
      <c r="AF101" s="883"/>
      <c r="AG101" s="883"/>
      <c r="AH101" s="883"/>
      <c r="AI101" s="883"/>
      <c r="AJ101" s="883"/>
      <c r="AK101" s="883"/>
      <c r="AL101" s="883"/>
      <c r="AM101" s="883"/>
      <c r="AN101" s="883"/>
      <c r="AO101" s="883"/>
      <c r="AP101" s="883"/>
      <c r="AQ101" s="883"/>
      <c r="AR101" s="883"/>
      <c r="AS101" s="883"/>
      <c r="AT101" s="883"/>
      <c r="AU101" s="883"/>
    </row>
    <row r="102" spans="5:47" ht="13.5">
      <c r="E102" s="883"/>
      <c r="F102" s="883"/>
      <c r="G102" s="883"/>
      <c r="H102" s="883"/>
      <c r="I102" s="883"/>
      <c r="J102" s="883"/>
      <c r="K102" s="883"/>
      <c r="L102" s="883"/>
      <c r="M102" s="883"/>
      <c r="N102" s="883"/>
      <c r="O102" s="883"/>
      <c r="P102" s="883"/>
      <c r="Q102" s="883"/>
      <c r="R102" s="883"/>
      <c r="S102" s="883"/>
      <c r="T102" s="883"/>
      <c r="U102" s="883"/>
      <c r="V102" s="883"/>
      <c r="W102" s="883"/>
      <c r="X102" s="883"/>
      <c r="Y102" s="883"/>
      <c r="Z102" s="883"/>
      <c r="AA102" s="883"/>
      <c r="AB102" s="883"/>
      <c r="AC102" s="883"/>
      <c r="AD102" s="883"/>
      <c r="AE102" s="883"/>
      <c r="AF102" s="883"/>
      <c r="AG102" s="883"/>
      <c r="AH102" s="883"/>
      <c r="AI102" s="883"/>
      <c r="AJ102" s="883"/>
      <c r="AK102" s="883"/>
      <c r="AL102" s="883"/>
      <c r="AM102" s="883"/>
      <c r="AN102" s="883"/>
      <c r="AO102" s="883"/>
      <c r="AP102" s="883"/>
      <c r="AQ102" s="883"/>
      <c r="AR102" s="883"/>
      <c r="AS102" s="883"/>
      <c r="AT102" s="883"/>
      <c r="AU102" s="883"/>
    </row>
    <row r="103" spans="5:47" ht="13.5">
      <c r="E103" s="883"/>
      <c r="F103" s="883"/>
      <c r="G103" s="883"/>
      <c r="H103" s="883"/>
      <c r="I103" s="883"/>
      <c r="J103" s="883"/>
      <c r="K103" s="883"/>
      <c r="L103" s="883"/>
      <c r="M103" s="883"/>
      <c r="N103" s="883"/>
      <c r="O103" s="883"/>
      <c r="P103" s="883"/>
      <c r="Q103" s="883"/>
      <c r="R103" s="883"/>
      <c r="S103" s="883"/>
      <c r="T103" s="883"/>
      <c r="U103" s="883"/>
      <c r="V103" s="883"/>
      <c r="W103" s="883"/>
      <c r="X103" s="883"/>
      <c r="Y103" s="883"/>
      <c r="Z103" s="883"/>
      <c r="AA103" s="883"/>
      <c r="AB103" s="883"/>
      <c r="AC103" s="883"/>
      <c r="AD103" s="883"/>
      <c r="AE103" s="883"/>
      <c r="AF103" s="883"/>
      <c r="AG103" s="883"/>
      <c r="AH103" s="883"/>
      <c r="AI103" s="883"/>
      <c r="AJ103" s="883"/>
      <c r="AK103" s="883"/>
      <c r="AL103" s="883"/>
      <c r="AM103" s="883"/>
      <c r="AN103" s="883"/>
      <c r="AO103" s="883"/>
      <c r="AP103" s="883"/>
      <c r="AQ103" s="883"/>
      <c r="AR103" s="883"/>
      <c r="AS103" s="883"/>
      <c r="AT103" s="883"/>
      <c r="AU103" s="883"/>
    </row>
    <row r="104" spans="5:47" ht="13.5">
      <c r="E104" s="883"/>
      <c r="F104" s="883"/>
      <c r="G104" s="883"/>
      <c r="H104" s="883"/>
      <c r="I104" s="883"/>
      <c r="J104" s="883"/>
      <c r="K104" s="883"/>
      <c r="L104" s="883"/>
      <c r="M104" s="883"/>
      <c r="N104" s="883"/>
      <c r="O104" s="883"/>
      <c r="P104" s="883"/>
      <c r="Q104" s="883"/>
      <c r="R104" s="883"/>
      <c r="S104" s="883"/>
      <c r="T104" s="883"/>
      <c r="U104" s="883"/>
      <c r="V104" s="883"/>
      <c r="W104" s="883"/>
      <c r="X104" s="883"/>
      <c r="Y104" s="883"/>
      <c r="Z104" s="883"/>
      <c r="AA104" s="883"/>
      <c r="AB104" s="883"/>
      <c r="AC104" s="883"/>
      <c r="AD104" s="883"/>
      <c r="AE104" s="883"/>
      <c r="AF104" s="883"/>
      <c r="AG104" s="883"/>
      <c r="AH104" s="883"/>
      <c r="AI104" s="883"/>
      <c r="AJ104" s="883"/>
      <c r="AK104" s="883"/>
      <c r="AL104" s="883"/>
      <c r="AM104" s="883"/>
      <c r="AN104" s="883"/>
      <c r="AO104" s="883"/>
      <c r="AP104" s="883"/>
      <c r="AQ104" s="883"/>
      <c r="AR104" s="883"/>
      <c r="AS104" s="883"/>
      <c r="AT104" s="883"/>
      <c r="AU104" s="883"/>
    </row>
    <row r="105" spans="5:47" ht="13.5">
      <c r="E105" s="883"/>
      <c r="F105" s="883"/>
      <c r="G105" s="883"/>
      <c r="H105" s="883"/>
      <c r="I105" s="883"/>
      <c r="J105" s="883"/>
      <c r="K105" s="883"/>
      <c r="L105" s="883"/>
      <c r="M105" s="883"/>
      <c r="N105" s="883"/>
      <c r="O105" s="883"/>
      <c r="P105" s="883"/>
      <c r="Q105" s="883"/>
      <c r="R105" s="883"/>
      <c r="S105" s="883"/>
      <c r="T105" s="883"/>
      <c r="U105" s="883"/>
      <c r="V105" s="883"/>
      <c r="W105" s="883"/>
      <c r="X105" s="883"/>
      <c r="Y105" s="883"/>
      <c r="Z105" s="883"/>
      <c r="AA105" s="883"/>
      <c r="AB105" s="883"/>
      <c r="AC105" s="883"/>
      <c r="AD105" s="883"/>
      <c r="AE105" s="883"/>
      <c r="AF105" s="883"/>
      <c r="AG105" s="883"/>
      <c r="AH105" s="883"/>
      <c r="AI105" s="883"/>
      <c r="AJ105" s="883"/>
      <c r="AK105" s="883"/>
      <c r="AL105" s="883"/>
      <c r="AM105" s="883"/>
      <c r="AN105" s="883"/>
      <c r="AO105" s="883"/>
      <c r="AP105" s="883"/>
      <c r="AQ105" s="883"/>
      <c r="AR105" s="883"/>
      <c r="AS105" s="883"/>
      <c r="AT105" s="883"/>
      <c r="AU105" s="883"/>
    </row>
    <row r="106" spans="5:47" ht="13.5">
      <c r="E106" s="883"/>
      <c r="F106" s="883"/>
      <c r="G106" s="883"/>
      <c r="H106" s="883"/>
      <c r="I106" s="883"/>
      <c r="J106" s="883"/>
      <c r="K106" s="883"/>
      <c r="L106" s="883"/>
      <c r="M106" s="883"/>
      <c r="N106" s="883"/>
      <c r="O106" s="883"/>
      <c r="P106" s="883"/>
      <c r="Q106" s="883"/>
      <c r="R106" s="883"/>
      <c r="S106" s="883"/>
      <c r="T106" s="883"/>
      <c r="U106" s="883"/>
      <c r="V106" s="883"/>
      <c r="W106" s="883"/>
      <c r="X106" s="883"/>
      <c r="Y106" s="883"/>
      <c r="Z106" s="883"/>
      <c r="AA106" s="883"/>
      <c r="AB106" s="883"/>
      <c r="AC106" s="883"/>
      <c r="AD106" s="883"/>
      <c r="AE106" s="883"/>
      <c r="AF106" s="883"/>
      <c r="AG106" s="883"/>
      <c r="AH106" s="883"/>
      <c r="AI106" s="883"/>
      <c r="AJ106" s="883"/>
      <c r="AK106" s="883"/>
      <c r="AL106" s="883"/>
      <c r="AM106" s="883"/>
      <c r="AN106" s="883"/>
      <c r="AO106" s="883"/>
      <c r="AP106" s="883"/>
      <c r="AQ106" s="883"/>
      <c r="AR106" s="883"/>
      <c r="AS106" s="883"/>
      <c r="AT106" s="883"/>
      <c r="AU106" s="883"/>
    </row>
    <row r="107" spans="5:47" ht="13.5">
      <c r="E107" s="883"/>
      <c r="F107" s="883"/>
      <c r="G107" s="883"/>
      <c r="H107" s="883"/>
      <c r="I107" s="883"/>
      <c r="J107" s="883"/>
      <c r="K107" s="883"/>
      <c r="L107" s="883"/>
      <c r="M107" s="883"/>
      <c r="N107" s="883"/>
      <c r="O107" s="883"/>
      <c r="P107" s="883"/>
      <c r="Q107" s="883"/>
      <c r="R107" s="883"/>
      <c r="S107" s="883"/>
      <c r="T107" s="883"/>
      <c r="U107" s="883"/>
      <c r="V107" s="883"/>
      <c r="W107" s="883"/>
      <c r="X107" s="883"/>
      <c r="Y107" s="883"/>
      <c r="Z107" s="883"/>
      <c r="AA107" s="883"/>
      <c r="AB107" s="883"/>
      <c r="AC107" s="883"/>
      <c r="AD107" s="883"/>
      <c r="AE107" s="883"/>
      <c r="AF107" s="883"/>
      <c r="AG107" s="883"/>
      <c r="AH107" s="883"/>
      <c r="AI107" s="883"/>
      <c r="AJ107" s="883"/>
      <c r="AK107" s="883"/>
      <c r="AL107" s="883"/>
      <c r="AM107" s="883"/>
      <c r="AN107" s="883"/>
      <c r="AO107" s="883"/>
      <c r="AP107" s="883"/>
      <c r="AQ107" s="883"/>
      <c r="AR107" s="883"/>
      <c r="AS107" s="883"/>
      <c r="AT107" s="883"/>
      <c r="AU107" s="883"/>
    </row>
    <row r="108" spans="5:47" ht="13.5">
      <c r="E108" s="883"/>
      <c r="F108" s="883"/>
      <c r="G108" s="883"/>
      <c r="H108" s="883"/>
      <c r="I108" s="883"/>
      <c r="J108" s="883"/>
      <c r="K108" s="883"/>
      <c r="L108" s="883"/>
      <c r="M108" s="883"/>
      <c r="N108" s="883"/>
      <c r="O108" s="883"/>
      <c r="P108" s="883"/>
      <c r="Q108" s="883"/>
      <c r="R108" s="883"/>
      <c r="S108" s="883"/>
      <c r="T108" s="883"/>
      <c r="U108" s="883"/>
      <c r="V108" s="883"/>
      <c r="W108" s="883"/>
      <c r="X108" s="883"/>
      <c r="Y108" s="883"/>
      <c r="Z108" s="883"/>
      <c r="AA108" s="883"/>
      <c r="AB108" s="883"/>
      <c r="AC108" s="883"/>
      <c r="AD108" s="883"/>
      <c r="AE108" s="883"/>
      <c r="AF108" s="883"/>
      <c r="AG108" s="883"/>
      <c r="AH108" s="883"/>
      <c r="AI108" s="883"/>
      <c r="AJ108" s="883"/>
      <c r="AK108" s="883"/>
      <c r="AL108" s="883"/>
      <c r="AM108" s="883"/>
      <c r="AN108" s="883"/>
      <c r="AO108" s="883"/>
      <c r="AP108" s="883"/>
      <c r="AQ108" s="883"/>
      <c r="AR108" s="883"/>
      <c r="AS108" s="883"/>
      <c r="AT108" s="883"/>
      <c r="AU108" s="883"/>
    </row>
    <row r="109" spans="5:47" ht="13.5">
      <c r="E109" s="883"/>
      <c r="F109" s="883"/>
      <c r="G109" s="883"/>
      <c r="H109" s="883"/>
      <c r="I109" s="883"/>
      <c r="J109" s="883"/>
      <c r="K109" s="883"/>
      <c r="L109" s="883"/>
      <c r="M109" s="883"/>
      <c r="N109" s="883"/>
      <c r="O109" s="883"/>
      <c r="P109" s="883"/>
      <c r="Q109" s="883"/>
      <c r="R109" s="883"/>
      <c r="S109" s="883"/>
      <c r="T109" s="883"/>
      <c r="U109" s="883"/>
      <c r="V109" s="883"/>
      <c r="W109" s="883"/>
      <c r="X109" s="883"/>
      <c r="Y109" s="883"/>
      <c r="Z109" s="883"/>
      <c r="AA109" s="883"/>
      <c r="AB109" s="883"/>
      <c r="AC109" s="883"/>
      <c r="AD109" s="883"/>
      <c r="AE109" s="883"/>
      <c r="AF109" s="883"/>
      <c r="AG109" s="883"/>
      <c r="AH109" s="883"/>
      <c r="AI109" s="883"/>
      <c r="AJ109" s="883"/>
      <c r="AK109" s="883"/>
      <c r="AL109" s="883"/>
      <c r="AM109" s="883"/>
      <c r="AN109" s="883"/>
      <c r="AO109" s="883"/>
      <c r="AP109" s="883"/>
      <c r="AQ109" s="883"/>
      <c r="AR109" s="883"/>
      <c r="AS109" s="883"/>
      <c r="AT109" s="883"/>
      <c r="AU109" s="883"/>
    </row>
    <row r="110" spans="5:47" ht="13.5">
      <c r="E110" s="883"/>
      <c r="F110" s="883"/>
      <c r="G110" s="883"/>
      <c r="H110" s="883"/>
      <c r="I110" s="883"/>
      <c r="J110" s="883"/>
      <c r="K110" s="883"/>
      <c r="L110" s="883"/>
      <c r="M110" s="883"/>
      <c r="N110" s="883"/>
      <c r="O110" s="883"/>
      <c r="P110" s="883"/>
      <c r="Q110" s="883"/>
      <c r="R110" s="883"/>
      <c r="S110" s="883"/>
      <c r="T110" s="883"/>
      <c r="U110" s="883"/>
      <c r="V110" s="883"/>
      <c r="W110" s="883"/>
      <c r="X110" s="883"/>
      <c r="Y110" s="883"/>
      <c r="Z110" s="883"/>
      <c r="AA110" s="883"/>
      <c r="AB110" s="883"/>
      <c r="AC110" s="883"/>
      <c r="AD110" s="883"/>
      <c r="AE110" s="883"/>
      <c r="AF110" s="883"/>
      <c r="AG110" s="883"/>
      <c r="AH110" s="883"/>
      <c r="AI110" s="883"/>
      <c r="AJ110" s="883"/>
      <c r="AK110" s="883"/>
      <c r="AL110" s="883"/>
      <c r="AM110" s="883"/>
      <c r="AN110" s="883"/>
      <c r="AO110" s="883"/>
      <c r="AP110" s="883"/>
      <c r="AQ110" s="883"/>
      <c r="AR110" s="883"/>
      <c r="AS110" s="883"/>
      <c r="AT110" s="883"/>
      <c r="AU110" s="883"/>
    </row>
    <row r="111" spans="5:47" ht="13.5">
      <c r="E111" s="883"/>
      <c r="F111" s="883"/>
      <c r="G111" s="883"/>
      <c r="H111" s="883"/>
      <c r="I111" s="883"/>
      <c r="J111" s="883"/>
      <c r="K111" s="883"/>
      <c r="L111" s="883"/>
      <c r="M111" s="883"/>
      <c r="N111" s="883"/>
      <c r="O111" s="883"/>
      <c r="P111" s="883"/>
      <c r="Q111" s="883"/>
      <c r="R111" s="883"/>
      <c r="S111" s="883"/>
      <c r="T111" s="883"/>
      <c r="U111" s="883"/>
      <c r="V111" s="883"/>
      <c r="W111" s="883"/>
      <c r="X111" s="883"/>
      <c r="Y111" s="883"/>
      <c r="Z111" s="883"/>
      <c r="AA111" s="883"/>
      <c r="AB111" s="883"/>
      <c r="AC111" s="883"/>
      <c r="AD111" s="883"/>
      <c r="AE111" s="883"/>
      <c r="AF111" s="883"/>
      <c r="AG111" s="883"/>
      <c r="AH111" s="883"/>
      <c r="AI111" s="883"/>
      <c r="AJ111" s="883"/>
      <c r="AK111" s="883"/>
      <c r="AL111" s="883"/>
      <c r="AM111" s="883"/>
      <c r="AN111" s="883"/>
      <c r="AO111" s="883"/>
      <c r="AP111" s="883"/>
      <c r="AQ111" s="883"/>
      <c r="AR111" s="883"/>
      <c r="AS111" s="883"/>
      <c r="AT111" s="883"/>
      <c r="AU111" s="883"/>
    </row>
    <row r="112" spans="5:47" ht="13.5">
      <c r="E112" s="883"/>
      <c r="F112" s="883"/>
      <c r="G112" s="883"/>
      <c r="H112" s="883"/>
      <c r="I112" s="883"/>
      <c r="J112" s="883"/>
      <c r="K112" s="883"/>
      <c r="L112" s="883"/>
      <c r="M112" s="883"/>
      <c r="N112" s="883"/>
      <c r="O112" s="883"/>
      <c r="P112" s="883"/>
      <c r="Q112" s="883"/>
      <c r="R112" s="883"/>
      <c r="S112" s="883"/>
      <c r="T112" s="883"/>
      <c r="U112" s="883"/>
      <c r="V112" s="883"/>
      <c r="W112" s="883"/>
      <c r="X112" s="883"/>
      <c r="Y112" s="883"/>
      <c r="Z112" s="883"/>
      <c r="AA112" s="883"/>
      <c r="AB112" s="883"/>
      <c r="AC112" s="883"/>
      <c r="AD112" s="883"/>
      <c r="AE112" s="883"/>
      <c r="AF112" s="883"/>
      <c r="AG112" s="883"/>
      <c r="AH112" s="883"/>
      <c r="AI112" s="883"/>
      <c r="AJ112" s="883"/>
      <c r="AK112" s="883"/>
      <c r="AL112" s="883"/>
      <c r="AM112" s="883"/>
      <c r="AN112" s="883"/>
      <c r="AO112" s="883"/>
      <c r="AP112" s="883"/>
      <c r="AQ112" s="883"/>
      <c r="AR112" s="883"/>
      <c r="AS112" s="883"/>
      <c r="AT112" s="883"/>
      <c r="AU112" s="883"/>
    </row>
    <row r="113" spans="5:47" ht="13.5">
      <c r="E113" s="883"/>
      <c r="F113" s="883"/>
      <c r="G113" s="883"/>
      <c r="H113" s="883"/>
      <c r="I113" s="883"/>
      <c r="J113" s="883"/>
      <c r="K113" s="883"/>
      <c r="L113" s="883"/>
      <c r="M113" s="883"/>
      <c r="N113" s="883"/>
      <c r="O113" s="883"/>
      <c r="P113" s="883"/>
      <c r="Q113" s="883"/>
      <c r="R113" s="883"/>
      <c r="S113" s="883"/>
      <c r="T113" s="883"/>
      <c r="U113" s="883"/>
      <c r="V113" s="883"/>
      <c r="W113" s="883"/>
      <c r="X113" s="883"/>
      <c r="Y113" s="883"/>
      <c r="Z113" s="883"/>
      <c r="AA113" s="883"/>
      <c r="AB113" s="883"/>
      <c r="AC113" s="883"/>
      <c r="AD113" s="883"/>
      <c r="AE113" s="883"/>
      <c r="AF113" s="883"/>
      <c r="AG113" s="883"/>
      <c r="AH113" s="883"/>
      <c r="AI113" s="883"/>
      <c r="AJ113" s="883"/>
      <c r="AK113" s="883"/>
      <c r="AL113" s="883"/>
      <c r="AM113" s="883"/>
      <c r="AN113" s="883"/>
      <c r="AO113" s="883"/>
      <c r="AP113" s="883"/>
      <c r="AQ113" s="883"/>
      <c r="AR113" s="883"/>
      <c r="AS113" s="883"/>
      <c r="AT113" s="883"/>
      <c r="AU113" s="883"/>
    </row>
    <row r="114" spans="5:47" ht="13.5">
      <c r="E114" s="883"/>
      <c r="F114" s="883"/>
      <c r="G114" s="883"/>
      <c r="H114" s="883"/>
      <c r="I114" s="883"/>
      <c r="J114" s="883"/>
      <c r="K114" s="883"/>
      <c r="L114" s="883"/>
      <c r="M114" s="883"/>
      <c r="N114" s="883"/>
      <c r="O114" s="883"/>
      <c r="P114" s="883"/>
      <c r="Q114" s="883"/>
      <c r="R114" s="883"/>
      <c r="S114" s="883"/>
      <c r="T114" s="883"/>
      <c r="U114" s="883"/>
      <c r="V114" s="883"/>
      <c r="W114" s="883"/>
      <c r="X114" s="883"/>
      <c r="Y114" s="883"/>
      <c r="Z114" s="883"/>
      <c r="AA114" s="883"/>
      <c r="AB114" s="883"/>
      <c r="AC114" s="883"/>
      <c r="AD114" s="883"/>
      <c r="AE114" s="883"/>
      <c r="AF114" s="883"/>
      <c r="AG114" s="883"/>
      <c r="AH114" s="883"/>
      <c r="AI114" s="883"/>
      <c r="AJ114" s="883"/>
      <c r="AK114" s="883"/>
      <c r="AL114" s="883"/>
      <c r="AM114" s="883"/>
      <c r="AN114" s="883"/>
      <c r="AO114" s="883"/>
      <c r="AP114" s="883"/>
      <c r="AQ114" s="883"/>
      <c r="AR114" s="883"/>
      <c r="AS114" s="883"/>
      <c r="AT114" s="883"/>
      <c r="AU114" s="883"/>
    </row>
    <row r="115" spans="5:47" ht="13.5">
      <c r="E115" s="883"/>
      <c r="F115" s="883"/>
      <c r="G115" s="883"/>
      <c r="H115" s="883"/>
      <c r="I115" s="883"/>
      <c r="J115" s="883"/>
      <c r="K115" s="883"/>
      <c r="L115" s="883"/>
      <c r="M115" s="883"/>
      <c r="N115" s="883"/>
      <c r="O115" s="883"/>
      <c r="P115" s="883"/>
      <c r="Q115" s="883"/>
      <c r="R115" s="883"/>
      <c r="S115" s="883"/>
      <c r="T115" s="883"/>
      <c r="U115" s="883"/>
      <c r="V115" s="883"/>
      <c r="W115" s="883"/>
      <c r="X115" s="883"/>
      <c r="Y115" s="883"/>
      <c r="Z115" s="883"/>
      <c r="AA115" s="883"/>
      <c r="AB115" s="883"/>
      <c r="AC115" s="883"/>
      <c r="AD115" s="883"/>
      <c r="AE115" s="883"/>
      <c r="AF115" s="883"/>
      <c r="AG115" s="883"/>
      <c r="AH115" s="883"/>
      <c r="AI115" s="883"/>
      <c r="AJ115" s="883"/>
      <c r="AK115" s="883"/>
      <c r="AL115" s="883"/>
      <c r="AM115" s="883"/>
      <c r="AN115" s="883"/>
      <c r="AO115" s="883"/>
      <c r="AP115" s="883"/>
      <c r="AQ115" s="883"/>
      <c r="AR115" s="883"/>
      <c r="AS115" s="883"/>
      <c r="AT115" s="883"/>
      <c r="AU115" s="883"/>
    </row>
    <row r="116" spans="5:47" ht="13.5">
      <c r="E116" s="883"/>
      <c r="F116" s="883"/>
      <c r="G116" s="883"/>
      <c r="H116" s="883"/>
      <c r="I116" s="883"/>
      <c r="J116" s="883"/>
      <c r="K116" s="883"/>
      <c r="L116" s="883"/>
      <c r="M116" s="883"/>
      <c r="N116" s="883"/>
      <c r="O116" s="883"/>
      <c r="P116" s="883"/>
      <c r="Q116" s="883"/>
      <c r="R116" s="883"/>
      <c r="S116" s="883"/>
      <c r="T116" s="883"/>
      <c r="U116" s="883"/>
      <c r="V116" s="883"/>
      <c r="W116" s="883"/>
      <c r="X116" s="883"/>
      <c r="Y116" s="883"/>
      <c r="Z116" s="883"/>
      <c r="AA116" s="883"/>
      <c r="AB116" s="883"/>
      <c r="AC116" s="883"/>
      <c r="AD116" s="883"/>
      <c r="AE116" s="883"/>
      <c r="AF116" s="883"/>
      <c r="AG116" s="883"/>
      <c r="AH116" s="883"/>
      <c r="AI116" s="883"/>
      <c r="AJ116" s="883"/>
      <c r="AK116" s="883"/>
      <c r="AL116" s="883"/>
      <c r="AM116" s="883"/>
      <c r="AN116" s="883"/>
      <c r="AO116" s="883"/>
      <c r="AP116" s="883"/>
      <c r="AQ116" s="883"/>
      <c r="AR116" s="883"/>
      <c r="AS116" s="883"/>
      <c r="AT116" s="883"/>
      <c r="AU116" s="883"/>
    </row>
    <row r="117" spans="5:47" ht="13.5">
      <c r="E117" s="883"/>
      <c r="F117" s="883"/>
      <c r="G117" s="883"/>
      <c r="H117" s="883"/>
      <c r="I117" s="883"/>
      <c r="J117" s="883"/>
      <c r="K117" s="883"/>
      <c r="L117" s="883"/>
      <c r="M117" s="883"/>
      <c r="N117" s="883"/>
      <c r="O117" s="883"/>
      <c r="P117" s="883"/>
      <c r="Q117" s="883"/>
      <c r="R117" s="883"/>
      <c r="S117" s="883"/>
      <c r="T117" s="883"/>
      <c r="U117" s="883"/>
      <c r="V117" s="883"/>
      <c r="W117" s="883"/>
      <c r="X117" s="883"/>
      <c r="Y117" s="883"/>
      <c r="Z117" s="883"/>
      <c r="AA117" s="883"/>
      <c r="AB117" s="883"/>
      <c r="AC117" s="883"/>
      <c r="AD117" s="883"/>
      <c r="AE117" s="883"/>
      <c r="AF117" s="883"/>
      <c r="AG117" s="883"/>
      <c r="AH117" s="883"/>
      <c r="AI117" s="883"/>
      <c r="AJ117" s="883"/>
      <c r="AK117" s="883"/>
      <c r="AL117" s="883"/>
      <c r="AM117" s="883"/>
      <c r="AN117" s="883"/>
      <c r="AO117" s="883"/>
      <c r="AP117" s="883"/>
      <c r="AQ117" s="883"/>
      <c r="AR117" s="883"/>
      <c r="AS117" s="883"/>
      <c r="AT117" s="883"/>
      <c r="AU117" s="883"/>
    </row>
    <row r="118" spans="5:47" ht="13.5">
      <c r="E118" s="883"/>
      <c r="F118" s="883"/>
      <c r="G118" s="883"/>
      <c r="H118" s="883"/>
      <c r="I118" s="883"/>
      <c r="J118" s="883"/>
      <c r="K118" s="883"/>
      <c r="L118" s="883"/>
      <c r="M118" s="883"/>
      <c r="N118" s="883"/>
      <c r="O118" s="883"/>
      <c r="P118" s="883"/>
      <c r="Q118" s="883"/>
      <c r="R118" s="883"/>
      <c r="S118" s="883"/>
      <c r="T118" s="883"/>
      <c r="U118" s="883"/>
      <c r="V118" s="883"/>
      <c r="W118" s="883"/>
      <c r="X118" s="883"/>
      <c r="Y118" s="883"/>
      <c r="Z118" s="883"/>
      <c r="AA118" s="883"/>
      <c r="AB118" s="883"/>
      <c r="AC118" s="883"/>
      <c r="AD118" s="883"/>
      <c r="AE118" s="883"/>
      <c r="AF118" s="883"/>
      <c r="AG118" s="883"/>
      <c r="AH118" s="883"/>
      <c r="AI118" s="883"/>
      <c r="AJ118" s="883"/>
      <c r="AK118" s="883"/>
      <c r="AL118" s="883"/>
      <c r="AM118" s="883"/>
      <c r="AN118" s="883"/>
      <c r="AO118" s="883"/>
      <c r="AP118" s="883"/>
      <c r="AQ118" s="883"/>
      <c r="AR118" s="883"/>
      <c r="AS118" s="883"/>
      <c r="AT118" s="883"/>
      <c r="AU118" s="883"/>
    </row>
    <row r="119" spans="5:47" ht="13.5">
      <c r="E119" s="883"/>
      <c r="F119" s="883"/>
      <c r="G119" s="883"/>
      <c r="H119" s="883"/>
      <c r="I119" s="883"/>
      <c r="J119" s="883"/>
      <c r="K119" s="883"/>
      <c r="L119" s="883"/>
      <c r="M119" s="883"/>
      <c r="N119" s="883"/>
      <c r="O119" s="883"/>
      <c r="P119" s="883"/>
      <c r="Q119" s="883"/>
      <c r="R119" s="883"/>
      <c r="S119" s="883"/>
      <c r="T119" s="883"/>
      <c r="U119" s="883"/>
      <c r="V119" s="883"/>
      <c r="W119" s="883"/>
      <c r="X119" s="883"/>
      <c r="Y119" s="883"/>
      <c r="Z119" s="883"/>
      <c r="AA119" s="883"/>
      <c r="AB119" s="883"/>
      <c r="AC119" s="883"/>
      <c r="AD119" s="883"/>
      <c r="AE119" s="883"/>
      <c r="AF119" s="883"/>
      <c r="AG119" s="883"/>
      <c r="AH119" s="883"/>
      <c r="AI119" s="883"/>
      <c r="AJ119" s="883"/>
      <c r="AK119" s="883"/>
      <c r="AL119" s="883"/>
      <c r="AM119" s="883"/>
      <c r="AN119" s="883"/>
      <c r="AO119" s="883"/>
      <c r="AP119" s="883"/>
      <c r="AQ119" s="883"/>
      <c r="AR119" s="883"/>
      <c r="AS119" s="883"/>
      <c r="AT119" s="883"/>
      <c r="AU119" s="883"/>
    </row>
    <row r="120" spans="5:47" ht="13.5">
      <c r="E120" s="883"/>
      <c r="F120" s="883"/>
      <c r="G120" s="883"/>
      <c r="H120" s="883"/>
      <c r="I120" s="883"/>
      <c r="J120" s="883"/>
      <c r="K120" s="883"/>
      <c r="L120" s="883"/>
      <c r="M120" s="883"/>
      <c r="N120" s="883"/>
      <c r="O120" s="883"/>
      <c r="P120" s="883"/>
      <c r="Q120" s="883"/>
      <c r="R120" s="883"/>
      <c r="S120" s="883"/>
      <c r="T120" s="883"/>
      <c r="U120" s="883"/>
      <c r="V120" s="883"/>
      <c r="W120" s="883"/>
      <c r="X120" s="883"/>
      <c r="Y120" s="883"/>
      <c r="Z120" s="883"/>
      <c r="AA120" s="883"/>
      <c r="AB120" s="883"/>
      <c r="AC120" s="883"/>
      <c r="AD120" s="883"/>
      <c r="AE120" s="883"/>
      <c r="AF120" s="883"/>
      <c r="AG120" s="883"/>
      <c r="AH120" s="883"/>
      <c r="AI120" s="883"/>
      <c r="AJ120" s="883"/>
      <c r="AK120" s="883"/>
      <c r="AL120" s="883"/>
      <c r="AM120" s="883"/>
      <c r="AN120" s="883"/>
      <c r="AO120" s="883"/>
      <c r="AP120" s="883"/>
      <c r="AQ120" s="883"/>
      <c r="AR120" s="883"/>
      <c r="AS120" s="883"/>
      <c r="AT120" s="883"/>
      <c r="AU120" s="883"/>
    </row>
    <row r="121" spans="5:47" ht="13.5">
      <c r="E121" s="883"/>
      <c r="F121" s="883"/>
      <c r="G121" s="883"/>
      <c r="H121" s="883"/>
      <c r="I121" s="883"/>
      <c r="J121" s="883"/>
      <c r="K121" s="883"/>
      <c r="L121" s="883"/>
      <c r="M121" s="883"/>
      <c r="N121" s="883"/>
      <c r="O121" s="883"/>
      <c r="P121" s="883"/>
      <c r="Q121" s="883"/>
      <c r="R121" s="883"/>
      <c r="S121" s="883"/>
      <c r="T121" s="883"/>
      <c r="U121" s="883"/>
      <c r="V121" s="883"/>
      <c r="W121" s="883"/>
      <c r="X121" s="883"/>
      <c r="Y121" s="883"/>
      <c r="Z121" s="883"/>
      <c r="AA121" s="883"/>
      <c r="AB121" s="883"/>
      <c r="AC121" s="883"/>
      <c r="AD121" s="883"/>
      <c r="AE121" s="883"/>
      <c r="AF121" s="883"/>
      <c r="AG121" s="883"/>
      <c r="AH121" s="883"/>
      <c r="AI121" s="883"/>
      <c r="AJ121" s="883"/>
      <c r="AK121" s="883"/>
      <c r="AL121" s="883"/>
      <c r="AM121" s="883"/>
      <c r="AN121" s="883"/>
      <c r="AO121" s="883"/>
      <c r="AP121" s="883"/>
      <c r="AQ121" s="883"/>
      <c r="AR121" s="883"/>
      <c r="AS121" s="883"/>
      <c r="AT121" s="883"/>
      <c r="AU121" s="883"/>
    </row>
    <row r="122" spans="5:47" ht="13.5">
      <c r="E122" s="883"/>
      <c r="F122" s="883"/>
      <c r="G122" s="883"/>
      <c r="H122" s="883"/>
      <c r="I122" s="883"/>
      <c r="J122" s="883"/>
      <c r="K122" s="883"/>
      <c r="L122" s="883"/>
      <c r="M122" s="883"/>
      <c r="N122" s="883"/>
      <c r="O122" s="883"/>
      <c r="P122" s="883"/>
      <c r="Q122" s="883"/>
      <c r="R122" s="883"/>
      <c r="S122" s="883"/>
      <c r="T122" s="883"/>
      <c r="U122" s="883"/>
      <c r="V122" s="883"/>
      <c r="W122" s="883"/>
      <c r="X122" s="883"/>
      <c r="Y122" s="883"/>
      <c r="Z122" s="883"/>
      <c r="AA122" s="883"/>
      <c r="AB122" s="883"/>
      <c r="AC122" s="883"/>
      <c r="AD122" s="883"/>
      <c r="AE122" s="883"/>
      <c r="AF122" s="883"/>
      <c r="AG122" s="883"/>
      <c r="AH122" s="883"/>
      <c r="AI122" s="883"/>
      <c r="AJ122" s="883"/>
      <c r="AK122" s="883"/>
      <c r="AL122" s="883"/>
      <c r="AM122" s="883"/>
      <c r="AN122" s="883"/>
      <c r="AO122" s="883"/>
      <c r="AP122" s="883"/>
      <c r="AQ122" s="883"/>
      <c r="AR122" s="883"/>
      <c r="AS122" s="883"/>
      <c r="AT122" s="883"/>
      <c r="AU122" s="883"/>
    </row>
    <row r="123" spans="5:47" ht="13.5">
      <c r="E123" s="883"/>
      <c r="F123" s="883"/>
      <c r="G123" s="883"/>
      <c r="H123" s="883"/>
      <c r="I123" s="883"/>
      <c r="J123" s="883"/>
      <c r="K123" s="883"/>
      <c r="L123" s="883"/>
      <c r="M123" s="883"/>
      <c r="N123" s="883"/>
      <c r="O123" s="883"/>
      <c r="P123" s="883"/>
      <c r="Q123" s="883"/>
      <c r="R123" s="883"/>
      <c r="S123" s="883"/>
      <c r="T123" s="883"/>
      <c r="U123" s="883"/>
      <c r="V123" s="883"/>
      <c r="W123" s="883"/>
      <c r="X123" s="883"/>
      <c r="Y123" s="883"/>
      <c r="Z123" s="883"/>
      <c r="AA123" s="883"/>
      <c r="AB123" s="883"/>
      <c r="AC123" s="883"/>
      <c r="AD123" s="883"/>
      <c r="AE123" s="883"/>
      <c r="AF123" s="883"/>
      <c r="AG123" s="883"/>
      <c r="AH123" s="883"/>
      <c r="AI123" s="883"/>
      <c r="AJ123" s="883"/>
      <c r="AK123" s="883"/>
      <c r="AL123" s="883"/>
      <c r="AM123" s="883"/>
      <c r="AN123" s="883"/>
      <c r="AO123" s="883"/>
      <c r="AP123" s="883"/>
      <c r="AQ123" s="883"/>
      <c r="AR123" s="883"/>
      <c r="AS123" s="883"/>
      <c r="AT123" s="883"/>
      <c r="AU123" s="883"/>
    </row>
    <row r="124" spans="5:47" ht="13.5">
      <c r="E124" s="883"/>
      <c r="F124" s="883"/>
      <c r="G124" s="883"/>
      <c r="H124" s="883"/>
      <c r="I124" s="883"/>
      <c r="J124" s="883"/>
      <c r="K124" s="883"/>
      <c r="L124" s="883"/>
      <c r="M124" s="883"/>
      <c r="N124" s="883"/>
      <c r="O124" s="883"/>
      <c r="P124" s="883"/>
      <c r="Q124" s="883"/>
      <c r="R124" s="883"/>
      <c r="S124" s="883"/>
      <c r="T124" s="883"/>
      <c r="U124" s="883"/>
      <c r="V124" s="883"/>
      <c r="W124" s="883"/>
      <c r="X124" s="883"/>
      <c r="Y124" s="883"/>
      <c r="Z124" s="883"/>
      <c r="AA124" s="883"/>
      <c r="AB124" s="883"/>
      <c r="AC124" s="883"/>
      <c r="AD124" s="883"/>
      <c r="AE124" s="883"/>
      <c r="AF124" s="883"/>
      <c r="AG124" s="883"/>
      <c r="AH124" s="883"/>
      <c r="AI124" s="883"/>
      <c r="AJ124" s="883"/>
      <c r="AK124" s="883"/>
      <c r="AL124" s="883"/>
      <c r="AM124" s="883"/>
      <c r="AN124" s="883"/>
      <c r="AO124" s="883"/>
      <c r="AP124" s="883"/>
      <c r="AQ124" s="883"/>
      <c r="AR124" s="883"/>
      <c r="AS124" s="883"/>
      <c r="AT124" s="883"/>
      <c r="AU124" s="883"/>
    </row>
    <row r="125" spans="5:47" ht="13.5">
      <c r="E125" s="883"/>
      <c r="F125" s="883"/>
      <c r="G125" s="883"/>
      <c r="H125" s="883"/>
      <c r="I125" s="883"/>
      <c r="J125" s="883"/>
      <c r="K125" s="883"/>
      <c r="L125" s="883"/>
      <c r="M125" s="883"/>
      <c r="N125" s="883"/>
      <c r="O125" s="883"/>
      <c r="P125" s="883"/>
      <c r="Q125" s="883"/>
      <c r="R125" s="883"/>
      <c r="S125" s="883"/>
      <c r="T125" s="883"/>
      <c r="U125" s="883"/>
      <c r="V125" s="883"/>
      <c r="W125" s="883"/>
      <c r="X125" s="883"/>
      <c r="Y125" s="883"/>
      <c r="Z125" s="883"/>
      <c r="AA125" s="883"/>
      <c r="AB125" s="883"/>
      <c r="AC125" s="883"/>
      <c r="AD125" s="883"/>
      <c r="AE125" s="883"/>
      <c r="AF125" s="883"/>
      <c r="AG125" s="883"/>
      <c r="AH125" s="883"/>
      <c r="AI125" s="883"/>
      <c r="AJ125" s="883"/>
      <c r="AK125" s="883"/>
      <c r="AL125" s="883"/>
      <c r="AM125" s="883"/>
      <c r="AN125" s="883"/>
      <c r="AO125" s="883"/>
      <c r="AP125" s="883"/>
      <c r="AQ125" s="883"/>
      <c r="AR125" s="883"/>
      <c r="AS125" s="883"/>
      <c r="AT125" s="883"/>
      <c r="AU125" s="883"/>
    </row>
    <row r="126" spans="5:47" ht="13.5">
      <c r="E126" s="883"/>
      <c r="F126" s="883"/>
      <c r="G126" s="883"/>
      <c r="H126" s="883"/>
      <c r="I126" s="883"/>
      <c r="J126" s="883"/>
      <c r="K126" s="883"/>
      <c r="L126" s="883"/>
      <c r="M126" s="883"/>
      <c r="N126" s="883"/>
      <c r="O126" s="883"/>
      <c r="P126" s="883"/>
      <c r="Q126" s="883"/>
      <c r="R126" s="883"/>
      <c r="S126" s="883"/>
      <c r="T126" s="883"/>
      <c r="U126" s="883"/>
      <c r="V126" s="883"/>
      <c r="W126" s="883"/>
      <c r="X126" s="883"/>
      <c r="Y126" s="883"/>
      <c r="Z126" s="883"/>
      <c r="AA126" s="883"/>
      <c r="AB126" s="883"/>
      <c r="AC126" s="883"/>
      <c r="AD126" s="883"/>
      <c r="AE126" s="883"/>
      <c r="AF126" s="883"/>
      <c r="AG126" s="883"/>
      <c r="AH126" s="883"/>
      <c r="AI126" s="883"/>
      <c r="AJ126" s="883"/>
      <c r="AK126" s="883"/>
      <c r="AL126" s="883"/>
      <c r="AM126" s="883"/>
      <c r="AN126" s="883"/>
      <c r="AO126" s="883"/>
      <c r="AP126" s="883"/>
      <c r="AQ126" s="883"/>
      <c r="AR126" s="883"/>
      <c r="AS126" s="883"/>
      <c r="AT126" s="883"/>
      <c r="AU126" s="883"/>
    </row>
    <row r="127" spans="5:47" ht="13.5">
      <c r="E127" s="883"/>
      <c r="F127" s="883"/>
      <c r="G127" s="883"/>
      <c r="H127" s="883"/>
      <c r="I127" s="883"/>
      <c r="J127" s="883"/>
      <c r="K127" s="883"/>
      <c r="L127" s="883"/>
      <c r="M127" s="883"/>
      <c r="N127" s="883"/>
      <c r="O127" s="883"/>
      <c r="P127" s="883"/>
      <c r="Q127" s="883"/>
      <c r="R127" s="883"/>
      <c r="S127" s="883"/>
      <c r="T127" s="883"/>
      <c r="U127" s="883"/>
      <c r="V127" s="883"/>
      <c r="W127" s="883"/>
      <c r="X127" s="883"/>
      <c r="Y127" s="883"/>
      <c r="Z127" s="883"/>
      <c r="AA127" s="883"/>
      <c r="AB127" s="883"/>
      <c r="AC127" s="883"/>
      <c r="AD127" s="883"/>
      <c r="AE127" s="883"/>
      <c r="AF127" s="883"/>
      <c r="AG127" s="883"/>
      <c r="AH127" s="883"/>
      <c r="AI127" s="883"/>
      <c r="AJ127" s="883"/>
      <c r="AK127" s="883"/>
      <c r="AL127" s="883"/>
      <c r="AM127" s="883"/>
      <c r="AN127" s="883"/>
      <c r="AO127" s="883"/>
      <c r="AP127" s="883"/>
      <c r="AQ127" s="883"/>
      <c r="AR127" s="883"/>
      <c r="AS127" s="883"/>
      <c r="AT127" s="883"/>
      <c r="AU127" s="883"/>
    </row>
    <row r="128" spans="5:47" ht="13.5">
      <c r="E128" s="883"/>
      <c r="F128" s="883"/>
      <c r="G128" s="883"/>
      <c r="H128" s="883"/>
      <c r="I128" s="883"/>
      <c r="J128" s="883"/>
      <c r="K128" s="883"/>
      <c r="L128" s="883"/>
      <c r="M128" s="883"/>
      <c r="N128" s="883"/>
      <c r="O128" s="883"/>
      <c r="P128" s="883"/>
      <c r="Q128" s="883"/>
      <c r="R128" s="883"/>
      <c r="S128" s="883"/>
      <c r="T128" s="883"/>
      <c r="U128" s="883"/>
      <c r="V128" s="883"/>
      <c r="W128" s="883"/>
      <c r="X128" s="883"/>
      <c r="Y128" s="883"/>
      <c r="Z128" s="883"/>
      <c r="AA128" s="883"/>
      <c r="AB128" s="883"/>
      <c r="AC128" s="883"/>
      <c r="AD128" s="883"/>
      <c r="AE128" s="883"/>
      <c r="AF128" s="883"/>
      <c r="AG128" s="883"/>
      <c r="AH128" s="883"/>
      <c r="AI128" s="883"/>
      <c r="AJ128" s="883"/>
      <c r="AK128" s="883"/>
      <c r="AL128" s="883"/>
      <c r="AM128" s="883"/>
      <c r="AN128" s="883"/>
      <c r="AO128" s="883"/>
      <c r="AP128" s="883"/>
      <c r="AQ128" s="883"/>
      <c r="AR128" s="883"/>
      <c r="AS128" s="883"/>
      <c r="AT128" s="883"/>
      <c r="AU128" s="883"/>
    </row>
    <row r="129" spans="5:47" ht="13.5">
      <c r="E129" s="883"/>
      <c r="F129" s="883"/>
      <c r="G129" s="883"/>
      <c r="H129" s="883"/>
      <c r="I129" s="883"/>
      <c r="J129" s="883"/>
      <c r="K129" s="883"/>
      <c r="L129" s="883"/>
      <c r="M129" s="883"/>
      <c r="N129" s="883"/>
      <c r="O129" s="883"/>
      <c r="P129" s="883"/>
      <c r="Q129" s="883"/>
      <c r="R129" s="883"/>
      <c r="S129" s="883"/>
      <c r="T129" s="883"/>
      <c r="U129" s="883"/>
      <c r="V129" s="883"/>
      <c r="W129" s="883"/>
      <c r="X129" s="883"/>
      <c r="Y129" s="883"/>
      <c r="Z129" s="883"/>
      <c r="AA129" s="883"/>
      <c r="AB129" s="883"/>
      <c r="AC129" s="883"/>
      <c r="AD129" s="883"/>
      <c r="AE129" s="883"/>
      <c r="AF129" s="883"/>
      <c r="AG129" s="883"/>
      <c r="AH129" s="883"/>
      <c r="AI129" s="883"/>
      <c r="AJ129" s="883"/>
      <c r="AK129" s="883"/>
      <c r="AL129" s="883"/>
      <c r="AM129" s="883"/>
      <c r="AN129" s="883"/>
      <c r="AO129" s="883"/>
      <c r="AP129" s="883"/>
      <c r="AQ129" s="883"/>
      <c r="AR129" s="883"/>
      <c r="AS129" s="883"/>
      <c r="AT129" s="883"/>
      <c r="AU129" s="883"/>
    </row>
    <row r="130" spans="5:47" ht="13.5">
      <c r="E130" s="883"/>
      <c r="F130" s="883"/>
      <c r="G130" s="883"/>
      <c r="H130" s="883"/>
      <c r="I130" s="883"/>
      <c r="J130" s="883"/>
      <c r="K130" s="883"/>
      <c r="L130" s="883"/>
      <c r="M130" s="883"/>
      <c r="N130" s="883"/>
      <c r="O130" s="883"/>
      <c r="P130" s="883"/>
      <c r="Q130" s="883"/>
      <c r="R130" s="883"/>
      <c r="S130" s="883"/>
      <c r="T130" s="883"/>
      <c r="U130" s="883"/>
      <c r="V130" s="883"/>
      <c r="W130" s="883"/>
      <c r="X130" s="883"/>
      <c r="Y130" s="883"/>
      <c r="Z130" s="883"/>
      <c r="AA130" s="883"/>
      <c r="AB130" s="883"/>
      <c r="AC130" s="883"/>
      <c r="AD130" s="883"/>
      <c r="AE130" s="883"/>
      <c r="AF130" s="883"/>
      <c r="AG130" s="883"/>
      <c r="AH130" s="883"/>
      <c r="AI130" s="883"/>
      <c r="AJ130" s="883"/>
      <c r="AK130" s="883"/>
      <c r="AL130" s="883"/>
      <c r="AM130" s="883"/>
      <c r="AN130" s="883"/>
      <c r="AO130" s="883"/>
      <c r="AP130" s="883"/>
      <c r="AQ130" s="883"/>
      <c r="AR130" s="883"/>
      <c r="AS130" s="883"/>
      <c r="AT130" s="883"/>
      <c r="AU130" s="883"/>
    </row>
    <row r="131" spans="5:47" ht="13.5">
      <c r="E131" s="883"/>
      <c r="F131" s="883"/>
      <c r="G131" s="883"/>
      <c r="H131" s="883"/>
      <c r="I131" s="883"/>
      <c r="J131" s="883"/>
      <c r="K131" s="883"/>
      <c r="L131" s="883"/>
      <c r="M131" s="883"/>
      <c r="N131" s="883"/>
      <c r="O131" s="883"/>
      <c r="P131" s="883"/>
      <c r="Q131" s="883"/>
      <c r="R131" s="883"/>
      <c r="S131" s="883"/>
      <c r="T131" s="883"/>
      <c r="U131" s="883"/>
      <c r="V131" s="883"/>
      <c r="W131" s="883"/>
      <c r="X131" s="883"/>
      <c r="Y131" s="883"/>
      <c r="Z131" s="883"/>
      <c r="AA131" s="883"/>
      <c r="AB131" s="883"/>
      <c r="AC131" s="883"/>
      <c r="AD131" s="883"/>
      <c r="AE131" s="883"/>
      <c r="AF131" s="883"/>
      <c r="AG131" s="883"/>
      <c r="AH131" s="883"/>
      <c r="AI131" s="883"/>
      <c r="AJ131" s="883"/>
      <c r="AK131" s="883"/>
      <c r="AL131" s="883"/>
      <c r="AM131" s="883"/>
      <c r="AN131" s="883"/>
      <c r="AO131" s="883"/>
      <c r="AP131" s="883"/>
      <c r="AQ131" s="883"/>
      <c r="AR131" s="883"/>
      <c r="AS131" s="883"/>
      <c r="AT131" s="883"/>
      <c r="AU131" s="883"/>
    </row>
    <row r="132" spans="5:47" ht="13.5">
      <c r="E132" s="883"/>
      <c r="F132" s="883"/>
      <c r="G132" s="883"/>
      <c r="H132" s="883"/>
      <c r="I132" s="883"/>
      <c r="J132" s="883"/>
      <c r="K132" s="883"/>
      <c r="L132" s="883"/>
      <c r="M132" s="883"/>
      <c r="N132" s="883"/>
      <c r="O132" s="883"/>
      <c r="P132" s="883"/>
      <c r="Q132" s="883"/>
      <c r="R132" s="883"/>
      <c r="S132" s="883"/>
      <c r="T132" s="883"/>
      <c r="U132" s="883"/>
      <c r="V132" s="883"/>
      <c r="W132" s="883"/>
      <c r="X132" s="883"/>
      <c r="Y132" s="883"/>
      <c r="Z132" s="883"/>
      <c r="AA132" s="883"/>
      <c r="AB132" s="883"/>
      <c r="AC132" s="883"/>
      <c r="AD132" s="883"/>
      <c r="AE132" s="883"/>
      <c r="AF132" s="883"/>
      <c r="AG132" s="883"/>
      <c r="AH132" s="883"/>
      <c r="AI132" s="883"/>
      <c r="AJ132" s="883"/>
      <c r="AK132" s="883"/>
      <c r="AL132" s="883"/>
      <c r="AM132" s="883"/>
      <c r="AN132" s="883"/>
      <c r="AO132" s="883"/>
      <c r="AP132" s="883"/>
      <c r="AQ132" s="883"/>
      <c r="AR132" s="883"/>
      <c r="AS132" s="883"/>
      <c r="AT132" s="883"/>
      <c r="AU132" s="883"/>
    </row>
    <row r="133" spans="5:47" ht="13.5">
      <c r="E133" s="883"/>
      <c r="F133" s="883"/>
      <c r="G133" s="883"/>
      <c r="H133" s="883"/>
      <c r="I133" s="883"/>
      <c r="J133" s="883"/>
      <c r="K133" s="883"/>
      <c r="L133" s="883"/>
      <c r="M133" s="883"/>
      <c r="N133" s="883"/>
      <c r="O133" s="883"/>
      <c r="P133" s="883"/>
      <c r="Q133" s="883"/>
      <c r="R133" s="883"/>
      <c r="S133" s="883"/>
      <c r="T133" s="883"/>
      <c r="U133" s="883"/>
      <c r="V133" s="883"/>
      <c r="W133" s="883"/>
      <c r="X133" s="883"/>
      <c r="Y133" s="883"/>
      <c r="Z133" s="883"/>
      <c r="AA133" s="883"/>
      <c r="AB133" s="883"/>
      <c r="AC133" s="883"/>
      <c r="AD133" s="883"/>
      <c r="AE133" s="883"/>
      <c r="AF133" s="883"/>
      <c r="AG133" s="883"/>
      <c r="AH133" s="883"/>
      <c r="AI133" s="883"/>
      <c r="AJ133" s="883"/>
      <c r="AK133" s="883"/>
      <c r="AL133" s="883"/>
      <c r="AM133" s="883"/>
      <c r="AN133" s="883"/>
      <c r="AO133" s="883"/>
      <c r="AP133" s="883"/>
      <c r="AQ133" s="883"/>
      <c r="AR133" s="883"/>
      <c r="AS133" s="883"/>
      <c r="AT133" s="883"/>
      <c r="AU133" s="883"/>
    </row>
    <row r="134" spans="5:47" ht="13.5">
      <c r="E134" s="883"/>
      <c r="F134" s="883"/>
      <c r="G134" s="883"/>
      <c r="H134" s="883"/>
      <c r="I134" s="883"/>
      <c r="J134" s="883"/>
      <c r="K134" s="883"/>
      <c r="L134" s="883"/>
      <c r="M134" s="883"/>
      <c r="N134" s="883"/>
      <c r="O134" s="883"/>
      <c r="P134" s="883"/>
      <c r="Q134" s="883"/>
      <c r="R134" s="883"/>
      <c r="S134" s="883"/>
      <c r="T134" s="883"/>
      <c r="U134" s="883"/>
      <c r="V134" s="883"/>
      <c r="W134" s="883"/>
      <c r="X134" s="883"/>
      <c r="Y134" s="883"/>
      <c r="Z134" s="883"/>
      <c r="AA134" s="883"/>
      <c r="AB134" s="883"/>
      <c r="AC134" s="883"/>
      <c r="AD134" s="883"/>
      <c r="AE134" s="883"/>
      <c r="AF134" s="883"/>
      <c r="AG134" s="883"/>
      <c r="AH134" s="883"/>
      <c r="AI134" s="883"/>
      <c r="AJ134" s="883"/>
      <c r="AK134" s="883"/>
      <c r="AL134" s="883"/>
      <c r="AM134" s="883"/>
      <c r="AN134" s="883"/>
      <c r="AO134" s="883"/>
      <c r="AP134" s="883"/>
      <c r="AQ134" s="883"/>
      <c r="AR134" s="883"/>
      <c r="AS134" s="883"/>
      <c r="AT134" s="883"/>
      <c r="AU134" s="883"/>
    </row>
    <row r="135" spans="5:47" ht="13.5">
      <c r="E135" s="883"/>
      <c r="F135" s="883"/>
      <c r="G135" s="883"/>
      <c r="H135" s="883"/>
      <c r="I135" s="883"/>
      <c r="J135" s="883"/>
      <c r="K135" s="883"/>
      <c r="L135" s="883"/>
      <c r="M135" s="883"/>
      <c r="N135" s="883"/>
      <c r="O135" s="883"/>
      <c r="P135" s="883"/>
      <c r="Q135" s="883"/>
      <c r="R135" s="883"/>
      <c r="S135" s="883"/>
      <c r="T135" s="883"/>
      <c r="U135" s="883"/>
      <c r="V135" s="883"/>
      <c r="W135" s="883"/>
      <c r="X135" s="883"/>
      <c r="Y135" s="883"/>
      <c r="Z135" s="883"/>
      <c r="AA135" s="883"/>
      <c r="AB135" s="883"/>
      <c r="AC135" s="883"/>
      <c r="AD135" s="883"/>
      <c r="AE135" s="883"/>
      <c r="AF135" s="883"/>
      <c r="AG135" s="883"/>
      <c r="AH135" s="883"/>
      <c r="AI135" s="883"/>
      <c r="AJ135" s="883"/>
      <c r="AK135" s="883"/>
      <c r="AL135" s="883"/>
      <c r="AM135" s="883"/>
      <c r="AN135" s="883"/>
      <c r="AO135" s="883"/>
      <c r="AP135" s="883"/>
      <c r="AQ135" s="883"/>
      <c r="AR135" s="883"/>
      <c r="AS135" s="883"/>
      <c r="AT135" s="883"/>
      <c r="AU135" s="883"/>
    </row>
    <row r="136" spans="5:47" ht="13.5">
      <c r="E136" s="883"/>
      <c r="F136" s="883"/>
      <c r="G136" s="883"/>
      <c r="H136" s="883"/>
      <c r="I136" s="883"/>
      <c r="J136" s="883"/>
      <c r="K136" s="883"/>
      <c r="L136" s="883"/>
      <c r="M136" s="883"/>
      <c r="N136" s="883"/>
      <c r="O136" s="883"/>
      <c r="P136" s="883"/>
      <c r="Q136" s="883"/>
      <c r="R136" s="883"/>
      <c r="S136" s="883"/>
      <c r="T136" s="883"/>
      <c r="U136" s="883"/>
      <c r="V136" s="883"/>
      <c r="W136" s="883"/>
      <c r="X136" s="883"/>
      <c r="Y136" s="883"/>
      <c r="Z136" s="883"/>
      <c r="AA136" s="883"/>
      <c r="AB136" s="883"/>
      <c r="AC136" s="883"/>
      <c r="AD136" s="883"/>
      <c r="AE136" s="883"/>
      <c r="AF136" s="883"/>
      <c r="AG136" s="883"/>
      <c r="AH136" s="883"/>
      <c r="AI136" s="883"/>
      <c r="AJ136" s="883"/>
      <c r="AK136" s="883"/>
      <c r="AL136" s="883"/>
      <c r="AM136" s="883"/>
      <c r="AN136" s="883"/>
      <c r="AO136" s="883"/>
      <c r="AP136" s="883"/>
      <c r="AQ136" s="883"/>
      <c r="AR136" s="883"/>
      <c r="AS136" s="883"/>
      <c r="AT136" s="883"/>
      <c r="AU136" s="883"/>
    </row>
    <row r="137" spans="5:47" ht="13.5">
      <c r="E137" s="883"/>
      <c r="F137" s="883"/>
      <c r="G137" s="883"/>
      <c r="H137" s="883"/>
      <c r="I137" s="883"/>
      <c r="J137" s="883"/>
      <c r="K137" s="883"/>
      <c r="L137" s="883"/>
      <c r="M137" s="883"/>
      <c r="N137" s="883"/>
      <c r="O137" s="883"/>
      <c r="P137" s="883"/>
      <c r="Q137" s="883"/>
      <c r="R137" s="883"/>
      <c r="S137" s="883"/>
      <c r="T137" s="883"/>
      <c r="U137" s="883"/>
      <c r="V137" s="883"/>
      <c r="W137" s="883"/>
      <c r="X137" s="883"/>
      <c r="Y137" s="883"/>
      <c r="Z137" s="883"/>
      <c r="AA137" s="883"/>
      <c r="AB137" s="883"/>
      <c r="AC137" s="883"/>
      <c r="AD137" s="883"/>
      <c r="AE137" s="883"/>
      <c r="AF137" s="883"/>
      <c r="AG137" s="883"/>
      <c r="AH137" s="883"/>
      <c r="AI137" s="883"/>
      <c r="AJ137" s="883"/>
      <c r="AK137" s="883"/>
      <c r="AL137" s="883"/>
      <c r="AM137" s="883"/>
      <c r="AN137" s="883"/>
      <c r="AO137" s="883"/>
      <c r="AP137" s="883"/>
      <c r="AQ137" s="883"/>
      <c r="AR137" s="883"/>
      <c r="AS137" s="883"/>
      <c r="AT137" s="883"/>
      <c r="AU137" s="883"/>
    </row>
    <row r="138" spans="5:47" ht="13.5">
      <c r="E138" s="883"/>
      <c r="F138" s="883"/>
      <c r="G138" s="883"/>
      <c r="H138" s="883"/>
      <c r="I138" s="883"/>
      <c r="J138" s="883"/>
      <c r="K138" s="883"/>
      <c r="L138" s="883"/>
      <c r="M138" s="883"/>
      <c r="N138" s="883"/>
      <c r="O138" s="883"/>
      <c r="P138" s="883"/>
      <c r="Q138" s="883"/>
      <c r="R138" s="883"/>
      <c r="S138" s="883"/>
      <c r="T138" s="883"/>
      <c r="U138" s="883"/>
      <c r="V138" s="883"/>
      <c r="W138" s="883"/>
      <c r="X138" s="883"/>
      <c r="Y138" s="883"/>
      <c r="Z138" s="883"/>
      <c r="AA138" s="883"/>
      <c r="AB138" s="883"/>
      <c r="AC138" s="883"/>
      <c r="AD138" s="883"/>
      <c r="AE138" s="883"/>
      <c r="AF138" s="883"/>
      <c r="AG138" s="883"/>
      <c r="AH138" s="883"/>
      <c r="AI138" s="883"/>
      <c r="AJ138" s="883"/>
      <c r="AK138" s="883"/>
      <c r="AL138" s="883"/>
      <c r="AM138" s="883"/>
      <c r="AN138" s="883"/>
      <c r="AO138" s="883"/>
      <c r="AP138" s="883"/>
      <c r="AQ138" s="883"/>
      <c r="AR138" s="883"/>
      <c r="AS138" s="883"/>
      <c r="AT138" s="883"/>
      <c r="AU138" s="883"/>
    </row>
    <row r="139" spans="5:47" ht="13.5">
      <c r="E139" s="883"/>
      <c r="F139" s="883"/>
      <c r="G139" s="883"/>
      <c r="H139" s="883"/>
      <c r="I139" s="883"/>
      <c r="J139" s="883"/>
      <c r="K139" s="883"/>
      <c r="L139" s="883"/>
      <c r="M139" s="883"/>
      <c r="N139" s="883"/>
      <c r="O139" s="883"/>
      <c r="P139" s="883"/>
      <c r="Q139" s="883"/>
      <c r="R139" s="883"/>
      <c r="S139" s="883"/>
      <c r="T139" s="883"/>
      <c r="U139" s="883"/>
      <c r="V139" s="883"/>
      <c r="W139" s="883"/>
      <c r="X139" s="883"/>
      <c r="Y139" s="883"/>
      <c r="Z139" s="883"/>
      <c r="AA139" s="883"/>
      <c r="AB139" s="883"/>
      <c r="AC139" s="883"/>
      <c r="AD139" s="883"/>
      <c r="AE139" s="883"/>
      <c r="AF139" s="883"/>
      <c r="AG139" s="883"/>
      <c r="AH139" s="883"/>
      <c r="AI139" s="883"/>
      <c r="AJ139" s="883"/>
      <c r="AK139" s="883"/>
      <c r="AL139" s="883"/>
      <c r="AM139" s="883"/>
      <c r="AN139" s="883"/>
      <c r="AO139" s="883"/>
      <c r="AP139" s="883"/>
      <c r="AQ139" s="883"/>
      <c r="AR139" s="883"/>
      <c r="AS139" s="883"/>
      <c r="AT139" s="883"/>
      <c r="AU139" s="883"/>
    </row>
    <row r="140" spans="5:47" ht="13.5">
      <c r="E140" s="883"/>
      <c r="F140" s="883"/>
      <c r="G140" s="883"/>
      <c r="H140" s="883"/>
      <c r="I140" s="883"/>
      <c r="J140" s="883"/>
      <c r="K140" s="883"/>
      <c r="L140" s="883"/>
      <c r="M140" s="883"/>
      <c r="N140" s="883"/>
      <c r="O140" s="883"/>
      <c r="P140" s="883"/>
      <c r="Q140" s="883"/>
      <c r="R140" s="883"/>
      <c r="S140" s="883"/>
      <c r="T140" s="883"/>
      <c r="U140" s="883"/>
      <c r="V140" s="883"/>
      <c r="W140" s="883"/>
      <c r="X140" s="883"/>
      <c r="Y140" s="883"/>
      <c r="Z140" s="883"/>
      <c r="AA140" s="883"/>
      <c r="AB140" s="883"/>
      <c r="AC140" s="883"/>
      <c r="AD140" s="883"/>
      <c r="AE140" s="883"/>
      <c r="AF140" s="883"/>
      <c r="AG140" s="883"/>
      <c r="AH140" s="883"/>
      <c r="AI140" s="883"/>
      <c r="AJ140" s="883"/>
      <c r="AK140" s="883"/>
      <c r="AL140" s="883"/>
      <c r="AM140" s="883"/>
      <c r="AN140" s="883"/>
      <c r="AO140" s="883"/>
      <c r="AP140" s="883"/>
      <c r="AQ140" s="883"/>
      <c r="AR140" s="883"/>
      <c r="AS140" s="883"/>
      <c r="AT140" s="883"/>
      <c r="AU140" s="883"/>
    </row>
    <row r="141" spans="5:47" ht="13.5">
      <c r="E141" s="883"/>
      <c r="F141" s="883"/>
      <c r="G141" s="883"/>
      <c r="H141" s="883"/>
      <c r="I141" s="883"/>
      <c r="J141" s="883"/>
      <c r="K141" s="883"/>
      <c r="L141" s="883"/>
      <c r="M141" s="883"/>
      <c r="N141" s="883"/>
      <c r="O141" s="883"/>
      <c r="P141" s="883"/>
      <c r="Q141" s="883"/>
      <c r="R141" s="883"/>
      <c r="S141" s="883"/>
      <c r="T141" s="883"/>
      <c r="U141" s="883"/>
      <c r="V141" s="883"/>
      <c r="W141" s="883"/>
      <c r="X141" s="883"/>
      <c r="Y141" s="883"/>
      <c r="Z141" s="883"/>
      <c r="AA141" s="883"/>
      <c r="AB141" s="883"/>
      <c r="AC141" s="883"/>
      <c r="AD141" s="883"/>
      <c r="AE141" s="883"/>
      <c r="AF141" s="883"/>
      <c r="AG141" s="883"/>
      <c r="AH141" s="883"/>
      <c r="AI141" s="883"/>
      <c r="AJ141" s="883"/>
      <c r="AK141" s="883"/>
      <c r="AL141" s="883"/>
      <c r="AM141" s="883"/>
      <c r="AN141" s="883"/>
      <c r="AO141" s="883"/>
      <c r="AP141" s="883"/>
      <c r="AQ141" s="883"/>
      <c r="AR141" s="883"/>
      <c r="AS141" s="883"/>
      <c r="AT141" s="883"/>
      <c r="AU141" s="883"/>
    </row>
    <row r="142" spans="5:47" ht="13.5">
      <c r="E142" s="883"/>
      <c r="F142" s="883"/>
      <c r="G142" s="883"/>
      <c r="H142" s="883"/>
      <c r="I142" s="883"/>
      <c r="J142" s="883"/>
      <c r="K142" s="883"/>
      <c r="L142" s="883"/>
      <c r="M142" s="883"/>
      <c r="N142" s="883"/>
      <c r="O142" s="883"/>
      <c r="P142" s="883"/>
      <c r="Q142" s="883"/>
      <c r="R142" s="883"/>
      <c r="S142" s="883"/>
      <c r="T142" s="883"/>
      <c r="U142" s="883"/>
      <c r="V142" s="883"/>
      <c r="W142" s="883"/>
      <c r="X142" s="883"/>
      <c r="Y142" s="883"/>
      <c r="Z142" s="883"/>
      <c r="AA142" s="883"/>
      <c r="AB142" s="883"/>
      <c r="AC142" s="883"/>
      <c r="AD142" s="883"/>
      <c r="AE142" s="883"/>
      <c r="AF142" s="883"/>
      <c r="AG142" s="883"/>
      <c r="AH142" s="883"/>
      <c r="AI142" s="883"/>
      <c r="AJ142" s="883"/>
      <c r="AK142" s="883"/>
      <c r="AL142" s="883"/>
      <c r="AM142" s="883"/>
      <c r="AN142" s="883"/>
      <c r="AO142" s="883"/>
      <c r="AP142" s="883"/>
      <c r="AQ142" s="883"/>
      <c r="AR142" s="883"/>
      <c r="AS142" s="883"/>
      <c r="AT142" s="883"/>
      <c r="AU142" s="883"/>
    </row>
    <row r="143" spans="5:47" ht="13.5">
      <c r="E143" s="883"/>
      <c r="F143" s="883"/>
      <c r="G143" s="883"/>
      <c r="H143" s="883"/>
      <c r="I143" s="883"/>
      <c r="J143" s="883"/>
      <c r="K143" s="883"/>
      <c r="L143" s="883"/>
      <c r="M143" s="883"/>
      <c r="N143" s="883"/>
      <c r="O143" s="883"/>
      <c r="P143" s="883"/>
      <c r="Q143" s="883"/>
      <c r="R143" s="883"/>
      <c r="S143" s="883"/>
      <c r="T143" s="883"/>
      <c r="U143" s="883"/>
      <c r="V143" s="883"/>
      <c r="W143" s="883"/>
      <c r="X143" s="883"/>
      <c r="Y143" s="883"/>
      <c r="Z143" s="883"/>
      <c r="AA143" s="883"/>
      <c r="AB143" s="883"/>
      <c r="AC143" s="883"/>
      <c r="AD143" s="883"/>
      <c r="AE143" s="883"/>
      <c r="AF143" s="883"/>
      <c r="AG143" s="883"/>
      <c r="AH143" s="883"/>
      <c r="AI143" s="883"/>
      <c r="AJ143" s="883"/>
      <c r="AK143" s="883"/>
      <c r="AL143" s="883"/>
      <c r="AM143" s="883"/>
      <c r="AN143" s="883"/>
      <c r="AO143" s="883"/>
      <c r="AP143" s="883"/>
      <c r="AQ143" s="883"/>
      <c r="AR143" s="883"/>
      <c r="AS143" s="883"/>
      <c r="AT143" s="883"/>
      <c r="AU143" s="883"/>
    </row>
    <row r="144" spans="5:47" ht="13.5">
      <c r="E144" s="883"/>
      <c r="F144" s="883"/>
      <c r="G144" s="883"/>
      <c r="H144" s="883"/>
      <c r="I144" s="883"/>
      <c r="J144" s="883"/>
      <c r="K144" s="883"/>
      <c r="L144" s="883"/>
      <c r="M144" s="883"/>
      <c r="N144" s="883"/>
      <c r="O144" s="883"/>
      <c r="P144" s="883"/>
      <c r="Q144" s="883"/>
      <c r="R144" s="883"/>
      <c r="S144" s="883"/>
      <c r="T144" s="883"/>
      <c r="U144" s="883"/>
      <c r="V144" s="883"/>
      <c r="W144" s="883"/>
      <c r="X144" s="883"/>
      <c r="Y144" s="883"/>
      <c r="Z144" s="883"/>
      <c r="AA144" s="883"/>
      <c r="AB144" s="883"/>
      <c r="AC144" s="883"/>
      <c r="AD144" s="883"/>
      <c r="AE144" s="883"/>
      <c r="AF144" s="883"/>
      <c r="AG144" s="883"/>
      <c r="AH144" s="883"/>
      <c r="AI144" s="883"/>
      <c r="AJ144" s="883"/>
      <c r="AK144" s="883"/>
      <c r="AL144" s="883"/>
      <c r="AM144" s="883"/>
      <c r="AN144" s="883"/>
      <c r="AO144" s="883"/>
      <c r="AP144" s="883"/>
      <c r="AQ144" s="883"/>
      <c r="AR144" s="883"/>
      <c r="AS144" s="883"/>
      <c r="AT144" s="883"/>
      <c r="AU144" s="883"/>
    </row>
    <row r="145" spans="5:47" ht="13.5">
      <c r="E145" s="883"/>
      <c r="F145" s="883"/>
      <c r="G145" s="883"/>
      <c r="H145" s="883"/>
      <c r="I145" s="883"/>
      <c r="J145" s="883"/>
      <c r="K145" s="883"/>
      <c r="L145" s="883"/>
      <c r="M145" s="883"/>
      <c r="N145" s="883"/>
      <c r="O145" s="883"/>
      <c r="P145" s="883"/>
      <c r="Q145" s="883"/>
      <c r="R145" s="883"/>
      <c r="S145" s="883"/>
      <c r="T145" s="883"/>
      <c r="U145" s="883"/>
      <c r="V145" s="883"/>
      <c r="W145" s="883"/>
      <c r="X145" s="883"/>
      <c r="Y145" s="883"/>
      <c r="Z145" s="883"/>
      <c r="AA145" s="883"/>
      <c r="AB145" s="883"/>
      <c r="AC145" s="883"/>
      <c r="AD145" s="883"/>
      <c r="AE145" s="883"/>
      <c r="AF145" s="883"/>
      <c r="AG145" s="883"/>
      <c r="AH145" s="883"/>
      <c r="AI145" s="883"/>
      <c r="AJ145" s="883"/>
      <c r="AK145" s="883"/>
      <c r="AL145" s="883"/>
      <c r="AM145" s="883"/>
      <c r="AN145" s="883"/>
      <c r="AO145" s="883"/>
      <c r="AP145" s="883"/>
      <c r="AQ145" s="883"/>
      <c r="AR145" s="883"/>
      <c r="AS145" s="883"/>
      <c r="AT145" s="883"/>
      <c r="AU145" s="883"/>
    </row>
    <row r="146" spans="5:47" ht="13.5">
      <c r="E146" s="883"/>
      <c r="F146" s="883"/>
      <c r="G146" s="883"/>
      <c r="H146" s="883"/>
      <c r="I146" s="883"/>
      <c r="J146" s="883"/>
      <c r="K146" s="883"/>
      <c r="L146" s="883"/>
      <c r="M146" s="883"/>
      <c r="N146" s="883"/>
      <c r="O146" s="883"/>
      <c r="P146" s="883"/>
      <c r="Q146" s="883"/>
      <c r="R146" s="883"/>
      <c r="S146" s="883"/>
      <c r="T146" s="883"/>
      <c r="U146" s="883"/>
      <c r="V146" s="883"/>
      <c r="W146" s="883"/>
      <c r="X146" s="883"/>
      <c r="Y146" s="883"/>
      <c r="Z146" s="883"/>
      <c r="AA146" s="883"/>
      <c r="AB146" s="883"/>
      <c r="AC146" s="883"/>
      <c r="AD146" s="883"/>
      <c r="AE146" s="883"/>
      <c r="AF146" s="883"/>
      <c r="AG146" s="883"/>
      <c r="AH146" s="883"/>
      <c r="AI146" s="883"/>
      <c r="AJ146" s="883"/>
      <c r="AK146" s="883"/>
      <c r="AL146" s="883"/>
      <c r="AM146" s="883"/>
      <c r="AN146" s="883"/>
      <c r="AO146" s="883"/>
      <c r="AP146" s="883"/>
      <c r="AQ146" s="883"/>
      <c r="AR146" s="883"/>
      <c r="AS146" s="883"/>
      <c r="AT146" s="883"/>
      <c r="AU146" s="883"/>
    </row>
    <row r="147" spans="5:47" ht="13.5">
      <c r="E147" s="883"/>
      <c r="F147" s="883"/>
      <c r="G147" s="883"/>
      <c r="H147" s="883"/>
      <c r="I147" s="883"/>
      <c r="J147" s="883"/>
      <c r="K147" s="883"/>
      <c r="L147" s="883"/>
      <c r="M147" s="883"/>
      <c r="N147" s="883"/>
      <c r="O147" s="883"/>
      <c r="P147" s="883"/>
      <c r="Q147" s="883"/>
      <c r="R147" s="883"/>
      <c r="S147" s="883"/>
      <c r="T147" s="883"/>
      <c r="U147" s="883"/>
      <c r="V147" s="883"/>
      <c r="W147" s="883"/>
      <c r="X147" s="883"/>
      <c r="Y147" s="883"/>
      <c r="Z147" s="883"/>
      <c r="AA147" s="883"/>
      <c r="AB147" s="883"/>
      <c r="AC147" s="883"/>
      <c r="AD147" s="883"/>
      <c r="AE147" s="883"/>
      <c r="AF147" s="883"/>
      <c r="AG147" s="883"/>
      <c r="AH147" s="883"/>
      <c r="AI147" s="883"/>
      <c r="AJ147" s="883"/>
      <c r="AK147" s="883"/>
      <c r="AL147" s="883"/>
      <c r="AM147" s="883"/>
      <c r="AN147" s="883"/>
      <c r="AO147" s="883"/>
      <c r="AP147" s="883"/>
      <c r="AQ147" s="883"/>
      <c r="AR147" s="883"/>
      <c r="AS147" s="883"/>
      <c r="AT147" s="883"/>
      <c r="AU147" s="883"/>
    </row>
    <row r="148" spans="5:47" ht="13.5">
      <c r="E148" s="883"/>
      <c r="F148" s="883"/>
      <c r="G148" s="883"/>
      <c r="H148" s="883"/>
      <c r="I148" s="883"/>
      <c r="J148" s="883"/>
      <c r="K148" s="883"/>
      <c r="L148" s="883"/>
      <c r="M148" s="883"/>
      <c r="N148" s="883"/>
      <c r="O148" s="883"/>
      <c r="P148" s="883"/>
      <c r="Q148" s="883"/>
      <c r="R148" s="883"/>
      <c r="S148" s="883"/>
      <c r="T148" s="883"/>
      <c r="U148" s="883"/>
      <c r="V148" s="883"/>
      <c r="W148" s="883"/>
      <c r="X148" s="883"/>
      <c r="Y148" s="883"/>
      <c r="Z148" s="883"/>
      <c r="AA148" s="883"/>
      <c r="AB148" s="883"/>
      <c r="AC148" s="883"/>
      <c r="AD148" s="883"/>
      <c r="AE148" s="883"/>
      <c r="AF148" s="883"/>
      <c r="AG148" s="883"/>
      <c r="AH148" s="883"/>
      <c r="AI148" s="883"/>
      <c r="AJ148" s="883"/>
      <c r="AK148" s="883"/>
      <c r="AL148" s="883"/>
      <c r="AM148" s="883"/>
      <c r="AN148" s="883"/>
      <c r="AO148" s="883"/>
      <c r="AP148" s="883"/>
      <c r="AQ148" s="883"/>
      <c r="AR148" s="883"/>
      <c r="AS148" s="883"/>
      <c r="AT148" s="883"/>
      <c r="AU148" s="883"/>
    </row>
    <row r="149" spans="5:47" ht="13.5">
      <c r="E149" s="883"/>
      <c r="F149" s="883"/>
      <c r="G149" s="883"/>
      <c r="H149" s="883"/>
      <c r="I149" s="883"/>
      <c r="J149" s="883"/>
      <c r="K149" s="883"/>
      <c r="L149" s="883"/>
      <c r="M149" s="883"/>
      <c r="N149" s="883"/>
      <c r="O149" s="883"/>
      <c r="P149" s="883"/>
      <c r="Q149" s="883"/>
      <c r="R149" s="883"/>
      <c r="S149" s="883"/>
      <c r="T149" s="883"/>
      <c r="U149" s="883"/>
      <c r="V149" s="883"/>
      <c r="W149" s="883"/>
      <c r="X149" s="883"/>
      <c r="Y149" s="883"/>
      <c r="Z149" s="883"/>
      <c r="AA149" s="883"/>
      <c r="AB149" s="883"/>
      <c r="AC149" s="883"/>
      <c r="AD149" s="883"/>
      <c r="AE149" s="883"/>
      <c r="AF149" s="883"/>
      <c r="AG149" s="883"/>
      <c r="AH149" s="883"/>
      <c r="AI149" s="883"/>
      <c r="AJ149" s="883"/>
      <c r="AK149" s="883"/>
      <c r="AL149" s="883"/>
      <c r="AM149" s="883"/>
      <c r="AN149" s="883"/>
      <c r="AO149" s="883"/>
      <c r="AP149" s="883"/>
      <c r="AQ149" s="883"/>
      <c r="AR149" s="883"/>
      <c r="AS149" s="883"/>
      <c r="AT149" s="883"/>
      <c r="AU149" s="883"/>
    </row>
    <row r="150" spans="5:47" ht="13.5">
      <c r="E150" s="883"/>
      <c r="F150" s="883"/>
      <c r="G150" s="883"/>
      <c r="H150" s="883"/>
      <c r="I150" s="883"/>
      <c r="J150" s="883"/>
      <c r="K150" s="883"/>
      <c r="L150" s="883"/>
      <c r="M150" s="883"/>
      <c r="N150" s="883"/>
      <c r="O150" s="883"/>
      <c r="P150" s="883"/>
      <c r="Q150" s="883"/>
      <c r="R150" s="883"/>
      <c r="S150" s="883"/>
      <c r="T150" s="883"/>
      <c r="U150" s="883"/>
      <c r="V150" s="883"/>
      <c r="W150" s="883"/>
      <c r="X150" s="883"/>
      <c r="Y150" s="883"/>
      <c r="Z150" s="883"/>
      <c r="AA150" s="883"/>
      <c r="AB150" s="883"/>
      <c r="AC150" s="883"/>
      <c r="AD150" s="883"/>
      <c r="AE150" s="883"/>
      <c r="AF150" s="883"/>
      <c r="AG150" s="883"/>
      <c r="AH150" s="883"/>
      <c r="AI150" s="883"/>
      <c r="AJ150" s="883"/>
      <c r="AK150" s="883"/>
      <c r="AL150" s="883"/>
      <c r="AM150" s="883"/>
      <c r="AN150" s="883"/>
      <c r="AO150" s="883"/>
      <c r="AP150" s="883"/>
      <c r="AQ150" s="883"/>
      <c r="AR150" s="883"/>
      <c r="AS150" s="883"/>
      <c r="AT150" s="883"/>
      <c r="AU150" s="883"/>
    </row>
    <row r="151" spans="5:47" ht="13.5">
      <c r="E151" s="883"/>
      <c r="F151" s="883"/>
      <c r="G151" s="883"/>
      <c r="H151" s="883"/>
      <c r="I151" s="883"/>
      <c r="J151" s="883"/>
      <c r="K151" s="883"/>
      <c r="L151" s="883"/>
      <c r="M151" s="883"/>
      <c r="N151" s="883"/>
      <c r="O151" s="883"/>
      <c r="P151" s="883"/>
      <c r="Q151" s="883"/>
      <c r="R151" s="883"/>
      <c r="S151" s="883"/>
      <c r="T151" s="883"/>
      <c r="U151" s="883"/>
      <c r="V151" s="883"/>
      <c r="W151" s="883"/>
      <c r="X151" s="883"/>
      <c r="Y151" s="883"/>
      <c r="Z151" s="883"/>
      <c r="AA151" s="883"/>
      <c r="AB151" s="883"/>
      <c r="AC151" s="883"/>
      <c r="AD151" s="883"/>
      <c r="AE151" s="883"/>
      <c r="AF151" s="883"/>
      <c r="AG151" s="883"/>
      <c r="AH151" s="883"/>
      <c r="AI151" s="883"/>
      <c r="AJ151" s="883"/>
      <c r="AK151" s="883"/>
      <c r="AL151" s="883"/>
      <c r="AM151" s="883"/>
      <c r="AN151" s="883"/>
      <c r="AO151" s="883"/>
      <c r="AP151" s="883"/>
      <c r="AQ151" s="883"/>
      <c r="AR151" s="883"/>
      <c r="AS151" s="883"/>
      <c r="AT151" s="883"/>
      <c r="AU151" s="883"/>
    </row>
    <row r="152" spans="5:47" ht="13.5">
      <c r="E152" s="883"/>
      <c r="F152" s="883"/>
      <c r="G152" s="883"/>
      <c r="H152" s="883"/>
      <c r="I152" s="883"/>
      <c r="J152" s="883"/>
      <c r="K152" s="883"/>
      <c r="L152" s="883"/>
      <c r="M152" s="883"/>
      <c r="N152" s="883"/>
      <c r="O152" s="883"/>
      <c r="P152" s="883"/>
      <c r="Q152" s="883"/>
      <c r="R152" s="883"/>
      <c r="S152" s="883"/>
      <c r="T152" s="883"/>
      <c r="U152" s="883"/>
      <c r="V152" s="883"/>
      <c r="W152" s="883"/>
      <c r="X152" s="883"/>
      <c r="Y152" s="883"/>
      <c r="Z152" s="883"/>
      <c r="AA152" s="883"/>
      <c r="AB152" s="883"/>
      <c r="AC152" s="883"/>
      <c r="AD152" s="883"/>
      <c r="AE152" s="883"/>
      <c r="AF152" s="883"/>
      <c r="AG152" s="883"/>
      <c r="AH152" s="883"/>
      <c r="AI152" s="883"/>
      <c r="AJ152" s="883"/>
      <c r="AK152" s="883"/>
      <c r="AL152" s="883"/>
      <c r="AM152" s="883"/>
      <c r="AN152" s="883"/>
      <c r="AO152" s="883"/>
      <c r="AP152" s="883"/>
      <c r="AQ152" s="883"/>
      <c r="AR152" s="883"/>
      <c r="AS152" s="883"/>
      <c r="AT152" s="883"/>
      <c r="AU152" s="883"/>
    </row>
    <row r="153" spans="5:47" ht="13.5">
      <c r="E153" s="883"/>
      <c r="F153" s="883"/>
      <c r="G153" s="883"/>
      <c r="H153" s="883"/>
      <c r="I153" s="883"/>
      <c r="J153" s="883"/>
      <c r="K153" s="883"/>
      <c r="L153" s="883"/>
      <c r="M153" s="883"/>
      <c r="N153" s="883"/>
      <c r="O153" s="883"/>
      <c r="P153" s="883"/>
      <c r="Q153" s="883"/>
      <c r="R153" s="883"/>
      <c r="S153" s="883"/>
      <c r="T153" s="883"/>
      <c r="U153" s="883"/>
      <c r="V153" s="883"/>
      <c r="W153" s="883"/>
      <c r="X153" s="883"/>
      <c r="Y153" s="883"/>
      <c r="Z153" s="883"/>
      <c r="AA153" s="883"/>
      <c r="AB153" s="883"/>
      <c r="AC153" s="883"/>
      <c r="AD153" s="883"/>
      <c r="AE153" s="883"/>
      <c r="AF153" s="883"/>
      <c r="AG153" s="883"/>
      <c r="AH153" s="883"/>
      <c r="AI153" s="883"/>
      <c r="AJ153" s="883"/>
      <c r="AK153" s="883"/>
      <c r="AL153" s="883"/>
      <c r="AM153" s="883"/>
      <c r="AN153" s="883"/>
      <c r="AO153" s="883"/>
      <c r="AP153" s="883"/>
      <c r="AQ153" s="883"/>
      <c r="AR153" s="883"/>
      <c r="AS153" s="883"/>
      <c r="AT153" s="883"/>
      <c r="AU153" s="883"/>
    </row>
    <row r="154" spans="5:47" ht="13.5">
      <c r="E154" s="883"/>
      <c r="F154" s="883"/>
      <c r="G154" s="883"/>
      <c r="H154" s="883"/>
      <c r="I154" s="883"/>
      <c r="J154" s="883"/>
      <c r="K154" s="883"/>
      <c r="L154" s="883"/>
      <c r="M154" s="883"/>
      <c r="N154" s="883"/>
      <c r="O154" s="883"/>
      <c r="P154" s="883"/>
      <c r="Q154" s="883"/>
      <c r="R154" s="883"/>
      <c r="S154" s="883"/>
      <c r="T154" s="883"/>
      <c r="U154" s="883"/>
      <c r="V154" s="883"/>
      <c r="W154" s="883"/>
      <c r="X154" s="883"/>
      <c r="Y154" s="883"/>
      <c r="Z154" s="883"/>
      <c r="AA154" s="883"/>
      <c r="AB154" s="883"/>
      <c r="AC154" s="883"/>
      <c r="AD154" s="883"/>
      <c r="AE154" s="883"/>
      <c r="AF154" s="883"/>
      <c r="AG154" s="883"/>
      <c r="AH154" s="883"/>
      <c r="AI154" s="883"/>
      <c r="AJ154" s="883"/>
      <c r="AK154" s="883"/>
      <c r="AL154" s="883"/>
      <c r="AM154" s="883"/>
      <c r="AN154" s="883"/>
      <c r="AO154" s="883"/>
      <c r="AP154" s="883"/>
      <c r="AQ154" s="883"/>
      <c r="AR154" s="883"/>
      <c r="AS154" s="883"/>
      <c r="AT154" s="883"/>
      <c r="AU154" s="883"/>
    </row>
    <row r="155" spans="5:47" ht="13.5">
      <c r="E155" s="883"/>
      <c r="F155" s="883"/>
      <c r="G155" s="883"/>
      <c r="H155" s="883"/>
      <c r="I155" s="883"/>
      <c r="J155" s="883"/>
      <c r="K155" s="883"/>
      <c r="L155" s="883"/>
      <c r="M155" s="883"/>
      <c r="N155" s="883"/>
      <c r="O155" s="883"/>
      <c r="P155" s="883"/>
      <c r="Q155" s="883"/>
      <c r="R155" s="883"/>
      <c r="S155" s="883"/>
      <c r="T155" s="883"/>
      <c r="U155" s="883"/>
      <c r="V155" s="883"/>
      <c r="W155" s="883"/>
      <c r="X155" s="883"/>
      <c r="Y155" s="883"/>
      <c r="Z155" s="883"/>
      <c r="AA155" s="883"/>
      <c r="AB155" s="883"/>
      <c r="AC155" s="883"/>
      <c r="AD155" s="883"/>
      <c r="AE155" s="883"/>
      <c r="AF155" s="883"/>
      <c r="AG155" s="883"/>
      <c r="AH155" s="883"/>
      <c r="AI155" s="883"/>
      <c r="AJ155" s="883"/>
      <c r="AK155" s="883"/>
      <c r="AL155" s="883"/>
      <c r="AM155" s="883"/>
      <c r="AN155" s="883"/>
      <c r="AO155" s="883"/>
      <c r="AP155" s="883"/>
      <c r="AQ155" s="883"/>
      <c r="AR155" s="883"/>
      <c r="AS155" s="883"/>
      <c r="AT155" s="883"/>
      <c r="AU155" s="883"/>
    </row>
    <row r="156" spans="5:47" ht="13.5">
      <c r="E156" s="883"/>
      <c r="F156" s="883"/>
      <c r="G156" s="883"/>
      <c r="H156" s="883"/>
      <c r="I156" s="883"/>
      <c r="J156" s="883"/>
      <c r="K156" s="883"/>
      <c r="L156" s="883"/>
      <c r="M156" s="883"/>
      <c r="N156" s="883"/>
      <c r="O156" s="883"/>
      <c r="P156" s="883"/>
      <c r="Q156" s="883"/>
      <c r="R156" s="883"/>
      <c r="S156" s="883"/>
      <c r="T156" s="883"/>
      <c r="U156" s="883"/>
      <c r="V156" s="883"/>
      <c r="W156" s="883"/>
      <c r="X156" s="883"/>
      <c r="Y156" s="883"/>
      <c r="Z156" s="883"/>
      <c r="AA156" s="883"/>
      <c r="AB156" s="883"/>
      <c r="AC156" s="883"/>
      <c r="AD156" s="883"/>
      <c r="AE156" s="883"/>
      <c r="AF156" s="883"/>
      <c r="AG156" s="883"/>
      <c r="AH156" s="883"/>
      <c r="AI156" s="883"/>
      <c r="AJ156" s="883"/>
      <c r="AK156" s="883"/>
      <c r="AL156" s="883"/>
      <c r="AM156" s="883"/>
      <c r="AN156" s="883"/>
      <c r="AO156" s="883"/>
      <c r="AP156" s="883"/>
      <c r="AQ156" s="883"/>
      <c r="AR156" s="883"/>
      <c r="AS156" s="883"/>
      <c r="AT156" s="883"/>
      <c r="AU156" s="883"/>
    </row>
    <row r="157" spans="5:47" ht="13.5">
      <c r="E157" s="883"/>
      <c r="F157" s="883"/>
      <c r="G157" s="883"/>
      <c r="H157" s="883"/>
      <c r="I157" s="883"/>
      <c r="J157" s="883"/>
      <c r="K157" s="883"/>
      <c r="L157" s="883"/>
      <c r="M157" s="883"/>
      <c r="N157" s="883"/>
      <c r="O157" s="883"/>
      <c r="P157" s="883"/>
      <c r="Q157" s="883"/>
      <c r="R157" s="883"/>
      <c r="S157" s="883"/>
      <c r="T157" s="883"/>
      <c r="U157" s="883"/>
      <c r="V157" s="883"/>
      <c r="W157" s="883"/>
      <c r="X157" s="883"/>
      <c r="Y157" s="883"/>
      <c r="Z157" s="883"/>
      <c r="AA157" s="883"/>
      <c r="AB157" s="883"/>
      <c r="AC157" s="883"/>
      <c r="AD157" s="883"/>
      <c r="AE157" s="883"/>
      <c r="AF157" s="883"/>
      <c r="AG157" s="883"/>
      <c r="AH157" s="883"/>
      <c r="AI157" s="883"/>
      <c r="AJ157" s="883"/>
      <c r="AK157" s="883"/>
      <c r="AL157" s="883"/>
      <c r="AM157" s="883"/>
      <c r="AN157" s="883"/>
      <c r="AO157" s="883"/>
      <c r="AP157" s="883"/>
      <c r="AQ157" s="883"/>
      <c r="AR157" s="883"/>
      <c r="AS157" s="883"/>
      <c r="AT157" s="883"/>
      <c r="AU157" s="883"/>
    </row>
    <row r="158" spans="5:47" ht="13.5">
      <c r="E158" s="883"/>
      <c r="F158" s="883"/>
      <c r="G158" s="883"/>
      <c r="H158" s="883"/>
      <c r="I158" s="883"/>
      <c r="J158" s="883"/>
      <c r="K158" s="883"/>
      <c r="L158" s="883"/>
      <c r="M158" s="883"/>
      <c r="N158" s="883"/>
      <c r="O158" s="883"/>
      <c r="P158" s="883"/>
      <c r="Q158" s="883"/>
      <c r="R158" s="883"/>
      <c r="S158" s="883"/>
      <c r="T158" s="883"/>
      <c r="U158" s="883"/>
      <c r="V158" s="883"/>
      <c r="W158" s="883"/>
      <c r="X158" s="883"/>
      <c r="Y158" s="883"/>
      <c r="Z158" s="883"/>
      <c r="AA158" s="883"/>
      <c r="AB158" s="883"/>
      <c r="AC158" s="883"/>
      <c r="AD158" s="883"/>
      <c r="AE158" s="883"/>
      <c r="AF158" s="883"/>
      <c r="AG158" s="883"/>
      <c r="AH158" s="883"/>
      <c r="AI158" s="883"/>
      <c r="AJ158" s="883"/>
      <c r="AK158" s="883"/>
      <c r="AL158" s="883"/>
      <c r="AM158" s="883"/>
      <c r="AN158" s="883"/>
      <c r="AO158" s="883"/>
      <c r="AP158" s="883"/>
      <c r="AQ158" s="883"/>
      <c r="AR158" s="883"/>
      <c r="AS158" s="883"/>
      <c r="AT158" s="883"/>
      <c r="AU158" s="883"/>
    </row>
    <row r="159" spans="5:47" ht="13.5">
      <c r="E159" s="883"/>
      <c r="F159" s="883"/>
      <c r="G159" s="883"/>
      <c r="H159" s="883"/>
      <c r="I159" s="883"/>
      <c r="J159" s="883"/>
      <c r="K159" s="883"/>
      <c r="L159" s="883"/>
      <c r="M159" s="883"/>
      <c r="N159" s="883"/>
      <c r="O159" s="883"/>
      <c r="P159" s="883"/>
      <c r="Q159" s="883"/>
      <c r="R159" s="883"/>
      <c r="S159" s="883"/>
      <c r="T159" s="883"/>
      <c r="U159" s="883"/>
      <c r="V159" s="883"/>
      <c r="W159" s="883"/>
      <c r="X159" s="883"/>
      <c r="Y159" s="883"/>
      <c r="Z159" s="883"/>
      <c r="AA159" s="883"/>
      <c r="AB159" s="883"/>
      <c r="AC159" s="883"/>
      <c r="AD159" s="883"/>
      <c r="AE159" s="883"/>
      <c r="AF159" s="883"/>
      <c r="AG159" s="883"/>
      <c r="AH159" s="883"/>
      <c r="AI159" s="883"/>
      <c r="AJ159" s="883"/>
      <c r="AK159" s="883"/>
      <c r="AL159" s="883"/>
      <c r="AM159" s="883"/>
      <c r="AN159" s="883"/>
      <c r="AO159" s="883"/>
      <c r="AP159" s="883"/>
      <c r="AQ159" s="883"/>
      <c r="AR159" s="883"/>
      <c r="AS159" s="883"/>
      <c r="AT159" s="883"/>
      <c r="AU159" s="883"/>
    </row>
    <row r="160" spans="5:47" ht="13.5">
      <c r="E160" s="883"/>
      <c r="F160" s="883"/>
      <c r="G160" s="883"/>
      <c r="H160" s="883"/>
      <c r="I160" s="883"/>
      <c r="J160" s="883"/>
      <c r="K160" s="883"/>
      <c r="L160" s="883"/>
      <c r="M160" s="883"/>
      <c r="N160" s="883"/>
      <c r="O160" s="883"/>
      <c r="P160" s="883"/>
      <c r="Q160" s="883"/>
      <c r="R160" s="883"/>
      <c r="S160" s="883"/>
      <c r="T160" s="883"/>
      <c r="U160" s="883"/>
      <c r="V160" s="883"/>
      <c r="W160" s="883"/>
      <c r="X160" s="883"/>
      <c r="Y160" s="883"/>
      <c r="Z160" s="883"/>
      <c r="AA160" s="883"/>
      <c r="AB160" s="883"/>
      <c r="AC160" s="883"/>
      <c r="AD160" s="883"/>
      <c r="AE160" s="883"/>
      <c r="AF160" s="883"/>
      <c r="AG160" s="883"/>
      <c r="AH160" s="883"/>
      <c r="AI160" s="883"/>
      <c r="AJ160" s="883"/>
      <c r="AK160" s="883"/>
      <c r="AL160" s="883"/>
      <c r="AM160" s="883"/>
      <c r="AN160" s="883"/>
      <c r="AO160" s="883"/>
      <c r="AP160" s="883"/>
      <c r="AQ160" s="883"/>
      <c r="AR160" s="883"/>
      <c r="AS160" s="883"/>
      <c r="AT160" s="883"/>
      <c r="AU160" s="883"/>
    </row>
    <row r="161" spans="5:47" ht="13.5">
      <c r="E161" s="883"/>
      <c r="F161" s="883"/>
      <c r="G161" s="883"/>
      <c r="H161" s="883"/>
      <c r="I161" s="883"/>
      <c r="J161" s="883"/>
      <c r="K161" s="883"/>
      <c r="L161" s="883"/>
      <c r="M161" s="883"/>
      <c r="N161" s="883"/>
      <c r="O161" s="883"/>
      <c r="P161" s="883"/>
      <c r="Q161" s="883"/>
      <c r="R161" s="883"/>
      <c r="S161" s="883"/>
      <c r="T161" s="883"/>
      <c r="U161" s="883"/>
      <c r="V161" s="883"/>
      <c r="W161" s="883"/>
      <c r="X161" s="883"/>
      <c r="Y161" s="883"/>
      <c r="Z161" s="883"/>
      <c r="AA161" s="883"/>
      <c r="AB161" s="883"/>
      <c r="AC161" s="883"/>
      <c r="AD161" s="883"/>
      <c r="AE161" s="883"/>
      <c r="AF161" s="883"/>
      <c r="AG161" s="883"/>
      <c r="AH161" s="883"/>
      <c r="AI161" s="883"/>
      <c r="AJ161" s="883"/>
      <c r="AK161" s="883"/>
      <c r="AL161" s="883"/>
      <c r="AM161" s="883"/>
      <c r="AN161" s="883"/>
      <c r="AO161" s="883"/>
      <c r="AP161" s="883"/>
      <c r="AQ161" s="883"/>
      <c r="AR161" s="883"/>
      <c r="AS161" s="883"/>
      <c r="AT161" s="883"/>
      <c r="AU161" s="883"/>
    </row>
    <row r="162" spans="5:48" ht="13.5">
      <c r="E162" s="883"/>
      <c r="F162" s="883"/>
      <c r="G162" s="883"/>
      <c r="H162" s="883"/>
      <c r="I162" s="883"/>
      <c r="J162" s="883"/>
      <c r="K162" s="883"/>
      <c r="L162" s="883"/>
      <c r="M162" s="883"/>
      <c r="N162" s="883"/>
      <c r="O162" s="883"/>
      <c r="P162" s="883"/>
      <c r="Q162" s="883"/>
      <c r="R162" s="883"/>
      <c r="S162" s="883"/>
      <c r="T162" s="883"/>
      <c r="U162" s="883"/>
      <c r="V162" s="883"/>
      <c r="W162" s="883"/>
      <c r="X162" s="883"/>
      <c r="Y162" s="883"/>
      <c r="Z162" s="883"/>
      <c r="AA162" s="883"/>
      <c r="AB162" s="883"/>
      <c r="AC162" s="883"/>
      <c r="AD162" s="883"/>
      <c r="AE162" s="883"/>
      <c r="AF162" s="883"/>
      <c r="AG162" s="883"/>
      <c r="AH162" s="883"/>
      <c r="AI162" s="883"/>
      <c r="AJ162" s="883"/>
      <c r="AK162" s="883"/>
      <c r="AL162" s="883"/>
      <c r="AM162" s="883"/>
      <c r="AN162" s="883"/>
      <c r="AO162" s="883"/>
      <c r="AP162" s="883"/>
      <c r="AQ162" s="883"/>
      <c r="AR162" s="883"/>
      <c r="AS162" s="883"/>
      <c r="AT162" s="883"/>
      <c r="AU162" s="883"/>
      <c r="AV162"/>
    </row>
    <row r="163" spans="5:48" ht="13.5">
      <c r="E163" s="883"/>
      <c r="F163" s="883"/>
      <c r="G163" s="883"/>
      <c r="H163" s="883"/>
      <c r="I163" s="883"/>
      <c r="J163" s="883"/>
      <c r="K163" s="883"/>
      <c r="L163" s="883"/>
      <c r="M163" s="883"/>
      <c r="N163" s="883"/>
      <c r="O163" s="883"/>
      <c r="P163" s="883"/>
      <c r="Q163" s="883"/>
      <c r="R163" s="883"/>
      <c r="S163" s="883"/>
      <c r="T163" s="883"/>
      <c r="U163" s="883"/>
      <c r="V163" s="883"/>
      <c r="W163" s="883"/>
      <c r="X163" s="883"/>
      <c r="Y163" s="883"/>
      <c r="Z163" s="883"/>
      <c r="AA163" s="883"/>
      <c r="AB163" s="883"/>
      <c r="AC163" s="883"/>
      <c r="AD163" s="883"/>
      <c r="AE163" s="883"/>
      <c r="AF163" s="883"/>
      <c r="AG163" s="883"/>
      <c r="AH163" s="883"/>
      <c r="AI163" s="883"/>
      <c r="AJ163" s="883"/>
      <c r="AK163" s="883"/>
      <c r="AL163" s="883"/>
      <c r="AM163" s="883"/>
      <c r="AN163" s="883"/>
      <c r="AO163" s="883"/>
      <c r="AP163" s="883"/>
      <c r="AQ163" s="883"/>
      <c r="AR163" s="883"/>
      <c r="AS163" s="883"/>
      <c r="AT163" s="883"/>
      <c r="AU163" s="883"/>
      <c r="AV163"/>
    </row>
    <row r="164" spans="5:48" ht="13.5">
      <c r="E164" s="883"/>
      <c r="F164" s="883"/>
      <c r="G164" s="883"/>
      <c r="H164" s="883"/>
      <c r="I164" s="883"/>
      <c r="J164" s="883"/>
      <c r="K164" s="883"/>
      <c r="L164" s="883"/>
      <c r="M164" s="883"/>
      <c r="N164" s="883"/>
      <c r="O164" s="883"/>
      <c r="P164" s="883"/>
      <c r="Q164" s="883"/>
      <c r="R164" s="883"/>
      <c r="S164" s="883"/>
      <c r="T164" s="883"/>
      <c r="U164" s="883"/>
      <c r="V164" s="883"/>
      <c r="W164" s="883"/>
      <c r="X164" s="883"/>
      <c r="Y164" s="883"/>
      <c r="Z164" s="883"/>
      <c r="AA164" s="883"/>
      <c r="AB164" s="883"/>
      <c r="AC164" s="883"/>
      <c r="AD164" s="883"/>
      <c r="AE164" s="883"/>
      <c r="AF164" s="883"/>
      <c r="AG164" s="883"/>
      <c r="AH164" s="883"/>
      <c r="AI164" s="883"/>
      <c r="AJ164" s="883"/>
      <c r="AK164" s="883"/>
      <c r="AL164" s="883"/>
      <c r="AM164" s="883"/>
      <c r="AN164" s="883"/>
      <c r="AO164" s="883"/>
      <c r="AP164" s="883"/>
      <c r="AQ164" s="883"/>
      <c r="AR164" s="883"/>
      <c r="AS164" s="883"/>
      <c r="AT164" s="883"/>
      <c r="AU164" s="883"/>
      <c r="AV164"/>
    </row>
    <row r="165" spans="5:48" ht="13.5">
      <c r="E165" s="883"/>
      <c r="F165" s="883"/>
      <c r="G165" s="883"/>
      <c r="H165" s="883"/>
      <c r="I165" s="883"/>
      <c r="J165" s="883"/>
      <c r="K165" s="883"/>
      <c r="L165" s="883"/>
      <c r="M165" s="883"/>
      <c r="N165" s="883"/>
      <c r="O165" s="883"/>
      <c r="P165" s="883"/>
      <c r="Q165" s="883"/>
      <c r="R165" s="883"/>
      <c r="S165" s="883"/>
      <c r="T165" s="883"/>
      <c r="U165" s="883"/>
      <c r="V165" s="883"/>
      <c r="W165" s="883"/>
      <c r="X165" s="883"/>
      <c r="Y165" s="883"/>
      <c r="Z165" s="883"/>
      <c r="AA165" s="883"/>
      <c r="AB165" s="883"/>
      <c r="AC165" s="883"/>
      <c r="AD165" s="883"/>
      <c r="AE165" s="883"/>
      <c r="AF165" s="883"/>
      <c r="AG165" s="883"/>
      <c r="AH165" s="883"/>
      <c r="AI165" s="883"/>
      <c r="AJ165" s="883"/>
      <c r="AK165" s="883"/>
      <c r="AL165" s="883"/>
      <c r="AM165" s="883"/>
      <c r="AN165" s="883"/>
      <c r="AO165" s="883"/>
      <c r="AP165" s="883"/>
      <c r="AQ165" s="883"/>
      <c r="AR165" s="883"/>
      <c r="AS165" s="883"/>
      <c r="AT165" s="883"/>
      <c r="AU165" s="883"/>
      <c r="AV165"/>
    </row>
    <row r="166" spans="5:48" ht="13.5">
      <c r="E166" s="883"/>
      <c r="F166" s="883"/>
      <c r="G166" s="883"/>
      <c r="H166" s="883"/>
      <c r="I166" s="883"/>
      <c r="J166" s="883"/>
      <c r="K166" s="883"/>
      <c r="L166" s="883"/>
      <c r="M166" s="883"/>
      <c r="N166" s="883"/>
      <c r="O166" s="883"/>
      <c r="P166" s="883"/>
      <c r="Q166" s="883"/>
      <c r="R166" s="883"/>
      <c r="S166" s="883"/>
      <c r="T166" s="883"/>
      <c r="U166" s="883"/>
      <c r="V166" s="883"/>
      <c r="W166" s="883"/>
      <c r="X166" s="883"/>
      <c r="Y166" s="883"/>
      <c r="Z166" s="883"/>
      <c r="AA166" s="883"/>
      <c r="AB166" s="883"/>
      <c r="AC166" s="883"/>
      <c r="AD166" s="883"/>
      <c r="AE166" s="883"/>
      <c r="AF166" s="883"/>
      <c r="AG166" s="883"/>
      <c r="AH166" s="883"/>
      <c r="AI166" s="883"/>
      <c r="AJ166" s="883"/>
      <c r="AK166" s="883"/>
      <c r="AL166" s="883"/>
      <c r="AM166" s="883"/>
      <c r="AN166" s="883"/>
      <c r="AO166" s="883"/>
      <c r="AP166" s="883"/>
      <c r="AQ166" s="883"/>
      <c r="AR166" s="883"/>
      <c r="AS166" s="883"/>
      <c r="AT166" s="883"/>
      <c r="AU166" s="883"/>
      <c r="AV166"/>
    </row>
    <row r="167" spans="5:48" ht="13.5">
      <c r="E167" s="883"/>
      <c r="F167" s="883"/>
      <c r="G167" s="883"/>
      <c r="H167" s="883"/>
      <c r="I167" s="883"/>
      <c r="J167" s="883"/>
      <c r="K167" s="883"/>
      <c r="L167" s="883"/>
      <c r="M167" s="883"/>
      <c r="N167" s="883"/>
      <c r="O167" s="883"/>
      <c r="P167" s="883"/>
      <c r="Q167" s="883"/>
      <c r="R167" s="883"/>
      <c r="S167" s="883"/>
      <c r="T167" s="883"/>
      <c r="U167" s="883"/>
      <c r="V167" s="883"/>
      <c r="W167" s="883"/>
      <c r="X167" s="883"/>
      <c r="Y167" s="883"/>
      <c r="Z167" s="883"/>
      <c r="AA167" s="883"/>
      <c r="AB167" s="883"/>
      <c r="AC167" s="883"/>
      <c r="AD167" s="883"/>
      <c r="AE167" s="883"/>
      <c r="AF167" s="883"/>
      <c r="AG167" s="883"/>
      <c r="AH167" s="883"/>
      <c r="AI167" s="883"/>
      <c r="AJ167" s="883"/>
      <c r="AK167" s="883"/>
      <c r="AL167" s="883"/>
      <c r="AM167" s="883"/>
      <c r="AN167" s="883"/>
      <c r="AO167" s="883"/>
      <c r="AP167" s="883"/>
      <c r="AQ167" s="883"/>
      <c r="AR167" s="883"/>
      <c r="AS167" s="883"/>
      <c r="AT167" s="883"/>
      <c r="AU167" s="883"/>
      <c r="AV167"/>
    </row>
    <row r="168" spans="5:48" ht="13.5">
      <c r="E168" s="883"/>
      <c r="F168" s="883"/>
      <c r="G168" s="883"/>
      <c r="H168" s="883"/>
      <c r="I168" s="883"/>
      <c r="J168" s="883"/>
      <c r="K168" s="883"/>
      <c r="L168" s="883"/>
      <c r="M168" s="883"/>
      <c r="N168" s="883"/>
      <c r="O168" s="883"/>
      <c r="P168" s="883"/>
      <c r="Q168" s="883"/>
      <c r="R168" s="883"/>
      <c r="S168" s="883"/>
      <c r="T168" s="883"/>
      <c r="U168" s="883"/>
      <c r="V168" s="883"/>
      <c r="W168" s="883"/>
      <c r="X168" s="883"/>
      <c r="Y168" s="883"/>
      <c r="Z168" s="883"/>
      <c r="AA168" s="883"/>
      <c r="AB168" s="883"/>
      <c r="AC168" s="883"/>
      <c r="AD168" s="883"/>
      <c r="AE168" s="883"/>
      <c r="AF168" s="883"/>
      <c r="AG168" s="883"/>
      <c r="AH168" s="883"/>
      <c r="AI168" s="883"/>
      <c r="AJ168" s="883"/>
      <c r="AK168" s="883"/>
      <c r="AL168" s="883"/>
      <c r="AM168" s="883"/>
      <c r="AN168" s="883"/>
      <c r="AO168" s="883"/>
      <c r="AP168" s="883"/>
      <c r="AQ168" s="883"/>
      <c r="AR168" s="883"/>
      <c r="AS168" s="883"/>
      <c r="AT168" s="883"/>
      <c r="AU168" s="883"/>
      <c r="AV168"/>
    </row>
    <row r="169" spans="5:48" ht="13.5">
      <c r="E169" s="883"/>
      <c r="F169" s="883"/>
      <c r="G169" s="883"/>
      <c r="H169" s="883"/>
      <c r="I169" s="883"/>
      <c r="J169" s="883"/>
      <c r="K169" s="883"/>
      <c r="L169" s="883"/>
      <c r="M169" s="883"/>
      <c r="N169" s="883"/>
      <c r="O169" s="883"/>
      <c r="P169" s="883"/>
      <c r="Q169" s="883"/>
      <c r="R169" s="883"/>
      <c r="S169" s="883"/>
      <c r="T169" s="883"/>
      <c r="U169" s="883"/>
      <c r="V169" s="883"/>
      <c r="W169" s="883"/>
      <c r="X169" s="883"/>
      <c r="Y169" s="883"/>
      <c r="Z169" s="883"/>
      <c r="AA169" s="883"/>
      <c r="AB169" s="883"/>
      <c r="AC169" s="883"/>
      <c r="AD169" s="883"/>
      <c r="AE169" s="883"/>
      <c r="AF169" s="883"/>
      <c r="AG169" s="883"/>
      <c r="AH169" s="883"/>
      <c r="AI169" s="883"/>
      <c r="AJ169" s="883"/>
      <c r="AK169" s="883"/>
      <c r="AL169" s="883"/>
      <c r="AM169" s="883"/>
      <c r="AN169" s="883"/>
      <c r="AO169" s="883"/>
      <c r="AP169" s="883"/>
      <c r="AQ169" s="883"/>
      <c r="AR169" s="883"/>
      <c r="AS169" s="883"/>
      <c r="AT169" s="883"/>
      <c r="AU169" s="883"/>
      <c r="AV169"/>
    </row>
    <row r="170" spans="5:48" ht="13.5">
      <c r="E170" s="883"/>
      <c r="F170" s="883"/>
      <c r="G170" s="883"/>
      <c r="H170" s="883"/>
      <c r="I170" s="883"/>
      <c r="J170" s="883"/>
      <c r="K170" s="883"/>
      <c r="L170" s="883"/>
      <c r="M170" s="883"/>
      <c r="N170" s="883"/>
      <c r="O170" s="883"/>
      <c r="P170" s="883"/>
      <c r="Q170" s="883"/>
      <c r="R170" s="883"/>
      <c r="S170" s="883"/>
      <c r="T170" s="883"/>
      <c r="U170" s="883"/>
      <c r="V170" s="883"/>
      <c r="W170" s="883"/>
      <c r="X170" s="883"/>
      <c r="Y170" s="883"/>
      <c r="Z170" s="883"/>
      <c r="AA170" s="883"/>
      <c r="AB170" s="883"/>
      <c r="AC170" s="883"/>
      <c r="AD170" s="883"/>
      <c r="AE170" s="883"/>
      <c r="AF170" s="883"/>
      <c r="AG170" s="883"/>
      <c r="AH170" s="883"/>
      <c r="AI170" s="883"/>
      <c r="AJ170" s="883"/>
      <c r="AK170" s="883"/>
      <c r="AL170" s="883"/>
      <c r="AM170" s="883"/>
      <c r="AN170" s="883"/>
      <c r="AO170" s="883"/>
      <c r="AP170" s="883"/>
      <c r="AQ170" s="883"/>
      <c r="AR170" s="883"/>
      <c r="AS170" s="883"/>
      <c r="AT170" s="883"/>
      <c r="AU170" s="883"/>
      <c r="AV170"/>
    </row>
    <row r="171" spans="5:48" ht="13.5">
      <c r="E171" s="883"/>
      <c r="F171" s="883"/>
      <c r="G171" s="883"/>
      <c r="H171" s="883"/>
      <c r="I171" s="883"/>
      <c r="J171" s="883"/>
      <c r="K171" s="883"/>
      <c r="L171" s="883"/>
      <c r="M171" s="883"/>
      <c r="N171" s="883"/>
      <c r="O171" s="883"/>
      <c r="P171" s="883"/>
      <c r="Q171" s="883"/>
      <c r="R171" s="883"/>
      <c r="S171" s="883"/>
      <c r="T171" s="883"/>
      <c r="U171" s="883"/>
      <c r="V171" s="883"/>
      <c r="W171" s="883"/>
      <c r="X171" s="883"/>
      <c r="Y171" s="883"/>
      <c r="Z171" s="883"/>
      <c r="AA171" s="883"/>
      <c r="AB171" s="883"/>
      <c r="AC171" s="883"/>
      <c r="AD171" s="883"/>
      <c r="AE171" s="883"/>
      <c r="AF171" s="883"/>
      <c r="AG171" s="883"/>
      <c r="AH171" s="883"/>
      <c r="AI171" s="883"/>
      <c r="AJ171" s="883"/>
      <c r="AK171" s="883"/>
      <c r="AL171" s="883"/>
      <c r="AM171" s="883"/>
      <c r="AN171" s="883"/>
      <c r="AO171" s="883"/>
      <c r="AP171" s="883"/>
      <c r="AQ171" s="883"/>
      <c r="AR171" s="883"/>
      <c r="AS171" s="883"/>
      <c r="AT171" s="883"/>
      <c r="AU171" s="883"/>
      <c r="AV171"/>
    </row>
    <row r="172" spans="5:48" ht="13.5">
      <c r="E172" s="883"/>
      <c r="F172" s="883"/>
      <c r="G172" s="883"/>
      <c r="H172" s="883"/>
      <c r="I172" s="883"/>
      <c r="J172" s="883"/>
      <c r="K172" s="883"/>
      <c r="L172" s="883"/>
      <c r="M172" s="883"/>
      <c r="N172" s="883"/>
      <c r="O172" s="883"/>
      <c r="P172" s="883"/>
      <c r="Q172" s="883"/>
      <c r="R172" s="883"/>
      <c r="S172" s="883"/>
      <c r="T172" s="883"/>
      <c r="U172" s="883"/>
      <c r="V172" s="883"/>
      <c r="W172" s="883"/>
      <c r="X172" s="883"/>
      <c r="Y172" s="883"/>
      <c r="Z172" s="883"/>
      <c r="AA172" s="883"/>
      <c r="AB172" s="883"/>
      <c r="AC172" s="883"/>
      <c r="AD172" s="883"/>
      <c r="AE172" s="883"/>
      <c r="AF172" s="883"/>
      <c r="AG172" s="883"/>
      <c r="AH172" s="883"/>
      <c r="AI172" s="883"/>
      <c r="AJ172" s="883"/>
      <c r="AK172" s="883"/>
      <c r="AL172" s="883"/>
      <c r="AM172" s="883"/>
      <c r="AN172" s="883"/>
      <c r="AO172" s="883"/>
      <c r="AP172" s="883"/>
      <c r="AQ172" s="883"/>
      <c r="AR172" s="883"/>
      <c r="AS172" s="883"/>
      <c r="AT172" s="883"/>
      <c r="AU172" s="883"/>
      <c r="AV172"/>
    </row>
    <row r="173" spans="5:48" ht="13.5">
      <c r="E173" s="883"/>
      <c r="F173" s="883"/>
      <c r="G173" s="883"/>
      <c r="H173" s="883"/>
      <c r="I173" s="883"/>
      <c r="J173" s="883"/>
      <c r="K173" s="883"/>
      <c r="L173" s="883"/>
      <c r="M173" s="883"/>
      <c r="N173" s="883"/>
      <c r="O173" s="883"/>
      <c r="P173" s="883"/>
      <c r="Q173" s="883"/>
      <c r="R173" s="883"/>
      <c r="S173" s="883"/>
      <c r="T173" s="883"/>
      <c r="U173" s="883"/>
      <c r="V173" s="883"/>
      <c r="W173" s="883"/>
      <c r="X173" s="883"/>
      <c r="Y173" s="883"/>
      <c r="Z173" s="883"/>
      <c r="AA173" s="883"/>
      <c r="AB173" s="883"/>
      <c r="AC173" s="883"/>
      <c r="AD173" s="883"/>
      <c r="AE173" s="883"/>
      <c r="AF173" s="883"/>
      <c r="AG173" s="883"/>
      <c r="AH173" s="883"/>
      <c r="AI173" s="883"/>
      <c r="AJ173" s="883"/>
      <c r="AK173" s="883"/>
      <c r="AL173" s="883"/>
      <c r="AM173" s="883"/>
      <c r="AN173" s="883"/>
      <c r="AO173" s="883"/>
      <c r="AP173" s="883"/>
      <c r="AQ173" s="883"/>
      <c r="AR173" s="883"/>
      <c r="AS173" s="883"/>
      <c r="AT173" s="883"/>
      <c r="AU173" s="883"/>
      <c r="AV173"/>
    </row>
    <row r="174" spans="5:48" ht="13.5">
      <c r="E174" s="883"/>
      <c r="F174" s="883"/>
      <c r="G174" s="883"/>
      <c r="H174" s="883"/>
      <c r="I174" s="883"/>
      <c r="J174" s="883"/>
      <c r="K174" s="883"/>
      <c r="L174" s="883"/>
      <c r="M174" s="883"/>
      <c r="N174" s="883"/>
      <c r="O174" s="883"/>
      <c r="P174" s="883"/>
      <c r="Q174" s="883"/>
      <c r="R174" s="883"/>
      <c r="S174" s="883"/>
      <c r="T174" s="883"/>
      <c r="U174" s="883"/>
      <c r="V174" s="883"/>
      <c r="W174" s="883"/>
      <c r="X174" s="883"/>
      <c r="Y174" s="883"/>
      <c r="Z174" s="883"/>
      <c r="AA174" s="883"/>
      <c r="AB174" s="883"/>
      <c r="AC174" s="883"/>
      <c r="AD174" s="883"/>
      <c r="AE174" s="883"/>
      <c r="AF174" s="883"/>
      <c r="AG174" s="883"/>
      <c r="AH174" s="883"/>
      <c r="AI174" s="883"/>
      <c r="AJ174" s="883"/>
      <c r="AK174" s="883"/>
      <c r="AL174" s="883"/>
      <c r="AM174" s="883"/>
      <c r="AN174" s="883"/>
      <c r="AO174" s="883"/>
      <c r="AP174" s="883"/>
      <c r="AQ174" s="883"/>
      <c r="AR174" s="883"/>
      <c r="AS174" s="883"/>
      <c r="AT174" s="883"/>
      <c r="AU174" s="883"/>
      <c r="AV174"/>
    </row>
    <row r="175" spans="5:48" ht="13.5">
      <c r="E175" s="883"/>
      <c r="F175" s="883"/>
      <c r="G175" s="883"/>
      <c r="H175" s="883"/>
      <c r="I175" s="883"/>
      <c r="J175" s="883"/>
      <c r="K175" s="883"/>
      <c r="L175" s="883"/>
      <c r="M175" s="883"/>
      <c r="N175" s="883"/>
      <c r="O175" s="883"/>
      <c r="P175" s="883"/>
      <c r="Q175" s="883"/>
      <c r="R175" s="883"/>
      <c r="S175" s="883"/>
      <c r="T175" s="883"/>
      <c r="U175" s="883"/>
      <c r="V175" s="883"/>
      <c r="W175" s="883"/>
      <c r="X175" s="883"/>
      <c r="Y175" s="883"/>
      <c r="Z175" s="883"/>
      <c r="AA175" s="883"/>
      <c r="AB175" s="883"/>
      <c r="AC175" s="883"/>
      <c r="AD175" s="883"/>
      <c r="AE175" s="883"/>
      <c r="AF175" s="883"/>
      <c r="AG175" s="883"/>
      <c r="AH175" s="883"/>
      <c r="AI175" s="883"/>
      <c r="AJ175" s="883"/>
      <c r="AK175" s="883"/>
      <c r="AL175" s="883"/>
      <c r="AM175" s="883"/>
      <c r="AN175" s="883"/>
      <c r="AO175" s="883"/>
      <c r="AP175" s="883"/>
      <c r="AQ175" s="883"/>
      <c r="AR175" s="883"/>
      <c r="AS175" s="883"/>
      <c r="AT175" s="883"/>
      <c r="AU175" s="883"/>
      <c r="AV175"/>
    </row>
    <row r="176" spans="5:48" ht="13.5">
      <c r="E176" s="883"/>
      <c r="F176" s="883"/>
      <c r="G176" s="883"/>
      <c r="H176" s="883"/>
      <c r="I176" s="883"/>
      <c r="J176" s="883"/>
      <c r="K176" s="883"/>
      <c r="L176" s="883"/>
      <c r="M176" s="883"/>
      <c r="N176" s="883"/>
      <c r="O176" s="883"/>
      <c r="P176" s="883"/>
      <c r="Q176" s="883"/>
      <c r="R176" s="883"/>
      <c r="S176" s="883"/>
      <c r="T176" s="883"/>
      <c r="U176" s="883"/>
      <c r="V176" s="883"/>
      <c r="W176" s="883"/>
      <c r="X176" s="883"/>
      <c r="Y176" s="883"/>
      <c r="Z176" s="883"/>
      <c r="AA176" s="883"/>
      <c r="AB176" s="883"/>
      <c r="AC176" s="883"/>
      <c r="AD176" s="883"/>
      <c r="AE176" s="883"/>
      <c r="AF176" s="883"/>
      <c r="AG176" s="883"/>
      <c r="AH176" s="883"/>
      <c r="AI176" s="883"/>
      <c r="AJ176" s="883"/>
      <c r="AK176" s="883"/>
      <c r="AL176" s="883"/>
      <c r="AM176" s="883"/>
      <c r="AN176" s="883"/>
      <c r="AO176" s="883"/>
      <c r="AP176" s="883"/>
      <c r="AQ176" s="883"/>
      <c r="AR176" s="883"/>
      <c r="AS176" s="883"/>
      <c r="AT176" s="883"/>
      <c r="AU176" s="883"/>
      <c r="AV176"/>
    </row>
    <row r="177" spans="5:48" ht="13.5">
      <c r="E177" s="883"/>
      <c r="F177" s="883"/>
      <c r="G177" s="883"/>
      <c r="H177" s="883"/>
      <c r="I177" s="883"/>
      <c r="J177" s="883"/>
      <c r="K177" s="883"/>
      <c r="L177" s="883"/>
      <c r="M177" s="883"/>
      <c r="N177" s="883"/>
      <c r="O177" s="883"/>
      <c r="P177" s="883"/>
      <c r="Q177" s="883"/>
      <c r="R177" s="883"/>
      <c r="S177" s="883"/>
      <c r="T177" s="883"/>
      <c r="U177" s="883"/>
      <c r="V177" s="883"/>
      <c r="W177" s="883"/>
      <c r="X177" s="883"/>
      <c r="Y177" s="883"/>
      <c r="Z177" s="883"/>
      <c r="AA177" s="883"/>
      <c r="AB177" s="883"/>
      <c r="AC177" s="883"/>
      <c r="AD177" s="883"/>
      <c r="AE177" s="883"/>
      <c r="AF177" s="883"/>
      <c r="AG177" s="883"/>
      <c r="AH177" s="883"/>
      <c r="AI177" s="883"/>
      <c r="AJ177" s="883"/>
      <c r="AK177" s="883"/>
      <c r="AL177" s="883"/>
      <c r="AM177" s="883"/>
      <c r="AN177" s="883"/>
      <c r="AO177" s="883"/>
      <c r="AP177" s="883"/>
      <c r="AQ177" s="883"/>
      <c r="AR177" s="883"/>
      <c r="AS177" s="883"/>
      <c r="AT177" s="883"/>
      <c r="AU177" s="883"/>
      <c r="AV177"/>
    </row>
    <row r="178" spans="5:48" ht="13.5">
      <c r="E178" s="883"/>
      <c r="F178" s="883"/>
      <c r="G178" s="883"/>
      <c r="H178" s="883"/>
      <c r="I178" s="883"/>
      <c r="J178" s="883"/>
      <c r="K178" s="883"/>
      <c r="L178" s="883"/>
      <c r="M178" s="883"/>
      <c r="N178" s="883"/>
      <c r="O178" s="883"/>
      <c r="P178" s="883"/>
      <c r="Q178" s="883"/>
      <c r="R178" s="883"/>
      <c r="S178" s="883"/>
      <c r="T178" s="883"/>
      <c r="U178" s="883"/>
      <c r="V178" s="883"/>
      <c r="W178" s="883"/>
      <c r="X178" s="883"/>
      <c r="Y178" s="883"/>
      <c r="Z178" s="883"/>
      <c r="AA178" s="883"/>
      <c r="AB178" s="883"/>
      <c r="AC178" s="883"/>
      <c r="AD178" s="883"/>
      <c r="AE178" s="883"/>
      <c r="AF178" s="883"/>
      <c r="AG178" s="883"/>
      <c r="AH178" s="883"/>
      <c r="AI178" s="883"/>
      <c r="AJ178" s="883"/>
      <c r="AK178" s="883"/>
      <c r="AL178" s="883"/>
      <c r="AM178" s="883"/>
      <c r="AN178" s="883"/>
      <c r="AO178" s="883"/>
      <c r="AP178" s="883"/>
      <c r="AQ178" s="883"/>
      <c r="AR178" s="883"/>
      <c r="AS178" s="883"/>
      <c r="AT178" s="883"/>
      <c r="AU178" s="883"/>
      <c r="AV178"/>
    </row>
    <row r="179" spans="5:48" ht="13.5">
      <c r="E179" s="883"/>
      <c r="F179" s="883"/>
      <c r="G179" s="883"/>
      <c r="H179" s="883"/>
      <c r="I179" s="883"/>
      <c r="J179" s="883"/>
      <c r="K179" s="883"/>
      <c r="L179" s="883"/>
      <c r="M179" s="883"/>
      <c r="N179" s="883"/>
      <c r="O179" s="883"/>
      <c r="P179" s="883"/>
      <c r="Q179" s="883"/>
      <c r="R179" s="883"/>
      <c r="S179" s="883"/>
      <c r="T179" s="883"/>
      <c r="U179" s="883"/>
      <c r="V179" s="883"/>
      <c r="W179" s="883"/>
      <c r="X179" s="883"/>
      <c r="Y179" s="883"/>
      <c r="Z179" s="883"/>
      <c r="AA179" s="883"/>
      <c r="AB179" s="883"/>
      <c r="AC179" s="883"/>
      <c r="AD179" s="883"/>
      <c r="AE179" s="883"/>
      <c r="AF179" s="883"/>
      <c r="AG179" s="883"/>
      <c r="AH179" s="883"/>
      <c r="AI179" s="883"/>
      <c r="AJ179" s="883"/>
      <c r="AK179" s="883"/>
      <c r="AL179" s="883"/>
      <c r="AM179" s="883"/>
      <c r="AN179" s="883"/>
      <c r="AO179" s="883"/>
      <c r="AP179" s="883"/>
      <c r="AQ179" s="883"/>
      <c r="AR179" s="883"/>
      <c r="AS179" s="883"/>
      <c r="AT179" s="883"/>
      <c r="AU179" s="883"/>
      <c r="AV179"/>
    </row>
    <row r="180" spans="5:48" ht="13.5">
      <c r="E180" s="883"/>
      <c r="F180" s="883"/>
      <c r="G180" s="883"/>
      <c r="H180" s="883"/>
      <c r="I180" s="883"/>
      <c r="J180" s="883"/>
      <c r="K180" s="883"/>
      <c r="L180" s="883"/>
      <c r="M180" s="883"/>
      <c r="N180" s="883"/>
      <c r="O180" s="883"/>
      <c r="P180" s="883"/>
      <c r="Q180" s="883"/>
      <c r="R180" s="883"/>
      <c r="S180" s="883"/>
      <c r="T180" s="883"/>
      <c r="U180" s="883"/>
      <c r="V180" s="883"/>
      <c r="W180" s="883"/>
      <c r="X180" s="883"/>
      <c r="Y180" s="883"/>
      <c r="Z180" s="883"/>
      <c r="AA180" s="883"/>
      <c r="AB180" s="883"/>
      <c r="AC180" s="883"/>
      <c r="AD180" s="883"/>
      <c r="AE180" s="883"/>
      <c r="AF180" s="883"/>
      <c r="AG180" s="883"/>
      <c r="AH180" s="883"/>
      <c r="AI180" s="883"/>
      <c r="AJ180" s="883"/>
      <c r="AK180" s="883"/>
      <c r="AL180" s="883"/>
      <c r="AM180" s="883"/>
      <c r="AN180" s="883"/>
      <c r="AO180" s="883"/>
      <c r="AP180" s="883"/>
      <c r="AQ180" s="883"/>
      <c r="AR180" s="883"/>
      <c r="AS180" s="883"/>
      <c r="AT180" s="883"/>
      <c r="AU180" s="883"/>
      <c r="AV180"/>
    </row>
    <row r="181" spans="5:48" ht="13.5">
      <c r="E181" s="883"/>
      <c r="F181" s="883"/>
      <c r="G181" s="883"/>
      <c r="H181" s="883"/>
      <c r="I181" s="883"/>
      <c r="J181" s="883"/>
      <c r="K181" s="883"/>
      <c r="L181" s="883"/>
      <c r="M181" s="883"/>
      <c r="N181" s="883"/>
      <c r="O181" s="883"/>
      <c r="P181" s="883"/>
      <c r="Q181" s="883"/>
      <c r="R181" s="883"/>
      <c r="S181" s="883"/>
      <c r="T181" s="883"/>
      <c r="U181" s="883"/>
      <c r="V181" s="883"/>
      <c r="W181" s="883"/>
      <c r="X181" s="883"/>
      <c r="Y181" s="883"/>
      <c r="Z181" s="883"/>
      <c r="AA181" s="883"/>
      <c r="AB181" s="883"/>
      <c r="AC181" s="883"/>
      <c r="AD181" s="883"/>
      <c r="AE181" s="883"/>
      <c r="AF181" s="883"/>
      <c r="AG181" s="883"/>
      <c r="AH181" s="883"/>
      <c r="AI181" s="883"/>
      <c r="AJ181" s="883"/>
      <c r="AK181" s="883"/>
      <c r="AL181" s="883"/>
      <c r="AM181" s="883"/>
      <c r="AN181" s="883"/>
      <c r="AO181" s="883"/>
      <c r="AP181" s="883"/>
      <c r="AQ181" s="883"/>
      <c r="AR181" s="883"/>
      <c r="AS181" s="883"/>
      <c r="AT181" s="883"/>
      <c r="AU181" s="883"/>
      <c r="AV181"/>
    </row>
    <row r="182" spans="5:48" ht="13.5">
      <c r="E182" s="883"/>
      <c r="F182" s="883"/>
      <c r="G182" s="883"/>
      <c r="H182" s="883"/>
      <c r="I182" s="883"/>
      <c r="J182" s="883"/>
      <c r="K182" s="883"/>
      <c r="L182" s="883"/>
      <c r="M182" s="883"/>
      <c r="N182" s="883"/>
      <c r="O182" s="883"/>
      <c r="P182" s="883"/>
      <c r="Q182" s="883"/>
      <c r="R182" s="883"/>
      <c r="S182" s="883"/>
      <c r="T182" s="883"/>
      <c r="U182" s="883"/>
      <c r="V182" s="883"/>
      <c r="W182" s="883"/>
      <c r="X182" s="883"/>
      <c r="Y182" s="883"/>
      <c r="Z182" s="883"/>
      <c r="AA182" s="883"/>
      <c r="AB182" s="883"/>
      <c r="AC182" s="883"/>
      <c r="AD182" s="883"/>
      <c r="AE182" s="883"/>
      <c r="AF182" s="883"/>
      <c r="AG182" s="883"/>
      <c r="AH182" s="883"/>
      <c r="AI182" s="883"/>
      <c r="AJ182" s="883"/>
      <c r="AK182" s="883"/>
      <c r="AL182" s="883"/>
      <c r="AM182" s="883"/>
      <c r="AN182" s="883"/>
      <c r="AO182" s="883"/>
      <c r="AP182" s="883"/>
      <c r="AQ182" s="883"/>
      <c r="AR182" s="883"/>
      <c r="AS182" s="883"/>
      <c r="AT182" s="883"/>
      <c r="AU182" s="883"/>
      <c r="AV182"/>
    </row>
    <row r="183" spans="5:48" ht="13.5">
      <c r="E183" s="883"/>
      <c r="F183" s="883"/>
      <c r="G183" s="883"/>
      <c r="H183" s="883"/>
      <c r="I183" s="883"/>
      <c r="J183" s="883"/>
      <c r="K183" s="883"/>
      <c r="L183" s="883"/>
      <c r="M183" s="883"/>
      <c r="N183" s="883"/>
      <c r="O183" s="883"/>
      <c r="P183" s="883"/>
      <c r="Q183" s="883"/>
      <c r="R183" s="883"/>
      <c r="S183" s="883"/>
      <c r="T183" s="883"/>
      <c r="U183" s="883"/>
      <c r="V183" s="883"/>
      <c r="W183" s="883"/>
      <c r="X183" s="883"/>
      <c r="Y183" s="883"/>
      <c r="Z183" s="883"/>
      <c r="AA183" s="883"/>
      <c r="AB183" s="883"/>
      <c r="AC183" s="883"/>
      <c r="AD183" s="883"/>
      <c r="AE183" s="883"/>
      <c r="AF183" s="883"/>
      <c r="AG183" s="883"/>
      <c r="AH183" s="883"/>
      <c r="AI183" s="883"/>
      <c r="AJ183" s="883"/>
      <c r="AK183" s="883"/>
      <c r="AL183" s="883"/>
      <c r="AM183" s="883"/>
      <c r="AN183" s="883"/>
      <c r="AO183" s="883"/>
      <c r="AP183" s="883"/>
      <c r="AQ183" s="883"/>
      <c r="AR183" s="883"/>
      <c r="AS183" s="883"/>
      <c r="AT183" s="883"/>
      <c r="AU183" s="883"/>
      <c r="AV183"/>
    </row>
    <row r="184" spans="5:48" ht="13.5">
      <c r="E184" s="883"/>
      <c r="F184" s="883"/>
      <c r="G184" s="883"/>
      <c r="H184" s="883"/>
      <c r="I184" s="883"/>
      <c r="J184" s="883"/>
      <c r="K184" s="883"/>
      <c r="L184" s="883"/>
      <c r="M184" s="883"/>
      <c r="N184" s="883"/>
      <c r="O184" s="883"/>
      <c r="P184" s="883"/>
      <c r="Q184" s="883"/>
      <c r="R184" s="883"/>
      <c r="S184" s="883"/>
      <c r="T184" s="883"/>
      <c r="U184" s="883"/>
      <c r="V184" s="883"/>
      <c r="W184" s="883"/>
      <c r="X184" s="883"/>
      <c r="Y184" s="883"/>
      <c r="Z184" s="883"/>
      <c r="AA184" s="883"/>
      <c r="AB184" s="883"/>
      <c r="AC184" s="883"/>
      <c r="AD184" s="883"/>
      <c r="AE184" s="883"/>
      <c r="AF184" s="883"/>
      <c r="AG184" s="883"/>
      <c r="AH184" s="883"/>
      <c r="AI184" s="883"/>
      <c r="AJ184" s="883"/>
      <c r="AK184" s="883"/>
      <c r="AL184" s="883"/>
      <c r="AM184" s="883"/>
      <c r="AN184" s="883"/>
      <c r="AO184" s="883"/>
      <c r="AP184" s="883"/>
      <c r="AQ184" s="883"/>
      <c r="AR184" s="883"/>
      <c r="AS184" s="883"/>
      <c r="AT184" s="883"/>
      <c r="AU184" s="883"/>
      <c r="AV184"/>
    </row>
    <row r="185" spans="5:48" ht="13.5">
      <c r="E185" s="883"/>
      <c r="F185" s="883"/>
      <c r="G185" s="883"/>
      <c r="H185" s="883"/>
      <c r="I185" s="883"/>
      <c r="J185" s="883"/>
      <c r="K185" s="883"/>
      <c r="L185" s="883"/>
      <c r="M185" s="883"/>
      <c r="N185" s="883"/>
      <c r="O185" s="883"/>
      <c r="P185" s="883"/>
      <c r="Q185" s="883"/>
      <c r="R185" s="883"/>
      <c r="S185" s="883"/>
      <c r="T185" s="883"/>
      <c r="U185" s="883"/>
      <c r="V185" s="883"/>
      <c r="W185" s="883"/>
      <c r="X185" s="883"/>
      <c r="Y185" s="883"/>
      <c r="Z185" s="883"/>
      <c r="AA185" s="883"/>
      <c r="AB185" s="883"/>
      <c r="AC185" s="883"/>
      <c r="AD185" s="883"/>
      <c r="AE185" s="883"/>
      <c r="AF185" s="883"/>
      <c r="AG185" s="883"/>
      <c r="AH185" s="883"/>
      <c r="AI185" s="883"/>
      <c r="AJ185" s="883"/>
      <c r="AK185" s="883"/>
      <c r="AL185" s="883"/>
      <c r="AM185" s="883"/>
      <c r="AN185" s="883"/>
      <c r="AO185" s="883"/>
      <c r="AP185" s="883"/>
      <c r="AQ185" s="883"/>
      <c r="AR185" s="883"/>
      <c r="AS185" s="883"/>
      <c r="AT185" s="883"/>
      <c r="AU185" s="883"/>
      <c r="AV185"/>
    </row>
    <row r="186" spans="5:48" ht="13.5">
      <c r="E186" s="883"/>
      <c r="F186" s="883"/>
      <c r="G186" s="883"/>
      <c r="H186" s="883"/>
      <c r="I186" s="883"/>
      <c r="J186" s="883"/>
      <c r="K186" s="883"/>
      <c r="L186" s="883"/>
      <c r="M186" s="883"/>
      <c r="N186" s="883"/>
      <c r="O186" s="883"/>
      <c r="P186" s="883"/>
      <c r="Q186" s="883"/>
      <c r="R186" s="883"/>
      <c r="S186" s="883"/>
      <c r="T186" s="883"/>
      <c r="U186" s="883"/>
      <c r="V186" s="883"/>
      <c r="W186" s="883"/>
      <c r="X186" s="883"/>
      <c r="Y186" s="883"/>
      <c r="Z186" s="883"/>
      <c r="AA186" s="883"/>
      <c r="AB186" s="883"/>
      <c r="AC186" s="883"/>
      <c r="AD186" s="883"/>
      <c r="AE186" s="883"/>
      <c r="AF186" s="883"/>
      <c r="AG186" s="883"/>
      <c r="AH186" s="883"/>
      <c r="AI186" s="883"/>
      <c r="AJ186" s="883"/>
      <c r="AK186" s="883"/>
      <c r="AL186" s="883"/>
      <c r="AM186" s="883"/>
      <c r="AN186" s="883"/>
      <c r="AO186" s="883"/>
      <c r="AP186" s="883"/>
      <c r="AQ186" s="883"/>
      <c r="AR186" s="883"/>
      <c r="AS186" s="883"/>
      <c r="AT186" s="883"/>
      <c r="AU186" s="883"/>
      <c r="AV186"/>
    </row>
    <row r="187" spans="5:48" ht="13.5">
      <c r="E187" s="883"/>
      <c r="F187" s="883"/>
      <c r="G187" s="883"/>
      <c r="H187" s="883"/>
      <c r="I187" s="883"/>
      <c r="J187" s="883"/>
      <c r="K187" s="883"/>
      <c r="L187" s="883"/>
      <c r="M187" s="883"/>
      <c r="N187" s="883"/>
      <c r="O187" s="883"/>
      <c r="P187" s="883"/>
      <c r="Q187" s="883"/>
      <c r="R187" s="883"/>
      <c r="S187" s="883"/>
      <c r="T187" s="883"/>
      <c r="U187" s="883"/>
      <c r="V187" s="883"/>
      <c r="W187" s="883"/>
      <c r="X187" s="883"/>
      <c r="Y187" s="883"/>
      <c r="Z187" s="883"/>
      <c r="AA187" s="883"/>
      <c r="AB187" s="883"/>
      <c r="AC187" s="883"/>
      <c r="AD187" s="883"/>
      <c r="AE187" s="883"/>
      <c r="AF187" s="883"/>
      <c r="AG187" s="883"/>
      <c r="AH187" s="883"/>
      <c r="AI187" s="883"/>
      <c r="AJ187" s="883"/>
      <c r="AK187" s="883"/>
      <c r="AL187" s="883"/>
      <c r="AM187" s="883"/>
      <c r="AN187" s="883"/>
      <c r="AO187" s="883"/>
      <c r="AP187" s="883"/>
      <c r="AQ187" s="883"/>
      <c r="AR187" s="883"/>
      <c r="AS187" s="883"/>
      <c r="AT187" s="883"/>
      <c r="AU187" s="883"/>
      <c r="AV187"/>
    </row>
    <row r="188" spans="5:48" ht="13.5">
      <c r="E188" s="883"/>
      <c r="F188" s="883"/>
      <c r="G188" s="883"/>
      <c r="H188" s="883"/>
      <c r="I188" s="883"/>
      <c r="J188" s="883"/>
      <c r="K188" s="883"/>
      <c r="L188" s="883"/>
      <c r="M188" s="883"/>
      <c r="N188" s="883"/>
      <c r="O188" s="883"/>
      <c r="P188" s="883"/>
      <c r="Q188" s="883"/>
      <c r="R188" s="883"/>
      <c r="S188" s="883"/>
      <c r="T188" s="883"/>
      <c r="U188" s="883"/>
      <c r="V188" s="883"/>
      <c r="W188" s="883"/>
      <c r="X188" s="883"/>
      <c r="Y188" s="883"/>
      <c r="Z188" s="883"/>
      <c r="AA188" s="883"/>
      <c r="AB188" s="883"/>
      <c r="AC188" s="883"/>
      <c r="AD188" s="883"/>
      <c r="AE188" s="883"/>
      <c r="AF188" s="883"/>
      <c r="AG188" s="883"/>
      <c r="AH188" s="883"/>
      <c r="AI188" s="883"/>
      <c r="AJ188" s="883"/>
      <c r="AK188" s="883"/>
      <c r="AL188" s="883"/>
      <c r="AM188" s="883"/>
      <c r="AN188" s="883"/>
      <c r="AO188" s="883"/>
      <c r="AP188" s="883"/>
      <c r="AQ188" s="883"/>
      <c r="AR188" s="883"/>
      <c r="AS188" s="883"/>
      <c r="AT188" s="883"/>
      <c r="AU188" s="883"/>
      <c r="AV188"/>
    </row>
    <row r="189" spans="5:48" ht="13.5">
      <c r="E189" s="883"/>
      <c r="F189" s="883"/>
      <c r="G189" s="883"/>
      <c r="H189" s="883"/>
      <c r="I189" s="883"/>
      <c r="J189" s="883"/>
      <c r="K189" s="883"/>
      <c r="L189" s="883"/>
      <c r="M189" s="883"/>
      <c r="N189" s="883"/>
      <c r="O189" s="883"/>
      <c r="P189" s="883"/>
      <c r="Q189" s="883"/>
      <c r="R189" s="883"/>
      <c r="S189" s="883"/>
      <c r="T189" s="883"/>
      <c r="U189" s="883"/>
      <c r="V189" s="883"/>
      <c r="W189" s="883"/>
      <c r="X189" s="883"/>
      <c r="Y189" s="883"/>
      <c r="Z189" s="883"/>
      <c r="AA189" s="883"/>
      <c r="AB189" s="883"/>
      <c r="AC189" s="883"/>
      <c r="AD189" s="883"/>
      <c r="AE189" s="883"/>
      <c r="AF189" s="883"/>
      <c r="AG189" s="883"/>
      <c r="AH189" s="883"/>
      <c r="AI189" s="883"/>
      <c r="AJ189" s="883"/>
      <c r="AK189" s="883"/>
      <c r="AL189" s="883"/>
      <c r="AM189" s="883"/>
      <c r="AN189" s="883"/>
      <c r="AO189" s="883"/>
      <c r="AP189" s="883"/>
      <c r="AQ189" s="883"/>
      <c r="AR189" s="883"/>
      <c r="AS189" s="883"/>
      <c r="AT189" s="883"/>
      <c r="AU189" s="883"/>
      <c r="AV189"/>
    </row>
    <row r="190" spans="5:48" ht="13.5">
      <c r="E190" s="883"/>
      <c r="F190" s="883"/>
      <c r="G190" s="883"/>
      <c r="H190" s="883"/>
      <c r="I190" s="883"/>
      <c r="J190" s="883"/>
      <c r="K190" s="883"/>
      <c r="L190" s="883"/>
      <c r="M190" s="883"/>
      <c r="N190" s="883"/>
      <c r="O190" s="883"/>
      <c r="P190" s="883"/>
      <c r="Q190" s="883"/>
      <c r="R190" s="883"/>
      <c r="S190" s="883"/>
      <c r="T190" s="883"/>
      <c r="U190" s="883"/>
      <c r="V190" s="883"/>
      <c r="W190" s="883"/>
      <c r="X190" s="883"/>
      <c r="Y190" s="883"/>
      <c r="Z190" s="883"/>
      <c r="AA190" s="883"/>
      <c r="AB190" s="883"/>
      <c r="AC190" s="883"/>
      <c r="AD190" s="883"/>
      <c r="AE190" s="883"/>
      <c r="AF190" s="883"/>
      <c r="AG190" s="883"/>
      <c r="AH190" s="883"/>
      <c r="AI190" s="883"/>
      <c r="AJ190" s="883"/>
      <c r="AK190" s="883"/>
      <c r="AL190" s="883"/>
      <c r="AM190" s="883"/>
      <c r="AN190" s="883"/>
      <c r="AO190" s="883"/>
      <c r="AP190" s="883"/>
      <c r="AQ190" s="883"/>
      <c r="AR190" s="883"/>
      <c r="AS190" s="883"/>
      <c r="AT190" s="883"/>
      <c r="AU190" s="883"/>
      <c r="AV190"/>
    </row>
    <row r="191" spans="5:48" ht="13.5">
      <c r="E191" s="883"/>
      <c r="F191" s="883"/>
      <c r="G191" s="883"/>
      <c r="H191" s="883"/>
      <c r="I191" s="883"/>
      <c r="J191" s="883"/>
      <c r="K191" s="883"/>
      <c r="L191" s="883"/>
      <c r="M191" s="883"/>
      <c r="N191" s="883"/>
      <c r="O191" s="883"/>
      <c r="P191" s="883"/>
      <c r="Q191" s="883"/>
      <c r="R191" s="883"/>
      <c r="S191" s="883"/>
      <c r="T191" s="883"/>
      <c r="U191" s="883"/>
      <c r="V191" s="883"/>
      <c r="W191" s="883"/>
      <c r="X191" s="883"/>
      <c r="Y191" s="883"/>
      <c r="Z191" s="883"/>
      <c r="AA191" s="883"/>
      <c r="AB191" s="883"/>
      <c r="AC191" s="883"/>
      <c r="AD191" s="883"/>
      <c r="AE191" s="883"/>
      <c r="AF191" s="883"/>
      <c r="AG191" s="883"/>
      <c r="AH191" s="883"/>
      <c r="AI191" s="883"/>
      <c r="AJ191" s="883"/>
      <c r="AK191" s="883"/>
      <c r="AL191" s="883"/>
      <c r="AM191" s="883"/>
      <c r="AN191" s="883"/>
      <c r="AO191" s="883"/>
      <c r="AP191" s="883"/>
      <c r="AQ191" s="883"/>
      <c r="AR191" s="883"/>
      <c r="AS191" s="883"/>
      <c r="AT191" s="883"/>
      <c r="AU191" s="883"/>
      <c r="AV191"/>
    </row>
    <row r="192" spans="5:48" ht="13.5">
      <c r="E192" s="883"/>
      <c r="F192" s="883"/>
      <c r="G192" s="883"/>
      <c r="H192" s="883"/>
      <c r="I192" s="883"/>
      <c r="J192" s="883"/>
      <c r="K192" s="883"/>
      <c r="L192" s="883"/>
      <c r="M192" s="883"/>
      <c r="N192" s="883"/>
      <c r="O192" s="883"/>
      <c r="P192" s="883"/>
      <c r="Q192" s="883"/>
      <c r="R192" s="883"/>
      <c r="S192" s="883"/>
      <c r="T192" s="883"/>
      <c r="U192" s="883"/>
      <c r="V192" s="883"/>
      <c r="W192" s="883"/>
      <c r="X192" s="883"/>
      <c r="Y192" s="883"/>
      <c r="Z192" s="883"/>
      <c r="AA192" s="883"/>
      <c r="AB192" s="883"/>
      <c r="AC192" s="883"/>
      <c r="AD192" s="883"/>
      <c r="AE192" s="883"/>
      <c r="AF192" s="883"/>
      <c r="AG192" s="883"/>
      <c r="AH192" s="883"/>
      <c r="AI192" s="883"/>
      <c r="AJ192" s="883"/>
      <c r="AK192" s="883"/>
      <c r="AL192" s="883"/>
      <c r="AM192" s="883"/>
      <c r="AN192" s="883"/>
      <c r="AO192" s="883"/>
      <c r="AP192" s="883"/>
      <c r="AQ192" s="883"/>
      <c r="AR192" s="883"/>
      <c r="AS192" s="883"/>
      <c r="AT192" s="883"/>
      <c r="AU192" s="883"/>
      <c r="AV192"/>
    </row>
    <row r="193" spans="5:48" ht="13.5">
      <c r="E193" s="883"/>
      <c r="F193" s="883"/>
      <c r="G193" s="883"/>
      <c r="H193" s="883"/>
      <c r="I193" s="883"/>
      <c r="J193" s="883"/>
      <c r="K193" s="883"/>
      <c r="L193" s="883"/>
      <c r="M193" s="883"/>
      <c r="N193" s="883"/>
      <c r="O193" s="883"/>
      <c r="P193" s="883"/>
      <c r="Q193" s="883"/>
      <c r="R193" s="883"/>
      <c r="S193" s="883"/>
      <c r="T193" s="883"/>
      <c r="U193" s="883"/>
      <c r="V193" s="883"/>
      <c r="W193" s="883"/>
      <c r="X193" s="883"/>
      <c r="Y193" s="883"/>
      <c r="Z193" s="883"/>
      <c r="AA193" s="883"/>
      <c r="AB193" s="883"/>
      <c r="AC193" s="883"/>
      <c r="AD193" s="883"/>
      <c r="AE193" s="883"/>
      <c r="AF193" s="883"/>
      <c r="AG193" s="883"/>
      <c r="AH193" s="883"/>
      <c r="AI193" s="883"/>
      <c r="AJ193" s="883"/>
      <c r="AK193" s="883"/>
      <c r="AL193" s="883"/>
      <c r="AM193" s="883"/>
      <c r="AN193" s="883"/>
      <c r="AO193" s="883"/>
      <c r="AP193" s="883"/>
      <c r="AQ193" s="883"/>
      <c r="AR193" s="883"/>
      <c r="AS193" s="883"/>
      <c r="AT193" s="883"/>
      <c r="AU193" s="883"/>
      <c r="AV193"/>
    </row>
    <row r="194" spans="5:48" ht="13.5">
      <c r="E194" s="883"/>
      <c r="F194" s="883"/>
      <c r="G194" s="883"/>
      <c r="H194" s="883"/>
      <c r="I194" s="883"/>
      <c r="J194" s="883"/>
      <c r="K194" s="883"/>
      <c r="L194" s="883"/>
      <c r="M194" s="883"/>
      <c r="N194" s="883"/>
      <c r="O194" s="883"/>
      <c r="P194" s="883"/>
      <c r="Q194" s="883"/>
      <c r="R194" s="883"/>
      <c r="S194" s="883"/>
      <c r="T194" s="883"/>
      <c r="U194" s="883"/>
      <c r="V194" s="883"/>
      <c r="W194" s="883"/>
      <c r="X194" s="883"/>
      <c r="Y194" s="883"/>
      <c r="Z194" s="883"/>
      <c r="AA194" s="883"/>
      <c r="AB194" s="883"/>
      <c r="AC194" s="883"/>
      <c r="AD194" s="883"/>
      <c r="AE194" s="883"/>
      <c r="AF194" s="883"/>
      <c r="AG194" s="883"/>
      <c r="AH194" s="883"/>
      <c r="AI194" s="883"/>
      <c r="AJ194" s="883"/>
      <c r="AK194" s="883"/>
      <c r="AL194" s="883"/>
      <c r="AM194" s="883"/>
      <c r="AN194" s="883"/>
      <c r="AO194" s="883"/>
      <c r="AP194" s="883"/>
      <c r="AQ194" s="883"/>
      <c r="AR194" s="883"/>
      <c r="AS194" s="883"/>
      <c r="AT194" s="883"/>
      <c r="AU194" s="883"/>
      <c r="AV194"/>
    </row>
    <row r="195" spans="5:48" ht="13.5">
      <c r="E195" s="883"/>
      <c r="F195" s="883"/>
      <c r="G195" s="883"/>
      <c r="H195" s="883"/>
      <c r="I195" s="883"/>
      <c r="J195" s="883"/>
      <c r="K195" s="883"/>
      <c r="L195" s="883"/>
      <c r="M195" s="883"/>
      <c r="N195" s="883"/>
      <c r="O195" s="883"/>
      <c r="P195" s="883"/>
      <c r="Q195" s="883"/>
      <c r="R195" s="883"/>
      <c r="S195" s="883"/>
      <c r="T195" s="883"/>
      <c r="U195" s="883"/>
      <c r="V195" s="883"/>
      <c r="W195" s="883"/>
      <c r="X195" s="883"/>
      <c r="Y195" s="883"/>
      <c r="Z195" s="883"/>
      <c r="AA195" s="883"/>
      <c r="AB195" s="883"/>
      <c r="AC195" s="883"/>
      <c r="AD195" s="883"/>
      <c r="AE195" s="883"/>
      <c r="AF195" s="883"/>
      <c r="AG195" s="883"/>
      <c r="AH195" s="883"/>
      <c r="AI195" s="883"/>
      <c r="AJ195" s="883"/>
      <c r="AK195" s="883"/>
      <c r="AL195" s="883"/>
      <c r="AM195" s="883"/>
      <c r="AN195" s="883"/>
      <c r="AO195" s="883"/>
      <c r="AP195" s="883"/>
      <c r="AQ195" s="883"/>
      <c r="AR195" s="883"/>
      <c r="AS195" s="883"/>
      <c r="AT195" s="883"/>
      <c r="AU195" s="883"/>
      <c r="AV195"/>
    </row>
    <row r="196" spans="5:48" ht="13.5">
      <c r="E196" s="883"/>
      <c r="F196" s="883"/>
      <c r="G196" s="883"/>
      <c r="H196" s="883"/>
      <c r="I196" s="883"/>
      <c r="J196" s="883"/>
      <c r="K196" s="883"/>
      <c r="L196" s="883"/>
      <c r="M196" s="883"/>
      <c r="N196" s="883"/>
      <c r="O196" s="883"/>
      <c r="P196" s="883"/>
      <c r="Q196" s="883"/>
      <c r="R196" s="883"/>
      <c r="S196" s="883"/>
      <c r="T196" s="883"/>
      <c r="U196" s="883"/>
      <c r="V196" s="883"/>
      <c r="W196" s="883"/>
      <c r="X196" s="883"/>
      <c r="Y196" s="883"/>
      <c r="Z196" s="883"/>
      <c r="AA196" s="883"/>
      <c r="AB196" s="883"/>
      <c r="AC196" s="883"/>
      <c r="AD196" s="883"/>
      <c r="AE196" s="883"/>
      <c r="AF196" s="883"/>
      <c r="AG196" s="883"/>
      <c r="AH196" s="883"/>
      <c r="AI196" s="883"/>
      <c r="AJ196" s="883"/>
      <c r="AK196" s="883"/>
      <c r="AL196" s="883"/>
      <c r="AM196" s="883"/>
      <c r="AN196" s="883"/>
      <c r="AO196" s="883"/>
      <c r="AP196" s="883"/>
      <c r="AQ196" s="883"/>
      <c r="AR196" s="883"/>
      <c r="AS196" s="883"/>
      <c r="AT196" s="883"/>
      <c r="AU196" s="883"/>
      <c r="AV196"/>
    </row>
    <row r="197" spans="5:48" ht="13.5">
      <c r="E197" s="883"/>
      <c r="F197" s="883"/>
      <c r="G197" s="883"/>
      <c r="H197" s="883"/>
      <c r="I197" s="883"/>
      <c r="J197" s="883"/>
      <c r="K197" s="883"/>
      <c r="L197" s="883"/>
      <c r="M197" s="883"/>
      <c r="N197" s="883"/>
      <c r="O197" s="883"/>
      <c r="P197" s="883"/>
      <c r="Q197" s="883"/>
      <c r="R197" s="883"/>
      <c r="S197" s="883"/>
      <c r="T197" s="883"/>
      <c r="U197" s="883"/>
      <c r="V197" s="883"/>
      <c r="W197" s="883"/>
      <c r="X197" s="883"/>
      <c r="Y197" s="883"/>
      <c r="Z197" s="883"/>
      <c r="AA197" s="883"/>
      <c r="AB197" s="883"/>
      <c r="AC197" s="883"/>
      <c r="AD197" s="883"/>
      <c r="AE197" s="883"/>
      <c r="AF197" s="883"/>
      <c r="AG197" s="883"/>
      <c r="AH197" s="883"/>
      <c r="AI197" s="883"/>
      <c r="AJ197" s="883"/>
      <c r="AK197" s="883"/>
      <c r="AL197" s="883"/>
      <c r="AM197" s="883"/>
      <c r="AN197" s="883"/>
      <c r="AO197" s="883"/>
      <c r="AP197" s="883"/>
      <c r="AQ197" s="883"/>
      <c r="AR197" s="883"/>
      <c r="AS197" s="883"/>
      <c r="AT197" s="883"/>
      <c r="AU197" s="883"/>
      <c r="AV197"/>
    </row>
    <row r="198" spans="5:48" ht="13.5">
      <c r="E198" s="883"/>
      <c r="F198" s="883"/>
      <c r="G198" s="883"/>
      <c r="H198" s="883"/>
      <c r="I198" s="883"/>
      <c r="J198" s="883"/>
      <c r="K198" s="883"/>
      <c r="L198" s="883"/>
      <c r="M198" s="883"/>
      <c r="N198" s="883"/>
      <c r="O198" s="883"/>
      <c r="P198" s="883"/>
      <c r="Q198" s="883"/>
      <c r="R198" s="883"/>
      <c r="S198" s="883"/>
      <c r="T198" s="883"/>
      <c r="U198" s="883"/>
      <c r="V198" s="883"/>
      <c r="W198" s="883"/>
      <c r="X198" s="883"/>
      <c r="Y198" s="883"/>
      <c r="Z198" s="883"/>
      <c r="AA198" s="883"/>
      <c r="AB198" s="883"/>
      <c r="AC198" s="883"/>
      <c r="AD198" s="883"/>
      <c r="AE198" s="883"/>
      <c r="AF198" s="883"/>
      <c r="AG198" s="883"/>
      <c r="AH198" s="883"/>
      <c r="AI198" s="883"/>
      <c r="AJ198" s="883"/>
      <c r="AK198" s="883"/>
      <c r="AL198" s="883"/>
      <c r="AM198" s="883"/>
      <c r="AN198" s="883"/>
      <c r="AO198" s="883"/>
      <c r="AP198" s="883"/>
      <c r="AQ198" s="883"/>
      <c r="AR198" s="883"/>
      <c r="AS198" s="883"/>
      <c r="AT198" s="883"/>
      <c r="AU198" s="883"/>
      <c r="AV198"/>
    </row>
    <row r="199" spans="5:48" ht="13.5">
      <c r="E199" s="883"/>
      <c r="F199" s="883"/>
      <c r="G199" s="883"/>
      <c r="H199" s="883"/>
      <c r="I199" s="883"/>
      <c r="J199" s="883"/>
      <c r="K199" s="883"/>
      <c r="L199" s="883"/>
      <c r="M199" s="883"/>
      <c r="N199" s="883"/>
      <c r="O199" s="883"/>
      <c r="P199" s="883"/>
      <c r="Q199" s="883"/>
      <c r="R199" s="883"/>
      <c r="S199" s="883"/>
      <c r="T199" s="883"/>
      <c r="U199" s="883"/>
      <c r="V199" s="883"/>
      <c r="W199" s="883"/>
      <c r="X199" s="883"/>
      <c r="Y199" s="883"/>
      <c r="Z199" s="883"/>
      <c r="AA199" s="883"/>
      <c r="AB199" s="883"/>
      <c r="AC199" s="883"/>
      <c r="AD199" s="883"/>
      <c r="AE199" s="883"/>
      <c r="AF199" s="883"/>
      <c r="AG199" s="883"/>
      <c r="AH199" s="883"/>
      <c r="AI199" s="883"/>
      <c r="AJ199" s="883"/>
      <c r="AK199" s="883"/>
      <c r="AL199" s="883"/>
      <c r="AM199" s="883"/>
      <c r="AN199" s="883"/>
      <c r="AO199" s="883"/>
      <c r="AP199" s="883"/>
      <c r="AQ199" s="883"/>
      <c r="AR199" s="883"/>
      <c r="AS199" s="883"/>
      <c r="AT199" s="883"/>
      <c r="AU199" s="883"/>
      <c r="AV199"/>
    </row>
    <row r="200" spans="5:48" ht="13.5">
      <c r="E200" s="883"/>
      <c r="F200" s="883"/>
      <c r="G200" s="883"/>
      <c r="H200" s="883"/>
      <c r="I200" s="883"/>
      <c r="J200" s="883"/>
      <c r="K200" s="883"/>
      <c r="L200" s="883"/>
      <c r="M200" s="883"/>
      <c r="N200" s="883"/>
      <c r="O200" s="883"/>
      <c r="P200" s="883"/>
      <c r="Q200" s="883"/>
      <c r="R200" s="883"/>
      <c r="S200" s="883"/>
      <c r="T200" s="883"/>
      <c r="U200" s="883"/>
      <c r="V200" s="883"/>
      <c r="W200" s="883"/>
      <c r="X200" s="883"/>
      <c r="Y200" s="883"/>
      <c r="Z200" s="883"/>
      <c r="AA200" s="883"/>
      <c r="AB200" s="883"/>
      <c r="AC200" s="883"/>
      <c r="AD200" s="883"/>
      <c r="AE200" s="883"/>
      <c r="AF200" s="883"/>
      <c r="AG200" s="883"/>
      <c r="AH200" s="883"/>
      <c r="AI200" s="883"/>
      <c r="AJ200" s="883"/>
      <c r="AK200" s="883"/>
      <c r="AL200" s="883"/>
      <c r="AM200" s="883"/>
      <c r="AN200" s="883"/>
      <c r="AO200" s="883"/>
      <c r="AP200" s="883"/>
      <c r="AQ200" s="883"/>
      <c r="AR200" s="883"/>
      <c r="AS200" s="883"/>
      <c r="AT200" s="883"/>
      <c r="AU200" s="883"/>
      <c r="AV200"/>
    </row>
    <row r="201" spans="5:48" ht="13.5">
      <c r="E201" s="883"/>
      <c r="F201" s="883"/>
      <c r="G201" s="883"/>
      <c r="H201" s="883"/>
      <c r="I201" s="883"/>
      <c r="J201" s="883"/>
      <c r="K201" s="883"/>
      <c r="L201" s="883"/>
      <c r="M201" s="883"/>
      <c r="N201" s="883"/>
      <c r="O201" s="883"/>
      <c r="P201" s="883"/>
      <c r="Q201" s="883"/>
      <c r="R201" s="883"/>
      <c r="S201" s="883"/>
      <c r="T201" s="883"/>
      <c r="U201" s="883"/>
      <c r="V201" s="883"/>
      <c r="W201" s="883"/>
      <c r="X201" s="883"/>
      <c r="Y201" s="883"/>
      <c r="Z201" s="883"/>
      <c r="AA201" s="883"/>
      <c r="AB201" s="883"/>
      <c r="AC201" s="883"/>
      <c r="AD201" s="883"/>
      <c r="AE201" s="883"/>
      <c r="AF201" s="883"/>
      <c r="AG201" s="883"/>
      <c r="AH201" s="883"/>
      <c r="AI201" s="883"/>
      <c r="AJ201" s="883"/>
      <c r="AK201" s="883"/>
      <c r="AL201" s="883"/>
      <c r="AM201" s="883"/>
      <c r="AN201" s="883"/>
      <c r="AO201" s="883"/>
      <c r="AP201" s="883"/>
      <c r="AQ201" s="883"/>
      <c r="AR201" s="883"/>
      <c r="AS201" s="883"/>
      <c r="AT201" s="883"/>
      <c r="AU201" s="883"/>
      <c r="AV201"/>
    </row>
    <row r="202" spans="5:48" ht="13.5">
      <c r="E202" s="883"/>
      <c r="F202" s="883"/>
      <c r="G202" s="883"/>
      <c r="H202" s="883"/>
      <c r="I202" s="883"/>
      <c r="J202" s="883"/>
      <c r="K202" s="883"/>
      <c r="L202" s="883"/>
      <c r="M202" s="883"/>
      <c r="N202" s="883"/>
      <c r="O202" s="883"/>
      <c r="P202" s="883"/>
      <c r="Q202" s="883"/>
      <c r="R202" s="883"/>
      <c r="S202" s="883"/>
      <c r="T202" s="883"/>
      <c r="U202" s="883"/>
      <c r="V202" s="883"/>
      <c r="W202" s="883"/>
      <c r="X202" s="883"/>
      <c r="Y202" s="883"/>
      <c r="Z202" s="883"/>
      <c r="AA202" s="883"/>
      <c r="AB202" s="883"/>
      <c r="AC202" s="883"/>
      <c r="AD202" s="883"/>
      <c r="AE202" s="883"/>
      <c r="AF202" s="883"/>
      <c r="AG202" s="883"/>
      <c r="AH202" s="883"/>
      <c r="AI202" s="883"/>
      <c r="AJ202" s="883"/>
      <c r="AK202" s="883"/>
      <c r="AL202" s="883"/>
      <c r="AM202" s="883"/>
      <c r="AN202" s="883"/>
      <c r="AO202" s="883"/>
      <c r="AP202" s="883"/>
      <c r="AQ202" s="883"/>
      <c r="AR202" s="883"/>
      <c r="AS202" s="883"/>
      <c r="AT202" s="883"/>
      <c r="AU202" s="883"/>
      <c r="AV202"/>
    </row>
    <row r="203" spans="5:48" ht="13.5">
      <c r="E203" s="883"/>
      <c r="F203" s="883"/>
      <c r="G203" s="883"/>
      <c r="H203" s="883"/>
      <c r="I203" s="883"/>
      <c r="J203" s="883"/>
      <c r="K203" s="883"/>
      <c r="L203" s="883"/>
      <c r="M203" s="883"/>
      <c r="N203" s="883"/>
      <c r="O203" s="883"/>
      <c r="P203" s="883"/>
      <c r="Q203" s="883"/>
      <c r="R203" s="883"/>
      <c r="S203" s="883"/>
      <c r="T203" s="883"/>
      <c r="U203" s="883"/>
      <c r="V203" s="883"/>
      <c r="W203" s="883"/>
      <c r="X203" s="883"/>
      <c r="Y203" s="883"/>
      <c r="Z203" s="883"/>
      <c r="AA203" s="883"/>
      <c r="AB203" s="883"/>
      <c r="AC203" s="883"/>
      <c r="AD203" s="883"/>
      <c r="AE203" s="883"/>
      <c r="AF203" s="883"/>
      <c r="AG203" s="883"/>
      <c r="AH203" s="883"/>
      <c r="AI203" s="883"/>
      <c r="AJ203" s="883"/>
      <c r="AK203" s="883"/>
      <c r="AL203" s="883"/>
      <c r="AM203" s="883"/>
      <c r="AN203" s="883"/>
      <c r="AO203" s="883"/>
      <c r="AP203" s="883"/>
      <c r="AQ203" s="883"/>
      <c r="AR203" s="883"/>
      <c r="AS203" s="883"/>
      <c r="AT203" s="883"/>
      <c r="AU203" s="883"/>
      <c r="AV203"/>
    </row>
    <row r="204" spans="5:48" ht="13.5">
      <c r="E204" s="883"/>
      <c r="F204" s="883"/>
      <c r="G204" s="883"/>
      <c r="H204" s="883"/>
      <c r="I204" s="883"/>
      <c r="J204" s="883"/>
      <c r="K204" s="883"/>
      <c r="L204" s="883"/>
      <c r="M204" s="883"/>
      <c r="N204" s="883"/>
      <c r="O204" s="883"/>
      <c r="P204" s="883"/>
      <c r="Q204" s="883"/>
      <c r="R204" s="883"/>
      <c r="S204" s="883"/>
      <c r="T204" s="883"/>
      <c r="U204" s="883"/>
      <c r="V204" s="883"/>
      <c r="W204" s="883"/>
      <c r="X204" s="883"/>
      <c r="Y204" s="883"/>
      <c r="Z204" s="883"/>
      <c r="AA204" s="883"/>
      <c r="AB204" s="883"/>
      <c r="AC204" s="883"/>
      <c r="AD204" s="883"/>
      <c r="AE204" s="883"/>
      <c r="AF204" s="883"/>
      <c r="AG204" s="883"/>
      <c r="AH204" s="883"/>
      <c r="AI204" s="883"/>
      <c r="AJ204" s="883"/>
      <c r="AK204" s="883"/>
      <c r="AL204" s="883"/>
      <c r="AM204" s="883"/>
      <c r="AN204" s="883"/>
      <c r="AO204" s="883"/>
      <c r="AP204" s="883"/>
      <c r="AQ204" s="883"/>
      <c r="AR204" s="883"/>
      <c r="AS204" s="883"/>
      <c r="AT204" s="883"/>
      <c r="AU204" s="883"/>
      <c r="AV204"/>
    </row>
    <row r="205" spans="5:48" ht="13.5">
      <c r="E205" s="883"/>
      <c r="F205" s="883"/>
      <c r="G205" s="883"/>
      <c r="H205" s="883"/>
      <c r="I205" s="883"/>
      <c r="J205" s="883"/>
      <c r="K205" s="883"/>
      <c r="L205" s="883"/>
      <c r="M205" s="883"/>
      <c r="N205" s="883"/>
      <c r="O205" s="883"/>
      <c r="P205" s="883"/>
      <c r="Q205" s="883"/>
      <c r="R205" s="883"/>
      <c r="S205" s="883"/>
      <c r="T205" s="883"/>
      <c r="U205" s="883"/>
      <c r="V205" s="883"/>
      <c r="W205" s="883"/>
      <c r="X205" s="883"/>
      <c r="Y205" s="883"/>
      <c r="Z205" s="883"/>
      <c r="AA205" s="883"/>
      <c r="AB205" s="883"/>
      <c r="AC205" s="883"/>
      <c r="AD205" s="883"/>
      <c r="AE205" s="883"/>
      <c r="AF205" s="883"/>
      <c r="AG205" s="883"/>
      <c r="AH205" s="883"/>
      <c r="AI205" s="883"/>
      <c r="AJ205" s="883"/>
      <c r="AK205" s="883"/>
      <c r="AL205" s="883"/>
      <c r="AM205" s="883"/>
      <c r="AN205" s="883"/>
      <c r="AO205" s="883"/>
      <c r="AP205" s="883"/>
      <c r="AQ205" s="883"/>
      <c r="AR205" s="883"/>
      <c r="AS205" s="883"/>
      <c r="AT205" s="883"/>
      <c r="AU205" s="883"/>
      <c r="AV205"/>
    </row>
    <row r="206" spans="5:48" ht="13.5">
      <c r="E206" s="883"/>
      <c r="F206" s="883"/>
      <c r="G206" s="883"/>
      <c r="H206" s="883"/>
      <c r="I206" s="883"/>
      <c r="J206" s="883"/>
      <c r="K206" s="883"/>
      <c r="L206" s="883"/>
      <c r="M206" s="883"/>
      <c r="N206" s="883"/>
      <c r="O206" s="883"/>
      <c r="P206" s="883"/>
      <c r="Q206" s="883"/>
      <c r="R206" s="883"/>
      <c r="S206" s="883"/>
      <c r="T206" s="883"/>
      <c r="U206" s="883"/>
      <c r="V206" s="883"/>
      <c r="W206" s="883"/>
      <c r="X206" s="883"/>
      <c r="Y206" s="883"/>
      <c r="Z206" s="883"/>
      <c r="AA206" s="883"/>
      <c r="AB206" s="883"/>
      <c r="AC206" s="883"/>
      <c r="AD206" s="883"/>
      <c r="AE206" s="883"/>
      <c r="AF206" s="883"/>
      <c r="AG206" s="883"/>
      <c r="AH206" s="883"/>
      <c r="AI206" s="883"/>
      <c r="AJ206" s="883"/>
      <c r="AK206" s="883"/>
      <c r="AL206" s="883"/>
      <c r="AM206" s="883"/>
      <c r="AN206" s="883"/>
      <c r="AO206" s="883"/>
      <c r="AP206" s="883"/>
      <c r="AQ206" s="883"/>
      <c r="AR206" s="883"/>
      <c r="AS206" s="883"/>
      <c r="AT206" s="883"/>
      <c r="AU206" s="883"/>
      <c r="AV206"/>
    </row>
    <row r="207" spans="5:48" ht="13.5">
      <c r="E207" s="883"/>
      <c r="F207" s="883"/>
      <c r="G207" s="883"/>
      <c r="H207" s="883"/>
      <c r="I207" s="883"/>
      <c r="J207" s="883"/>
      <c r="K207" s="883"/>
      <c r="L207" s="883"/>
      <c r="M207" s="883"/>
      <c r="N207" s="883"/>
      <c r="O207" s="883"/>
      <c r="P207" s="883"/>
      <c r="Q207" s="883"/>
      <c r="R207" s="883"/>
      <c r="S207" s="883"/>
      <c r="T207" s="883"/>
      <c r="U207" s="883"/>
      <c r="V207" s="883"/>
      <c r="W207" s="883"/>
      <c r="X207" s="883"/>
      <c r="Y207" s="883"/>
      <c r="Z207" s="883"/>
      <c r="AA207" s="883"/>
      <c r="AB207" s="883"/>
      <c r="AC207" s="883"/>
      <c r="AD207" s="883"/>
      <c r="AE207" s="883"/>
      <c r="AF207" s="883"/>
      <c r="AG207" s="883"/>
      <c r="AH207" s="883"/>
      <c r="AI207" s="883"/>
      <c r="AJ207" s="883"/>
      <c r="AK207" s="883"/>
      <c r="AL207" s="883"/>
      <c r="AM207" s="883"/>
      <c r="AN207" s="883"/>
      <c r="AO207" s="883"/>
      <c r="AP207" s="883"/>
      <c r="AQ207" s="883"/>
      <c r="AR207" s="883"/>
      <c r="AS207" s="883"/>
      <c r="AT207" s="883"/>
      <c r="AU207" s="883"/>
      <c r="AV207"/>
    </row>
    <row r="208" spans="5:48" ht="13.5">
      <c r="E208" s="883"/>
      <c r="F208" s="883"/>
      <c r="G208" s="883"/>
      <c r="H208" s="883"/>
      <c r="I208" s="883"/>
      <c r="J208" s="883"/>
      <c r="K208" s="883"/>
      <c r="L208" s="883"/>
      <c r="M208" s="883"/>
      <c r="N208" s="883"/>
      <c r="O208" s="883"/>
      <c r="P208" s="883"/>
      <c r="Q208" s="883"/>
      <c r="R208" s="883"/>
      <c r="S208" s="883"/>
      <c r="T208" s="883"/>
      <c r="U208" s="883"/>
      <c r="V208" s="883"/>
      <c r="W208" s="883"/>
      <c r="X208" s="883"/>
      <c r="Y208" s="883"/>
      <c r="Z208" s="883"/>
      <c r="AA208" s="883"/>
      <c r="AB208" s="883"/>
      <c r="AC208" s="883"/>
      <c r="AD208" s="883"/>
      <c r="AE208" s="883"/>
      <c r="AF208" s="883"/>
      <c r="AG208" s="883"/>
      <c r="AH208" s="883"/>
      <c r="AI208" s="883"/>
      <c r="AJ208" s="883"/>
      <c r="AK208" s="883"/>
      <c r="AL208" s="883"/>
      <c r="AM208" s="883"/>
      <c r="AN208" s="883"/>
      <c r="AO208" s="883"/>
      <c r="AP208" s="883"/>
      <c r="AQ208" s="883"/>
      <c r="AR208" s="883"/>
      <c r="AS208" s="883"/>
      <c r="AT208" s="883"/>
      <c r="AU208" s="883"/>
      <c r="AV208"/>
    </row>
    <row r="209" spans="5:48" ht="13.5">
      <c r="E209" s="883"/>
      <c r="F209" s="883"/>
      <c r="G209" s="883"/>
      <c r="H209" s="883"/>
      <c r="I209" s="883"/>
      <c r="J209" s="883"/>
      <c r="K209" s="883"/>
      <c r="L209" s="883"/>
      <c r="M209" s="883"/>
      <c r="N209" s="883"/>
      <c r="O209" s="883"/>
      <c r="P209" s="883"/>
      <c r="Q209" s="883"/>
      <c r="R209" s="883"/>
      <c r="S209" s="883"/>
      <c r="T209" s="883"/>
      <c r="U209" s="883"/>
      <c r="V209" s="883"/>
      <c r="W209" s="883"/>
      <c r="X209" s="883"/>
      <c r="Y209" s="883"/>
      <c r="Z209" s="883"/>
      <c r="AA209" s="883"/>
      <c r="AB209" s="883"/>
      <c r="AC209" s="883"/>
      <c r="AD209" s="883"/>
      <c r="AE209" s="883"/>
      <c r="AF209" s="883"/>
      <c r="AG209" s="883"/>
      <c r="AH209" s="883"/>
      <c r="AI209" s="883"/>
      <c r="AJ209" s="883"/>
      <c r="AK209" s="883"/>
      <c r="AL209" s="883"/>
      <c r="AM209" s="883"/>
      <c r="AN209" s="883"/>
      <c r="AO209" s="883"/>
      <c r="AP209" s="883"/>
      <c r="AQ209" s="883"/>
      <c r="AR209" s="883"/>
      <c r="AS209" s="883"/>
      <c r="AT209" s="883"/>
      <c r="AU209" s="883"/>
      <c r="AV209"/>
    </row>
    <row r="210" spans="5:48" ht="13.5">
      <c r="E210" s="883"/>
      <c r="F210" s="883"/>
      <c r="G210" s="883"/>
      <c r="H210" s="883"/>
      <c r="I210" s="883"/>
      <c r="J210" s="883"/>
      <c r="K210" s="883"/>
      <c r="L210" s="883"/>
      <c r="M210" s="883"/>
      <c r="N210" s="883"/>
      <c r="O210" s="883"/>
      <c r="P210" s="883"/>
      <c r="Q210" s="883"/>
      <c r="R210" s="883"/>
      <c r="S210" s="883"/>
      <c r="T210" s="883"/>
      <c r="U210" s="883"/>
      <c r="V210" s="883"/>
      <c r="W210" s="883"/>
      <c r="X210" s="883"/>
      <c r="Y210" s="883"/>
      <c r="Z210" s="883"/>
      <c r="AA210" s="883"/>
      <c r="AB210" s="883"/>
      <c r="AC210" s="883"/>
      <c r="AD210" s="883"/>
      <c r="AE210" s="883"/>
      <c r="AF210" s="883"/>
      <c r="AG210" s="883"/>
      <c r="AH210" s="883"/>
      <c r="AI210" s="883"/>
      <c r="AJ210" s="883"/>
      <c r="AK210" s="883"/>
      <c r="AL210" s="883"/>
      <c r="AM210" s="883"/>
      <c r="AN210" s="883"/>
      <c r="AO210" s="883"/>
      <c r="AP210" s="883"/>
      <c r="AQ210" s="883"/>
      <c r="AR210" s="883"/>
      <c r="AS210" s="883"/>
      <c r="AT210" s="883"/>
      <c r="AU210" s="883"/>
      <c r="AV210"/>
    </row>
    <row r="211" spans="5:48" ht="13.5">
      <c r="E211" s="883"/>
      <c r="F211" s="883"/>
      <c r="G211" s="883"/>
      <c r="H211" s="883"/>
      <c r="I211" s="883"/>
      <c r="J211" s="883"/>
      <c r="K211" s="883"/>
      <c r="L211" s="883"/>
      <c r="M211" s="883"/>
      <c r="N211" s="883"/>
      <c r="O211" s="883"/>
      <c r="P211" s="883"/>
      <c r="Q211" s="883"/>
      <c r="R211" s="883"/>
      <c r="S211" s="883"/>
      <c r="T211" s="883"/>
      <c r="U211" s="883"/>
      <c r="V211" s="883"/>
      <c r="W211" s="883"/>
      <c r="X211" s="883"/>
      <c r="Y211" s="883"/>
      <c r="Z211" s="883"/>
      <c r="AA211" s="883"/>
      <c r="AB211" s="883"/>
      <c r="AC211" s="883"/>
      <c r="AD211" s="883"/>
      <c r="AE211" s="883"/>
      <c r="AF211" s="883"/>
      <c r="AG211" s="883"/>
      <c r="AH211" s="883"/>
      <c r="AI211" s="883"/>
      <c r="AJ211" s="883"/>
      <c r="AK211" s="883"/>
      <c r="AL211" s="883"/>
      <c r="AM211" s="883"/>
      <c r="AN211" s="883"/>
      <c r="AO211" s="883"/>
      <c r="AP211" s="883"/>
      <c r="AQ211" s="883"/>
      <c r="AR211" s="883"/>
      <c r="AS211" s="883"/>
      <c r="AT211" s="883"/>
      <c r="AU211" s="883"/>
      <c r="AV211"/>
    </row>
    <row r="212" spans="5:48" ht="13.5">
      <c r="E212" s="883"/>
      <c r="F212" s="883"/>
      <c r="G212" s="883"/>
      <c r="H212" s="883"/>
      <c r="I212" s="883"/>
      <c r="J212" s="883"/>
      <c r="K212" s="883"/>
      <c r="L212" s="883"/>
      <c r="M212" s="883"/>
      <c r="N212" s="883"/>
      <c r="O212" s="883"/>
      <c r="P212" s="883"/>
      <c r="Q212" s="883"/>
      <c r="R212" s="883"/>
      <c r="S212" s="883"/>
      <c r="T212" s="883"/>
      <c r="U212" s="883"/>
      <c r="V212" s="883"/>
      <c r="W212" s="883"/>
      <c r="X212" s="883"/>
      <c r="Y212" s="883"/>
      <c r="Z212" s="883"/>
      <c r="AA212" s="883"/>
      <c r="AB212" s="883"/>
      <c r="AC212" s="883"/>
      <c r="AD212" s="883"/>
      <c r="AE212" s="883"/>
      <c r="AF212" s="883"/>
      <c r="AG212" s="883"/>
      <c r="AH212" s="883"/>
      <c r="AI212" s="883"/>
      <c r="AJ212" s="883"/>
      <c r="AK212" s="883"/>
      <c r="AL212" s="883"/>
      <c r="AM212" s="883"/>
      <c r="AN212" s="883"/>
      <c r="AO212" s="883"/>
      <c r="AP212" s="883"/>
      <c r="AQ212" s="883"/>
      <c r="AR212" s="883"/>
      <c r="AS212" s="883"/>
      <c r="AT212" s="883"/>
      <c r="AU212" s="883"/>
      <c r="AV212"/>
    </row>
    <row r="213" spans="5:48" ht="13.5">
      <c r="E213" s="883"/>
      <c r="F213" s="883"/>
      <c r="G213" s="883"/>
      <c r="H213" s="883"/>
      <c r="I213" s="883"/>
      <c r="J213" s="883"/>
      <c r="K213" s="883"/>
      <c r="L213" s="883"/>
      <c r="M213" s="883"/>
      <c r="N213" s="883"/>
      <c r="O213" s="883"/>
      <c r="P213" s="883"/>
      <c r="Q213" s="883"/>
      <c r="R213" s="883"/>
      <c r="S213" s="883"/>
      <c r="T213" s="883"/>
      <c r="U213" s="883"/>
      <c r="V213" s="883"/>
      <c r="W213" s="883"/>
      <c r="X213" s="883"/>
      <c r="Y213" s="883"/>
      <c r="Z213" s="883"/>
      <c r="AA213" s="883"/>
      <c r="AB213" s="883"/>
      <c r="AC213" s="883"/>
      <c r="AD213" s="883"/>
      <c r="AE213" s="883"/>
      <c r="AF213" s="883"/>
      <c r="AG213" s="883"/>
      <c r="AH213" s="883"/>
      <c r="AI213" s="883"/>
      <c r="AJ213" s="883"/>
      <c r="AK213" s="883"/>
      <c r="AL213" s="883"/>
      <c r="AM213" s="883"/>
      <c r="AN213" s="883"/>
      <c r="AO213" s="883"/>
      <c r="AP213" s="883"/>
      <c r="AQ213" s="883"/>
      <c r="AR213" s="883"/>
      <c r="AS213" s="883"/>
      <c r="AT213" s="883"/>
      <c r="AU213" s="883"/>
      <c r="AV213"/>
    </row>
    <row r="214" spans="5:48" ht="13.5">
      <c r="E214" s="883"/>
      <c r="F214" s="883"/>
      <c r="G214" s="883"/>
      <c r="H214" s="883"/>
      <c r="I214" s="883"/>
      <c r="J214" s="883"/>
      <c r="K214" s="883"/>
      <c r="L214" s="883"/>
      <c r="M214" s="883"/>
      <c r="N214" s="883"/>
      <c r="O214" s="883"/>
      <c r="P214" s="883"/>
      <c r="Q214" s="883"/>
      <c r="R214" s="883"/>
      <c r="S214" s="883"/>
      <c r="T214" s="883"/>
      <c r="U214" s="883"/>
      <c r="V214" s="883"/>
      <c r="W214" s="883"/>
      <c r="X214" s="883"/>
      <c r="Y214" s="883"/>
      <c r="Z214" s="883"/>
      <c r="AA214" s="883"/>
      <c r="AB214" s="883"/>
      <c r="AC214" s="883"/>
      <c r="AD214" s="883"/>
      <c r="AE214" s="883"/>
      <c r="AF214" s="883"/>
      <c r="AG214" s="883"/>
      <c r="AH214" s="883"/>
      <c r="AI214" s="883"/>
      <c r="AJ214" s="883"/>
      <c r="AK214" s="883"/>
      <c r="AL214" s="883"/>
      <c r="AM214" s="883"/>
      <c r="AN214" s="883"/>
      <c r="AO214" s="883"/>
      <c r="AP214" s="883"/>
      <c r="AQ214" s="883"/>
      <c r="AR214" s="883"/>
      <c r="AS214" s="883"/>
      <c r="AT214" s="883"/>
      <c r="AU214" s="883"/>
      <c r="AV214"/>
    </row>
    <row r="215" spans="5:48" ht="13.5">
      <c r="E215" s="883"/>
      <c r="F215" s="883"/>
      <c r="G215" s="883"/>
      <c r="H215" s="883"/>
      <c r="I215" s="883"/>
      <c r="J215" s="883"/>
      <c r="K215" s="883"/>
      <c r="L215" s="883"/>
      <c r="M215" s="883"/>
      <c r="N215" s="883"/>
      <c r="O215" s="883"/>
      <c r="P215" s="883"/>
      <c r="Q215" s="883"/>
      <c r="R215" s="883"/>
      <c r="S215" s="883"/>
      <c r="T215" s="883"/>
      <c r="U215" s="883"/>
      <c r="V215" s="883"/>
      <c r="W215" s="883"/>
      <c r="X215" s="883"/>
      <c r="Y215" s="883"/>
      <c r="Z215" s="883"/>
      <c r="AA215" s="883"/>
      <c r="AB215" s="883"/>
      <c r="AC215" s="883"/>
      <c r="AD215" s="883"/>
      <c r="AE215" s="883"/>
      <c r="AF215" s="883"/>
      <c r="AG215" s="883"/>
      <c r="AH215" s="883"/>
      <c r="AI215" s="883"/>
      <c r="AJ215" s="883"/>
      <c r="AK215" s="883"/>
      <c r="AL215" s="883"/>
      <c r="AM215" s="883"/>
      <c r="AN215" s="883"/>
      <c r="AO215" s="883"/>
      <c r="AP215" s="883"/>
      <c r="AQ215" s="883"/>
      <c r="AR215" s="883"/>
      <c r="AS215" s="883"/>
      <c r="AT215" s="883"/>
      <c r="AU215" s="883"/>
      <c r="AV215"/>
    </row>
    <row r="216" spans="5:48" ht="13.5">
      <c r="E216" s="883"/>
      <c r="F216" s="883"/>
      <c r="G216" s="883"/>
      <c r="H216" s="883"/>
      <c r="I216" s="883"/>
      <c r="J216" s="883"/>
      <c r="K216" s="883"/>
      <c r="L216" s="883"/>
      <c r="M216" s="883"/>
      <c r="N216" s="883"/>
      <c r="O216" s="883"/>
      <c r="P216" s="883"/>
      <c r="Q216" s="883"/>
      <c r="R216" s="883"/>
      <c r="S216" s="883"/>
      <c r="T216" s="883"/>
      <c r="U216" s="883"/>
      <c r="V216" s="883"/>
      <c r="W216" s="883"/>
      <c r="X216" s="883"/>
      <c r="Y216" s="883"/>
      <c r="Z216" s="883"/>
      <c r="AA216" s="883"/>
      <c r="AB216" s="883"/>
      <c r="AC216" s="883"/>
      <c r="AD216" s="883"/>
      <c r="AE216" s="883"/>
      <c r="AF216" s="883"/>
      <c r="AG216" s="883"/>
      <c r="AH216" s="883"/>
      <c r="AI216" s="883"/>
      <c r="AJ216" s="883"/>
      <c r="AK216" s="883"/>
      <c r="AL216" s="883"/>
      <c r="AM216" s="883"/>
      <c r="AN216" s="883"/>
      <c r="AO216" s="883"/>
      <c r="AP216" s="883"/>
      <c r="AQ216" s="883"/>
      <c r="AR216" s="883"/>
      <c r="AS216" s="883"/>
      <c r="AT216" s="883"/>
      <c r="AU216" s="883"/>
      <c r="AV216"/>
    </row>
    <row r="217" spans="5:48" ht="13.5">
      <c r="E217" s="883"/>
      <c r="F217" s="883"/>
      <c r="G217" s="883"/>
      <c r="H217" s="883"/>
      <c r="I217" s="883"/>
      <c r="J217" s="883"/>
      <c r="K217" s="883"/>
      <c r="L217" s="883"/>
      <c r="M217" s="883"/>
      <c r="N217" s="883"/>
      <c r="O217" s="883"/>
      <c r="P217" s="883"/>
      <c r="Q217" s="883"/>
      <c r="R217" s="883"/>
      <c r="S217" s="883"/>
      <c r="T217" s="883"/>
      <c r="U217" s="883"/>
      <c r="V217" s="883"/>
      <c r="W217" s="883"/>
      <c r="X217" s="883"/>
      <c r="Y217" s="883"/>
      <c r="Z217" s="883"/>
      <c r="AA217" s="883"/>
      <c r="AB217" s="883"/>
      <c r="AC217" s="883"/>
      <c r="AD217" s="883"/>
      <c r="AE217" s="883"/>
      <c r="AF217" s="883"/>
      <c r="AG217" s="883"/>
      <c r="AH217" s="883"/>
      <c r="AI217" s="883"/>
      <c r="AJ217" s="883"/>
      <c r="AK217" s="883"/>
      <c r="AL217" s="883"/>
      <c r="AM217" s="883"/>
      <c r="AN217" s="883"/>
      <c r="AO217" s="883"/>
      <c r="AP217" s="883"/>
      <c r="AQ217" s="883"/>
      <c r="AR217" s="883"/>
      <c r="AS217" s="883"/>
      <c r="AT217" s="883"/>
      <c r="AU217" s="883"/>
      <c r="AV217"/>
    </row>
    <row r="218" spans="5:48" ht="13.5">
      <c r="E218" s="883"/>
      <c r="F218" s="883"/>
      <c r="G218" s="883"/>
      <c r="H218" s="883"/>
      <c r="I218" s="883"/>
      <c r="J218" s="883"/>
      <c r="K218" s="883"/>
      <c r="L218" s="883"/>
      <c r="M218" s="883"/>
      <c r="N218" s="883"/>
      <c r="O218" s="883"/>
      <c r="P218" s="883"/>
      <c r="Q218" s="883"/>
      <c r="R218" s="883"/>
      <c r="S218" s="883"/>
      <c r="T218" s="883"/>
      <c r="U218" s="883"/>
      <c r="V218" s="883"/>
      <c r="W218" s="883"/>
      <c r="X218" s="883"/>
      <c r="Y218" s="883"/>
      <c r="Z218" s="883"/>
      <c r="AA218" s="883"/>
      <c r="AB218" s="883"/>
      <c r="AC218" s="883"/>
      <c r="AD218" s="883"/>
      <c r="AE218" s="883"/>
      <c r="AF218" s="883"/>
      <c r="AG218" s="883"/>
      <c r="AH218" s="883"/>
      <c r="AI218" s="883"/>
      <c r="AJ218" s="883"/>
      <c r="AK218" s="883"/>
      <c r="AL218" s="883"/>
      <c r="AM218" s="883"/>
      <c r="AN218" s="883"/>
      <c r="AO218" s="883"/>
      <c r="AP218" s="883"/>
      <c r="AQ218" s="883"/>
      <c r="AR218" s="883"/>
      <c r="AS218" s="883"/>
      <c r="AT218" s="883"/>
      <c r="AU218" s="883"/>
      <c r="AV218"/>
    </row>
    <row r="219" spans="5:48" ht="13.5">
      <c r="E219" s="883"/>
      <c r="F219" s="883"/>
      <c r="G219" s="883"/>
      <c r="H219" s="883"/>
      <c r="I219" s="883"/>
      <c r="J219" s="883"/>
      <c r="K219" s="883"/>
      <c r="L219" s="883"/>
      <c r="M219" s="883"/>
      <c r="N219" s="883"/>
      <c r="O219" s="883"/>
      <c r="P219" s="883"/>
      <c r="Q219" s="883"/>
      <c r="R219" s="883"/>
      <c r="S219" s="883"/>
      <c r="T219" s="883"/>
      <c r="U219" s="883"/>
      <c r="V219" s="883"/>
      <c r="W219" s="883"/>
      <c r="X219" s="883"/>
      <c r="Y219" s="883"/>
      <c r="Z219" s="883"/>
      <c r="AA219" s="883"/>
      <c r="AB219" s="883"/>
      <c r="AC219" s="883"/>
      <c r="AD219" s="883"/>
      <c r="AE219" s="883"/>
      <c r="AF219" s="883"/>
      <c r="AG219" s="883"/>
      <c r="AH219" s="883"/>
      <c r="AI219" s="883"/>
      <c r="AJ219" s="883"/>
      <c r="AK219" s="883"/>
      <c r="AL219" s="883"/>
      <c r="AM219" s="883"/>
      <c r="AN219" s="883"/>
      <c r="AO219" s="883"/>
      <c r="AP219" s="883"/>
      <c r="AQ219" s="883"/>
      <c r="AR219" s="883"/>
      <c r="AS219" s="883"/>
      <c r="AT219" s="883"/>
      <c r="AU219" s="883"/>
      <c r="AV219"/>
    </row>
    <row r="220" spans="5:48" ht="13.5">
      <c r="E220" s="883"/>
      <c r="F220" s="883"/>
      <c r="G220" s="883"/>
      <c r="H220" s="883"/>
      <c r="I220" s="883"/>
      <c r="J220" s="883"/>
      <c r="K220" s="883"/>
      <c r="L220" s="883"/>
      <c r="M220" s="883"/>
      <c r="N220" s="883"/>
      <c r="O220" s="883"/>
      <c r="P220" s="883"/>
      <c r="Q220" s="883"/>
      <c r="R220" s="883"/>
      <c r="S220" s="883"/>
      <c r="T220" s="883"/>
      <c r="U220" s="883"/>
      <c r="V220" s="883"/>
      <c r="W220" s="883"/>
      <c r="X220" s="883"/>
      <c r="Y220" s="883"/>
      <c r="Z220" s="883"/>
      <c r="AA220" s="883"/>
      <c r="AB220" s="883"/>
      <c r="AC220" s="883"/>
      <c r="AD220" s="883"/>
      <c r="AE220" s="883"/>
      <c r="AF220" s="883"/>
      <c r="AG220" s="883"/>
      <c r="AH220" s="883"/>
      <c r="AI220" s="883"/>
      <c r="AJ220" s="883"/>
      <c r="AK220" s="883"/>
      <c r="AL220" s="883"/>
      <c r="AM220" s="883"/>
      <c r="AN220" s="883"/>
      <c r="AO220" s="883"/>
      <c r="AP220" s="883"/>
      <c r="AQ220" s="883"/>
      <c r="AR220" s="883"/>
      <c r="AS220" s="883"/>
      <c r="AT220" s="883"/>
      <c r="AU220" s="883"/>
      <c r="AV220"/>
    </row>
    <row r="221" spans="5:48" ht="13.5">
      <c r="E221" s="883"/>
      <c r="F221" s="883"/>
      <c r="G221" s="883"/>
      <c r="H221" s="883"/>
      <c r="I221" s="883"/>
      <c r="J221" s="883"/>
      <c r="K221" s="883"/>
      <c r="L221" s="883"/>
      <c r="M221" s="883"/>
      <c r="N221" s="883"/>
      <c r="O221" s="883"/>
      <c r="P221" s="883"/>
      <c r="Q221" s="883"/>
      <c r="R221" s="883"/>
      <c r="S221" s="883"/>
      <c r="T221" s="883"/>
      <c r="U221" s="883"/>
      <c r="V221" s="883"/>
      <c r="W221" s="883"/>
      <c r="X221" s="883"/>
      <c r="Y221" s="883"/>
      <c r="Z221" s="883"/>
      <c r="AA221" s="883"/>
      <c r="AB221" s="883"/>
      <c r="AC221" s="883"/>
      <c r="AD221" s="883"/>
      <c r="AE221" s="883"/>
      <c r="AF221" s="883"/>
      <c r="AG221" s="883"/>
      <c r="AH221" s="883"/>
      <c r="AI221" s="883"/>
      <c r="AJ221" s="883"/>
      <c r="AK221" s="883"/>
      <c r="AL221" s="883"/>
      <c r="AM221" s="883"/>
      <c r="AN221" s="883"/>
      <c r="AO221" s="883"/>
      <c r="AP221" s="883"/>
      <c r="AQ221" s="883"/>
      <c r="AR221" s="883"/>
      <c r="AS221" s="883"/>
      <c r="AT221" s="883"/>
      <c r="AU221" s="883"/>
      <c r="AV221"/>
    </row>
    <row r="222" spans="5:48" ht="13.5">
      <c r="E222" s="883"/>
      <c r="F222" s="883"/>
      <c r="G222" s="883"/>
      <c r="H222" s="883"/>
      <c r="I222" s="883"/>
      <c r="J222" s="883"/>
      <c r="K222" s="883"/>
      <c r="L222" s="883"/>
      <c r="M222" s="883"/>
      <c r="N222" s="883"/>
      <c r="O222" s="883"/>
      <c r="P222" s="883"/>
      <c r="Q222" s="883"/>
      <c r="R222" s="883"/>
      <c r="S222" s="883"/>
      <c r="T222" s="883"/>
      <c r="U222" s="883"/>
      <c r="V222" s="883"/>
      <c r="W222" s="883"/>
      <c r="X222" s="883"/>
      <c r="Y222" s="883"/>
      <c r="Z222" s="883"/>
      <c r="AA222" s="883"/>
      <c r="AB222" s="883"/>
      <c r="AC222" s="883"/>
      <c r="AD222" s="883"/>
      <c r="AE222" s="883"/>
      <c r="AF222" s="883"/>
      <c r="AG222" s="883"/>
      <c r="AH222" s="883"/>
      <c r="AI222" s="883"/>
      <c r="AJ222" s="883"/>
      <c r="AK222" s="883"/>
      <c r="AL222" s="883"/>
      <c r="AM222" s="883"/>
      <c r="AN222" s="883"/>
      <c r="AO222" s="883"/>
      <c r="AP222" s="883"/>
      <c r="AQ222" s="883"/>
      <c r="AR222" s="883"/>
      <c r="AS222" s="883"/>
      <c r="AT222" s="883"/>
      <c r="AU222" s="883"/>
      <c r="AV222"/>
    </row>
    <row r="223" spans="5:47" ht="13.5">
      <c r="E223" s="883"/>
      <c r="F223" s="883"/>
      <c r="G223" s="883"/>
      <c r="H223" s="883"/>
      <c r="I223" s="883"/>
      <c r="J223" s="883"/>
      <c r="K223" s="883"/>
      <c r="L223" s="883"/>
      <c r="M223" s="883"/>
      <c r="N223" s="883"/>
      <c r="O223" s="883"/>
      <c r="P223" s="883"/>
      <c r="Q223" s="883"/>
      <c r="R223" s="883"/>
      <c r="S223" s="883"/>
      <c r="T223" s="883"/>
      <c r="U223" s="883"/>
      <c r="V223" s="883"/>
      <c r="W223" s="883"/>
      <c r="X223" s="883"/>
      <c r="Y223" s="883"/>
      <c r="Z223" s="883"/>
      <c r="AA223" s="883"/>
      <c r="AB223" s="883"/>
      <c r="AC223" s="883"/>
      <c r="AD223" s="883"/>
      <c r="AE223" s="883"/>
      <c r="AF223" s="883"/>
      <c r="AG223" s="883"/>
      <c r="AH223" s="883"/>
      <c r="AI223" s="883"/>
      <c r="AJ223" s="883"/>
      <c r="AK223" s="883"/>
      <c r="AL223" s="883"/>
      <c r="AM223" s="883"/>
      <c r="AN223" s="883"/>
      <c r="AO223" s="883"/>
      <c r="AP223" s="883"/>
      <c r="AQ223" s="883"/>
      <c r="AR223" s="883"/>
      <c r="AS223" s="883"/>
      <c r="AT223" s="883"/>
      <c r="AU223" s="883"/>
    </row>
    <row r="224" spans="5:47" ht="13.5">
      <c r="E224" s="883"/>
      <c r="F224" s="883"/>
      <c r="G224" s="883"/>
      <c r="H224" s="883"/>
      <c r="I224" s="883"/>
      <c r="J224" s="883"/>
      <c r="K224" s="883"/>
      <c r="L224" s="883"/>
      <c r="M224" s="883"/>
      <c r="N224" s="883"/>
      <c r="O224" s="883"/>
      <c r="P224" s="883"/>
      <c r="Q224" s="883"/>
      <c r="R224" s="883"/>
      <c r="S224" s="883"/>
      <c r="T224" s="883"/>
      <c r="U224" s="883"/>
      <c r="V224" s="883"/>
      <c r="W224" s="883"/>
      <c r="X224" s="883"/>
      <c r="Y224" s="883"/>
      <c r="Z224" s="883"/>
      <c r="AA224" s="883"/>
      <c r="AB224" s="883"/>
      <c r="AC224" s="883"/>
      <c r="AD224" s="883"/>
      <c r="AE224" s="883"/>
      <c r="AF224" s="883"/>
      <c r="AG224" s="883"/>
      <c r="AH224" s="883"/>
      <c r="AI224" s="883"/>
      <c r="AJ224" s="883"/>
      <c r="AK224" s="883"/>
      <c r="AL224" s="883"/>
      <c r="AM224" s="883"/>
      <c r="AN224" s="883"/>
      <c r="AO224" s="883"/>
      <c r="AP224" s="883"/>
      <c r="AQ224" s="883"/>
      <c r="AR224" s="883"/>
      <c r="AS224" s="883"/>
      <c r="AT224" s="883"/>
      <c r="AU224" s="883"/>
    </row>
  </sheetData>
  <sheetProtection/>
  <mergeCells count="4">
    <mergeCell ref="B54:C58"/>
    <mergeCell ref="B60:C67"/>
    <mergeCell ref="B6:C12"/>
    <mergeCell ref="AV2:AV3"/>
  </mergeCells>
  <conditionalFormatting sqref="BC4:IV4 AV72:AW74 BA1:IV3 AW15:AW70 BA5:IV74 AX1:AZ74 E48:E51 A48:C51 A52:E68 F17:AU68 AV1:AW14 AV15:AV71 A17:E47 A1:AU16 A69:AU74 A75:IV65536">
    <cfRule type="cellIs" priority="1" dxfId="11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56" r:id="rId2"/>
  <colBreaks count="3" manualBreakCount="3">
    <brk id="17" max="65535" man="1"/>
    <brk id="29" max="65535" man="1"/>
    <brk id="4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R66"/>
  <sheetViews>
    <sheetView view="pageBreakPreview" zoomScale="85" zoomScaleSheetLayoutView="85" zoomScalePageLayoutView="0" workbookViewId="0" topLeftCell="A1">
      <selection activeCell="W35" sqref="W35:AF61"/>
    </sheetView>
  </sheetViews>
  <sheetFormatPr defaultColWidth="9.00390625" defaultRowHeight="15.75" customHeight="1"/>
  <cols>
    <col min="1" max="1" width="4.375" style="61" customWidth="1"/>
    <col min="2" max="2" width="24.50390625" style="61" customWidth="1"/>
    <col min="3" max="3" width="21.625" style="68" customWidth="1"/>
    <col min="4" max="5" width="0.12890625" style="68" customWidth="1"/>
    <col min="6" max="6" width="8.00390625" style="74" customWidth="1"/>
    <col min="7" max="16" width="12.875" style="61" customWidth="1"/>
    <col min="17" max="17" width="12.625" style="61" customWidth="1"/>
    <col min="18" max="18" width="1.4921875" style="65" customWidth="1"/>
    <col min="19" max="19" width="4.375" style="61" customWidth="1"/>
    <col min="20" max="20" width="20.875" style="61" customWidth="1"/>
    <col min="21" max="21" width="21.625" style="68" customWidth="1"/>
    <col min="22" max="22" width="8.00390625" style="74" customWidth="1"/>
    <col min="23" max="44" width="12.875" style="61" customWidth="1"/>
    <col min="45" max="16384" width="9.00390625" style="63" customWidth="1"/>
  </cols>
  <sheetData>
    <row r="1" spans="1:44" ht="23.25" customHeight="1" thickBot="1">
      <c r="A1" s="209" t="s">
        <v>507</v>
      </c>
      <c r="Q1" s="62" t="s">
        <v>508</v>
      </c>
      <c r="R1" s="273"/>
      <c r="S1" s="67"/>
      <c r="AG1" s="62" t="s">
        <v>508</v>
      </c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</row>
    <row r="2" spans="1:44" ht="15" customHeight="1">
      <c r="A2" s="242"/>
      <c r="B2" s="243"/>
      <c r="C2" s="244" t="s">
        <v>539</v>
      </c>
      <c r="D2" s="244"/>
      <c r="E2" s="244"/>
      <c r="F2" s="245"/>
      <c r="G2" s="259" t="s">
        <v>244</v>
      </c>
      <c r="H2" s="260" t="s">
        <v>245</v>
      </c>
      <c r="I2" s="260" t="s">
        <v>246</v>
      </c>
      <c r="J2" s="260" t="s">
        <v>247</v>
      </c>
      <c r="K2" s="260" t="s">
        <v>248</v>
      </c>
      <c r="L2" s="260" t="s">
        <v>249</v>
      </c>
      <c r="M2" s="260" t="s">
        <v>250</v>
      </c>
      <c r="N2" s="260" t="s">
        <v>251</v>
      </c>
      <c r="O2" s="260" t="s">
        <v>252</v>
      </c>
      <c r="P2" s="260" t="s">
        <v>253</v>
      </c>
      <c r="Q2" s="274" t="s">
        <v>254</v>
      </c>
      <c r="R2" s="269"/>
      <c r="S2" s="242"/>
      <c r="T2" s="243"/>
      <c r="U2" s="244" t="s">
        <v>539</v>
      </c>
      <c r="V2" s="245"/>
      <c r="W2" s="421" t="s">
        <v>39</v>
      </c>
      <c r="X2" s="264" t="s">
        <v>40</v>
      </c>
      <c r="Y2" s="264" t="s">
        <v>41</v>
      </c>
      <c r="Z2" s="264" t="s">
        <v>42</v>
      </c>
      <c r="AA2" s="264" t="s">
        <v>43</v>
      </c>
      <c r="AB2" s="264" t="s">
        <v>44</v>
      </c>
      <c r="AC2" s="264" t="s">
        <v>45</v>
      </c>
      <c r="AD2" s="264" t="s">
        <v>46</v>
      </c>
      <c r="AE2" s="264" t="s">
        <v>47</v>
      </c>
      <c r="AF2" s="264" t="s">
        <v>48</v>
      </c>
      <c r="AG2" s="265" t="s">
        <v>49</v>
      </c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</row>
    <row r="3" spans="1:44" ht="15" customHeight="1" thickBot="1">
      <c r="A3" s="256"/>
      <c r="B3" s="263" t="s">
        <v>540</v>
      </c>
      <c r="C3" s="257"/>
      <c r="D3" s="257"/>
      <c r="E3" s="257"/>
      <c r="F3" s="258"/>
      <c r="G3" s="280" t="s">
        <v>175</v>
      </c>
      <c r="H3" s="281" t="s">
        <v>176</v>
      </c>
      <c r="I3" s="281" t="s">
        <v>177</v>
      </c>
      <c r="J3" s="281" t="s">
        <v>178</v>
      </c>
      <c r="K3" s="281" t="s">
        <v>27</v>
      </c>
      <c r="L3" s="281" t="s">
        <v>179</v>
      </c>
      <c r="M3" s="281" t="s">
        <v>180</v>
      </c>
      <c r="N3" s="281" t="s">
        <v>28</v>
      </c>
      <c r="O3" s="281" t="s">
        <v>181</v>
      </c>
      <c r="P3" s="281" t="s">
        <v>182</v>
      </c>
      <c r="Q3" s="282" t="s">
        <v>183</v>
      </c>
      <c r="R3" s="270"/>
      <c r="S3" s="256"/>
      <c r="T3" s="263" t="s">
        <v>540</v>
      </c>
      <c r="U3" s="257"/>
      <c r="V3" s="258"/>
      <c r="W3" s="422" t="s">
        <v>65</v>
      </c>
      <c r="X3" s="276" t="s">
        <v>66</v>
      </c>
      <c r="Y3" s="276" t="s">
        <v>67</v>
      </c>
      <c r="Z3" s="276" t="s">
        <v>68</v>
      </c>
      <c r="AA3" s="276" t="s">
        <v>69</v>
      </c>
      <c r="AB3" s="276" t="s">
        <v>70</v>
      </c>
      <c r="AC3" s="276" t="s">
        <v>71</v>
      </c>
      <c r="AD3" s="276" t="s">
        <v>72</v>
      </c>
      <c r="AE3" s="276" t="s">
        <v>73</v>
      </c>
      <c r="AF3" s="276" t="s">
        <v>74</v>
      </c>
      <c r="AG3" s="278" t="s">
        <v>75</v>
      </c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</row>
    <row r="4" spans="1:44" ht="15" customHeight="1">
      <c r="A4" s="248" t="s">
        <v>509</v>
      </c>
      <c r="B4" s="65"/>
      <c r="C4" s="238" t="s">
        <v>749</v>
      </c>
      <c r="D4" s="70"/>
      <c r="E4" s="70"/>
      <c r="F4" s="279"/>
      <c r="G4" s="559"/>
      <c r="H4" s="560"/>
      <c r="I4" s="560"/>
      <c r="J4" s="560"/>
      <c r="K4" s="560"/>
      <c r="L4" s="560"/>
      <c r="M4" s="560"/>
      <c r="N4" s="560"/>
      <c r="O4" s="561"/>
      <c r="P4" s="562"/>
      <c r="Q4" s="681"/>
      <c r="S4" s="248" t="s">
        <v>509</v>
      </c>
      <c r="T4" s="275"/>
      <c r="U4" s="70" t="s">
        <v>761</v>
      </c>
      <c r="V4" s="279"/>
      <c r="W4" s="560"/>
      <c r="X4" s="562"/>
      <c r="Y4" s="560"/>
      <c r="Z4" s="560"/>
      <c r="AA4" s="560"/>
      <c r="AB4" s="560"/>
      <c r="AC4" s="560"/>
      <c r="AD4" s="560"/>
      <c r="AE4" s="560"/>
      <c r="AF4" s="560"/>
      <c r="AG4" s="5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</row>
    <row r="5" spans="1:44" ht="15" customHeight="1">
      <c r="A5" s="246"/>
      <c r="B5" s="225" t="s">
        <v>510</v>
      </c>
      <c r="C5" s="228" t="s">
        <v>511</v>
      </c>
      <c r="D5" s="69"/>
      <c r="E5" s="69"/>
      <c r="F5" s="247" t="s">
        <v>606</v>
      </c>
      <c r="G5" s="1265">
        <v>57</v>
      </c>
      <c r="H5" s="566">
        <v>51.1</v>
      </c>
      <c r="I5" s="566">
        <v>71</v>
      </c>
      <c r="J5" s="566">
        <v>65.9</v>
      </c>
      <c r="K5" s="566">
        <v>63.4</v>
      </c>
      <c r="L5" s="566">
        <v>52.1</v>
      </c>
      <c r="M5" s="566">
        <v>47.5</v>
      </c>
      <c r="N5" s="566">
        <v>63</v>
      </c>
      <c r="O5" s="566">
        <v>55.6</v>
      </c>
      <c r="P5" s="566">
        <v>66.1</v>
      </c>
      <c r="Q5" s="567">
        <v>60.5</v>
      </c>
      <c r="S5" s="246"/>
      <c r="T5" s="267" t="s">
        <v>607</v>
      </c>
      <c r="U5" s="69" t="s">
        <v>511</v>
      </c>
      <c r="V5" s="247" t="s">
        <v>606</v>
      </c>
      <c r="W5" s="564">
        <v>51.7</v>
      </c>
      <c r="X5" s="564">
        <v>63</v>
      </c>
      <c r="Y5" s="564">
        <v>69.5</v>
      </c>
      <c r="Z5" s="564">
        <v>52.6</v>
      </c>
      <c r="AA5" s="564">
        <v>65.5</v>
      </c>
      <c r="AB5" s="564">
        <v>85.1</v>
      </c>
      <c r="AC5" s="564">
        <v>43.6</v>
      </c>
      <c r="AD5" s="564">
        <v>63.7</v>
      </c>
      <c r="AE5" s="564">
        <v>90</v>
      </c>
      <c r="AF5" s="564">
        <v>46.9</v>
      </c>
      <c r="AG5" s="564">
        <v>67.5</v>
      </c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</row>
    <row r="6" spans="1:44" ht="15" customHeight="1">
      <c r="A6" s="249" t="s">
        <v>512</v>
      </c>
      <c r="B6" s="64"/>
      <c r="C6" s="227" t="s">
        <v>661</v>
      </c>
      <c r="D6" s="71"/>
      <c r="E6" s="71"/>
      <c r="F6" s="250"/>
      <c r="G6" s="559"/>
      <c r="H6" s="560"/>
      <c r="I6" s="560"/>
      <c r="J6" s="560"/>
      <c r="K6" s="560"/>
      <c r="L6" s="560"/>
      <c r="M6" s="560"/>
      <c r="N6" s="560"/>
      <c r="O6" s="561"/>
      <c r="P6" s="562"/>
      <c r="Q6" s="563"/>
      <c r="S6" s="249" t="s">
        <v>512</v>
      </c>
      <c r="T6" s="266"/>
      <c r="U6" s="71" t="s">
        <v>670</v>
      </c>
      <c r="V6" s="250"/>
      <c r="W6" s="560"/>
      <c r="X6" s="562"/>
      <c r="Y6" s="560"/>
      <c r="Z6" s="560"/>
      <c r="AA6" s="560"/>
      <c r="AB6" s="560"/>
      <c r="AC6" s="560"/>
      <c r="AD6" s="560"/>
      <c r="AE6" s="560"/>
      <c r="AF6" s="560"/>
      <c r="AG6" s="5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</row>
    <row r="7" spans="1:44" ht="15" customHeight="1">
      <c r="A7" s="246"/>
      <c r="B7" s="225" t="s">
        <v>513</v>
      </c>
      <c r="C7" s="228" t="s">
        <v>756</v>
      </c>
      <c r="D7" s="69"/>
      <c r="E7" s="69"/>
      <c r="F7" s="247" t="s">
        <v>608</v>
      </c>
      <c r="G7" s="1265">
        <v>99.6</v>
      </c>
      <c r="H7" s="566">
        <v>96.2</v>
      </c>
      <c r="I7" s="566">
        <v>88.1</v>
      </c>
      <c r="J7" s="566">
        <v>87.4</v>
      </c>
      <c r="K7" s="566">
        <v>99.1</v>
      </c>
      <c r="L7" s="566">
        <v>88.7</v>
      </c>
      <c r="M7" s="566">
        <v>99.8</v>
      </c>
      <c r="N7" s="566">
        <v>99.1</v>
      </c>
      <c r="O7" s="566">
        <v>90.4</v>
      </c>
      <c r="P7" s="566">
        <v>97.2</v>
      </c>
      <c r="Q7" s="567">
        <v>92.1</v>
      </c>
      <c r="S7" s="246"/>
      <c r="T7" s="267" t="s">
        <v>513</v>
      </c>
      <c r="U7" s="69" t="s">
        <v>759</v>
      </c>
      <c r="V7" s="247" t="s">
        <v>608</v>
      </c>
      <c r="W7" s="564">
        <v>96</v>
      </c>
      <c r="X7" s="564">
        <v>97.3</v>
      </c>
      <c r="Y7" s="564">
        <v>89.9</v>
      </c>
      <c r="Z7" s="564">
        <v>93.7</v>
      </c>
      <c r="AA7" s="564">
        <v>93.4</v>
      </c>
      <c r="AB7" s="564">
        <v>85.8</v>
      </c>
      <c r="AC7" s="564">
        <v>86.9</v>
      </c>
      <c r="AD7" s="564">
        <v>94.5</v>
      </c>
      <c r="AE7" s="564">
        <v>90.1</v>
      </c>
      <c r="AF7" s="564">
        <v>84.7</v>
      </c>
      <c r="AG7" s="564">
        <v>90.5</v>
      </c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</row>
    <row r="8" spans="1:44" ht="15" customHeight="1">
      <c r="A8" s="249" t="s">
        <v>514</v>
      </c>
      <c r="B8" s="64"/>
      <c r="C8" s="227" t="s">
        <v>662</v>
      </c>
      <c r="D8" s="71"/>
      <c r="E8" s="71"/>
      <c r="F8" s="250"/>
      <c r="G8" s="679"/>
      <c r="H8" s="560"/>
      <c r="I8" s="560"/>
      <c r="J8" s="560"/>
      <c r="K8" s="560"/>
      <c r="L8" s="560"/>
      <c r="M8" s="560"/>
      <c r="N8" s="560"/>
      <c r="O8" s="561"/>
      <c r="P8" s="562"/>
      <c r="Q8" s="563"/>
      <c r="S8" s="249" t="s">
        <v>514</v>
      </c>
      <c r="T8" s="266"/>
      <c r="U8" s="71" t="s">
        <v>515</v>
      </c>
      <c r="V8" s="250"/>
      <c r="W8" s="560"/>
      <c r="X8" s="562"/>
      <c r="Y8" s="560"/>
      <c r="Z8" s="560"/>
      <c r="AA8" s="560"/>
      <c r="AB8" s="560"/>
      <c r="AC8" s="560"/>
      <c r="AD8" s="560"/>
      <c r="AE8" s="560"/>
      <c r="AF8" s="560"/>
      <c r="AG8" s="5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</row>
    <row r="9" spans="1:44" ht="15" customHeight="1">
      <c r="A9" s="246"/>
      <c r="B9" s="225" t="s">
        <v>516</v>
      </c>
      <c r="C9" s="228" t="s">
        <v>389</v>
      </c>
      <c r="D9" s="69"/>
      <c r="E9" s="69"/>
      <c r="F9" s="247" t="s">
        <v>609</v>
      </c>
      <c r="G9" s="677">
        <v>108.2</v>
      </c>
      <c r="H9" s="566">
        <v>162.1</v>
      </c>
      <c r="I9" s="566">
        <v>384.5</v>
      </c>
      <c r="J9" s="566">
        <v>329.7</v>
      </c>
      <c r="K9" s="566">
        <v>114.4</v>
      </c>
      <c r="L9" s="566">
        <v>332.7</v>
      </c>
      <c r="M9" s="566">
        <v>103.4</v>
      </c>
      <c r="N9" s="566">
        <v>123.2</v>
      </c>
      <c r="O9" s="566">
        <v>365.7</v>
      </c>
      <c r="P9" s="566">
        <v>154.6</v>
      </c>
      <c r="Q9" s="567">
        <v>407.7</v>
      </c>
      <c r="S9" s="246"/>
      <c r="T9" s="267" t="s">
        <v>516</v>
      </c>
      <c r="U9" s="69" t="s">
        <v>389</v>
      </c>
      <c r="V9" s="247" t="s">
        <v>609</v>
      </c>
      <c r="W9" s="564">
        <v>157.5</v>
      </c>
      <c r="X9" s="564">
        <v>157.3</v>
      </c>
      <c r="Y9" s="564">
        <v>295.8</v>
      </c>
      <c r="Z9" s="564">
        <v>240.9</v>
      </c>
      <c r="AA9" s="564">
        <v>312.3</v>
      </c>
      <c r="AB9" s="564">
        <v>374.1</v>
      </c>
      <c r="AC9" s="564">
        <v>453.7</v>
      </c>
      <c r="AD9" s="564">
        <v>240.1</v>
      </c>
      <c r="AE9" s="564">
        <v>418.3</v>
      </c>
      <c r="AF9" s="564">
        <v>346.9</v>
      </c>
      <c r="AG9" s="567">
        <v>312.7</v>
      </c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</row>
    <row r="10" spans="1:44" ht="15" customHeight="1">
      <c r="A10" s="249" t="s">
        <v>517</v>
      </c>
      <c r="B10" s="64"/>
      <c r="C10" s="227" t="s">
        <v>663</v>
      </c>
      <c r="D10" s="71"/>
      <c r="E10" s="71"/>
      <c r="F10" s="250"/>
      <c r="G10" s="559"/>
      <c r="H10" s="560"/>
      <c r="I10" s="560"/>
      <c r="J10" s="560"/>
      <c r="K10" s="560"/>
      <c r="L10" s="560"/>
      <c r="M10" s="560"/>
      <c r="N10" s="560"/>
      <c r="O10" s="561"/>
      <c r="P10" s="562"/>
      <c r="Q10" s="563"/>
      <c r="S10" s="249" t="s">
        <v>517</v>
      </c>
      <c r="T10" s="266"/>
      <c r="U10" s="71" t="s">
        <v>518</v>
      </c>
      <c r="V10" s="250"/>
      <c r="W10" s="560"/>
      <c r="X10" s="562"/>
      <c r="Y10" s="560"/>
      <c r="Z10" s="560"/>
      <c r="AA10" s="560"/>
      <c r="AB10" s="560"/>
      <c r="AC10" s="560"/>
      <c r="AD10" s="560"/>
      <c r="AE10" s="560"/>
      <c r="AF10" s="560"/>
      <c r="AG10" s="5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</row>
    <row r="11" spans="1:44" ht="15" customHeight="1">
      <c r="A11" s="246"/>
      <c r="B11" s="225" t="s">
        <v>519</v>
      </c>
      <c r="C11" s="228" t="s">
        <v>520</v>
      </c>
      <c r="D11" s="69"/>
      <c r="E11" s="69"/>
      <c r="F11" s="247" t="s">
        <v>610</v>
      </c>
      <c r="G11" s="677">
        <v>117.6</v>
      </c>
      <c r="H11" s="566">
        <v>114.4</v>
      </c>
      <c r="I11" s="566">
        <v>105.2</v>
      </c>
      <c r="J11" s="566">
        <v>120.3</v>
      </c>
      <c r="K11" s="566">
        <v>123.7</v>
      </c>
      <c r="L11" s="566">
        <v>107.1</v>
      </c>
      <c r="M11" s="566">
        <v>93.5</v>
      </c>
      <c r="N11" s="566">
        <v>87.1</v>
      </c>
      <c r="O11" s="566">
        <v>105.1</v>
      </c>
      <c r="P11" s="566">
        <v>141.1</v>
      </c>
      <c r="Q11" s="567">
        <v>102.9</v>
      </c>
      <c r="S11" s="246"/>
      <c r="T11" s="267" t="s">
        <v>519</v>
      </c>
      <c r="U11" s="69" t="s">
        <v>520</v>
      </c>
      <c r="V11" s="247" t="s">
        <v>610</v>
      </c>
      <c r="W11" s="564">
        <v>108</v>
      </c>
      <c r="X11" s="564">
        <v>101.4</v>
      </c>
      <c r="Y11" s="564">
        <v>106.5</v>
      </c>
      <c r="Z11" s="564">
        <v>106</v>
      </c>
      <c r="AA11" s="564">
        <v>101.2</v>
      </c>
      <c r="AB11" s="564">
        <v>113.9</v>
      </c>
      <c r="AC11" s="564">
        <v>111.4</v>
      </c>
      <c r="AD11" s="564">
        <v>112.4</v>
      </c>
      <c r="AE11" s="564">
        <v>107.9</v>
      </c>
      <c r="AF11" s="564">
        <v>112</v>
      </c>
      <c r="AG11" s="567">
        <v>109</v>
      </c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</row>
    <row r="12" spans="1:44" ht="15" customHeight="1">
      <c r="A12" s="249" t="s">
        <v>521</v>
      </c>
      <c r="B12" s="64"/>
      <c r="C12" s="227" t="s">
        <v>664</v>
      </c>
      <c r="D12" s="71"/>
      <c r="E12" s="71"/>
      <c r="F12" s="250"/>
      <c r="G12" s="559"/>
      <c r="H12" s="560"/>
      <c r="I12" s="560"/>
      <c r="J12" s="560"/>
      <c r="K12" s="560"/>
      <c r="L12" s="560"/>
      <c r="M12" s="560"/>
      <c r="N12" s="560"/>
      <c r="O12" s="561"/>
      <c r="P12" s="562"/>
      <c r="Q12" s="563"/>
      <c r="S12" s="249" t="s">
        <v>521</v>
      </c>
      <c r="T12" s="266"/>
      <c r="U12" s="71" t="s">
        <v>522</v>
      </c>
      <c r="V12" s="250"/>
      <c r="W12" s="560"/>
      <c r="X12" s="562"/>
      <c r="Y12" s="560"/>
      <c r="Z12" s="560"/>
      <c r="AA12" s="560"/>
      <c r="AB12" s="560"/>
      <c r="AC12" s="560"/>
      <c r="AD12" s="560"/>
      <c r="AE12" s="560"/>
      <c r="AF12" s="560"/>
      <c r="AG12" s="5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</row>
    <row r="13" spans="1:44" ht="15" customHeight="1">
      <c r="A13" s="246"/>
      <c r="B13" s="225" t="s">
        <v>523</v>
      </c>
      <c r="C13" s="228" t="s">
        <v>524</v>
      </c>
      <c r="D13" s="69"/>
      <c r="E13" s="69"/>
      <c r="F13" s="247" t="s">
        <v>578</v>
      </c>
      <c r="G13" s="677">
        <v>116</v>
      </c>
      <c r="H13" s="566">
        <v>114.4</v>
      </c>
      <c r="I13" s="566">
        <v>106.9</v>
      </c>
      <c r="J13" s="566">
        <v>120.2</v>
      </c>
      <c r="K13" s="566">
        <v>116.2</v>
      </c>
      <c r="L13" s="566">
        <v>107.1</v>
      </c>
      <c r="M13" s="566">
        <v>93.5</v>
      </c>
      <c r="N13" s="566">
        <v>93</v>
      </c>
      <c r="O13" s="566">
        <v>105.1</v>
      </c>
      <c r="P13" s="566">
        <v>140.9</v>
      </c>
      <c r="Q13" s="567">
        <v>102.9</v>
      </c>
      <c r="S13" s="246"/>
      <c r="T13" s="267" t="s">
        <v>523</v>
      </c>
      <c r="U13" s="69" t="s">
        <v>524</v>
      </c>
      <c r="V13" s="247" t="s">
        <v>578</v>
      </c>
      <c r="W13" s="564">
        <v>108</v>
      </c>
      <c r="X13" s="564">
        <v>101.5</v>
      </c>
      <c r="Y13" s="564">
        <v>106.5</v>
      </c>
      <c r="Z13" s="564">
        <v>105.6</v>
      </c>
      <c r="AA13" s="564">
        <v>101.2</v>
      </c>
      <c r="AB13" s="564">
        <v>113.9</v>
      </c>
      <c r="AC13" s="564">
        <v>111.4</v>
      </c>
      <c r="AD13" s="564">
        <v>112.7</v>
      </c>
      <c r="AE13" s="564">
        <v>107.9</v>
      </c>
      <c r="AF13" s="564">
        <v>108.1</v>
      </c>
      <c r="AG13" s="567">
        <v>109.1</v>
      </c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</row>
    <row r="14" spans="1:44" ht="15" customHeight="1">
      <c r="A14" s="249" t="s">
        <v>575</v>
      </c>
      <c r="B14" s="64"/>
      <c r="C14" s="554" t="s">
        <v>576</v>
      </c>
      <c r="D14" s="71"/>
      <c r="E14" s="555"/>
      <c r="F14" s="250"/>
      <c r="G14" s="679"/>
      <c r="H14" s="560"/>
      <c r="I14" s="560"/>
      <c r="J14" s="560"/>
      <c r="K14" s="560"/>
      <c r="L14" s="560"/>
      <c r="M14" s="560"/>
      <c r="N14" s="560"/>
      <c r="O14" s="561"/>
      <c r="P14" s="562"/>
      <c r="Q14" s="563"/>
      <c r="S14" s="249" t="s">
        <v>575</v>
      </c>
      <c r="T14" s="266"/>
      <c r="U14" s="554" t="s">
        <v>576</v>
      </c>
      <c r="V14" s="250"/>
      <c r="W14" s="560"/>
      <c r="X14" s="562"/>
      <c r="Y14" s="560"/>
      <c r="Z14" s="560"/>
      <c r="AA14" s="560"/>
      <c r="AB14" s="560"/>
      <c r="AC14" s="560"/>
      <c r="AD14" s="560"/>
      <c r="AE14" s="560"/>
      <c r="AF14" s="560"/>
      <c r="AG14" s="5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</row>
    <row r="15" spans="1:44" ht="15" customHeight="1">
      <c r="A15" s="246"/>
      <c r="B15" s="225" t="s">
        <v>523</v>
      </c>
      <c r="C15" s="556" t="s">
        <v>577</v>
      </c>
      <c r="D15" s="69"/>
      <c r="E15" s="557"/>
      <c r="F15" s="247" t="s">
        <v>578</v>
      </c>
      <c r="G15" s="677">
        <v>117.7</v>
      </c>
      <c r="H15" s="566">
        <v>112.3</v>
      </c>
      <c r="I15" s="566">
        <v>107.5</v>
      </c>
      <c r="J15" s="566">
        <v>124.2</v>
      </c>
      <c r="K15" s="566">
        <v>113.2</v>
      </c>
      <c r="L15" s="566">
        <v>105.1</v>
      </c>
      <c r="M15" s="566">
        <v>98.3</v>
      </c>
      <c r="N15" s="566">
        <v>85.2</v>
      </c>
      <c r="O15" s="566">
        <v>99.1</v>
      </c>
      <c r="P15" s="566">
        <v>135.9</v>
      </c>
      <c r="Q15" s="567">
        <v>102.3</v>
      </c>
      <c r="S15" s="246"/>
      <c r="T15" s="267" t="s">
        <v>523</v>
      </c>
      <c r="U15" s="556" t="s">
        <v>577</v>
      </c>
      <c r="V15" s="247" t="s">
        <v>578</v>
      </c>
      <c r="W15" s="564">
        <v>105.9</v>
      </c>
      <c r="X15" s="564">
        <v>91.7</v>
      </c>
      <c r="Y15" s="564">
        <v>92.7</v>
      </c>
      <c r="Z15" s="564">
        <v>88.2</v>
      </c>
      <c r="AA15" s="564">
        <v>53.5</v>
      </c>
      <c r="AB15" s="564">
        <v>92.5</v>
      </c>
      <c r="AC15" s="564">
        <v>122.1</v>
      </c>
      <c r="AD15" s="564">
        <v>110.4</v>
      </c>
      <c r="AE15" s="564">
        <v>98.3</v>
      </c>
      <c r="AF15" s="564">
        <v>76.6</v>
      </c>
      <c r="AG15" s="567">
        <v>100.5</v>
      </c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</row>
    <row r="16" spans="1:44" ht="15" customHeight="1">
      <c r="A16" s="1422" t="s">
        <v>525</v>
      </c>
      <c r="B16" s="1423"/>
      <c r="C16" s="229" t="s">
        <v>526</v>
      </c>
      <c r="D16" s="72"/>
      <c r="E16" s="72"/>
      <c r="F16" s="250"/>
      <c r="G16" s="559"/>
      <c r="H16" s="560"/>
      <c r="I16" s="560"/>
      <c r="J16" s="560"/>
      <c r="K16" s="560"/>
      <c r="L16" s="560"/>
      <c r="M16" s="560"/>
      <c r="N16" s="560"/>
      <c r="O16" s="561"/>
      <c r="P16" s="562"/>
      <c r="Q16" s="563"/>
      <c r="S16" s="1422" t="s">
        <v>525</v>
      </c>
      <c r="T16" s="1424"/>
      <c r="U16" s="72" t="s">
        <v>526</v>
      </c>
      <c r="V16" s="250"/>
      <c r="W16" s="560"/>
      <c r="X16" s="562"/>
      <c r="Y16" s="560"/>
      <c r="Z16" s="560"/>
      <c r="AA16" s="560"/>
      <c r="AB16" s="560"/>
      <c r="AC16" s="560"/>
      <c r="AD16" s="560"/>
      <c r="AE16" s="560"/>
      <c r="AF16" s="560"/>
      <c r="AG16" s="5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</row>
    <row r="17" spans="1:44" ht="15" customHeight="1">
      <c r="A17" s="246"/>
      <c r="B17" s="225" t="s">
        <v>527</v>
      </c>
      <c r="C17" s="228" t="s">
        <v>528</v>
      </c>
      <c r="D17" s="69"/>
      <c r="E17" s="69"/>
      <c r="F17" s="247" t="s">
        <v>611</v>
      </c>
      <c r="G17" s="677">
        <v>76.6</v>
      </c>
      <c r="H17" s="566">
        <v>94.8</v>
      </c>
      <c r="I17" s="566">
        <v>56.4</v>
      </c>
      <c r="J17" s="566">
        <v>77.9</v>
      </c>
      <c r="K17" s="566">
        <v>130</v>
      </c>
      <c r="L17" s="566">
        <v>65.1</v>
      </c>
      <c r="M17" s="566">
        <v>96.8</v>
      </c>
      <c r="N17" s="566">
        <v>61</v>
      </c>
      <c r="O17" s="566">
        <v>60.7</v>
      </c>
      <c r="P17" s="566">
        <v>135.9</v>
      </c>
      <c r="Q17" s="567">
        <v>44.3</v>
      </c>
      <c r="S17" s="246"/>
      <c r="T17" s="267" t="s">
        <v>612</v>
      </c>
      <c r="U17" s="69" t="s">
        <v>528</v>
      </c>
      <c r="V17" s="247" t="s">
        <v>611</v>
      </c>
      <c r="W17" s="564">
        <v>86.1</v>
      </c>
      <c r="X17" s="564">
        <v>85.8</v>
      </c>
      <c r="Y17" s="564">
        <v>40.1</v>
      </c>
      <c r="Z17" s="564">
        <v>74.9</v>
      </c>
      <c r="AA17" s="564">
        <v>59.6</v>
      </c>
      <c r="AB17" s="564">
        <v>31.2</v>
      </c>
      <c r="AC17" s="564">
        <v>57.3</v>
      </c>
      <c r="AD17" s="564">
        <v>73.7</v>
      </c>
      <c r="AE17" s="564">
        <v>29.7</v>
      </c>
      <c r="AF17" s="564">
        <v>74.2</v>
      </c>
      <c r="AG17" s="567">
        <v>33.6</v>
      </c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</row>
    <row r="18" spans="1:33" s="66" customFormat="1" ht="15" customHeight="1">
      <c r="A18" s="251" t="s">
        <v>529</v>
      </c>
      <c r="B18" s="226"/>
      <c r="C18" s="230"/>
      <c r="D18" s="73"/>
      <c r="E18" s="73"/>
      <c r="F18" s="252"/>
      <c r="G18" s="608"/>
      <c r="H18" s="609"/>
      <c r="I18" s="609"/>
      <c r="J18" s="609"/>
      <c r="K18" s="609"/>
      <c r="L18" s="609"/>
      <c r="M18" s="609"/>
      <c r="N18" s="609"/>
      <c r="O18" s="610"/>
      <c r="P18" s="611"/>
      <c r="Q18" s="612"/>
      <c r="R18" s="431"/>
      <c r="S18" s="251" t="s">
        <v>529</v>
      </c>
      <c r="T18" s="268"/>
      <c r="U18" s="73"/>
      <c r="V18" s="252"/>
      <c r="W18" s="609"/>
      <c r="X18" s="611"/>
      <c r="Y18" s="609"/>
      <c r="Z18" s="609"/>
      <c r="AA18" s="609"/>
      <c r="AB18" s="609"/>
      <c r="AC18" s="609"/>
      <c r="AD18" s="609"/>
      <c r="AE18" s="609"/>
      <c r="AF18" s="609"/>
      <c r="AG18" s="612"/>
    </row>
    <row r="19" spans="1:44" ht="15" customHeight="1">
      <c r="A19" s="248"/>
      <c r="B19" s="233" t="s">
        <v>530</v>
      </c>
      <c r="C19" s="231" t="s">
        <v>531</v>
      </c>
      <c r="D19" s="232"/>
      <c r="E19" s="232"/>
      <c r="F19" s="253"/>
      <c r="G19" s="568"/>
      <c r="H19" s="569"/>
      <c r="I19" s="569"/>
      <c r="J19" s="569"/>
      <c r="K19" s="569"/>
      <c r="L19" s="569"/>
      <c r="M19" s="569"/>
      <c r="N19" s="569"/>
      <c r="O19" s="570"/>
      <c r="P19" s="571"/>
      <c r="Q19" s="572"/>
      <c r="S19" s="248"/>
      <c r="T19" s="233" t="s">
        <v>530</v>
      </c>
      <c r="U19" s="232" t="s">
        <v>531</v>
      </c>
      <c r="V19" s="253"/>
      <c r="W19" s="569"/>
      <c r="X19" s="571"/>
      <c r="Y19" s="569"/>
      <c r="Z19" s="569"/>
      <c r="AA19" s="569"/>
      <c r="AB19" s="569"/>
      <c r="AC19" s="569"/>
      <c r="AD19" s="569"/>
      <c r="AE19" s="569"/>
      <c r="AF19" s="569"/>
      <c r="AG19" s="572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</row>
    <row r="20" spans="1:44" ht="15" customHeight="1">
      <c r="A20" s="248"/>
      <c r="B20" s="234" t="s">
        <v>21</v>
      </c>
      <c r="C20" s="235" t="s">
        <v>532</v>
      </c>
      <c r="D20" s="236"/>
      <c r="E20" s="236"/>
      <c r="F20" s="254" t="s">
        <v>613</v>
      </c>
      <c r="G20" s="682">
        <v>29.3</v>
      </c>
      <c r="H20" s="575">
        <v>37</v>
      </c>
      <c r="I20" s="575">
        <v>13.2</v>
      </c>
      <c r="J20" s="575">
        <v>30.1</v>
      </c>
      <c r="K20" s="575">
        <v>42.7</v>
      </c>
      <c r="L20" s="575">
        <v>27.9</v>
      </c>
      <c r="M20" s="575">
        <v>48.2</v>
      </c>
      <c r="N20" s="575">
        <v>33.4</v>
      </c>
      <c r="O20" s="575">
        <v>36.2</v>
      </c>
      <c r="P20" s="575">
        <v>39.3</v>
      </c>
      <c r="Q20" s="746">
        <v>17.4</v>
      </c>
      <c r="S20" s="248"/>
      <c r="T20" s="239" t="s">
        <v>21</v>
      </c>
      <c r="U20" s="241" t="s">
        <v>532</v>
      </c>
      <c r="V20" s="255" t="s">
        <v>613</v>
      </c>
      <c r="W20" s="573">
        <v>31.1</v>
      </c>
      <c r="X20" s="573">
        <v>27.5</v>
      </c>
      <c r="Y20" s="573">
        <v>11</v>
      </c>
      <c r="Z20" s="573">
        <v>39.1</v>
      </c>
      <c r="AA20" s="573">
        <v>71.8</v>
      </c>
      <c r="AB20" s="573">
        <v>11.2</v>
      </c>
      <c r="AC20" s="573">
        <v>25.1</v>
      </c>
      <c r="AD20" s="573">
        <v>31.8</v>
      </c>
      <c r="AE20" s="573">
        <v>8.4</v>
      </c>
      <c r="AF20" s="573">
        <v>58.2</v>
      </c>
      <c r="AG20" s="746">
        <v>14.4</v>
      </c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</row>
    <row r="21" spans="1:44" ht="15" customHeight="1">
      <c r="A21" s="248"/>
      <c r="B21" s="233" t="s">
        <v>343</v>
      </c>
      <c r="C21" s="231" t="s">
        <v>533</v>
      </c>
      <c r="D21" s="232"/>
      <c r="E21" s="232"/>
      <c r="F21" s="253"/>
      <c r="G21" s="559"/>
      <c r="H21" s="560"/>
      <c r="I21" s="560"/>
      <c r="J21" s="560"/>
      <c r="K21" s="560"/>
      <c r="L21" s="560"/>
      <c r="M21" s="560"/>
      <c r="N21" s="560"/>
      <c r="O21" s="561"/>
      <c r="P21" s="562"/>
      <c r="Q21" s="563"/>
      <c r="S21" s="248"/>
      <c r="T21" s="237" t="s">
        <v>343</v>
      </c>
      <c r="U21" s="70" t="s">
        <v>533</v>
      </c>
      <c r="V21" s="254"/>
      <c r="W21" s="560"/>
      <c r="X21" s="562"/>
      <c r="Y21" s="560"/>
      <c r="Z21" s="560"/>
      <c r="AA21" s="560"/>
      <c r="AB21" s="560"/>
      <c r="AC21" s="560"/>
      <c r="AD21" s="560"/>
      <c r="AE21" s="560"/>
      <c r="AF21" s="560"/>
      <c r="AG21" s="5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</row>
    <row r="22" spans="1:44" ht="15" customHeight="1">
      <c r="A22" s="248"/>
      <c r="B22" s="239" t="s">
        <v>21</v>
      </c>
      <c r="C22" s="240" t="s">
        <v>532</v>
      </c>
      <c r="D22" s="241"/>
      <c r="E22" s="241"/>
      <c r="F22" s="255" t="s">
        <v>613</v>
      </c>
      <c r="G22" s="684">
        <v>8.5</v>
      </c>
      <c r="H22" s="575">
        <v>9.6</v>
      </c>
      <c r="I22" s="575">
        <v>3.3</v>
      </c>
      <c r="J22" s="575">
        <v>7</v>
      </c>
      <c r="K22" s="575">
        <v>8.1</v>
      </c>
      <c r="L22" s="575">
        <v>9.3</v>
      </c>
      <c r="M22" s="575">
        <v>16.4</v>
      </c>
      <c r="N22" s="575">
        <v>10.4</v>
      </c>
      <c r="O22" s="575">
        <v>14</v>
      </c>
      <c r="P22" s="575">
        <v>5.5</v>
      </c>
      <c r="Q22" s="746">
        <v>7.5</v>
      </c>
      <c r="R22" s="561">
        <f>ROUND('２１表(第3表)'!W14/'２０表（第2表）'!Q6*100,1)</f>
        <v>0</v>
      </c>
      <c r="S22" s="880"/>
      <c r="T22" s="234" t="s">
        <v>21</v>
      </c>
      <c r="U22" s="236" t="s">
        <v>532</v>
      </c>
      <c r="V22" s="254" t="s">
        <v>613</v>
      </c>
      <c r="W22" s="560">
        <v>9.5</v>
      </c>
      <c r="X22" s="560">
        <v>8</v>
      </c>
      <c r="Y22" s="560">
        <v>4.6</v>
      </c>
      <c r="Z22" s="560">
        <v>10.7</v>
      </c>
      <c r="AA22" s="560">
        <v>26.6</v>
      </c>
      <c r="AB22" s="560">
        <v>2.1</v>
      </c>
      <c r="AC22" s="560">
        <v>15.8</v>
      </c>
      <c r="AD22" s="560">
        <v>9.8</v>
      </c>
      <c r="AE22" s="560">
        <v>2</v>
      </c>
      <c r="AF22" s="560">
        <v>20.1</v>
      </c>
      <c r="AG22" s="563">
        <v>6.2</v>
      </c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</row>
    <row r="23" spans="1:44" ht="15" customHeight="1">
      <c r="A23" s="248"/>
      <c r="B23" s="233" t="s">
        <v>534</v>
      </c>
      <c r="C23" s="685" t="s">
        <v>535</v>
      </c>
      <c r="D23" s="232"/>
      <c r="E23" s="232"/>
      <c r="F23" s="253"/>
      <c r="G23" s="568"/>
      <c r="H23" s="569"/>
      <c r="I23" s="569"/>
      <c r="J23" s="569"/>
      <c r="K23" s="569"/>
      <c r="L23" s="569"/>
      <c r="M23" s="569"/>
      <c r="N23" s="569"/>
      <c r="O23" s="570"/>
      <c r="P23" s="571"/>
      <c r="Q23" s="572"/>
      <c r="S23" s="248"/>
      <c r="T23" s="233" t="s">
        <v>534</v>
      </c>
      <c r="U23" s="687" t="s">
        <v>535</v>
      </c>
      <c r="V23" s="253"/>
      <c r="W23" s="569"/>
      <c r="X23" s="571"/>
      <c r="Y23" s="569"/>
      <c r="Z23" s="569"/>
      <c r="AA23" s="569"/>
      <c r="AB23" s="569"/>
      <c r="AC23" s="569"/>
      <c r="AD23" s="569"/>
      <c r="AE23" s="569"/>
      <c r="AF23" s="569"/>
      <c r="AG23" s="572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</row>
    <row r="24" spans="1:44" ht="15" customHeight="1">
      <c r="A24" s="248"/>
      <c r="B24" s="239" t="s">
        <v>536</v>
      </c>
      <c r="C24" s="686" t="s">
        <v>532</v>
      </c>
      <c r="D24" s="241"/>
      <c r="E24" s="241"/>
      <c r="F24" s="255" t="s">
        <v>613</v>
      </c>
      <c r="G24" s="682">
        <v>38.2</v>
      </c>
      <c r="H24" s="683">
        <v>39.1</v>
      </c>
      <c r="I24" s="683">
        <v>23.5</v>
      </c>
      <c r="J24" s="683">
        <v>38.6</v>
      </c>
      <c r="K24" s="683">
        <v>32.9</v>
      </c>
      <c r="L24" s="683">
        <v>42.9</v>
      </c>
      <c r="M24" s="683">
        <v>49.8</v>
      </c>
      <c r="N24" s="683">
        <v>54.8</v>
      </c>
      <c r="O24" s="683">
        <v>59.7</v>
      </c>
      <c r="P24" s="683">
        <v>28.9</v>
      </c>
      <c r="Q24" s="746">
        <v>39.2</v>
      </c>
      <c r="S24" s="248"/>
      <c r="T24" s="239" t="s">
        <v>21</v>
      </c>
      <c r="U24" s="688" t="s">
        <v>532</v>
      </c>
      <c r="V24" s="255" t="s">
        <v>613</v>
      </c>
      <c r="W24" s="573">
        <v>36.1</v>
      </c>
      <c r="X24" s="573">
        <v>32</v>
      </c>
      <c r="Y24" s="573">
        <v>27.6</v>
      </c>
      <c r="Z24" s="573">
        <v>52.1</v>
      </c>
      <c r="AA24" s="573">
        <v>120.3</v>
      </c>
      <c r="AB24" s="573">
        <v>36.1</v>
      </c>
      <c r="AC24" s="573">
        <v>43.8</v>
      </c>
      <c r="AD24" s="573">
        <v>42.5</v>
      </c>
      <c r="AE24" s="573">
        <v>28.3</v>
      </c>
      <c r="AF24" s="573">
        <v>78.4</v>
      </c>
      <c r="AG24" s="746">
        <v>42.9</v>
      </c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</row>
    <row r="25" spans="1:33" s="702" customFormat="1" ht="15" customHeight="1">
      <c r="A25" s="691"/>
      <c r="B25" s="692" t="s">
        <v>537</v>
      </c>
      <c r="C25" s="693" t="s">
        <v>409</v>
      </c>
      <c r="D25" s="689"/>
      <c r="E25" s="689"/>
      <c r="F25" s="694"/>
      <c r="G25" s="695"/>
      <c r="H25" s="696"/>
      <c r="I25" s="696"/>
      <c r="J25" s="696"/>
      <c r="K25" s="696"/>
      <c r="L25" s="696"/>
      <c r="M25" s="696"/>
      <c r="N25" s="696"/>
      <c r="O25" s="697"/>
      <c r="P25" s="698"/>
      <c r="Q25" s="699"/>
      <c r="R25" s="431"/>
      <c r="S25" s="691"/>
      <c r="T25" s="692" t="s">
        <v>537</v>
      </c>
      <c r="U25" s="689" t="s">
        <v>409</v>
      </c>
      <c r="V25" s="694"/>
      <c r="W25" s="696"/>
      <c r="X25" s="698"/>
      <c r="Y25" s="696"/>
      <c r="Z25" s="696"/>
      <c r="AA25" s="696"/>
      <c r="AB25" s="696"/>
      <c r="AC25" s="696"/>
      <c r="AD25" s="696"/>
      <c r="AE25" s="696"/>
      <c r="AF25" s="696"/>
      <c r="AG25" s="699"/>
    </row>
    <row r="26" spans="1:33" s="702" customFormat="1" ht="15" customHeight="1">
      <c r="A26" s="703"/>
      <c r="B26" s="704" t="s">
        <v>538</v>
      </c>
      <c r="C26" s="705" t="s">
        <v>532</v>
      </c>
      <c r="D26" s="690"/>
      <c r="E26" s="690"/>
      <c r="F26" s="709" t="s">
        <v>613</v>
      </c>
      <c r="G26" s="711">
        <v>13.8</v>
      </c>
      <c r="H26" s="708">
        <v>18.5</v>
      </c>
      <c r="I26" s="708">
        <v>4.2</v>
      </c>
      <c r="J26" s="708">
        <v>6</v>
      </c>
      <c r="K26" s="708">
        <v>17.1</v>
      </c>
      <c r="L26" s="708">
        <v>4.6</v>
      </c>
      <c r="M26" s="708">
        <v>5.2</v>
      </c>
      <c r="N26" s="708">
        <v>4.5</v>
      </c>
      <c r="O26" s="708">
        <v>11.7</v>
      </c>
      <c r="P26" s="708">
        <v>8.4</v>
      </c>
      <c r="Q26" s="747">
        <v>17.2</v>
      </c>
      <c r="R26" s="431"/>
      <c r="S26" s="703"/>
      <c r="T26" s="704" t="s">
        <v>21</v>
      </c>
      <c r="U26" s="690" t="s">
        <v>532</v>
      </c>
      <c r="V26" s="709" t="s">
        <v>613</v>
      </c>
      <c r="W26" s="710">
        <v>4.5</v>
      </c>
      <c r="X26" s="710">
        <v>8.4</v>
      </c>
      <c r="Y26" s="710">
        <v>4.9</v>
      </c>
      <c r="Z26" s="710">
        <v>8.3</v>
      </c>
      <c r="AA26" s="710">
        <v>3.8</v>
      </c>
      <c r="AB26" s="710">
        <v>7.3</v>
      </c>
      <c r="AC26" s="710">
        <v>8.2</v>
      </c>
      <c r="AD26" s="710">
        <v>15.3</v>
      </c>
      <c r="AE26" s="710">
        <v>5.6</v>
      </c>
      <c r="AF26" s="710">
        <v>13.6</v>
      </c>
      <c r="AG26" s="747">
        <v>10.3</v>
      </c>
    </row>
    <row r="27" spans="1:33" s="702" customFormat="1" ht="15" customHeight="1">
      <c r="A27" s="691" t="s">
        <v>579</v>
      </c>
      <c r="B27" s="431"/>
      <c r="C27" s="693" t="s">
        <v>665</v>
      </c>
      <c r="D27" s="689"/>
      <c r="E27" s="748"/>
      <c r="F27" s="694"/>
      <c r="G27" s="749"/>
      <c r="H27" s="750"/>
      <c r="I27" s="750"/>
      <c r="J27" s="750"/>
      <c r="K27" s="750"/>
      <c r="L27" s="750"/>
      <c r="M27" s="750"/>
      <c r="N27" s="750"/>
      <c r="O27" s="750"/>
      <c r="P27" s="750"/>
      <c r="Q27" s="751"/>
      <c r="R27" s="752"/>
      <c r="S27" s="753" t="s">
        <v>579</v>
      </c>
      <c r="T27" s="752"/>
      <c r="U27" s="754" t="s">
        <v>671</v>
      </c>
      <c r="V27" s="755"/>
      <c r="W27" s="756"/>
      <c r="X27" s="750"/>
      <c r="Y27" s="756"/>
      <c r="Z27" s="756"/>
      <c r="AA27" s="756"/>
      <c r="AB27" s="756"/>
      <c r="AC27" s="756"/>
      <c r="AD27" s="756"/>
      <c r="AE27" s="756"/>
      <c r="AF27" s="756"/>
      <c r="AG27" s="751"/>
    </row>
    <row r="28" spans="1:33" s="702" customFormat="1" ht="15" customHeight="1">
      <c r="A28" s="703"/>
      <c r="B28" s="757" t="s">
        <v>580</v>
      </c>
      <c r="C28" s="705" t="s">
        <v>576</v>
      </c>
      <c r="D28" s="690"/>
      <c r="E28" s="706"/>
      <c r="F28" s="709" t="s">
        <v>578</v>
      </c>
      <c r="G28" s="758">
        <v>-16.6</v>
      </c>
      <c r="H28" s="759">
        <v>-45.6</v>
      </c>
      <c r="I28" s="759">
        <v>-5.5</v>
      </c>
      <c r="J28" s="759">
        <v>-177.1</v>
      </c>
      <c r="K28" s="759">
        <v>-26.7</v>
      </c>
      <c r="L28" s="759">
        <v>-7.4</v>
      </c>
      <c r="M28" s="759">
        <v>7.3</v>
      </c>
      <c r="N28" s="759">
        <v>22.7</v>
      </c>
      <c r="O28" s="759">
        <v>-9</v>
      </c>
      <c r="P28" s="759">
        <v>-56.6</v>
      </c>
      <c r="Q28" s="759">
        <v>-3.3</v>
      </c>
      <c r="R28" s="752"/>
      <c r="S28" s="761"/>
      <c r="T28" s="762" t="s">
        <v>523</v>
      </c>
      <c r="U28" s="763" t="s">
        <v>576</v>
      </c>
      <c r="V28" s="764" t="s">
        <v>578</v>
      </c>
      <c r="W28" s="765">
        <v>-83.2</v>
      </c>
      <c r="X28" s="765">
        <v>15</v>
      </c>
      <c r="Y28" s="765">
        <v>-68.7</v>
      </c>
      <c r="Z28" s="765">
        <v>-7.5</v>
      </c>
      <c r="AA28" s="765">
        <v>-72.4</v>
      </c>
      <c r="AB28" s="765">
        <v>-40</v>
      </c>
      <c r="AC28" s="765">
        <v>-11.1</v>
      </c>
      <c r="AD28" s="765">
        <v>-16</v>
      </c>
      <c r="AE28" s="765">
        <v>-13.5</v>
      </c>
      <c r="AF28" s="765">
        <v>-240.4</v>
      </c>
      <c r="AG28" s="760">
        <v>-123.1</v>
      </c>
    </row>
    <row r="29" spans="1:33" s="702" customFormat="1" ht="15" customHeight="1">
      <c r="A29" s="691" t="s">
        <v>581</v>
      </c>
      <c r="B29" s="431"/>
      <c r="C29" s="693" t="s">
        <v>582</v>
      </c>
      <c r="D29" s="689"/>
      <c r="E29" s="748"/>
      <c r="F29" s="694"/>
      <c r="G29" s="695"/>
      <c r="H29" s="698"/>
      <c r="I29" s="698"/>
      <c r="J29" s="698"/>
      <c r="K29" s="698"/>
      <c r="L29" s="698"/>
      <c r="M29" s="698"/>
      <c r="N29" s="698"/>
      <c r="O29" s="698"/>
      <c r="P29" s="698"/>
      <c r="Q29" s="699"/>
      <c r="R29" s="431"/>
      <c r="S29" s="691" t="s">
        <v>581</v>
      </c>
      <c r="T29" s="431"/>
      <c r="U29" s="693" t="s">
        <v>672</v>
      </c>
      <c r="V29" s="694"/>
      <c r="W29" s="695"/>
      <c r="X29" s="698"/>
      <c r="Y29" s="698"/>
      <c r="Z29" s="698"/>
      <c r="AA29" s="698"/>
      <c r="AB29" s="698"/>
      <c r="AC29" s="698"/>
      <c r="AD29" s="698"/>
      <c r="AE29" s="698"/>
      <c r="AF29" s="698"/>
      <c r="AG29" s="699"/>
    </row>
    <row r="30" spans="1:33" s="702" customFormat="1" ht="15" customHeight="1" thickBot="1">
      <c r="A30" s="787"/>
      <c r="B30" s="788" t="s">
        <v>607</v>
      </c>
      <c r="C30" s="789" t="s">
        <v>576</v>
      </c>
      <c r="D30" s="790"/>
      <c r="E30" s="791"/>
      <c r="F30" s="792" t="s">
        <v>578</v>
      </c>
      <c r="G30" s="793"/>
      <c r="H30" s="794"/>
      <c r="I30" s="794"/>
      <c r="J30" s="794"/>
      <c r="K30" s="794"/>
      <c r="L30" s="794"/>
      <c r="M30" s="794"/>
      <c r="N30" s="794"/>
      <c r="O30" s="794"/>
      <c r="P30" s="794"/>
      <c r="Q30" s="795"/>
      <c r="R30" s="431"/>
      <c r="S30" s="787"/>
      <c r="T30" s="788" t="s">
        <v>523</v>
      </c>
      <c r="U30" s="789" t="s">
        <v>576</v>
      </c>
      <c r="V30" s="792" t="s">
        <v>578</v>
      </c>
      <c r="W30" s="793"/>
      <c r="X30" s="794"/>
      <c r="Y30" s="794"/>
      <c r="Z30" s="794"/>
      <c r="AA30" s="794"/>
      <c r="AB30" s="794"/>
      <c r="AC30" s="794"/>
      <c r="AD30" s="794"/>
      <c r="AE30" s="794"/>
      <c r="AF30" s="794"/>
      <c r="AG30" s="795"/>
    </row>
    <row r="31" ht="15" customHeight="1"/>
    <row r="32" spans="17:32" ht="15" customHeight="1" thickBot="1">
      <c r="Q32" s="62"/>
      <c r="R32" s="273"/>
      <c r="AF32" s="62" t="s">
        <v>523</v>
      </c>
    </row>
    <row r="33" spans="1:44" ht="15" customHeight="1">
      <c r="A33" s="242"/>
      <c r="B33" s="243"/>
      <c r="C33" s="244" t="s">
        <v>539</v>
      </c>
      <c r="D33" s="244"/>
      <c r="E33" s="244"/>
      <c r="F33" s="245"/>
      <c r="G33" s="259" t="s">
        <v>460</v>
      </c>
      <c r="H33" s="260" t="s">
        <v>461</v>
      </c>
      <c r="I33" s="260" t="s">
        <v>462</v>
      </c>
      <c r="J33" s="260" t="s">
        <v>463</v>
      </c>
      <c r="K33" s="260" t="s">
        <v>464</v>
      </c>
      <c r="L33" s="264" t="s">
        <v>33</v>
      </c>
      <c r="M33" s="264" t="s">
        <v>34</v>
      </c>
      <c r="N33" s="264" t="s">
        <v>35</v>
      </c>
      <c r="O33" s="264" t="s">
        <v>36</v>
      </c>
      <c r="P33" s="264" t="s">
        <v>37</v>
      </c>
      <c r="Q33" s="265" t="s">
        <v>38</v>
      </c>
      <c r="R33" s="271"/>
      <c r="S33" s="242"/>
      <c r="T33" s="243"/>
      <c r="U33" s="244" t="s">
        <v>539</v>
      </c>
      <c r="V33" s="245"/>
      <c r="W33" s="421" t="s">
        <v>50</v>
      </c>
      <c r="X33" s="264" t="s">
        <v>51</v>
      </c>
      <c r="Y33" s="264" t="s">
        <v>52</v>
      </c>
      <c r="Z33" s="264" t="s">
        <v>53</v>
      </c>
      <c r="AA33" s="264" t="s">
        <v>54</v>
      </c>
      <c r="AB33" s="264" t="s">
        <v>55</v>
      </c>
      <c r="AC33" s="264" t="s">
        <v>56</v>
      </c>
      <c r="AD33" s="264" t="s">
        <v>57</v>
      </c>
      <c r="AE33" s="272" t="s">
        <v>58</v>
      </c>
      <c r="AF33" s="1420" t="s">
        <v>287</v>
      </c>
      <c r="AR33" s="63"/>
    </row>
    <row r="34" spans="1:44" ht="15" customHeight="1" thickBot="1">
      <c r="A34" s="256"/>
      <c r="B34" s="263" t="s">
        <v>540</v>
      </c>
      <c r="C34" s="257"/>
      <c r="D34" s="257"/>
      <c r="E34" s="257"/>
      <c r="F34" s="258"/>
      <c r="G34" s="280" t="s">
        <v>184</v>
      </c>
      <c r="H34" s="281" t="s">
        <v>29</v>
      </c>
      <c r="I34" s="281" t="s">
        <v>185</v>
      </c>
      <c r="J34" s="281" t="s">
        <v>186</v>
      </c>
      <c r="K34" s="281" t="s">
        <v>32</v>
      </c>
      <c r="L34" s="276" t="s">
        <v>59</v>
      </c>
      <c r="M34" s="276" t="s">
        <v>60</v>
      </c>
      <c r="N34" s="276" t="s">
        <v>61</v>
      </c>
      <c r="O34" s="276" t="s">
        <v>62</v>
      </c>
      <c r="P34" s="276" t="s">
        <v>63</v>
      </c>
      <c r="Q34" s="278" t="s">
        <v>64</v>
      </c>
      <c r="R34" s="271"/>
      <c r="S34" s="256"/>
      <c r="T34" s="263" t="s">
        <v>540</v>
      </c>
      <c r="U34" s="257"/>
      <c r="V34" s="258"/>
      <c r="W34" s="422" t="s">
        <v>76</v>
      </c>
      <c r="X34" s="276" t="s">
        <v>77</v>
      </c>
      <c r="Y34" s="276" t="s">
        <v>78</v>
      </c>
      <c r="Z34" s="276" t="s">
        <v>79</v>
      </c>
      <c r="AA34" s="276" t="s">
        <v>80</v>
      </c>
      <c r="AB34" s="276" t="s">
        <v>81</v>
      </c>
      <c r="AC34" s="276" t="s">
        <v>82</v>
      </c>
      <c r="AD34" s="276" t="s">
        <v>83</v>
      </c>
      <c r="AE34" s="277" t="s">
        <v>84</v>
      </c>
      <c r="AF34" s="1421"/>
      <c r="AR34" s="63"/>
    </row>
    <row r="35" spans="1:44" ht="15" customHeight="1">
      <c r="A35" s="248" t="s">
        <v>509</v>
      </c>
      <c r="B35" s="65"/>
      <c r="C35" s="238" t="s">
        <v>761</v>
      </c>
      <c r="D35" s="70"/>
      <c r="E35" s="70"/>
      <c r="F35" s="279"/>
      <c r="G35" s="559"/>
      <c r="H35" s="560"/>
      <c r="I35" s="560"/>
      <c r="J35" s="560"/>
      <c r="K35" s="560"/>
      <c r="L35" s="560"/>
      <c r="M35" s="561"/>
      <c r="N35" s="562"/>
      <c r="O35" s="560"/>
      <c r="P35" s="560"/>
      <c r="Q35" s="563"/>
      <c r="S35" s="248" t="s">
        <v>509</v>
      </c>
      <c r="T35" s="275"/>
      <c r="U35" s="70" t="s">
        <v>761</v>
      </c>
      <c r="V35" s="279"/>
      <c r="W35" s="560"/>
      <c r="X35" s="562"/>
      <c r="Y35" s="560"/>
      <c r="Z35" s="560"/>
      <c r="AA35" s="560"/>
      <c r="AB35" s="560"/>
      <c r="AC35" s="560"/>
      <c r="AD35" s="560"/>
      <c r="AE35" s="561"/>
      <c r="AF35" s="576"/>
      <c r="AR35" s="63"/>
    </row>
    <row r="36" spans="1:44" ht="15" customHeight="1">
      <c r="A36" s="246"/>
      <c r="B36" s="225" t="s">
        <v>510</v>
      </c>
      <c r="C36" s="228" t="s">
        <v>511</v>
      </c>
      <c r="D36" s="69"/>
      <c r="E36" s="69"/>
      <c r="F36" s="247" t="s">
        <v>606</v>
      </c>
      <c r="G36" s="677">
        <v>73.4</v>
      </c>
      <c r="H36" s="566">
        <v>56.5</v>
      </c>
      <c r="I36" s="566">
        <v>48.2</v>
      </c>
      <c r="J36" s="566">
        <v>52.5</v>
      </c>
      <c r="K36" s="566">
        <v>81.2</v>
      </c>
      <c r="L36" s="566">
        <v>91.9</v>
      </c>
      <c r="M36" s="566">
        <v>84.3</v>
      </c>
      <c r="N36" s="566">
        <v>88.6</v>
      </c>
      <c r="O36" s="566">
        <v>49.9</v>
      </c>
      <c r="P36" s="566">
        <v>69.9</v>
      </c>
      <c r="Q36" s="567">
        <v>89</v>
      </c>
      <c r="S36" s="246"/>
      <c r="T36" s="267" t="s">
        <v>607</v>
      </c>
      <c r="U36" s="69" t="s">
        <v>511</v>
      </c>
      <c r="V36" s="247" t="s">
        <v>606</v>
      </c>
      <c r="W36" s="564">
        <v>66.4</v>
      </c>
      <c r="X36" s="564">
        <v>64</v>
      </c>
      <c r="Y36" s="564">
        <v>83.9</v>
      </c>
      <c r="Z36" s="564">
        <v>80.3</v>
      </c>
      <c r="AA36" s="564">
        <v>89.7</v>
      </c>
      <c r="AB36" s="564">
        <v>34.6</v>
      </c>
      <c r="AC36" s="564">
        <v>86.9</v>
      </c>
      <c r="AD36" s="564">
        <v>89.3</v>
      </c>
      <c r="AE36" s="567">
        <v>82</v>
      </c>
      <c r="AF36" s="577">
        <v>64.5</v>
      </c>
      <c r="AR36" s="63"/>
    </row>
    <row r="37" spans="1:44" ht="15" customHeight="1">
      <c r="A37" s="249" t="s">
        <v>512</v>
      </c>
      <c r="B37" s="64"/>
      <c r="C37" s="227" t="s">
        <v>661</v>
      </c>
      <c r="D37" s="71"/>
      <c r="E37" s="71"/>
      <c r="F37" s="250"/>
      <c r="G37" s="559"/>
      <c r="H37" s="560"/>
      <c r="I37" s="560"/>
      <c r="J37" s="560"/>
      <c r="K37" s="560"/>
      <c r="L37" s="560"/>
      <c r="M37" s="561"/>
      <c r="N37" s="562"/>
      <c r="O37" s="560"/>
      <c r="P37" s="560"/>
      <c r="Q37" s="563"/>
      <c r="S37" s="249" t="s">
        <v>512</v>
      </c>
      <c r="T37" s="266"/>
      <c r="U37" s="71" t="s">
        <v>666</v>
      </c>
      <c r="V37" s="250"/>
      <c r="W37" s="560"/>
      <c r="X37" s="562"/>
      <c r="Y37" s="560"/>
      <c r="Z37" s="560"/>
      <c r="AA37" s="560"/>
      <c r="AB37" s="560"/>
      <c r="AC37" s="560"/>
      <c r="AD37" s="560"/>
      <c r="AE37" s="561"/>
      <c r="AF37" s="680"/>
      <c r="AR37" s="63"/>
    </row>
    <row r="38" spans="1:44" ht="15" customHeight="1">
      <c r="A38" s="246"/>
      <c r="B38" s="225" t="s">
        <v>513</v>
      </c>
      <c r="C38" s="228" t="s">
        <v>758</v>
      </c>
      <c r="D38" s="69"/>
      <c r="E38" s="69"/>
      <c r="F38" s="247" t="s">
        <v>608</v>
      </c>
      <c r="G38" s="1265">
        <v>82.4</v>
      </c>
      <c r="H38" s="566">
        <v>99.6</v>
      </c>
      <c r="I38" s="566">
        <v>96.4</v>
      </c>
      <c r="J38" s="566">
        <v>87.1</v>
      </c>
      <c r="K38" s="566">
        <v>93.7</v>
      </c>
      <c r="L38" s="566">
        <v>66.5</v>
      </c>
      <c r="M38" s="566">
        <v>86.7</v>
      </c>
      <c r="N38" s="566">
        <v>86.9</v>
      </c>
      <c r="O38" s="566">
        <v>98.4</v>
      </c>
      <c r="P38" s="566">
        <v>78.4</v>
      </c>
      <c r="Q38" s="567">
        <v>87.3</v>
      </c>
      <c r="S38" s="246"/>
      <c r="T38" s="267" t="s">
        <v>513</v>
      </c>
      <c r="U38" s="69" t="s">
        <v>757</v>
      </c>
      <c r="V38" s="247" t="s">
        <v>608</v>
      </c>
      <c r="W38" s="564">
        <v>89</v>
      </c>
      <c r="X38" s="564">
        <v>77.3</v>
      </c>
      <c r="Y38" s="564">
        <v>89.8</v>
      </c>
      <c r="Z38" s="564">
        <v>88</v>
      </c>
      <c r="AA38" s="564">
        <v>64</v>
      </c>
      <c r="AB38" s="564">
        <v>96.9</v>
      </c>
      <c r="AC38" s="564">
        <v>56.7</v>
      </c>
      <c r="AD38" s="564">
        <v>86.9</v>
      </c>
      <c r="AE38" s="567">
        <v>89</v>
      </c>
      <c r="AF38" s="577">
        <v>91.6</v>
      </c>
      <c r="AR38" s="63"/>
    </row>
    <row r="39" spans="1:44" ht="15" customHeight="1">
      <c r="A39" s="249" t="s">
        <v>514</v>
      </c>
      <c r="B39" s="64"/>
      <c r="C39" s="227" t="s">
        <v>667</v>
      </c>
      <c r="D39" s="71"/>
      <c r="E39" s="71"/>
      <c r="F39" s="250"/>
      <c r="G39" s="559"/>
      <c r="H39" s="560"/>
      <c r="I39" s="560"/>
      <c r="J39" s="560"/>
      <c r="K39" s="560"/>
      <c r="L39" s="560"/>
      <c r="M39" s="561"/>
      <c r="N39" s="562"/>
      <c r="O39" s="560"/>
      <c r="P39" s="560"/>
      <c r="Q39" s="563"/>
      <c r="S39" s="249" t="s">
        <v>514</v>
      </c>
      <c r="T39" s="266"/>
      <c r="U39" s="71" t="s">
        <v>667</v>
      </c>
      <c r="V39" s="250"/>
      <c r="W39" s="560"/>
      <c r="X39" s="562"/>
      <c r="Y39" s="560"/>
      <c r="Z39" s="560"/>
      <c r="AA39" s="560"/>
      <c r="AB39" s="560"/>
      <c r="AC39" s="560"/>
      <c r="AD39" s="560"/>
      <c r="AE39" s="561"/>
      <c r="AF39" s="576"/>
      <c r="AR39" s="63"/>
    </row>
    <row r="40" spans="1:44" ht="15" customHeight="1">
      <c r="A40" s="246"/>
      <c r="B40" s="225" t="s">
        <v>516</v>
      </c>
      <c r="C40" s="228" t="s">
        <v>389</v>
      </c>
      <c r="D40" s="69"/>
      <c r="E40" s="69"/>
      <c r="F40" s="247" t="s">
        <v>609</v>
      </c>
      <c r="G40" s="677">
        <v>597.5</v>
      </c>
      <c r="H40" s="566">
        <v>108.2</v>
      </c>
      <c r="I40" s="566">
        <v>185.1</v>
      </c>
      <c r="J40" s="566">
        <v>380.8</v>
      </c>
      <c r="K40" s="566">
        <v>313.2</v>
      </c>
      <c r="L40" s="566">
        <v>678.8</v>
      </c>
      <c r="M40" s="566">
        <v>543.2</v>
      </c>
      <c r="N40" s="566">
        <v>478.2</v>
      </c>
      <c r="O40" s="566">
        <v>127.7</v>
      </c>
      <c r="P40" s="566">
        <v>1217.2</v>
      </c>
      <c r="Q40" s="567">
        <v>585.2</v>
      </c>
      <c r="S40" s="246"/>
      <c r="T40" s="267" t="s">
        <v>516</v>
      </c>
      <c r="U40" s="69" t="s">
        <v>389</v>
      </c>
      <c r="V40" s="247" t="s">
        <v>609</v>
      </c>
      <c r="W40" s="564">
        <v>288.9</v>
      </c>
      <c r="X40" s="564">
        <v>580.5</v>
      </c>
      <c r="Y40" s="564">
        <v>530.2</v>
      </c>
      <c r="Z40" s="564">
        <v>625.1</v>
      </c>
      <c r="AA40" s="564">
        <v>1266.1</v>
      </c>
      <c r="AB40" s="564">
        <v>150.8</v>
      </c>
      <c r="AC40" s="564">
        <v>1444.5</v>
      </c>
      <c r="AD40" s="564">
        <v>545.7</v>
      </c>
      <c r="AE40" s="565">
        <v>343.9</v>
      </c>
      <c r="AF40" s="577">
        <v>291.2</v>
      </c>
      <c r="AR40" s="63"/>
    </row>
    <row r="41" spans="1:44" ht="15" customHeight="1">
      <c r="A41" s="249" t="s">
        <v>517</v>
      </c>
      <c r="B41" s="64"/>
      <c r="C41" s="227" t="s">
        <v>668</v>
      </c>
      <c r="D41" s="71"/>
      <c r="E41" s="71"/>
      <c r="F41" s="250"/>
      <c r="G41" s="559"/>
      <c r="H41" s="560"/>
      <c r="I41" s="560"/>
      <c r="J41" s="560"/>
      <c r="K41" s="560"/>
      <c r="L41" s="560"/>
      <c r="M41" s="561"/>
      <c r="N41" s="562"/>
      <c r="O41" s="560"/>
      <c r="P41" s="560"/>
      <c r="Q41" s="563"/>
      <c r="S41" s="249" t="s">
        <v>517</v>
      </c>
      <c r="T41" s="266"/>
      <c r="U41" s="71" t="s">
        <v>668</v>
      </c>
      <c r="V41" s="250"/>
      <c r="W41" s="560"/>
      <c r="X41" s="562"/>
      <c r="Y41" s="560"/>
      <c r="Z41" s="560"/>
      <c r="AA41" s="560"/>
      <c r="AB41" s="560"/>
      <c r="AC41" s="560"/>
      <c r="AD41" s="560"/>
      <c r="AE41" s="561"/>
      <c r="AF41" s="576"/>
      <c r="AR41" s="63"/>
    </row>
    <row r="42" spans="1:44" ht="15" customHeight="1">
      <c r="A42" s="246"/>
      <c r="B42" s="225" t="s">
        <v>519</v>
      </c>
      <c r="C42" s="228" t="s">
        <v>520</v>
      </c>
      <c r="D42" s="69"/>
      <c r="E42" s="69"/>
      <c r="F42" s="247" t="s">
        <v>610</v>
      </c>
      <c r="G42" s="677">
        <v>109.1</v>
      </c>
      <c r="H42" s="566">
        <v>98.8</v>
      </c>
      <c r="I42" s="566">
        <v>115.8</v>
      </c>
      <c r="J42" s="566">
        <v>109.5</v>
      </c>
      <c r="K42" s="566">
        <v>111.2</v>
      </c>
      <c r="L42" s="566">
        <v>110.7</v>
      </c>
      <c r="M42" s="566">
        <v>124.3</v>
      </c>
      <c r="N42" s="566">
        <v>124.2</v>
      </c>
      <c r="O42" s="566">
        <v>116.4</v>
      </c>
      <c r="P42" s="566">
        <v>108.3</v>
      </c>
      <c r="Q42" s="567">
        <v>105.7</v>
      </c>
      <c r="S42" s="246"/>
      <c r="T42" s="267" t="s">
        <v>519</v>
      </c>
      <c r="U42" s="69" t="s">
        <v>520</v>
      </c>
      <c r="V42" s="247" t="s">
        <v>610</v>
      </c>
      <c r="W42" s="564">
        <v>110.5</v>
      </c>
      <c r="X42" s="564">
        <v>101.7</v>
      </c>
      <c r="Y42" s="564">
        <v>118.6</v>
      </c>
      <c r="Z42" s="564">
        <v>100.3</v>
      </c>
      <c r="AA42" s="564">
        <v>139.7</v>
      </c>
      <c r="AB42" s="564">
        <v>105.4</v>
      </c>
      <c r="AC42" s="564">
        <v>97.9</v>
      </c>
      <c r="AD42" s="564">
        <v>114.2</v>
      </c>
      <c r="AE42" s="565">
        <v>108.2</v>
      </c>
      <c r="AF42" s="577">
        <v>110</v>
      </c>
      <c r="AR42" s="63"/>
    </row>
    <row r="43" spans="1:44" ht="15" customHeight="1">
      <c r="A43" s="249" t="s">
        <v>521</v>
      </c>
      <c r="B43" s="64"/>
      <c r="C43" s="227" t="s">
        <v>522</v>
      </c>
      <c r="D43" s="71"/>
      <c r="E43" s="71"/>
      <c r="F43" s="250"/>
      <c r="G43" s="559"/>
      <c r="H43" s="560"/>
      <c r="I43" s="560"/>
      <c r="J43" s="560"/>
      <c r="K43" s="560"/>
      <c r="L43" s="560"/>
      <c r="M43" s="561"/>
      <c r="N43" s="562"/>
      <c r="O43" s="560"/>
      <c r="P43" s="560"/>
      <c r="Q43" s="563"/>
      <c r="S43" s="249" t="s">
        <v>521</v>
      </c>
      <c r="T43" s="266"/>
      <c r="U43" s="71" t="s">
        <v>522</v>
      </c>
      <c r="V43" s="250"/>
      <c r="W43" s="560"/>
      <c r="X43" s="562"/>
      <c r="Y43" s="560"/>
      <c r="Z43" s="560"/>
      <c r="AA43" s="560"/>
      <c r="AB43" s="560"/>
      <c r="AC43" s="560"/>
      <c r="AD43" s="560"/>
      <c r="AE43" s="740"/>
      <c r="AF43" s="576"/>
      <c r="AR43" s="63"/>
    </row>
    <row r="44" spans="1:44" ht="15" customHeight="1">
      <c r="A44" s="246"/>
      <c r="B44" s="225" t="s">
        <v>523</v>
      </c>
      <c r="C44" s="228" t="s">
        <v>524</v>
      </c>
      <c r="D44" s="69"/>
      <c r="E44" s="69"/>
      <c r="F44" s="247" t="s">
        <v>578</v>
      </c>
      <c r="G44" s="677">
        <v>109.5</v>
      </c>
      <c r="H44" s="566">
        <v>99</v>
      </c>
      <c r="I44" s="566">
        <v>116.1</v>
      </c>
      <c r="J44" s="566">
        <v>109.5</v>
      </c>
      <c r="K44" s="566">
        <v>111.2</v>
      </c>
      <c r="L44" s="566">
        <v>110.6</v>
      </c>
      <c r="M44" s="566">
        <v>124.3</v>
      </c>
      <c r="N44" s="566">
        <v>124.2</v>
      </c>
      <c r="O44" s="566">
        <v>116.4</v>
      </c>
      <c r="P44" s="566">
        <v>108.2</v>
      </c>
      <c r="Q44" s="567">
        <v>105.7</v>
      </c>
      <c r="S44" s="246"/>
      <c r="T44" s="267" t="s">
        <v>523</v>
      </c>
      <c r="U44" s="69" t="s">
        <v>524</v>
      </c>
      <c r="V44" s="247" t="s">
        <v>578</v>
      </c>
      <c r="W44" s="564">
        <v>110.3</v>
      </c>
      <c r="X44" s="564">
        <v>101.7</v>
      </c>
      <c r="Y44" s="564">
        <v>118.7</v>
      </c>
      <c r="Z44" s="564">
        <v>100.8</v>
      </c>
      <c r="AA44" s="564">
        <v>139.9</v>
      </c>
      <c r="AB44" s="564">
        <v>105.4</v>
      </c>
      <c r="AC44" s="564">
        <v>97.9</v>
      </c>
      <c r="AD44" s="564">
        <v>114.2</v>
      </c>
      <c r="AE44" s="741">
        <v>108.4</v>
      </c>
      <c r="AF44" s="577">
        <v>110.1</v>
      </c>
      <c r="AR44" s="63"/>
    </row>
    <row r="45" spans="1:44" ht="15" customHeight="1">
      <c r="A45" s="249" t="s">
        <v>575</v>
      </c>
      <c r="B45" s="64"/>
      <c r="C45" s="554" t="s">
        <v>576</v>
      </c>
      <c r="D45" s="71"/>
      <c r="E45" s="71"/>
      <c r="F45" s="250"/>
      <c r="G45" s="559"/>
      <c r="H45" s="560"/>
      <c r="I45" s="560"/>
      <c r="J45" s="560"/>
      <c r="K45" s="560"/>
      <c r="L45" s="560"/>
      <c r="M45" s="561"/>
      <c r="N45" s="562"/>
      <c r="O45" s="560"/>
      <c r="P45" s="560"/>
      <c r="Q45" s="563"/>
      <c r="S45" s="249" t="s">
        <v>575</v>
      </c>
      <c r="T45" s="266"/>
      <c r="U45" s="554" t="s">
        <v>576</v>
      </c>
      <c r="V45" s="250"/>
      <c r="W45" s="560"/>
      <c r="X45" s="562"/>
      <c r="Y45" s="560"/>
      <c r="Z45" s="560"/>
      <c r="AA45" s="560"/>
      <c r="AB45" s="560"/>
      <c r="AC45" s="560"/>
      <c r="AD45" s="560"/>
      <c r="AE45" s="580"/>
      <c r="AF45" s="576"/>
      <c r="AR45" s="63"/>
    </row>
    <row r="46" spans="1:44" ht="15" customHeight="1">
      <c r="A46" s="246"/>
      <c r="B46" s="225" t="s">
        <v>523</v>
      </c>
      <c r="C46" s="556" t="s">
        <v>577</v>
      </c>
      <c r="D46" s="69"/>
      <c r="E46" s="69"/>
      <c r="F46" s="247" t="s">
        <v>578</v>
      </c>
      <c r="G46" s="677">
        <v>96.4</v>
      </c>
      <c r="H46" s="566">
        <v>85.4</v>
      </c>
      <c r="I46" s="566">
        <v>121.5</v>
      </c>
      <c r="J46" s="566">
        <v>105.1</v>
      </c>
      <c r="K46" s="566">
        <v>107.6</v>
      </c>
      <c r="L46" s="566">
        <v>90.1</v>
      </c>
      <c r="M46" s="566">
        <v>112.5</v>
      </c>
      <c r="N46" s="566">
        <v>121.6</v>
      </c>
      <c r="O46" s="566">
        <v>115.1</v>
      </c>
      <c r="P46" s="566">
        <v>103.8</v>
      </c>
      <c r="Q46" s="567">
        <v>92.9</v>
      </c>
      <c r="S46" s="246"/>
      <c r="T46" s="267" t="s">
        <v>523</v>
      </c>
      <c r="U46" s="556" t="s">
        <v>577</v>
      </c>
      <c r="V46" s="247" t="s">
        <v>578</v>
      </c>
      <c r="W46" s="564">
        <v>108.6</v>
      </c>
      <c r="X46" s="564">
        <v>100</v>
      </c>
      <c r="Y46" s="564">
        <v>102.6</v>
      </c>
      <c r="Z46" s="564">
        <v>89.3</v>
      </c>
      <c r="AA46" s="564">
        <v>130.8</v>
      </c>
      <c r="AB46" s="564">
        <v>92.3</v>
      </c>
      <c r="AC46" s="564">
        <v>95.9</v>
      </c>
      <c r="AD46" s="564">
        <v>106.6</v>
      </c>
      <c r="AE46" s="564">
        <v>106.4</v>
      </c>
      <c r="AF46" s="577">
        <v>103.5</v>
      </c>
      <c r="AR46" s="63"/>
    </row>
    <row r="47" spans="1:44" ht="15" customHeight="1">
      <c r="A47" s="1422" t="s">
        <v>525</v>
      </c>
      <c r="B47" s="1423"/>
      <c r="C47" s="229" t="s">
        <v>526</v>
      </c>
      <c r="D47" s="72"/>
      <c r="E47" s="72"/>
      <c r="F47" s="250"/>
      <c r="G47" s="559"/>
      <c r="H47" s="560"/>
      <c r="I47" s="560"/>
      <c r="J47" s="560"/>
      <c r="K47" s="560"/>
      <c r="L47" s="560"/>
      <c r="M47" s="561"/>
      <c r="N47" s="562"/>
      <c r="O47" s="560"/>
      <c r="P47" s="560"/>
      <c r="Q47" s="563"/>
      <c r="S47" s="1422" t="s">
        <v>525</v>
      </c>
      <c r="T47" s="1424"/>
      <c r="U47" s="72" t="s">
        <v>526</v>
      </c>
      <c r="V47" s="250"/>
      <c r="W47" s="560"/>
      <c r="X47" s="562"/>
      <c r="Y47" s="560"/>
      <c r="Z47" s="560"/>
      <c r="AA47" s="560"/>
      <c r="AB47" s="560"/>
      <c r="AC47" s="560"/>
      <c r="AD47" s="560"/>
      <c r="AE47" s="580"/>
      <c r="AF47" s="576"/>
      <c r="AR47" s="63"/>
    </row>
    <row r="48" spans="1:44" ht="15" customHeight="1">
      <c r="A48" s="246"/>
      <c r="B48" s="225" t="s">
        <v>527</v>
      </c>
      <c r="C48" s="228" t="s">
        <v>528</v>
      </c>
      <c r="D48" s="69"/>
      <c r="E48" s="69"/>
      <c r="F48" s="247" t="s">
        <v>611</v>
      </c>
      <c r="G48" s="677">
        <v>60.3</v>
      </c>
      <c r="H48" s="566">
        <v>78.5</v>
      </c>
      <c r="I48" s="566">
        <v>86.6</v>
      </c>
      <c r="J48" s="566">
        <v>66.2</v>
      </c>
      <c r="K48" s="566">
        <v>52.8</v>
      </c>
      <c r="L48" s="566">
        <v>4</v>
      </c>
      <c r="M48" s="566">
        <v>20.8</v>
      </c>
      <c r="N48" s="566">
        <v>31.9</v>
      </c>
      <c r="O48" s="566">
        <v>96.4</v>
      </c>
      <c r="P48" s="566">
        <v>40.7</v>
      </c>
      <c r="Q48" s="567">
        <v>18.3</v>
      </c>
      <c r="S48" s="246"/>
      <c r="T48" s="267" t="s">
        <v>612</v>
      </c>
      <c r="U48" s="69" t="s">
        <v>528</v>
      </c>
      <c r="V48" s="247" t="s">
        <v>611</v>
      </c>
      <c r="W48" s="564">
        <v>112.1</v>
      </c>
      <c r="X48" s="564">
        <v>38.1</v>
      </c>
      <c r="Y48" s="564">
        <v>10.2</v>
      </c>
      <c r="Z48" s="564">
        <v>3.2</v>
      </c>
      <c r="AA48" s="564">
        <v>64.4</v>
      </c>
      <c r="AB48" s="564">
        <v>119.1</v>
      </c>
      <c r="AC48" s="564">
        <v>17.6</v>
      </c>
      <c r="AD48" s="564">
        <v>21.2</v>
      </c>
      <c r="AE48" s="741">
        <v>29.2</v>
      </c>
      <c r="AF48" s="577">
        <v>63.5</v>
      </c>
      <c r="AR48" s="63"/>
    </row>
    <row r="49" spans="1:44" ht="15" customHeight="1">
      <c r="A49" s="251" t="s">
        <v>529</v>
      </c>
      <c r="B49" s="226"/>
      <c r="C49" s="230"/>
      <c r="D49" s="73"/>
      <c r="E49" s="73"/>
      <c r="F49" s="252"/>
      <c r="G49" s="608"/>
      <c r="H49" s="609"/>
      <c r="I49" s="609"/>
      <c r="J49" s="609"/>
      <c r="K49" s="609"/>
      <c r="L49" s="609"/>
      <c r="M49" s="610"/>
      <c r="N49" s="611"/>
      <c r="O49" s="609"/>
      <c r="P49" s="609"/>
      <c r="Q49" s="612"/>
      <c r="R49" s="431"/>
      <c r="S49" s="251" t="s">
        <v>529</v>
      </c>
      <c r="T49" s="268"/>
      <c r="U49" s="73"/>
      <c r="V49" s="252"/>
      <c r="W49" s="609"/>
      <c r="X49" s="611"/>
      <c r="Y49" s="609"/>
      <c r="Z49" s="609"/>
      <c r="AA49" s="609"/>
      <c r="AB49" s="609"/>
      <c r="AC49" s="609"/>
      <c r="AD49" s="609"/>
      <c r="AE49" s="742"/>
      <c r="AF49" s="745"/>
      <c r="AR49" s="63"/>
    </row>
    <row r="50" spans="1:44" ht="15" customHeight="1">
      <c r="A50" s="248"/>
      <c r="B50" s="233" t="s">
        <v>530</v>
      </c>
      <c r="C50" s="231" t="s">
        <v>531</v>
      </c>
      <c r="D50" s="232"/>
      <c r="E50" s="232"/>
      <c r="F50" s="253"/>
      <c r="G50" s="568"/>
      <c r="H50" s="569"/>
      <c r="I50" s="569"/>
      <c r="J50" s="569"/>
      <c r="K50" s="569"/>
      <c r="L50" s="569"/>
      <c r="M50" s="570"/>
      <c r="N50" s="571"/>
      <c r="O50" s="569"/>
      <c r="P50" s="569"/>
      <c r="Q50" s="572"/>
      <c r="S50" s="248"/>
      <c r="T50" s="233" t="s">
        <v>530</v>
      </c>
      <c r="U50" s="231" t="s">
        <v>531</v>
      </c>
      <c r="V50" s="253"/>
      <c r="W50" s="569"/>
      <c r="X50" s="571"/>
      <c r="Y50" s="569"/>
      <c r="Z50" s="569"/>
      <c r="AA50" s="569"/>
      <c r="AB50" s="569"/>
      <c r="AC50" s="569"/>
      <c r="AD50" s="569"/>
      <c r="AE50" s="743"/>
      <c r="AF50" s="578"/>
      <c r="AR50" s="63"/>
    </row>
    <row r="51" spans="1:44" ht="15" customHeight="1">
      <c r="A51" s="248"/>
      <c r="B51" s="234" t="s">
        <v>21</v>
      </c>
      <c r="C51" s="240" t="s">
        <v>532</v>
      </c>
      <c r="D51" s="241"/>
      <c r="E51" s="241"/>
      <c r="F51" s="255" t="s">
        <v>613</v>
      </c>
      <c r="G51" s="682">
        <v>22</v>
      </c>
      <c r="H51" s="683">
        <v>32.3</v>
      </c>
      <c r="I51" s="683">
        <v>31.8</v>
      </c>
      <c r="J51" s="683">
        <v>15.2</v>
      </c>
      <c r="K51" s="683">
        <v>17.9</v>
      </c>
      <c r="L51" s="683">
        <v>1.3</v>
      </c>
      <c r="M51" s="683">
        <v>8.8</v>
      </c>
      <c r="N51" s="683">
        <v>8.4</v>
      </c>
      <c r="O51" s="683">
        <v>35.8</v>
      </c>
      <c r="P51" s="683">
        <v>14.3</v>
      </c>
      <c r="Q51" s="746">
        <v>6.9</v>
      </c>
      <c r="S51" s="248"/>
      <c r="T51" s="239" t="s">
        <v>21</v>
      </c>
      <c r="U51" s="240" t="s">
        <v>532</v>
      </c>
      <c r="V51" s="255" t="s">
        <v>613</v>
      </c>
      <c r="W51" s="573">
        <v>33.8</v>
      </c>
      <c r="X51" s="573">
        <v>9.7</v>
      </c>
      <c r="Y51" s="573">
        <v>3</v>
      </c>
      <c r="Z51" s="573">
        <v>1.1</v>
      </c>
      <c r="AA51" s="573">
        <v>20.8</v>
      </c>
      <c r="AB51" s="573">
        <v>68.2</v>
      </c>
      <c r="AC51" s="573">
        <v>4</v>
      </c>
      <c r="AD51" s="573">
        <v>5.2</v>
      </c>
      <c r="AE51" s="574">
        <v>8.7</v>
      </c>
      <c r="AF51" s="579">
        <v>23.1</v>
      </c>
      <c r="AR51" s="63"/>
    </row>
    <row r="52" spans="1:44" ht="15" customHeight="1">
      <c r="A52" s="248"/>
      <c r="B52" s="233" t="s">
        <v>343</v>
      </c>
      <c r="C52" s="238" t="s">
        <v>533</v>
      </c>
      <c r="D52" s="70"/>
      <c r="E52" s="70"/>
      <c r="F52" s="254"/>
      <c r="G52" s="559"/>
      <c r="H52" s="560"/>
      <c r="I52" s="560"/>
      <c r="J52" s="560"/>
      <c r="K52" s="560"/>
      <c r="L52" s="560"/>
      <c r="M52" s="561"/>
      <c r="N52" s="562"/>
      <c r="O52" s="560"/>
      <c r="P52" s="560"/>
      <c r="Q52" s="563"/>
      <c r="S52" s="248"/>
      <c r="T52" s="237" t="s">
        <v>343</v>
      </c>
      <c r="U52" s="70" t="s">
        <v>533</v>
      </c>
      <c r="V52" s="254"/>
      <c r="W52" s="560"/>
      <c r="X52" s="562"/>
      <c r="Y52" s="560"/>
      <c r="Z52" s="560"/>
      <c r="AA52" s="560"/>
      <c r="AB52" s="560"/>
      <c r="AC52" s="560"/>
      <c r="AD52" s="560"/>
      <c r="AE52" s="580"/>
      <c r="AF52" s="576"/>
      <c r="AR52" s="63"/>
    </row>
    <row r="53" spans="1:44" ht="15" customHeight="1">
      <c r="A53" s="248"/>
      <c r="B53" s="239" t="s">
        <v>21</v>
      </c>
      <c r="C53" s="235" t="s">
        <v>532</v>
      </c>
      <c r="D53" s="236"/>
      <c r="E53" s="236"/>
      <c r="F53" s="254" t="s">
        <v>613</v>
      </c>
      <c r="G53" s="684">
        <v>5.4</v>
      </c>
      <c r="H53" s="575">
        <v>9.6</v>
      </c>
      <c r="I53" s="575">
        <v>10.2</v>
      </c>
      <c r="J53" s="575">
        <v>6.4</v>
      </c>
      <c r="K53" s="575">
        <v>3.8</v>
      </c>
      <c r="L53" s="575">
        <v>0.3</v>
      </c>
      <c r="M53" s="575">
        <v>3</v>
      </c>
      <c r="N53" s="575">
        <v>2</v>
      </c>
      <c r="O53" s="575">
        <v>10.4</v>
      </c>
      <c r="P53" s="575">
        <v>7.4</v>
      </c>
      <c r="Q53" s="746">
        <v>1.6</v>
      </c>
      <c r="S53" s="248"/>
      <c r="T53" s="234" t="s">
        <v>21</v>
      </c>
      <c r="U53" s="236" t="s">
        <v>532</v>
      </c>
      <c r="V53" s="254" t="s">
        <v>613</v>
      </c>
      <c r="W53" s="560">
        <v>5.6</v>
      </c>
      <c r="X53" s="560">
        <v>5.5</v>
      </c>
      <c r="Y53" s="560">
        <v>2.2</v>
      </c>
      <c r="Z53" s="560">
        <v>0.9</v>
      </c>
      <c r="AA53" s="560">
        <v>1.3</v>
      </c>
      <c r="AB53" s="560">
        <v>28.6</v>
      </c>
      <c r="AC53" s="560">
        <v>1.3</v>
      </c>
      <c r="AD53" s="560">
        <v>1.3</v>
      </c>
      <c r="AE53" s="561">
        <v>3.1</v>
      </c>
      <c r="AF53" s="576">
        <v>7</v>
      </c>
      <c r="AR53" s="63"/>
    </row>
    <row r="54" spans="1:44" ht="15" customHeight="1">
      <c r="A54" s="248"/>
      <c r="B54" s="233" t="s">
        <v>534</v>
      </c>
      <c r="C54" s="685" t="s">
        <v>535</v>
      </c>
      <c r="D54" s="232"/>
      <c r="E54" s="232"/>
      <c r="F54" s="253"/>
      <c r="G54" s="568"/>
      <c r="H54" s="569"/>
      <c r="I54" s="569"/>
      <c r="J54" s="569"/>
      <c r="K54" s="569"/>
      <c r="L54" s="569"/>
      <c r="M54" s="570"/>
      <c r="N54" s="571"/>
      <c r="O54" s="569"/>
      <c r="P54" s="569"/>
      <c r="Q54" s="572"/>
      <c r="S54" s="248"/>
      <c r="T54" s="233" t="s">
        <v>534</v>
      </c>
      <c r="U54" s="687" t="s">
        <v>535</v>
      </c>
      <c r="V54" s="253"/>
      <c r="W54" s="569"/>
      <c r="X54" s="571"/>
      <c r="Y54" s="569"/>
      <c r="Z54" s="569"/>
      <c r="AA54" s="569"/>
      <c r="AB54" s="569"/>
      <c r="AC54" s="569"/>
      <c r="AD54" s="569"/>
      <c r="AE54" s="570"/>
      <c r="AF54" s="578"/>
      <c r="AR54" s="63"/>
    </row>
    <row r="55" spans="1:44" ht="15" customHeight="1">
      <c r="A55" s="248"/>
      <c r="B55" s="239" t="s">
        <v>536</v>
      </c>
      <c r="C55" s="686" t="s">
        <v>532</v>
      </c>
      <c r="D55" s="241"/>
      <c r="E55" s="241"/>
      <c r="F55" s="255" t="s">
        <v>613</v>
      </c>
      <c r="G55" s="682">
        <v>36.4</v>
      </c>
      <c r="H55" s="575">
        <v>41.1</v>
      </c>
      <c r="I55" s="575">
        <v>36.7</v>
      </c>
      <c r="J55" s="575">
        <v>22.9</v>
      </c>
      <c r="K55" s="575">
        <v>34</v>
      </c>
      <c r="L55" s="575">
        <v>32</v>
      </c>
      <c r="M55" s="575">
        <v>42.1</v>
      </c>
      <c r="N55" s="575">
        <v>26.5</v>
      </c>
      <c r="O55" s="575">
        <v>37.2</v>
      </c>
      <c r="P55" s="575">
        <v>35.2</v>
      </c>
      <c r="Q55" s="746">
        <v>37.4</v>
      </c>
      <c r="S55" s="248"/>
      <c r="T55" s="239" t="s">
        <v>21</v>
      </c>
      <c r="U55" s="688" t="s">
        <v>532</v>
      </c>
      <c r="V55" s="255" t="s">
        <v>613</v>
      </c>
      <c r="W55" s="573">
        <v>30.2</v>
      </c>
      <c r="X55" s="573">
        <v>25.6</v>
      </c>
      <c r="Y55" s="573">
        <v>29.8</v>
      </c>
      <c r="Z55" s="573">
        <v>35.3</v>
      </c>
      <c r="AA55" s="573">
        <v>32.3</v>
      </c>
      <c r="AB55" s="573">
        <v>57.3</v>
      </c>
      <c r="AC55" s="573">
        <v>22.7</v>
      </c>
      <c r="AD55" s="573">
        <v>24.6</v>
      </c>
      <c r="AE55" s="574">
        <v>29.7</v>
      </c>
      <c r="AF55" s="579">
        <v>36.3</v>
      </c>
      <c r="AR55" s="63"/>
    </row>
    <row r="56" spans="1:43" s="702" customFormat="1" ht="15" customHeight="1">
      <c r="A56" s="691"/>
      <c r="B56" s="692" t="s">
        <v>537</v>
      </c>
      <c r="C56" s="693" t="s">
        <v>409</v>
      </c>
      <c r="D56" s="689"/>
      <c r="E56" s="689"/>
      <c r="F56" s="694"/>
      <c r="G56" s="695"/>
      <c r="H56" s="696"/>
      <c r="I56" s="696"/>
      <c r="J56" s="696"/>
      <c r="K56" s="696"/>
      <c r="L56" s="696"/>
      <c r="M56" s="697"/>
      <c r="N56" s="698"/>
      <c r="O56" s="696"/>
      <c r="P56" s="696"/>
      <c r="Q56" s="699"/>
      <c r="R56" s="431"/>
      <c r="S56" s="691"/>
      <c r="T56" s="692" t="s">
        <v>537</v>
      </c>
      <c r="U56" s="689" t="s">
        <v>409</v>
      </c>
      <c r="V56" s="694"/>
      <c r="W56" s="696"/>
      <c r="X56" s="698"/>
      <c r="Y56" s="696"/>
      <c r="Z56" s="696"/>
      <c r="AA56" s="696"/>
      <c r="AB56" s="696"/>
      <c r="AC56" s="696"/>
      <c r="AD56" s="696"/>
      <c r="AE56" s="697"/>
      <c r="AF56" s="700"/>
      <c r="AG56" s="701"/>
      <c r="AH56" s="701"/>
      <c r="AI56" s="701"/>
      <c r="AJ56" s="701"/>
      <c r="AK56" s="701"/>
      <c r="AL56" s="701"/>
      <c r="AM56" s="701"/>
      <c r="AN56" s="701"/>
      <c r="AO56" s="701"/>
      <c r="AP56" s="701"/>
      <c r="AQ56" s="701"/>
    </row>
    <row r="57" spans="1:43" s="702" customFormat="1" ht="15" customHeight="1">
      <c r="A57" s="703"/>
      <c r="B57" s="704" t="s">
        <v>538</v>
      </c>
      <c r="C57" s="705" t="s">
        <v>532</v>
      </c>
      <c r="D57" s="690"/>
      <c r="E57" s="690"/>
      <c r="F57" s="706" t="s">
        <v>613</v>
      </c>
      <c r="G57" s="707">
        <v>5.6</v>
      </c>
      <c r="H57" s="708">
        <v>7.7</v>
      </c>
      <c r="I57" s="708">
        <v>10.7</v>
      </c>
      <c r="J57" s="708">
        <v>4.7</v>
      </c>
      <c r="K57" s="708">
        <v>7.2</v>
      </c>
      <c r="L57" s="708">
        <v>4.4</v>
      </c>
      <c r="M57" s="708">
        <v>12</v>
      </c>
      <c r="N57" s="708">
        <v>11.9</v>
      </c>
      <c r="O57" s="708">
        <v>4.9</v>
      </c>
      <c r="P57" s="708">
        <v>4.7</v>
      </c>
      <c r="Q57" s="747">
        <v>9.8</v>
      </c>
      <c r="R57" s="431"/>
      <c r="S57" s="703"/>
      <c r="T57" s="704" t="s">
        <v>21</v>
      </c>
      <c r="U57" s="690" t="s">
        <v>532</v>
      </c>
      <c r="V57" s="709" t="s">
        <v>613</v>
      </c>
      <c r="W57" s="710">
        <v>20.4</v>
      </c>
      <c r="X57" s="710">
        <v>7.3</v>
      </c>
      <c r="Y57" s="710">
        <v>5.3</v>
      </c>
      <c r="Z57" s="710">
        <v>16.7</v>
      </c>
      <c r="AA57" s="710">
        <v>7.4</v>
      </c>
      <c r="AB57" s="710">
        <v>5</v>
      </c>
      <c r="AC57" s="710">
        <v>16.6</v>
      </c>
      <c r="AD57" s="710">
        <v>9.4</v>
      </c>
      <c r="AE57" s="744">
        <v>11.6</v>
      </c>
      <c r="AF57" s="678">
        <v>9</v>
      </c>
      <c r="AG57" s="701"/>
      <c r="AH57" s="701"/>
      <c r="AI57" s="701"/>
      <c r="AJ57" s="701"/>
      <c r="AK57" s="701"/>
      <c r="AL57" s="701"/>
      <c r="AM57" s="701"/>
      <c r="AN57" s="701"/>
      <c r="AO57" s="701"/>
      <c r="AP57" s="701"/>
      <c r="AQ57" s="701"/>
    </row>
    <row r="58" spans="1:43" s="702" customFormat="1" ht="15" customHeight="1">
      <c r="A58" s="691" t="s">
        <v>579</v>
      </c>
      <c r="B58" s="431"/>
      <c r="C58" s="693" t="s">
        <v>665</v>
      </c>
      <c r="D58" s="689"/>
      <c r="E58" s="748"/>
      <c r="F58" s="694"/>
      <c r="G58" s="766"/>
      <c r="H58" s="767"/>
      <c r="I58" s="767"/>
      <c r="J58" s="767"/>
      <c r="K58" s="767"/>
      <c r="L58" s="767"/>
      <c r="M58" s="767"/>
      <c r="N58" s="767"/>
      <c r="O58" s="767"/>
      <c r="P58" s="767"/>
      <c r="Q58" s="768"/>
      <c r="R58" s="769"/>
      <c r="S58" s="770" t="s">
        <v>579</v>
      </c>
      <c r="T58" s="769"/>
      <c r="U58" s="771" t="s">
        <v>665</v>
      </c>
      <c r="V58" s="772"/>
      <c r="W58" s="773"/>
      <c r="X58" s="774"/>
      <c r="Y58" s="774"/>
      <c r="Z58" s="774"/>
      <c r="AA58" s="774"/>
      <c r="AB58" s="774"/>
      <c r="AC58" s="774"/>
      <c r="AD58" s="774"/>
      <c r="AE58" s="775"/>
      <c r="AF58" s="776"/>
      <c r="AG58" s="701"/>
      <c r="AH58" s="701"/>
      <c r="AI58" s="701"/>
      <c r="AJ58" s="701"/>
      <c r="AK58" s="701"/>
      <c r="AL58" s="701"/>
      <c r="AM58" s="701"/>
      <c r="AN58" s="701"/>
      <c r="AO58" s="701"/>
      <c r="AP58" s="701"/>
      <c r="AQ58" s="701"/>
    </row>
    <row r="59" spans="1:42" s="702" customFormat="1" ht="15" customHeight="1">
      <c r="A59" s="703"/>
      <c r="B59" s="757" t="s">
        <v>580</v>
      </c>
      <c r="C59" s="705" t="s">
        <v>576</v>
      </c>
      <c r="D59" s="690"/>
      <c r="E59" s="706"/>
      <c r="F59" s="709" t="s">
        <v>578</v>
      </c>
      <c r="G59" s="777">
        <v>-66.1</v>
      </c>
      <c r="H59" s="778">
        <v>-63.1</v>
      </c>
      <c r="I59" s="778">
        <v>-21.8</v>
      </c>
      <c r="J59" s="778">
        <v>-37.3</v>
      </c>
      <c r="K59" s="778">
        <v>-75.2</v>
      </c>
      <c r="L59" s="778">
        <v>-29.6</v>
      </c>
      <c r="M59" s="778">
        <v>-26.9</v>
      </c>
      <c r="N59" s="778">
        <v>-26.5</v>
      </c>
      <c r="O59" s="778">
        <v>-18.9</v>
      </c>
      <c r="P59" s="778">
        <v>-138.6</v>
      </c>
      <c r="Q59" s="779">
        <v>-6.2</v>
      </c>
      <c r="R59" s="769"/>
      <c r="S59" s="780"/>
      <c r="T59" s="781" t="s">
        <v>523</v>
      </c>
      <c r="U59" s="782" t="s">
        <v>576</v>
      </c>
      <c r="V59" s="783" t="s">
        <v>578</v>
      </c>
      <c r="W59" s="784">
        <v>-24.5</v>
      </c>
      <c r="X59" s="784">
        <v>-151.1</v>
      </c>
      <c r="Y59" s="784">
        <v>-18.9</v>
      </c>
      <c r="Z59" s="784">
        <v>-0.3</v>
      </c>
      <c r="AA59" s="784">
        <v>-31</v>
      </c>
      <c r="AB59" s="784">
        <v>-7.5</v>
      </c>
      <c r="AC59" s="784">
        <v>-154.2</v>
      </c>
      <c r="AD59" s="784">
        <v>-15.7</v>
      </c>
      <c r="AE59" s="785">
        <v>-10.2</v>
      </c>
      <c r="AF59" s="786">
        <v>-40.7</v>
      </c>
      <c r="AG59" s="701"/>
      <c r="AH59" s="701"/>
      <c r="AI59" s="701"/>
      <c r="AJ59" s="701"/>
      <c r="AK59" s="701"/>
      <c r="AL59" s="701"/>
      <c r="AM59" s="701"/>
      <c r="AN59" s="701"/>
      <c r="AO59" s="701"/>
      <c r="AP59" s="701"/>
    </row>
    <row r="60" spans="1:43" s="702" customFormat="1" ht="15" customHeight="1">
      <c r="A60" s="691" t="s">
        <v>581</v>
      </c>
      <c r="B60" s="431"/>
      <c r="C60" s="693" t="s">
        <v>669</v>
      </c>
      <c r="D60" s="689"/>
      <c r="E60" s="748"/>
      <c r="F60" s="694"/>
      <c r="G60" s="695"/>
      <c r="H60" s="698"/>
      <c r="I60" s="698"/>
      <c r="J60" s="698"/>
      <c r="K60" s="698"/>
      <c r="L60" s="698"/>
      <c r="M60" s="698"/>
      <c r="N60" s="698"/>
      <c r="O60" s="698"/>
      <c r="P60" s="698"/>
      <c r="Q60" s="699"/>
      <c r="R60" s="431"/>
      <c r="S60" s="691" t="s">
        <v>581</v>
      </c>
      <c r="T60" s="431"/>
      <c r="U60" s="693" t="s">
        <v>669</v>
      </c>
      <c r="V60" s="694"/>
      <c r="W60" s="696"/>
      <c r="X60" s="698"/>
      <c r="Y60" s="698"/>
      <c r="Z60" s="698"/>
      <c r="AA60" s="698"/>
      <c r="AB60" s="698"/>
      <c r="AC60" s="698"/>
      <c r="AD60" s="698"/>
      <c r="AE60" s="796"/>
      <c r="AF60" s="700"/>
      <c r="AG60" s="701"/>
      <c r="AH60" s="701"/>
      <c r="AI60" s="701"/>
      <c r="AJ60" s="701"/>
      <c r="AK60" s="701"/>
      <c r="AL60" s="701"/>
      <c r="AM60" s="701"/>
      <c r="AN60" s="701"/>
      <c r="AO60" s="701"/>
      <c r="AP60" s="701"/>
      <c r="AQ60" s="701"/>
    </row>
    <row r="61" spans="1:42" s="702" customFormat="1" ht="15" customHeight="1" thickBot="1">
      <c r="A61" s="787"/>
      <c r="B61" s="788" t="s">
        <v>607</v>
      </c>
      <c r="C61" s="789" t="s">
        <v>576</v>
      </c>
      <c r="D61" s="790"/>
      <c r="E61" s="791"/>
      <c r="F61" s="792" t="s">
        <v>578</v>
      </c>
      <c r="G61" s="793"/>
      <c r="H61" s="794"/>
      <c r="I61" s="794"/>
      <c r="J61" s="794"/>
      <c r="K61" s="794"/>
      <c r="L61" s="794"/>
      <c r="M61" s="794"/>
      <c r="N61" s="794"/>
      <c r="O61" s="794"/>
      <c r="P61" s="794"/>
      <c r="Q61" s="795"/>
      <c r="R61" s="431"/>
      <c r="S61" s="787"/>
      <c r="T61" s="788" t="s">
        <v>523</v>
      </c>
      <c r="U61" s="789" t="s">
        <v>576</v>
      </c>
      <c r="V61" s="792" t="s">
        <v>578</v>
      </c>
      <c r="W61" s="797"/>
      <c r="X61" s="794"/>
      <c r="Y61" s="794"/>
      <c r="Z61" s="794"/>
      <c r="AA61" s="794"/>
      <c r="AB61" s="794"/>
      <c r="AC61" s="794"/>
      <c r="AD61" s="794"/>
      <c r="AE61" s="798"/>
      <c r="AF61" s="799"/>
      <c r="AG61" s="701"/>
      <c r="AH61" s="701"/>
      <c r="AI61" s="701"/>
      <c r="AJ61" s="701"/>
      <c r="AK61" s="701"/>
      <c r="AL61" s="701"/>
      <c r="AM61" s="701"/>
      <c r="AN61" s="701"/>
      <c r="AO61" s="701"/>
      <c r="AP61" s="701"/>
    </row>
    <row r="62" ht="15.75" customHeight="1">
      <c r="AR62" s="63"/>
    </row>
    <row r="66" ht="15.75" customHeight="1">
      <c r="H66" s="558"/>
    </row>
  </sheetData>
  <sheetProtection/>
  <mergeCells count="5">
    <mergeCell ref="AF33:AF34"/>
    <mergeCell ref="A16:B16"/>
    <mergeCell ref="A47:B47"/>
    <mergeCell ref="S16:T16"/>
    <mergeCell ref="S47:T47"/>
  </mergeCells>
  <conditionalFormatting sqref="A1:F65536 G1:G7 G9:G13 G60:Q65536 G15:G27 R1:V65536 AH1:IV32 AG33:IV62 W63:IV65536 W60:AF62 W29:AG31 H1:Q27 G29:Q58 W1:AG27 W32:AF58">
    <cfRule type="cellIs" priority="1" dxfId="11" operator="equal" stopIfTrue="1">
      <formula>0</formula>
    </cfRule>
  </conditionalFormatting>
  <conditionalFormatting sqref="W28:AG28 G59:Q59 G28:Q28 W59:AF59">
    <cfRule type="cellIs" priority="2" dxfId="11" operator="lessThanOr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60" r:id="rId2"/>
  <colBreaks count="1" manualBreakCount="1">
    <brk id="18" max="59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V31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F133" sqref="E133:F133"/>
      <selection pane="bottomLeft" activeCell="E1" sqref="E1"/>
    </sheetView>
  </sheetViews>
  <sheetFormatPr defaultColWidth="9.00390625" defaultRowHeight="13.5"/>
  <cols>
    <col min="1" max="1" width="18.875" style="47" customWidth="1"/>
    <col min="2" max="2" width="8.00390625" style="47" customWidth="1"/>
    <col min="3" max="3" width="9.00390625" style="47" customWidth="1"/>
    <col min="4" max="4" width="1.25" style="47" customWidth="1"/>
    <col min="5" max="5" width="12.50390625" style="47" customWidth="1"/>
    <col min="6" max="48" width="12.875" style="47" customWidth="1"/>
    <col min="49" max="16384" width="9.00390625" style="47" customWidth="1"/>
  </cols>
  <sheetData>
    <row r="1" ht="22.5" customHeight="1" thickBot="1">
      <c r="A1" s="90" t="s">
        <v>541</v>
      </c>
    </row>
    <row r="2" spans="1:48" ht="16.5" customHeight="1">
      <c r="A2" s="283"/>
      <c r="B2" s="284" t="s">
        <v>542</v>
      </c>
      <c r="C2" s="284"/>
      <c r="D2" s="284"/>
      <c r="E2" s="285"/>
      <c r="F2" s="260" t="s">
        <v>244</v>
      </c>
      <c r="G2" s="260" t="s">
        <v>245</v>
      </c>
      <c r="H2" s="260" t="s">
        <v>246</v>
      </c>
      <c r="I2" s="260" t="s">
        <v>247</v>
      </c>
      <c r="J2" s="260" t="s">
        <v>248</v>
      </c>
      <c r="K2" s="260" t="s">
        <v>249</v>
      </c>
      <c r="L2" s="260" t="s">
        <v>250</v>
      </c>
      <c r="M2" s="260" t="s">
        <v>251</v>
      </c>
      <c r="N2" s="260" t="s">
        <v>252</v>
      </c>
      <c r="O2" s="260" t="s">
        <v>253</v>
      </c>
      <c r="P2" s="260" t="s">
        <v>254</v>
      </c>
      <c r="Q2" s="260" t="s">
        <v>255</v>
      </c>
      <c r="R2" s="260" t="s">
        <v>256</v>
      </c>
      <c r="S2" s="260" t="s">
        <v>284</v>
      </c>
      <c r="T2" s="260" t="s">
        <v>285</v>
      </c>
      <c r="U2" s="260" t="s">
        <v>286</v>
      </c>
      <c r="V2" s="264" t="s">
        <v>33</v>
      </c>
      <c r="W2" s="264" t="s">
        <v>34</v>
      </c>
      <c r="X2" s="264" t="s">
        <v>35</v>
      </c>
      <c r="Y2" s="264" t="s">
        <v>36</v>
      </c>
      <c r="Z2" s="264" t="s">
        <v>37</v>
      </c>
      <c r="AA2" s="264" t="s">
        <v>38</v>
      </c>
      <c r="AB2" s="264" t="s">
        <v>39</v>
      </c>
      <c r="AC2" s="264" t="s">
        <v>40</v>
      </c>
      <c r="AD2" s="264" t="s">
        <v>41</v>
      </c>
      <c r="AE2" s="264" t="s">
        <v>42</v>
      </c>
      <c r="AF2" s="264" t="s">
        <v>43</v>
      </c>
      <c r="AG2" s="264" t="s">
        <v>44</v>
      </c>
      <c r="AH2" s="264" t="s">
        <v>45</v>
      </c>
      <c r="AI2" s="264" t="s">
        <v>46</v>
      </c>
      <c r="AJ2" s="264" t="s">
        <v>47</v>
      </c>
      <c r="AK2" s="264" t="s">
        <v>48</v>
      </c>
      <c r="AL2" s="264" t="s">
        <v>49</v>
      </c>
      <c r="AM2" s="264" t="s">
        <v>50</v>
      </c>
      <c r="AN2" s="264" t="s">
        <v>51</v>
      </c>
      <c r="AO2" s="264" t="s">
        <v>52</v>
      </c>
      <c r="AP2" s="264" t="s">
        <v>53</v>
      </c>
      <c r="AQ2" s="264" t="s">
        <v>54</v>
      </c>
      <c r="AR2" s="264" t="s">
        <v>55</v>
      </c>
      <c r="AS2" s="264" t="s">
        <v>56</v>
      </c>
      <c r="AT2" s="264" t="s">
        <v>57</v>
      </c>
      <c r="AU2" s="272" t="s">
        <v>58</v>
      </c>
      <c r="AV2" s="1420" t="s">
        <v>287</v>
      </c>
    </row>
    <row r="3" spans="1:48" ht="16.5" customHeight="1" thickBot="1">
      <c r="A3" s="301" t="s">
        <v>543</v>
      </c>
      <c r="B3" s="302"/>
      <c r="C3" s="303"/>
      <c r="D3" s="303"/>
      <c r="E3" s="304"/>
      <c r="F3" s="281" t="s">
        <v>175</v>
      </c>
      <c r="G3" s="281" t="s">
        <v>176</v>
      </c>
      <c r="H3" s="281" t="s">
        <v>177</v>
      </c>
      <c r="I3" s="281" t="s">
        <v>178</v>
      </c>
      <c r="J3" s="281" t="s">
        <v>27</v>
      </c>
      <c r="K3" s="281" t="s">
        <v>179</v>
      </c>
      <c r="L3" s="281" t="s">
        <v>180</v>
      </c>
      <c r="M3" s="281" t="s">
        <v>28</v>
      </c>
      <c r="N3" s="281" t="s">
        <v>181</v>
      </c>
      <c r="O3" s="281" t="s">
        <v>182</v>
      </c>
      <c r="P3" s="281" t="s">
        <v>183</v>
      </c>
      <c r="Q3" s="281" t="s">
        <v>184</v>
      </c>
      <c r="R3" s="281" t="s">
        <v>29</v>
      </c>
      <c r="S3" s="281" t="s">
        <v>185</v>
      </c>
      <c r="T3" s="281" t="s">
        <v>186</v>
      </c>
      <c r="U3" s="281" t="s">
        <v>32</v>
      </c>
      <c r="V3" s="276" t="s">
        <v>59</v>
      </c>
      <c r="W3" s="276" t="s">
        <v>60</v>
      </c>
      <c r="X3" s="276" t="s">
        <v>61</v>
      </c>
      <c r="Y3" s="276" t="s">
        <v>62</v>
      </c>
      <c r="Z3" s="276" t="s">
        <v>63</v>
      </c>
      <c r="AA3" s="276" t="s">
        <v>64</v>
      </c>
      <c r="AB3" s="276" t="s">
        <v>65</v>
      </c>
      <c r="AC3" s="276" t="s">
        <v>66</v>
      </c>
      <c r="AD3" s="276" t="s">
        <v>67</v>
      </c>
      <c r="AE3" s="276" t="s">
        <v>68</v>
      </c>
      <c r="AF3" s="276" t="s">
        <v>69</v>
      </c>
      <c r="AG3" s="276" t="s">
        <v>70</v>
      </c>
      <c r="AH3" s="276" t="s">
        <v>71</v>
      </c>
      <c r="AI3" s="276" t="s">
        <v>72</v>
      </c>
      <c r="AJ3" s="276" t="s">
        <v>73</v>
      </c>
      <c r="AK3" s="276" t="s">
        <v>74</v>
      </c>
      <c r="AL3" s="276" t="s">
        <v>75</v>
      </c>
      <c r="AM3" s="276" t="s">
        <v>76</v>
      </c>
      <c r="AN3" s="276" t="s">
        <v>77</v>
      </c>
      <c r="AO3" s="276" t="s">
        <v>78</v>
      </c>
      <c r="AP3" s="276" t="s">
        <v>79</v>
      </c>
      <c r="AQ3" s="276" t="s">
        <v>80</v>
      </c>
      <c r="AR3" s="276" t="s">
        <v>81</v>
      </c>
      <c r="AS3" s="276" t="s">
        <v>82</v>
      </c>
      <c r="AT3" s="276" t="s">
        <v>83</v>
      </c>
      <c r="AU3" s="277" t="s">
        <v>84</v>
      </c>
      <c r="AV3" s="1421"/>
    </row>
    <row r="4" spans="1:48" ht="16.5" customHeight="1">
      <c r="A4" s="287" t="s">
        <v>544</v>
      </c>
      <c r="B4" s="305" t="s">
        <v>545</v>
      </c>
      <c r="C4" s="306"/>
      <c r="D4" s="306"/>
      <c r="E4" s="307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  <c r="W4" s="581"/>
      <c r="X4" s="581"/>
      <c r="Y4" s="581"/>
      <c r="Z4" s="581"/>
      <c r="AA4" s="581"/>
      <c r="AB4" s="581"/>
      <c r="AC4" s="581"/>
      <c r="AD4" s="581"/>
      <c r="AE4" s="581"/>
      <c r="AF4" s="581"/>
      <c r="AG4" s="581"/>
      <c r="AH4" s="581"/>
      <c r="AI4" s="581"/>
      <c r="AJ4" s="581"/>
      <c r="AK4" s="581"/>
      <c r="AL4" s="581"/>
      <c r="AM4" s="581"/>
      <c r="AN4" s="581"/>
      <c r="AO4" s="581"/>
      <c r="AP4" s="581"/>
      <c r="AQ4" s="581"/>
      <c r="AR4" s="581"/>
      <c r="AS4" s="581"/>
      <c r="AT4" s="581"/>
      <c r="AU4" s="582"/>
      <c r="AV4" s="583"/>
    </row>
    <row r="5" spans="1:48" s="61" customFormat="1" ht="16.5" customHeight="1">
      <c r="A5" s="289" t="s">
        <v>546</v>
      </c>
      <c r="B5" s="308" t="s">
        <v>547</v>
      </c>
      <c r="C5" s="65"/>
      <c r="D5" s="65"/>
      <c r="E5" s="262" t="s">
        <v>548</v>
      </c>
      <c r="F5" s="564">
        <v>70.1</v>
      </c>
      <c r="G5" s="564">
        <v>46.4</v>
      </c>
      <c r="H5" s="564">
        <v>60.2</v>
      </c>
      <c r="I5" s="564">
        <v>77.1</v>
      </c>
      <c r="J5" s="564">
        <v>75.2</v>
      </c>
      <c r="K5" s="564">
        <v>62.4</v>
      </c>
      <c r="L5" s="564">
        <v>69.2</v>
      </c>
      <c r="M5" s="564">
        <v>67</v>
      </c>
      <c r="N5" s="564">
        <v>69.5</v>
      </c>
      <c r="O5" s="564">
        <v>65.1</v>
      </c>
      <c r="P5" s="564">
        <v>58.8</v>
      </c>
      <c r="Q5" s="564">
        <v>77.4</v>
      </c>
      <c r="R5" s="564">
        <v>58.3</v>
      </c>
      <c r="S5" s="564">
        <v>72.8</v>
      </c>
      <c r="T5" s="564">
        <v>65</v>
      </c>
      <c r="U5" s="564">
        <v>50.4</v>
      </c>
      <c r="V5" s="564">
        <v>80.8</v>
      </c>
      <c r="W5" s="564">
        <v>70.8</v>
      </c>
      <c r="X5" s="564">
        <v>71.6</v>
      </c>
      <c r="Y5" s="564">
        <v>85.2</v>
      </c>
      <c r="Z5" s="564">
        <v>74.6</v>
      </c>
      <c r="AA5" s="564">
        <v>67.4</v>
      </c>
      <c r="AB5" s="564">
        <v>54.8</v>
      </c>
      <c r="AC5" s="564">
        <v>65.8</v>
      </c>
      <c r="AD5" s="564">
        <v>52.5</v>
      </c>
      <c r="AE5" s="564">
        <v>56.9</v>
      </c>
      <c r="AF5" s="564">
        <v>31.9</v>
      </c>
      <c r="AG5" s="564">
        <v>76.6</v>
      </c>
      <c r="AH5" s="564">
        <v>70</v>
      </c>
      <c r="AI5" s="564">
        <v>51.8</v>
      </c>
      <c r="AJ5" s="564">
        <v>50.1</v>
      </c>
      <c r="AK5" s="564">
        <v>52.5</v>
      </c>
      <c r="AL5" s="564">
        <v>62</v>
      </c>
      <c r="AM5" s="564">
        <v>65.3</v>
      </c>
      <c r="AN5" s="564">
        <v>55.1</v>
      </c>
      <c r="AO5" s="564">
        <v>72.5</v>
      </c>
      <c r="AP5" s="564">
        <v>67.8</v>
      </c>
      <c r="AQ5" s="564">
        <v>61.6</v>
      </c>
      <c r="AR5" s="564">
        <v>62.6</v>
      </c>
      <c r="AS5" s="564">
        <v>78.3</v>
      </c>
      <c r="AT5" s="564">
        <v>76.6</v>
      </c>
      <c r="AU5" s="565">
        <v>52.6</v>
      </c>
      <c r="AV5" s="577">
        <v>64.1</v>
      </c>
    </row>
    <row r="6" spans="1:48" ht="16.5" customHeight="1">
      <c r="A6" s="290" t="s">
        <v>549</v>
      </c>
      <c r="B6" s="309" t="s">
        <v>545</v>
      </c>
      <c r="C6" s="50"/>
      <c r="D6" s="50"/>
      <c r="E6" s="288"/>
      <c r="F6" s="581"/>
      <c r="G6" s="581"/>
      <c r="H6" s="581"/>
      <c r="I6" s="581"/>
      <c r="J6" s="581"/>
      <c r="K6" s="581"/>
      <c r="L6" s="581"/>
      <c r="M6" s="581"/>
      <c r="N6" s="581"/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  <c r="AA6" s="581"/>
      <c r="AB6" s="581"/>
      <c r="AC6" s="581"/>
      <c r="AD6" s="581"/>
      <c r="AE6" s="581"/>
      <c r="AF6" s="581"/>
      <c r="AG6" s="581"/>
      <c r="AH6" s="581"/>
      <c r="AI6" s="581"/>
      <c r="AJ6" s="581"/>
      <c r="AK6" s="581"/>
      <c r="AL6" s="581"/>
      <c r="AM6" s="581"/>
      <c r="AN6" s="581"/>
      <c r="AO6" s="581"/>
      <c r="AP6" s="581"/>
      <c r="AQ6" s="581"/>
      <c r="AR6" s="581"/>
      <c r="AS6" s="581"/>
      <c r="AT6" s="581"/>
      <c r="AU6" s="582"/>
      <c r="AV6" s="583"/>
    </row>
    <row r="7" spans="1:48" s="61" customFormat="1" ht="16.5" customHeight="1">
      <c r="A7" s="289" t="s">
        <v>546</v>
      </c>
      <c r="B7" s="308" t="s">
        <v>550</v>
      </c>
      <c r="C7" s="65"/>
      <c r="D7" s="65"/>
      <c r="E7" s="262" t="s">
        <v>548</v>
      </c>
      <c r="F7" s="564">
        <v>89.9</v>
      </c>
      <c r="G7" s="564">
        <v>89.4</v>
      </c>
      <c r="H7" s="564">
        <v>90.3</v>
      </c>
      <c r="I7" s="564">
        <v>92.1</v>
      </c>
      <c r="J7" s="564">
        <v>85.5</v>
      </c>
      <c r="K7" s="564">
        <v>91.4</v>
      </c>
      <c r="L7" s="564">
        <v>90.3</v>
      </c>
      <c r="M7" s="564">
        <v>80.8</v>
      </c>
      <c r="N7" s="564">
        <v>85.4</v>
      </c>
      <c r="O7" s="564">
        <v>83.7</v>
      </c>
      <c r="P7" s="564">
        <v>84.8</v>
      </c>
      <c r="Q7" s="564">
        <v>88.2</v>
      </c>
      <c r="R7" s="564">
        <v>89.3</v>
      </c>
      <c r="S7" s="564">
        <v>88.8</v>
      </c>
      <c r="T7" s="564">
        <v>91.3</v>
      </c>
      <c r="U7" s="564">
        <v>84.6</v>
      </c>
      <c r="V7" s="564">
        <v>90.5</v>
      </c>
      <c r="W7" s="564">
        <v>82.5</v>
      </c>
      <c r="X7" s="564">
        <v>87.8</v>
      </c>
      <c r="Y7" s="564">
        <v>90</v>
      </c>
      <c r="Z7" s="564">
        <v>89.9</v>
      </c>
      <c r="AA7" s="564">
        <v>86.9</v>
      </c>
      <c r="AB7" s="564">
        <v>90.9</v>
      </c>
      <c r="AC7" s="564">
        <v>89.7</v>
      </c>
      <c r="AD7" s="564">
        <v>86.1</v>
      </c>
      <c r="AE7" s="564">
        <v>95.4</v>
      </c>
      <c r="AF7" s="564">
        <v>82.6</v>
      </c>
      <c r="AG7" s="564">
        <v>90.9</v>
      </c>
      <c r="AH7" s="564">
        <v>91.3</v>
      </c>
      <c r="AI7" s="564">
        <v>87.5</v>
      </c>
      <c r="AJ7" s="564">
        <v>75.9</v>
      </c>
      <c r="AK7" s="564">
        <v>81</v>
      </c>
      <c r="AL7" s="564">
        <v>88</v>
      </c>
      <c r="AM7" s="564">
        <v>76.3</v>
      </c>
      <c r="AN7" s="564">
        <v>83.9</v>
      </c>
      <c r="AO7" s="564">
        <v>81.9</v>
      </c>
      <c r="AP7" s="564">
        <v>85.7</v>
      </c>
      <c r="AQ7" s="564">
        <v>85.8</v>
      </c>
      <c r="AR7" s="564">
        <v>74.5</v>
      </c>
      <c r="AS7" s="564">
        <v>86.3</v>
      </c>
      <c r="AT7" s="564">
        <v>89.2</v>
      </c>
      <c r="AU7" s="565">
        <v>85.8</v>
      </c>
      <c r="AV7" s="577">
        <v>88.2</v>
      </c>
    </row>
    <row r="8" spans="1:48" ht="16.5" customHeight="1">
      <c r="A8" s="290" t="s">
        <v>551</v>
      </c>
      <c r="B8" s="310" t="s">
        <v>550</v>
      </c>
      <c r="C8" s="50"/>
      <c r="D8" s="50"/>
      <c r="E8" s="288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1"/>
      <c r="AI8" s="581"/>
      <c r="AJ8" s="581"/>
      <c r="AK8" s="581"/>
      <c r="AL8" s="581"/>
      <c r="AM8" s="581"/>
      <c r="AN8" s="581"/>
      <c r="AO8" s="581"/>
      <c r="AP8" s="581"/>
      <c r="AQ8" s="581"/>
      <c r="AR8" s="581"/>
      <c r="AS8" s="581"/>
      <c r="AT8" s="581"/>
      <c r="AU8" s="582"/>
      <c r="AV8" s="583"/>
    </row>
    <row r="9" spans="1:48" s="61" customFormat="1" ht="16.5" customHeight="1">
      <c r="A9" s="289" t="s">
        <v>546</v>
      </c>
      <c r="B9" s="308" t="s">
        <v>547</v>
      </c>
      <c r="C9" s="65"/>
      <c r="D9" s="65"/>
      <c r="E9" s="262" t="s">
        <v>548</v>
      </c>
      <c r="F9" s="564">
        <v>78</v>
      </c>
      <c r="G9" s="564">
        <v>51.9</v>
      </c>
      <c r="H9" s="564">
        <v>66.7</v>
      </c>
      <c r="I9" s="564">
        <v>83.7</v>
      </c>
      <c r="J9" s="564">
        <v>87.9</v>
      </c>
      <c r="K9" s="564">
        <v>68.2</v>
      </c>
      <c r="L9" s="564">
        <v>76.6</v>
      </c>
      <c r="M9" s="564">
        <v>82.8</v>
      </c>
      <c r="N9" s="564">
        <v>81.4</v>
      </c>
      <c r="O9" s="564">
        <v>77.7</v>
      </c>
      <c r="P9" s="564">
        <v>69.3</v>
      </c>
      <c r="Q9" s="564">
        <v>87.8</v>
      </c>
      <c r="R9" s="564">
        <v>65.2</v>
      </c>
      <c r="S9" s="564">
        <v>82</v>
      </c>
      <c r="T9" s="564">
        <v>71.1</v>
      </c>
      <c r="U9" s="564">
        <v>59.5</v>
      </c>
      <c r="V9" s="564">
        <v>89.3</v>
      </c>
      <c r="W9" s="564">
        <v>85.9</v>
      </c>
      <c r="X9" s="564">
        <v>81.6</v>
      </c>
      <c r="Y9" s="564">
        <v>94.7</v>
      </c>
      <c r="Z9" s="564">
        <v>83</v>
      </c>
      <c r="AA9" s="564">
        <v>77.6</v>
      </c>
      <c r="AB9" s="564">
        <v>60.3</v>
      </c>
      <c r="AC9" s="564">
        <v>73.3</v>
      </c>
      <c r="AD9" s="564">
        <v>60.9</v>
      </c>
      <c r="AE9" s="564">
        <v>59.6</v>
      </c>
      <c r="AF9" s="564">
        <v>38.7</v>
      </c>
      <c r="AG9" s="564">
        <v>84.3</v>
      </c>
      <c r="AH9" s="564">
        <v>76.7</v>
      </c>
      <c r="AI9" s="564">
        <v>59.2</v>
      </c>
      <c r="AJ9" s="564">
        <v>66.1</v>
      </c>
      <c r="AK9" s="564">
        <v>64.8</v>
      </c>
      <c r="AL9" s="564">
        <v>70.4</v>
      </c>
      <c r="AM9" s="564">
        <v>85.7</v>
      </c>
      <c r="AN9" s="564">
        <v>65.6</v>
      </c>
      <c r="AO9" s="564">
        <v>88.5</v>
      </c>
      <c r="AP9" s="564">
        <v>79.2</v>
      </c>
      <c r="AQ9" s="564">
        <v>71.8</v>
      </c>
      <c r="AR9" s="564">
        <v>84</v>
      </c>
      <c r="AS9" s="564">
        <v>90.8</v>
      </c>
      <c r="AT9" s="564">
        <v>85.9</v>
      </c>
      <c r="AU9" s="565">
        <v>61.3</v>
      </c>
      <c r="AV9" s="577">
        <v>72.6</v>
      </c>
    </row>
    <row r="10" spans="1:48" ht="16.5" customHeight="1">
      <c r="A10" s="290" t="s">
        <v>552</v>
      </c>
      <c r="B10" s="309" t="s">
        <v>553</v>
      </c>
      <c r="C10" s="50"/>
      <c r="D10" s="50"/>
      <c r="E10" s="288"/>
      <c r="F10" s="581"/>
      <c r="G10" s="581"/>
      <c r="H10" s="581"/>
      <c r="I10" s="581"/>
      <c r="J10" s="581"/>
      <c r="K10" s="581"/>
      <c r="L10" s="581"/>
      <c r="M10" s="581"/>
      <c r="N10" s="581"/>
      <c r="O10" s="581"/>
      <c r="P10" s="581"/>
      <c r="Q10" s="581"/>
      <c r="R10" s="581"/>
      <c r="S10" s="581"/>
      <c r="T10" s="581"/>
      <c r="U10" s="581"/>
      <c r="V10" s="581"/>
      <c r="W10" s="581"/>
      <c r="X10" s="581"/>
      <c r="Y10" s="581"/>
      <c r="Z10" s="581"/>
      <c r="AA10" s="581"/>
      <c r="AB10" s="581"/>
      <c r="AC10" s="581"/>
      <c r="AD10" s="581"/>
      <c r="AE10" s="581"/>
      <c r="AF10" s="581"/>
      <c r="AG10" s="581"/>
      <c r="AH10" s="581"/>
      <c r="AI10" s="581"/>
      <c r="AJ10" s="581"/>
      <c r="AK10" s="581"/>
      <c r="AL10" s="581"/>
      <c r="AM10" s="581"/>
      <c r="AN10" s="581"/>
      <c r="AO10" s="581"/>
      <c r="AP10" s="581"/>
      <c r="AQ10" s="581"/>
      <c r="AR10" s="581"/>
      <c r="AS10" s="581"/>
      <c r="AT10" s="581"/>
      <c r="AU10" s="582"/>
      <c r="AV10" s="583"/>
    </row>
    <row r="11" spans="1:48" ht="16.5" customHeight="1">
      <c r="A11" s="289" t="s">
        <v>554</v>
      </c>
      <c r="B11" s="311" t="s">
        <v>555</v>
      </c>
      <c r="C11" s="51"/>
      <c r="D11" s="51"/>
      <c r="E11" s="291"/>
      <c r="F11" s="584">
        <v>18.9</v>
      </c>
      <c r="G11" s="585">
        <v>22.1</v>
      </c>
      <c r="H11" s="585">
        <v>17.2</v>
      </c>
      <c r="I11" s="585">
        <v>16.1</v>
      </c>
      <c r="J11" s="585">
        <v>6.4</v>
      </c>
      <c r="K11" s="585">
        <v>14.7</v>
      </c>
      <c r="L11" s="585">
        <v>8.5</v>
      </c>
      <c r="M11" s="585">
        <v>8.6</v>
      </c>
      <c r="N11" s="585">
        <v>10.8</v>
      </c>
      <c r="O11" s="585">
        <v>18</v>
      </c>
      <c r="P11" s="585">
        <v>21.8</v>
      </c>
      <c r="Q11" s="585">
        <v>9.2</v>
      </c>
      <c r="R11" s="585">
        <v>16.4</v>
      </c>
      <c r="S11" s="585">
        <v>19.9</v>
      </c>
      <c r="T11" s="585">
        <v>11</v>
      </c>
      <c r="U11" s="585">
        <v>9.3</v>
      </c>
      <c r="V11" s="585">
        <v>17.4</v>
      </c>
      <c r="W11" s="585">
        <v>13.5</v>
      </c>
      <c r="X11" s="585">
        <v>12.1</v>
      </c>
      <c r="Y11" s="585">
        <v>9.8</v>
      </c>
      <c r="Z11" s="585">
        <v>9.1</v>
      </c>
      <c r="AA11" s="585">
        <v>6.8</v>
      </c>
      <c r="AB11" s="585">
        <v>10.6</v>
      </c>
      <c r="AC11" s="585">
        <v>7.7</v>
      </c>
      <c r="AD11" s="585">
        <v>14.5</v>
      </c>
      <c r="AE11" s="585">
        <v>5</v>
      </c>
      <c r="AF11" s="585">
        <v>2.7</v>
      </c>
      <c r="AG11" s="585">
        <v>11</v>
      </c>
      <c r="AH11" s="585">
        <v>8.8</v>
      </c>
      <c r="AI11" s="585">
        <v>6.6</v>
      </c>
      <c r="AJ11" s="585">
        <v>21.3</v>
      </c>
      <c r="AK11" s="585">
        <v>6.3</v>
      </c>
      <c r="AL11" s="585">
        <v>15.8</v>
      </c>
      <c r="AM11" s="585">
        <v>8</v>
      </c>
      <c r="AN11" s="585">
        <v>15.6</v>
      </c>
      <c r="AO11" s="585">
        <v>15.9</v>
      </c>
      <c r="AP11" s="585">
        <v>7</v>
      </c>
      <c r="AQ11" s="585">
        <v>6.2</v>
      </c>
      <c r="AR11" s="585">
        <v>11.9</v>
      </c>
      <c r="AS11" s="585">
        <v>12.4</v>
      </c>
      <c r="AT11" s="585">
        <v>17.3</v>
      </c>
      <c r="AU11" s="586">
        <v>23.4</v>
      </c>
      <c r="AV11" s="587">
        <v>13.1</v>
      </c>
    </row>
    <row r="12" spans="1:48" ht="16.5" customHeight="1">
      <c r="A12" s="290" t="s">
        <v>556</v>
      </c>
      <c r="B12" s="309" t="s">
        <v>553</v>
      </c>
      <c r="C12" s="50"/>
      <c r="D12" s="50"/>
      <c r="E12" s="288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1"/>
      <c r="AI12" s="581"/>
      <c r="AJ12" s="581"/>
      <c r="AK12" s="581"/>
      <c r="AL12" s="581"/>
      <c r="AM12" s="581"/>
      <c r="AN12" s="581"/>
      <c r="AO12" s="581"/>
      <c r="AP12" s="581"/>
      <c r="AQ12" s="581"/>
      <c r="AR12" s="581"/>
      <c r="AS12" s="581"/>
      <c r="AT12" s="581"/>
      <c r="AU12" s="582"/>
      <c r="AV12" s="583"/>
    </row>
    <row r="13" spans="1:48" ht="16.5" customHeight="1">
      <c r="A13" s="289" t="s">
        <v>705</v>
      </c>
      <c r="B13" s="311" t="s">
        <v>388</v>
      </c>
      <c r="C13" s="51"/>
      <c r="D13" s="51"/>
      <c r="E13" s="291"/>
      <c r="F13" s="564">
        <v>6.7</v>
      </c>
      <c r="G13" s="564">
        <v>7.8</v>
      </c>
      <c r="H13" s="564">
        <v>7.6</v>
      </c>
      <c r="I13" s="564">
        <v>9.4</v>
      </c>
      <c r="J13" s="564">
        <v>6.3</v>
      </c>
      <c r="K13" s="564">
        <v>7.2</v>
      </c>
      <c r="L13" s="564">
        <v>4.4</v>
      </c>
      <c r="M13" s="564">
        <v>4</v>
      </c>
      <c r="N13" s="564">
        <v>4.7</v>
      </c>
      <c r="O13" s="564">
        <v>7.8</v>
      </c>
      <c r="P13" s="564">
        <v>11</v>
      </c>
      <c r="Q13" s="564">
        <v>7.7</v>
      </c>
      <c r="R13" s="564">
        <v>6.3</v>
      </c>
      <c r="S13" s="564">
        <v>7</v>
      </c>
      <c r="T13" s="564">
        <v>8</v>
      </c>
      <c r="U13" s="564">
        <v>5.8</v>
      </c>
      <c r="V13" s="564">
        <v>15.9</v>
      </c>
      <c r="W13" s="564">
        <v>6.7</v>
      </c>
      <c r="X13" s="564">
        <v>7.7</v>
      </c>
      <c r="Y13" s="564">
        <v>6</v>
      </c>
      <c r="Z13" s="564">
        <v>4.7</v>
      </c>
      <c r="AA13" s="564">
        <v>5.9</v>
      </c>
      <c r="AB13" s="564">
        <v>6.2</v>
      </c>
      <c r="AC13" s="564">
        <v>7.1</v>
      </c>
      <c r="AD13" s="564">
        <v>7.3</v>
      </c>
      <c r="AE13" s="564">
        <v>5.8</v>
      </c>
      <c r="AF13" s="564">
        <v>1.4</v>
      </c>
      <c r="AG13" s="564">
        <v>5.2</v>
      </c>
      <c r="AH13" s="564">
        <v>5</v>
      </c>
      <c r="AI13" s="564">
        <v>4.3</v>
      </c>
      <c r="AJ13" s="564">
        <v>9.9</v>
      </c>
      <c r="AK13" s="564">
        <v>3.7</v>
      </c>
      <c r="AL13" s="564">
        <v>7.2</v>
      </c>
      <c r="AM13" s="564">
        <v>8.2</v>
      </c>
      <c r="AN13" s="564">
        <v>9.1</v>
      </c>
      <c r="AO13" s="564">
        <v>5.9</v>
      </c>
      <c r="AP13" s="564">
        <v>6.9</v>
      </c>
      <c r="AQ13" s="564">
        <v>8.8</v>
      </c>
      <c r="AR13" s="564">
        <v>4.7</v>
      </c>
      <c r="AS13" s="564">
        <v>17.7</v>
      </c>
      <c r="AT13" s="564">
        <v>8.6</v>
      </c>
      <c r="AU13" s="565">
        <v>8.6</v>
      </c>
      <c r="AV13" s="577">
        <v>6.8</v>
      </c>
    </row>
    <row r="14" spans="1:48" ht="16.5" customHeight="1">
      <c r="A14" s="290" t="s">
        <v>557</v>
      </c>
      <c r="B14" s="309" t="s">
        <v>558</v>
      </c>
      <c r="C14" s="50"/>
      <c r="D14" s="50"/>
      <c r="E14" s="288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1"/>
      <c r="AI14" s="581"/>
      <c r="AJ14" s="581"/>
      <c r="AK14" s="581"/>
      <c r="AL14" s="581"/>
      <c r="AM14" s="581"/>
      <c r="AN14" s="581"/>
      <c r="AO14" s="581"/>
      <c r="AP14" s="581"/>
      <c r="AQ14" s="581"/>
      <c r="AR14" s="581"/>
      <c r="AS14" s="581"/>
      <c r="AT14" s="581"/>
      <c r="AU14" s="582"/>
      <c r="AV14" s="583"/>
    </row>
    <row r="15" spans="1:48" ht="16.5" customHeight="1">
      <c r="A15" s="292" t="s">
        <v>559</v>
      </c>
      <c r="B15" s="311" t="s">
        <v>560</v>
      </c>
      <c r="C15" s="51"/>
      <c r="D15" s="51"/>
      <c r="E15" s="291"/>
      <c r="F15" s="588">
        <v>164.02</v>
      </c>
      <c r="G15" s="588">
        <v>159.6</v>
      </c>
      <c r="H15" s="588">
        <v>232.41</v>
      </c>
      <c r="I15" s="588">
        <v>158.57</v>
      </c>
      <c r="J15" s="588">
        <v>239.7</v>
      </c>
      <c r="K15" s="588">
        <v>188.66</v>
      </c>
      <c r="L15" s="588">
        <v>223.7</v>
      </c>
      <c r="M15" s="588">
        <v>225.68</v>
      </c>
      <c r="N15" s="588">
        <v>203.69</v>
      </c>
      <c r="O15" s="588">
        <v>193.75</v>
      </c>
      <c r="P15" s="588">
        <v>160.33</v>
      </c>
      <c r="Q15" s="588">
        <v>221.85</v>
      </c>
      <c r="R15" s="588">
        <v>163.52</v>
      </c>
      <c r="S15" s="588">
        <v>164.43</v>
      </c>
      <c r="T15" s="588">
        <v>249.44</v>
      </c>
      <c r="U15" s="588">
        <v>228.5</v>
      </c>
      <c r="V15" s="588">
        <v>188.25</v>
      </c>
      <c r="W15" s="588">
        <v>217.64</v>
      </c>
      <c r="X15" s="588">
        <v>199.25</v>
      </c>
      <c r="Y15" s="588">
        <v>224.89</v>
      </c>
      <c r="Z15" s="588">
        <v>238.38</v>
      </c>
      <c r="AA15" s="588">
        <v>265.16</v>
      </c>
      <c r="AB15" s="588">
        <v>226.2</v>
      </c>
      <c r="AC15" s="588">
        <v>280.19</v>
      </c>
      <c r="AD15" s="588">
        <v>220.79</v>
      </c>
      <c r="AE15" s="588">
        <v>215.26</v>
      </c>
      <c r="AF15" s="588">
        <v>263.01</v>
      </c>
      <c r="AG15" s="588">
        <v>232.22</v>
      </c>
      <c r="AH15" s="588">
        <v>188.06</v>
      </c>
      <c r="AI15" s="588">
        <v>224.28</v>
      </c>
      <c r="AJ15" s="588">
        <v>180.89</v>
      </c>
      <c r="AK15" s="588">
        <v>214.6</v>
      </c>
      <c r="AL15" s="588">
        <v>161.42</v>
      </c>
      <c r="AM15" s="588">
        <v>212.42</v>
      </c>
      <c r="AN15" s="588">
        <v>230.47</v>
      </c>
      <c r="AO15" s="588">
        <v>238.99</v>
      </c>
      <c r="AP15" s="588">
        <v>243.8</v>
      </c>
      <c r="AQ15" s="588">
        <v>255.42</v>
      </c>
      <c r="AR15" s="588">
        <v>212.73</v>
      </c>
      <c r="AS15" s="588">
        <v>196.75</v>
      </c>
      <c r="AT15" s="588">
        <v>206.84</v>
      </c>
      <c r="AU15" s="589">
        <v>219.16</v>
      </c>
      <c r="AV15" s="590">
        <v>196.64</v>
      </c>
    </row>
    <row r="16" spans="1:48" ht="16.5" customHeight="1">
      <c r="A16" s="290" t="s">
        <v>561</v>
      </c>
      <c r="B16" s="1430" t="s">
        <v>760</v>
      </c>
      <c r="C16" s="1431"/>
      <c r="D16" s="1431"/>
      <c r="E16" s="1432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2"/>
      <c r="AV16" s="583"/>
    </row>
    <row r="17" spans="1:48" s="25" customFormat="1" ht="16.5" customHeight="1">
      <c r="A17" s="293" t="s">
        <v>559</v>
      </c>
      <c r="B17" s="1425" t="s">
        <v>583</v>
      </c>
      <c r="C17" s="1426"/>
      <c r="D17" s="75"/>
      <c r="E17" s="294"/>
      <c r="F17" s="591">
        <v>152.58</v>
      </c>
      <c r="G17" s="591">
        <v>153.7</v>
      </c>
      <c r="H17" s="591">
        <v>218.16</v>
      </c>
      <c r="I17" s="591">
        <v>137.94</v>
      </c>
      <c r="J17" s="591">
        <v>210.39</v>
      </c>
      <c r="K17" s="591">
        <v>183.05</v>
      </c>
      <c r="L17" s="591">
        <v>256.42</v>
      </c>
      <c r="M17" s="591">
        <v>271.22</v>
      </c>
      <c r="N17" s="591">
        <v>208.95</v>
      </c>
      <c r="O17" s="591">
        <v>143.73</v>
      </c>
      <c r="P17" s="591">
        <v>164.5</v>
      </c>
      <c r="Q17" s="591">
        <v>225.99</v>
      </c>
      <c r="R17" s="591">
        <v>204.75</v>
      </c>
      <c r="S17" s="591">
        <v>153.94</v>
      </c>
      <c r="T17" s="591">
        <v>246.1</v>
      </c>
      <c r="U17" s="591">
        <v>220.58</v>
      </c>
      <c r="V17" s="591">
        <v>198.96</v>
      </c>
      <c r="W17" s="591">
        <v>188.14</v>
      </c>
      <c r="X17" s="591">
        <v>177.18</v>
      </c>
      <c r="Y17" s="591">
        <v>202.68</v>
      </c>
      <c r="Z17" s="591">
        <v>233.61</v>
      </c>
      <c r="AA17" s="591">
        <v>271.3</v>
      </c>
      <c r="AB17" s="591">
        <v>229.29</v>
      </c>
      <c r="AC17" s="591">
        <v>303.29</v>
      </c>
      <c r="AD17" s="591">
        <v>249.28</v>
      </c>
      <c r="AE17" s="591">
        <v>224.75</v>
      </c>
      <c r="AF17" s="591">
        <v>475.49</v>
      </c>
      <c r="AG17" s="591">
        <v>203.79</v>
      </c>
      <c r="AH17" s="591">
        <v>171.81</v>
      </c>
      <c r="AI17" s="591">
        <v>199.15</v>
      </c>
      <c r="AJ17" s="591">
        <v>170.52</v>
      </c>
      <c r="AK17" s="591">
        <v>278.66</v>
      </c>
      <c r="AL17" s="591">
        <v>177.97</v>
      </c>
      <c r="AM17" s="591">
        <v>195.52</v>
      </c>
      <c r="AN17" s="591">
        <v>227.76</v>
      </c>
      <c r="AO17" s="591">
        <v>213.65</v>
      </c>
      <c r="AP17" s="591">
        <v>272.51</v>
      </c>
      <c r="AQ17" s="591">
        <v>191.95</v>
      </c>
      <c r="AR17" s="591">
        <v>270.93</v>
      </c>
      <c r="AS17" s="591">
        <v>222.11</v>
      </c>
      <c r="AT17" s="591">
        <v>194.09</v>
      </c>
      <c r="AU17" s="1279">
        <v>212.66</v>
      </c>
      <c r="AV17" s="1280">
        <v>195.94</v>
      </c>
    </row>
    <row r="18" spans="1:48" s="25" customFormat="1" ht="16.5" customHeight="1">
      <c r="A18" s="295" t="s">
        <v>562</v>
      </c>
      <c r="B18" s="1427" t="s">
        <v>755</v>
      </c>
      <c r="C18" s="1428"/>
      <c r="D18" s="1428"/>
      <c r="E18" s="1429"/>
      <c r="F18" s="592"/>
      <c r="G18" s="592"/>
      <c r="H18" s="592"/>
      <c r="I18" s="592"/>
      <c r="J18" s="592"/>
      <c r="K18" s="592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2"/>
      <c r="AA18" s="592"/>
      <c r="AB18" s="592"/>
      <c r="AC18" s="592"/>
      <c r="AD18" s="592"/>
      <c r="AE18" s="592"/>
      <c r="AF18" s="592"/>
      <c r="AG18" s="592"/>
      <c r="AH18" s="592"/>
      <c r="AI18" s="592"/>
      <c r="AJ18" s="592"/>
      <c r="AK18" s="592"/>
      <c r="AL18" s="592"/>
      <c r="AM18" s="592"/>
      <c r="AN18" s="592"/>
      <c r="AO18" s="592"/>
      <c r="AP18" s="592"/>
      <c r="AQ18" s="592"/>
      <c r="AR18" s="592"/>
      <c r="AS18" s="592"/>
      <c r="AT18" s="592"/>
      <c r="AU18" s="593"/>
      <c r="AV18" s="594"/>
    </row>
    <row r="19" spans="1:48" s="25" customFormat="1" ht="16.5" customHeight="1">
      <c r="A19" s="293" t="s">
        <v>559</v>
      </c>
      <c r="B19" s="1425" t="s">
        <v>584</v>
      </c>
      <c r="C19" s="1426"/>
      <c r="D19" s="76"/>
      <c r="E19" s="296"/>
      <c r="F19" s="595">
        <v>66.16</v>
      </c>
      <c r="G19" s="595">
        <v>70.43</v>
      </c>
      <c r="H19" s="595">
        <v>102.22</v>
      </c>
      <c r="I19" s="595">
        <v>67.78</v>
      </c>
      <c r="J19" s="595">
        <v>90.09</v>
      </c>
      <c r="K19" s="595">
        <v>94.99</v>
      </c>
      <c r="L19" s="595">
        <v>148.06</v>
      </c>
      <c r="M19" s="595">
        <v>146.5</v>
      </c>
      <c r="N19" s="595">
        <v>123.63</v>
      </c>
      <c r="O19" s="595">
        <v>56.25</v>
      </c>
      <c r="P19" s="595">
        <v>63.6</v>
      </c>
      <c r="Q19" s="595">
        <v>118.34</v>
      </c>
      <c r="R19" s="595">
        <v>99.78</v>
      </c>
      <c r="S19" s="595">
        <v>80.77</v>
      </c>
      <c r="T19" s="595">
        <v>128.27</v>
      </c>
      <c r="U19" s="595">
        <v>83.53</v>
      </c>
      <c r="V19" s="595">
        <v>74.03</v>
      </c>
      <c r="W19" s="595">
        <v>81.17</v>
      </c>
      <c r="X19" s="595">
        <v>75.64</v>
      </c>
      <c r="Y19" s="595">
        <v>102.81</v>
      </c>
      <c r="Z19" s="595">
        <v>111.07</v>
      </c>
      <c r="AA19" s="595">
        <v>115.47</v>
      </c>
      <c r="AB19" s="595">
        <v>116.29</v>
      </c>
      <c r="AC19" s="595">
        <v>135.26</v>
      </c>
      <c r="AD19" s="595">
        <v>142.19</v>
      </c>
      <c r="AE19" s="595">
        <v>113.42</v>
      </c>
      <c r="AF19" s="595">
        <v>338.56</v>
      </c>
      <c r="AG19" s="595">
        <v>70.62</v>
      </c>
      <c r="AH19" s="595">
        <v>97.68</v>
      </c>
      <c r="AI19" s="595">
        <v>100.43</v>
      </c>
      <c r="AJ19" s="595">
        <v>66.16</v>
      </c>
      <c r="AK19" s="595">
        <v>155.56</v>
      </c>
      <c r="AL19" s="595">
        <v>96.58</v>
      </c>
      <c r="AM19" s="595">
        <v>63.06</v>
      </c>
      <c r="AN19" s="595">
        <v>103.97</v>
      </c>
      <c r="AO19" s="595">
        <v>84.07</v>
      </c>
      <c r="AP19" s="595">
        <v>134.62</v>
      </c>
      <c r="AQ19" s="595">
        <v>83.27</v>
      </c>
      <c r="AR19" s="595">
        <v>175.45</v>
      </c>
      <c r="AS19" s="595">
        <v>78.82</v>
      </c>
      <c r="AT19" s="595">
        <v>78.7</v>
      </c>
      <c r="AU19" s="596">
        <v>90.08</v>
      </c>
      <c r="AV19" s="597">
        <v>93.07</v>
      </c>
    </row>
    <row r="20" spans="1:48" ht="16.5" customHeight="1">
      <c r="A20" s="290" t="s">
        <v>563</v>
      </c>
      <c r="B20" s="309" t="s">
        <v>564</v>
      </c>
      <c r="C20" s="50"/>
      <c r="D20" s="50"/>
      <c r="E20" s="288"/>
      <c r="F20" s="581"/>
      <c r="G20" s="581"/>
      <c r="H20" s="581"/>
      <c r="I20" s="581"/>
      <c r="J20" s="581"/>
      <c r="K20" s="581"/>
      <c r="L20" s="581"/>
      <c r="M20" s="581"/>
      <c r="N20" s="581"/>
      <c r="O20" s="581"/>
      <c r="P20" s="581"/>
      <c r="Q20" s="581"/>
      <c r="R20" s="581"/>
      <c r="S20" s="581"/>
      <c r="T20" s="581"/>
      <c r="U20" s="581"/>
      <c r="V20" s="581"/>
      <c r="W20" s="581"/>
      <c r="X20" s="581"/>
      <c r="Y20" s="581"/>
      <c r="Z20" s="581"/>
      <c r="AA20" s="581"/>
      <c r="AB20" s="581"/>
      <c r="AC20" s="581"/>
      <c r="AD20" s="581"/>
      <c r="AE20" s="581"/>
      <c r="AF20" s="581"/>
      <c r="AG20" s="581"/>
      <c r="AH20" s="581"/>
      <c r="AI20" s="581"/>
      <c r="AJ20" s="581"/>
      <c r="AK20" s="581"/>
      <c r="AL20" s="581"/>
      <c r="AM20" s="581"/>
      <c r="AN20" s="581"/>
      <c r="AO20" s="581"/>
      <c r="AP20" s="581"/>
      <c r="AQ20" s="581"/>
      <c r="AR20" s="581"/>
      <c r="AS20" s="581"/>
      <c r="AT20" s="581"/>
      <c r="AU20" s="582"/>
      <c r="AV20" s="583"/>
    </row>
    <row r="21" spans="1:48" ht="16.5" customHeight="1">
      <c r="A21" s="292" t="s">
        <v>22</v>
      </c>
      <c r="B21" s="311" t="s">
        <v>565</v>
      </c>
      <c r="C21" s="51"/>
      <c r="D21" s="51"/>
      <c r="E21" s="291"/>
      <c r="F21" s="564">
        <v>3360.1</v>
      </c>
      <c r="G21" s="564">
        <v>2584</v>
      </c>
      <c r="H21" s="564">
        <v>7539.4</v>
      </c>
      <c r="I21" s="564">
        <v>9206.1</v>
      </c>
      <c r="J21" s="564">
        <v>3127.3</v>
      </c>
      <c r="K21" s="564">
        <v>7406.6</v>
      </c>
      <c r="L21" s="564">
        <v>6634.7</v>
      </c>
      <c r="M21" s="564">
        <v>6804.3</v>
      </c>
      <c r="N21" s="564">
        <v>3035.2</v>
      </c>
      <c r="O21" s="564">
        <v>4009.1</v>
      </c>
      <c r="P21" s="564">
        <v>2282.2</v>
      </c>
      <c r="Q21" s="564">
        <v>5292.8</v>
      </c>
      <c r="R21" s="564">
        <v>6630.4</v>
      </c>
      <c r="S21" s="564">
        <v>4209.9</v>
      </c>
      <c r="T21" s="564">
        <v>6317</v>
      </c>
      <c r="U21" s="564">
        <v>4608.3</v>
      </c>
      <c r="V21" s="564">
        <v>9317</v>
      </c>
      <c r="W21" s="564">
        <v>2115.2</v>
      </c>
      <c r="X21" s="564">
        <v>4563.7</v>
      </c>
      <c r="Y21" s="564">
        <v>8261.9</v>
      </c>
      <c r="Z21" s="564">
        <v>5810.3</v>
      </c>
      <c r="AA21" s="564">
        <v>2503.7</v>
      </c>
      <c r="AB21" s="564">
        <v>5721.9</v>
      </c>
      <c r="AC21" s="564">
        <v>3533.8</v>
      </c>
      <c r="AD21" s="564">
        <v>5791</v>
      </c>
      <c r="AE21" s="564">
        <v>4679.3</v>
      </c>
      <c r="AF21" s="564">
        <v>13357</v>
      </c>
      <c r="AG21" s="564">
        <v>4333.2</v>
      </c>
      <c r="AH21" s="564">
        <v>4647.2</v>
      </c>
      <c r="AI21" s="564">
        <v>2227.1</v>
      </c>
      <c r="AJ21" s="564">
        <v>3490.6</v>
      </c>
      <c r="AK21" s="564">
        <v>2917</v>
      </c>
      <c r="AL21" s="564">
        <v>3753.9</v>
      </c>
      <c r="AM21" s="564">
        <v>1312.1</v>
      </c>
      <c r="AN21" s="564">
        <v>3005.2</v>
      </c>
      <c r="AO21" s="564">
        <v>6783.7</v>
      </c>
      <c r="AP21" s="564">
        <v>2241.5</v>
      </c>
      <c r="AQ21" s="564">
        <v>5381.8</v>
      </c>
      <c r="AR21" s="564">
        <v>4317.5</v>
      </c>
      <c r="AS21" s="564">
        <v>2370.9</v>
      </c>
      <c r="AT21" s="564">
        <v>3977</v>
      </c>
      <c r="AU21" s="565">
        <v>2677.3</v>
      </c>
      <c r="AV21" s="577">
        <v>4251</v>
      </c>
    </row>
    <row r="22" spans="1:48" ht="16.5" customHeight="1">
      <c r="A22" s="290" t="s">
        <v>566</v>
      </c>
      <c r="B22" s="312" t="s">
        <v>567</v>
      </c>
      <c r="C22" s="55"/>
      <c r="D22" s="55"/>
      <c r="E22" s="298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81"/>
      <c r="Q22" s="581"/>
      <c r="R22" s="581"/>
      <c r="S22" s="581"/>
      <c r="T22" s="581"/>
      <c r="U22" s="581"/>
      <c r="V22" s="581"/>
      <c r="W22" s="581"/>
      <c r="X22" s="581"/>
      <c r="Y22" s="581"/>
      <c r="Z22" s="581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581"/>
      <c r="AL22" s="581"/>
      <c r="AM22" s="581"/>
      <c r="AN22" s="581"/>
      <c r="AO22" s="581"/>
      <c r="AP22" s="581"/>
      <c r="AQ22" s="581"/>
      <c r="AR22" s="581"/>
      <c r="AS22" s="581"/>
      <c r="AT22" s="581"/>
      <c r="AU22" s="582"/>
      <c r="AV22" s="583"/>
    </row>
    <row r="23" spans="1:48" ht="16.5" customHeight="1">
      <c r="A23" s="292" t="s">
        <v>23</v>
      </c>
      <c r="B23" s="311" t="s">
        <v>565</v>
      </c>
      <c r="C23" s="51"/>
      <c r="D23" s="51"/>
      <c r="E23" s="291"/>
      <c r="F23" s="564">
        <v>367.1</v>
      </c>
      <c r="G23" s="564">
        <v>271</v>
      </c>
      <c r="H23" s="564">
        <v>763.5</v>
      </c>
      <c r="I23" s="564">
        <v>936.9</v>
      </c>
      <c r="J23" s="564">
        <v>286.3</v>
      </c>
      <c r="K23" s="564">
        <v>733.3</v>
      </c>
      <c r="L23" s="564">
        <v>575.5</v>
      </c>
      <c r="M23" s="564">
        <v>560.6</v>
      </c>
      <c r="N23" s="564">
        <v>323.3</v>
      </c>
      <c r="O23" s="564">
        <v>452</v>
      </c>
      <c r="P23" s="564">
        <v>280.6</v>
      </c>
      <c r="Q23" s="564">
        <v>550.7</v>
      </c>
      <c r="R23" s="564">
        <v>700.7</v>
      </c>
      <c r="S23" s="564">
        <v>454.5</v>
      </c>
      <c r="T23" s="564">
        <v>726.4</v>
      </c>
      <c r="U23" s="564">
        <v>428.1</v>
      </c>
      <c r="V23" s="564">
        <v>900.3</v>
      </c>
      <c r="W23" s="564">
        <v>243.6</v>
      </c>
      <c r="X23" s="564">
        <v>413.2</v>
      </c>
      <c r="Y23" s="564">
        <v>726.6</v>
      </c>
      <c r="Z23" s="564">
        <v>547.9</v>
      </c>
      <c r="AA23" s="564">
        <v>255.2</v>
      </c>
      <c r="AB23" s="564">
        <v>542.5</v>
      </c>
      <c r="AC23" s="564">
        <v>250.6</v>
      </c>
      <c r="AD23" s="564">
        <v>597.3</v>
      </c>
      <c r="AE23" s="564">
        <v>432.9</v>
      </c>
      <c r="AF23" s="564">
        <v>660.1</v>
      </c>
      <c r="AG23" s="564">
        <v>409.8</v>
      </c>
      <c r="AH23" s="564">
        <v>404.4</v>
      </c>
      <c r="AI23" s="564">
        <v>216.9</v>
      </c>
      <c r="AJ23" s="564">
        <v>497.6</v>
      </c>
      <c r="AK23" s="564">
        <v>258.2</v>
      </c>
      <c r="AL23" s="564">
        <v>382.2</v>
      </c>
      <c r="AM23" s="564">
        <v>136.4</v>
      </c>
      <c r="AN23" s="564">
        <v>439.3</v>
      </c>
      <c r="AO23" s="564">
        <v>641.4</v>
      </c>
      <c r="AP23" s="564">
        <v>210.2</v>
      </c>
      <c r="AQ23" s="564">
        <v>375.9</v>
      </c>
      <c r="AR23" s="564">
        <v>730.6</v>
      </c>
      <c r="AS23" s="564">
        <v>239.9</v>
      </c>
      <c r="AT23" s="564">
        <v>378.4</v>
      </c>
      <c r="AU23" s="565">
        <v>329.7</v>
      </c>
      <c r="AV23" s="577">
        <v>428.3</v>
      </c>
    </row>
    <row r="24" spans="1:48" ht="16.5" customHeight="1">
      <c r="A24" s="290" t="s">
        <v>568</v>
      </c>
      <c r="B24" s="312" t="s">
        <v>569</v>
      </c>
      <c r="C24" s="55"/>
      <c r="D24" s="55"/>
      <c r="E24" s="298"/>
      <c r="F24" s="581"/>
      <c r="G24" s="581"/>
      <c r="H24" s="581"/>
      <c r="I24" s="581"/>
      <c r="J24" s="581"/>
      <c r="K24" s="581"/>
      <c r="L24" s="581"/>
      <c r="M24" s="581"/>
      <c r="N24" s="581"/>
      <c r="O24" s="581"/>
      <c r="P24" s="581"/>
      <c r="Q24" s="581"/>
      <c r="R24" s="581"/>
      <c r="S24" s="581"/>
      <c r="T24" s="581"/>
      <c r="U24" s="581"/>
      <c r="V24" s="581"/>
      <c r="W24" s="581"/>
      <c r="X24" s="581"/>
      <c r="Y24" s="581"/>
      <c r="Z24" s="581"/>
      <c r="AA24" s="581"/>
      <c r="AB24" s="581"/>
      <c r="AC24" s="581"/>
      <c r="AD24" s="581"/>
      <c r="AE24" s="581"/>
      <c r="AF24" s="581"/>
      <c r="AG24" s="581"/>
      <c r="AH24" s="581"/>
      <c r="AI24" s="581"/>
      <c r="AJ24" s="581"/>
      <c r="AK24" s="581"/>
      <c r="AL24" s="581"/>
      <c r="AM24" s="581"/>
      <c r="AN24" s="581"/>
      <c r="AO24" s="581"/>
      <c r="AP24" s="581"/>
      <c r="AQ24" s="581"/>
      <c r="AR24" s="581"/>
      <c r="AS24" s="581"/>
      <c r="AT24" s="581"/>
      <c r="AU24" s="582"/>
      <c r="AV24" s="583"/>
    </row>
    <row r="25" spans="1:48" ht="16.5" customHeight="1">
      <c r="A25" s="297" t="s">
        <v>673</v>
      </c>
      <c r="B25" s="311" t="s">
        <v>565</v>
      </c>
      <c r="C25" s="51"/>
      <c r="D25" s="51"/>
      <c r="E25" s="291"/>
      <c r="F25" s="564">
        <v>66289.7</v>
      </c>
      <c r="G25" s="564">
        <v>44361.1</v>
      </c>
      <c r="H25" s="564">
        <v>179173.2</v>
      </c>
      <c r="I25" s="564">
        <v>156584.4</v>
      </c>
      <c r="J25" s="564">
        <v>70188.4</v>
      </c>
      <c r="K25" s="564">
        <v>144782.1</v>
      </c>
      <c r="L25" s="564">
        <v>136615.7</v>
      </c>
      <c r="M25" s="564">
        <v>135378.1</v>
      </c>
      <c r="N25" s="564">
        <v>66309.4</v>
      </c>
      <c r="O25" s="564">
        <v>89063.3</v>
      </c>
      <c r="P25" s="564">
        <v>46997.7</v>
      </c>
      <c r="Q25" s="564">
        <v>127062</v>
      </c>
      <c r="R25" s="564">
        <v>127367.2</v>
      </c>
      <c r="S25" s="564">
        <v>81356.9</v>
      </c>
      <c r="T25" s="564">
        <v>188172.4</v>
      </c>
      <c r="U25" s="564">
        <v>105468.8</v>
      </c>
      <c r="V25" s="564">
        <v>178091</v>
      </c>
      <c r="W25" s="564">
        <v>59143.7</v>
      </c>
      <c r="X25" s="564">
        <v>91321.8</v>
      </c>
      <c r="Y25" s="564">
        <v>172067.3</v>
      </c>
      <c r="Z25" s="564">
        <v>136927.1</v>
      </c>
      <c r="AA25" s="564">
        <v>69760.8</v>
      </c>
      <c r="AB25" s="564">
        <v>131146.3</v>
      </c>
      <c r="AC25" s="564">
        <v>71813.5</v>
      </c>
      <c r="AD25" s="564">
        <v>139321.3</v>
      </c>
      <c r="AE25" s="564">
        <v>94844.9</v>
      </c>
      <c r="AF25" s="564">
        <v>183751.7</v>
      </c>
      <c r="AG25" s="564">
        <v>96558.3</v>
      </c>
      <c r="AH25" s="564">
        <v>77809.3</v>
      </c>
      <c r="AI25" s="564">
        <v>48694.8</v>
      </c>
      <c r="AJ25" s="564">
        <v>90654</v>
      </c>
      <c r="AK25" s="564">
        <v>64254.3</v>
      </c>
      <c r="AL25" s="564">
        <v>68264.5</v>
      </c>
      <c r="AM25" s="564">
        <v>30469.4</v>
      </c>
      <c r="AN25" s="564">
        <v>102011.6</v>
      </c>
      <c r="AO25" s="564">
        <v>155019.2</v>
      </c>
      <c r="AP25" s="564">
        <v>51532</v>
      </c>
      <c r="AQ25" s="564">
        <v>102891</v>
      </c>
      <c r="AR25" s="564">
        <v>156913.5</v>
      </c>
      <c r="AS25" s="564">
        <v>52131.5</v>
      </c>
      <c r="AT25" s="564">
        <v>84887.9</v>
      </c>
      <c r="AU25" s="565">
        <v>76554.9</v>
      </c>
      <c r="AV25" s="577">
        <v>89188.3</v>
      </c>
    </row>
    <row r="26" spans="1:48" ht="16.5" customHeight="1">
      <c r="A26" s="290" t="s">
        <v>257</v>
      </c>
      <c r="B26" s="49"/>
      <c r="C26" s="50"/>
      <c r="D26" s="50"/>
      <c r="E26" s="288"/>
      <c r="F26" s="614"/>
      <c r="G26" s="1284"/>
      <c r="H26" s="613"/>
      <c r="I26" s="613"/>
      <c r="J26" s="613"/>
      <c r="K26" s="613"/>
      <c r="L26" s="613"/>
      <c r="M26" s="613"/>
      <c r="N26" s="613"/>
      <c r="O26" s="613"/>
      <c r="P26" s="613"/>
      <c r="Q26" s="613"/>
      <c r="R26" s="613"/>
      <c r="S26" s="613"/>
      <c r="T26" s="613"/>
      <c r="U26" s="613"/>
      <c r="V26" s="613"/>
      <c r="W26" s="613"/>
      <c r="X26" s="613"/>
      <c r="Y26" s="613"/>
      <c r="Z26" s="613"/>
      <c r="AA26" s="613"/>
      <c r="AB26" s="613"/>
      <c r="AC26" s="613"/>
      <c r="AD26" s="613"/>
      <c r="AE26" s="613"/>
      <c r="AF26" s="613"/>
      <c r="AG26" s="613"/>
      <c r="AH26" s="613"/>
      <c r="AI26" s="613"/>
      <c r="AJ26" s="613"/>
      <c r="AK26" s="613"/>
      <c r="AL26" s="613"/>
      <c r="AM26" s="613"/>
      <c r="AN26" s="613"/>
      <c r="AO26" s="613"/>
      <c r="AP26" s="613"/>
      <c r="AQ26" s="613"/>
      <c r="AR26" s="613"/>
      <c r="AS26" s="613"/>
      <c r="AT26" s="613"/>
      <c r="AU26" s="614"/>
      <c r="AV26" s="615"/>
    </row>
    <row r="27" spans="1:48" ht="16.5" customHeight="1">
      <c r="A27" s="287"/>
      <c r="B27" s="315" t="s">
        <v>565</v>
      </c>
      <c r="C27" s="316"/>
      <c r="D27" s="316"/>
      <c r="E27" s="317"/>
      <c r="F27" s="1281">
        <v>9.943255340072954</v>
      </c>
      <c r="G27" s="598">
        <v>13.470544847951553</v>
      </c>
      <c r="H27" s="598">
        <v>4.780584279081342</v>
      </c>
      <c r="I27" s="598">
        <v>3.895624306703391</v>
      </c>
      <c r="J27" s="598">
        <v>12.746956695270404</v>
      </c>
      <c r="K27" s="598">
        <v>4.977615342354734</v>
      </c>
      <c r="L27" s="598">
        <v>6.342311033883579</v>
      </c>
      <c r="M27" s="598">
        <v>6.5109392698828925</v>
      </c>
      <c r="N27" s="598">
        <v>11.289637453140273</v>
      </c>
      <c r="O27" s="598">
        <v>8.07506810869579</v>
      </c>
      <c r="P27" s="598">
        <v>13.007645156691952</v>
      </c>
      <c r="Q27" s="598">
        <v>6.627496848912743</v>
      </c>
      <c r="R27" s="598">
        <v>5.20938940148865</v>
      </c>
      <c r="S27" s="598">
        <v>8.03069510127599</v>
      </c>
      <c r="T27" s="598">
        <v>5.024485764530572</v>
      </c>
      <c r="U27" s="598">
        <v>8.5267092353216</v>
      </c>
      <c r="V27" s="598">
        <v>4.054319953284079</v>
      </c>
      <c r="W27" s="598">
        <v>14.982247063411164</v>
      </c>
      <c r="X27" s="598">
        <v>8.832604004920448</v>
      </c>
      <c r="Y27" s="598">
        <v>5.023138967673003</v>
      </c>
      <c r="Z27" s="598">
        <v>6.66151083978382</v>
      </c>
      <c r="AA27" s="598">
        <v>14.300686628858003</v>
      </c>
      <c r="AB27" s="598">
        <v>6.728518119596448</v>
      </c>
      <c r="AC27" s="598">
        <v>14.562191256156742</v>
      </c>
      <c r="AD27" s="598">
        <v>6.111173122000224</v>
      </c>
      <c r="AE27" s="598">
        <v>8.430951988120773</v>
      </c>
      <c r="AF27" s="598">
        <v>5.52924186267282</v>
      </c>
      <c r="AG27" s="598">
        <v>8.907376594564614</v>
      </c>
      <c r="AH27" s="598">
        <v>9.025121983383885</v>
      </c>
      <c r="AI27" s="598">
        <v>16.827255543773916</v>
      </c>
      <c r="AJ27" s="598">
        <v>7.334678359282688</v>
      </c>
      <c r="AK27" s="598">
        <v>14.137658184071757</v>
      </c>
      <c r="AL27" s="598">
        <v>9.548849559837278</v>
      </c>
      <c r="AM27" s="598">
        <v>26.756588351720854</v>
      </c>
      <c r="AN27" s="598">
        <v>8.308029881593502</v>
      </c>
      <c r="AO27" s="598">
        <v>5.690706219240303</v>
      </c>
      <c r="AP27" s="598">
        <v>17.364827897904327</v>
      </c>
      <c r="AQ27" s="598">
        <v>9.71035216653919</v>
      </c>
      <c r="AR27" s="598">
        <v>4.996201518023969</v>
      </c>
      <c r="AS27" s="598">
        <v>15.214736201484794</v>
      </c>
      <c r="AT27" s="598">
        <v>9.645522186000672</v>
      </c>
      <c r="AU27" s="599">
        <v>11.070564271529733</v>
      </c>
      <c r="AV27" s="600">
        <v>8.522415995253445</v>
      </c>
    </row>
    <row r="28" spans="1:48" ht="16.5" customHeight="1">
      <c r="A28" s="299"/>
      <c r="B28" s="313" t="s">
        <v>570</v>
      </c>
      <c r="C28" s="315" t="s">
        <v>571</v>
      </c>
      <c r="D28" s="316"/>
      <c r="E28" s="317"/>
      <c r="F28" s="1282">
        <v>0</v>
      </c>
      <c r="G28" s="601">
        <v>0.7697454198829459</v>
      </c>
      <c r="H28" s="601">
        <v>0.265588015504519</v>
      </c>
      <c r="I28" s="601">
        <v>0.2597082871135594</v>
      </c>
      <c r="J28" s="601">
        <v>0</v>
      </c>
      <c r="K28" s="601">
        <v>0.7110879060506763</v>
      </c>
      <c r="L28" s="601">
        <v>0</v>
      </c>
      <c r="M28" s="601">
        <v>0.8138674087353616</v>
      </c>
      <c r="N28" s="601">
        <v>0</v>
      </c>
      <c r="O28" s="601">
        <v>0</v>
      </c>
      <c r="P28" s="601">
        <v>1.369225805967574</v>
      </c>
      <c r="Q28" s="601">
        <v>0</v>
      </c>
      <c r="R28" s="601">
        <v>0</v>
      </c>
      <c r="S28" s="601">
        <v>1.3384491835459982</v>
      </c>
      <c r="T28" s="601">
        <v>1.256121441132643</v>
      </c>
      <c r="U28" s="601">
        <v>1.4211182058869336</v>
      </c>
      <c r="V28" s="601">
        <v>0</v>
      </c>
      <c r="W28" s="601">
        <v>1.248520588617597</v>
      </c>
      <c r="X28" s="601">
        <v>0</v>
      </c>
      <c r="Y28" s="601">
        <v>0</v>
      </c>
      <c r="Z28" s="601">
        <v>0.8326888549729775</v>
      </c>
      <c r="AA28" s="601">
        <v>0</v>
      </c>
      <c r="AB28" s="601">
        <v>1.9224337484561278</v>
      </c>
      <c r="AC28" s="601">
        <v>0</v>
      </c>
      <c r="AD28" s="601">
        <v>0</v>
      </c>
      <c r="AE28" s="601">
        <v>4.817686850354727</v>
      </c>
      <c r="AF28" s="601">
        <v>0</v>
      </c>
      <c r="AG28" s="601">
        <v>0</v>
      </c>
      <c r="AH28" s="601">
        <v>1.0027913314870984</v>
      </c>
      <c r="AI28" s="601">
        <v>2.5888085451959872</v>
      </c>
      <c r="AJ28" s="601">
        <v>1.4669356718565376</v>
      </c>
      <c r="AK28" s="601">
        <v>4.039330909734788</v>
      </c>
      <c r="AL28" s="601">
        <v>1.9097699119674554</v>
      </c>
      <c r="AM28" s="601">
        <v>3.82236976453155</v>
      </c>
      <c r="AN28" s="601">
        <v>0</v>
      </c>
      <c r="AO28" s="601">
        <v>0</v>
      </c>
      <c r="AP28" s="601">
        <v>0</v>
      </c>
      <c r="AQ28" s="601">
        <v>0</v>
      </c>
      <c r="AR28" s="601">
        <v>0</v>
      </c>
      <c r="AS28" s="601">
        <v>3.0429472402969586</v>
      </c>
      <c r="AT28" s="601">
        <v>0</v>
      </c>
      <c r="AU28" s="602">
        <v>0</v>
      </c>
      <c r="AV28" s="603">
        <v>0.5292583181765673</v>
      </c>
    </row>
    <row r="29" spans="1:48" ht="16.5" customHeight="1">
      <c r="A29" s="287"/>
      <c r="B29" s="313"/>
      <c r="C29" s="315" t="s">
        <v>572</v>
      </c>
      <c r="D29" s="316"/>
      <c r="E29" s="317"/>
      <c r="F29" s="1281">
        <v>2.6101045267691503</v>
      </c>
      <c r="G29" s="598">
        <v>3.4638543894732563</v>
      </c>
      <c r="H29" s="598">
        <v>0</v>
      </c>
      <c r="I29" s="598">
        <v>0.7791248613406783</v>
      </c>
      <c r="J29" s="598">
        <v>0</v>
      </c>
      <c r="K29" s="598">
        <v>0</v>
      </c>
      <c r="L29" s="598">
        <v>0</v>
      </c>
      <c r="M29" s="598">
        <v>1.6277348174707231</v>
      </c>
      <c r="N29" s="598">
        <v>0.7526424968760183</v>
      </c>
      <c r="O29" s="598">
        <v>1.1535811583851128</v>
      </c>
      <c r="P29" s="598">
        <v>1.369225805967574</v>
      </c>
      <c r="Q29" s="598">
        <v>0</v>
      </c>
      <c r="R29" s="598">
        <v>0</v>
      </c>
      <c r="S29" s="598">
        <v>0.6692245917729991</v>
      </c>
      <c r="T29" s="598">
        <v>0.6280607205663215</v>
      </c>
      <c r="U29" s="598">
        <v>0</v>
      </c>
      <c r="V29" s="598">
        <v>0</v>
      </c>
      <c r="W29" s="598">
        <v>1.248520588617597</v>
      </c>
      <c r="X29" s="598">
        <v>1.4721006674867412</v>
      </c>
      <c r="Y29" s="598">
        <v>1.3699469911835465</v>
      </c>
      <c r="Z29" s="598">
        <v>0.8326888549729775</v>
      </c>
      <c r="AA29" s="598">
        <v>0</v>
      </c>
      <c r="AB29" s="598">
        <v>1.9224337484561278</v>
      </c>
      <c r="AC29" s="598">
        <v>0</v>
      </c>
      <c r="AD29" s="598">
        <v>0</v>
      </c>
      <c r="AE29" s="598">
        <v>0</v>
      </c>
      <c r="AF29" s="598">
        <v>0</v>
      </c>
      <c r="AG29" s="598">
        <v>0</v>
      </c>
      <c r="AH29" s="598">
        <v>1.0027913314870984</v>
      </c>
      <c r="AI29" s="598">
        <v>2.5888085451959872</v>
      </c>
      <c r="AJ29" s="598">
        <v>0</v>
      </c>
      <c r="AK29" s="598">
        <v>4.039330909734788</v>
      </c>
      <c r="AL29" s="598">
        <v>0</v>
      </c>
      <c r="AM29" s="598">
        <v>5.733554646797326</v>
      </c>
      <c r="AN29" s="598">
        <v>0</v>
      </c>
      <c r="AO29" s="598">
        <v>0</v>
      </c>
      <c r="AP29" s="598">
        <v>13.023620923428245</v>
      </c>
      <c r="AQ29" s="598">
        <v>0</v>
      </c>
      <c r="AR29" s="598">
        <v>4.996201518023969</v>
      </c>
      <c r="AS29" s="598">
        <v>0</v>
      </c>
      <c r="AT29" s="598">
        <v>0</v>
      </c>
      <c r="AU29" s="599">
        <v>0</v>
      </c>
      <c r="AV29" s="600">
        <v>1.004233731924769</v>
      </c>
    </row>
    <row r="30" spans="1:48" ht="16.5" customHeight="1">
      <c r="A30" s="287"/>
      <c r="B30" s="313"/>
      <c r="C30" s="315" t="s">
        <v>573</v>
      </c>
      <c r="D30" s="316"/>
      <c r="E30" s="317"/>
      <c r="F30" s="1281">
        <v>2.858685910270974</v>
      </c>
      <c r="G30" s="598">
        <v>1.3470544847951553</v>
      </c>
      <c r="H30" s="598">
        <v>2.921468170549709</v>
      </c>
      <c r="I30" s="598">
        <v>2.8567911582491536</v>
      </c>
      <c r="J30" s="598">
        <v>0</v>
      </c>
      <c r="K30" s="598">
        <v>1.4221758121013526</v>
      </c>
      <c r="L30" s="598">
        <v>6.342311033883579</v>
      </c>
      <c r="M30" s="598">
        <v>1.6277348174707231</v>
      </c>
      <c r="N30" s="598">
        <v>4.515854981256109</v>
      </c>
      <c r="O30" s="598">
        <v>3.4607434751553385</v>
      </c>
      <c r="P30" s="598">
        <v>6.161516126854083</v>
      </c>
      <c r="Q30" s="598">
        <v>0</v>
      </c>
      <c r="R30" s="598">
        <v>2.514877642097969</v>
      </c>
      <c r="S30" s="598">
        <v>1.1153743196216652</v>
      </c>
      <c r="T30" s="598">
        <v>3.1403036028316076</v>
      </c>
      <c r="U30" s="598">
        <v>4.2633546176608</v>
      </c>
      <c r="V30" s="598">
        <v>4.054319953284079</v>
      </c>
      <c r="W30" s="598">
        <v>3.745561765852791</v>
      </c>
      <c r="X30" s="598">
        <v>0</v>
      </c>
      <c r="Y30" s="598">
        <v>0</v>
      </c>
      <c r="Z30" s="598">
        <v>2.498066564918932</v>
      </c>
      <c r="AA30" s="598">
        <v>14.300686628858003</v>
      </c>
      <c r="AB30" s="598">
        <v>2.883650622684192</v>
      </c>
      <c r="AC30" s="598">
        <v>0</v>
      </c>
      <c r="AD30" s="598">
        <v>4.888938497600179</v>
      </c>
      <c r="AE30" s="598">
        <v>3.6132651377660454</v>
      </c>
      <c r="AF30" s="598">
        <v>5.52924186267282</v>
      </c>
      <c r="AG30" s="598">
        <v>5.668330560177481</v>
      </c>
      <c r="AH30" s="598">
        <v>3.0083739944612953</v>
      </c>
      <c r="AI30" s="598">
        <v>11.649638453381943</v>
      </c>
      <c r="AJ30" s="598">
        <v>2.9338713437130752</v>
      </c>
      <c r="AK30" s="598">
        <v>6.058996364602181</v>
      </c>
      <c r="AL30" s="598">
        <v>2.864654867951183</v>
      </c>
      <c r="AM30" s="598">
        <v>5.733554646797326</v>
      </c>
      <c r="AN30" s="598">
        <v>8.308029881593502</v>
      </c>
      <c r="AO30" s="598">
        <v>5.690706219240303</v>
      </c>
      <c r="AP30" s="598">
        <v>4.341206974476082</v>
      </c>
      <c r="AQ30" s="598">
        <v>9.71035216653919</v>
      </c>
      <c r="AR30" s="598">
        <v>0</v>
      </c>
      <c r="AS30" s="598">
        <v>12.171788961187834</v>
      </c>
      <c r="AT30" s="598">
        <v>0.7906165726230059</v>
      </c>
      <c r="AU30" s="599">
        <v>1.7479838323468</v>
      </c>
      <c r="AV30" s="600">
        <v>2.9177061130246664</v>
      </c>
    </row>
    <row r="31" spans="1:48" ht="16.5" customHeight="1" thickBot="1">
      <c r="A31" s="300"/>
      <c r="B31" s="314"/>
      <c r="C31" s="314" t="s">
        <v>574</v>
      </c>
      <c r="D31" s="318"/>
      <c r="E31" s="319"/>
      <c r="F31" s="1283">
        <v>0</v>
      </c>
      <c r="G31" s="604">
        <v>0</v>
      </c>
      <c r="H31" s="604">
        <v>0</v>
      </c>
      <c r="I31" s="604">
        <v>0</v>
      </c>
      <c r="J31" s="604">
        <v>0</v>
      </c>
      <c r="K31" s="604">
        <v>0</v>
      </c>
      <c r="L31" s="604">
        <v>0</v>
      </c>
      <c r="M31" s="604">
        <v>0</v>
      </c>
      <c r="N31" s="604">
        <v>0</v>
      </c>
      <c r="O31" s="604">
        <v>0</v>
      </c>
      <c r="P31" s="604">
        <v>0</v>
      </c>
      <c r="Q31" s="604">
        <v>0</v>
      </c>
      <c r="R31" s="604">
        <v>0</v>
      </c>
      <c r="S31" s="604">
        <v>0</v>
      </c>
      <c r="T31" s="604">
        <v>0</v>
      </c>
      <c r="U31" s="604">
        <v>0</v>
      </c>
      <c r="V31" s="604">
        <v>0</v>
      </c>
      <c r="W31" s="604">
        <v>0</v>
      </c>
      <c r="X31" s="604">
        <v>0</v>
      </c>
      <c r="Y31" s="604">
        <v>0</v>
      </c>
      <c r="Z31" s="604">
        <v>0</v>
      </c>
      <c r="AA31" s="604">
        <v>0</v>
      </c>
      <c r="AB31" s="604">
        <v>0</v>
      </c>
      <c r="AC31" s="604">
        <v>0</v>
      </c>
      <c r="AD31" s="604">
        <v>0</v>
      </c>
      <c r="AE31" s="604">
        <v>0</v>
      </c>
      <c r="AF31" s="604">
        <v>0</v>
      </c>
      <c r="AG31" s="604">
        <v>0</v>
      </c>
      <c r="AH31" s="604">
        <v>4.011165325948394</v>
      </c>
      <c r="AI31" s="604">
        <v>0</v>
      </c>
      <c r="AJ31" s="604">
        <v>0</v>
      </c>
      <c r="AK31" s="604">
        <v>0</v>
      </c>
      <c r="AL31" s="604">
        <v>0</v>
      </c>
      <c r="AM31" s="604">
        <v>0</v>
      </c>
      <c r="AN31" s="604">
        <v>0</v>
      </c>
      <c r="AO31" s="604">
        <v>0</v>
      </c>
      <c r="AP31" s="604">
        <v>0</v>
      </c>
      <c r="AQ31" s="604">
        <v>0</v>
      </c>
      <c r="AR31" s="604">
        <v>0</v>
      </c>
      <c r="AS31" s="604">
        <v>0</v>
      </c>
      <c r="AT31" s="604">
        <v>2.0556030888198156</v>
      </c>
      <c r="AU31" s="605">
        <v>0</v>
      </c>
      <c r="AV31" s="606">
        <v>0.23070234382055502</v>
      </c>
    </row>
  </sheetData>
  <sheetProtection/>
  <mergeCells count="5">
    <mergeCell ref="B19:C19"/>
    <mergeCell ref="AV2:AV3"/>
    <mergeCell ref="B18:E18"/>
    <mergeCell ref="B16:E16"/>
    <mergeCell ref="B17:C17"/>
  </mergeCells>
  <conditionalFormatting sqref="A1:IV65536">
    <cfRule type="cellIs" priority="1" dxfId="11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70" r:id="rId3"/>
  <rowBreaks count="1" manualBreakCount="1">
    <brk id="31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Z173"/>
  <sheetViews>
    <sheetView showZeros="0" view="pageBreakPreview" zoomScaleSheetLayoutView="100" zoomScalePageLayoutView="0" workbookViewId="0" topLeftCell="A1">
      <pane xSplit="5" ySplit="3" topLeftCell="F4" activePane="bottomRight" state="frozen"/>
      <selection pane="topLeft" activeCell="F133" sqref="E133:F133"/>
      <selection pane="topRight" activeCell="F133" sqref="E133:F133"/>
      <selection pane="bottomLeft" activeCell="F133" sqref="E133:F133"/>
      <selection pane="bottomRight" activeCell="H9" sqref="H9"/>
    </sheetView>
  </sheetViews>
  <sheetFormatPr defaultColWidth="9.00390625" defaultRowHeight="13.5"/>
  <cols>
    <col min="1" max="3" width="4.75390625" style="19" customWidth="1"/>
    <col min="4" max="4" width="2.125" style="19" customWidth="1"/>
    <col min="5" max="5" width="21.875" style="19" customWidth="1"/>
    <col min="6" max="49" width="9.75390625" style="19" customWidth="1"/>
    <col min="50" max="50" width="7.50390625" style="19" customWidth="1"/>
    <col min="51" max="16384" width="9.00390625" style="19" customWidth="1"/>
  </cols>
  <sheetData>
    <row r="1" spans="1:48" s="13" customFormat="1" ht="15" thickBot="1">
      <c r="A1" s="207" t="s">
        <v>390</v>
      </c>
      <c r="T1" s="18" t="s">
        <v>141</v>
      </c>
      <c r="AH1" s="18" t="s">
        <v>141</v>
      </c>
      <c r="AV1" s="18" t="s">
        <v>141</v>
      </c>
    </row>
    <row r="2" spans="1:48" s="13" customFormat="1" ht="13.5" customHeight="1">
      <c r="A2" s="91"/>
      <c r="B2" s="92"/>
      <c r="C2" s="92"/>
      <c r="D2" s="92"/>
      <c r="E2" s="137" t="s">
        <v>174</v>
      </c>
      <c r="F2" s="432" t="s">
        <v>449</v>
      </c>
      <c r="G2" s="138" t="s">
        <v>450</v>
      </c>
      <c r="H2" s="138" t="s">
        <v>451</v>
      </c>
      <c r="I2" s="138" t="s">
        <v>452</v>
      </c>
      <c r="J2" s="138" t="s">
        <v>453</v>
      </c>
      <c r="K2" s="138" t="s">
        <v>454</v>
      </c>
      <c r="L2" s="138" t="s">
        <v>455</v>
      </c>
      <c r="M2" s="138" t="s">
        <v>456</v>
      </c>
      <c r="N2" s="138" t="s">
        <v>457</v>
      </c>
      <c r="O2" s="138" t="s">
        <v>458</v>
      </c>
      <c r="P2" s="138" t="s">
        <v>459</v>
      </c>
      <c r="Q2" s="138" t="s">
        <v>460</v>
      </c>
      <c r="R2" s="138" t="s">
        <v>461</v>
      </c>
      <c r="S2" s="138" t="s">
        <v>462</v>
      </c>
      <c r="T2" s="138" t="s">
        <v>463</v>
      </c>
      <c r="U2" s="138" t="s">
        <v>464</v>
      </c>
      <c r="V2" s="139" t="s">
        <v>33</v>
      </c>
      <c r="W2" s="139" t="s">
        <v>34</v>
      </c>
      <c r="X2" s="139" t="s">
        <v>35</v>
      </c>
      <c r="Y2" s="139" t="s">
        <v>36</v>
      </c>
      <c r="Z2" s="139" t="s">
        <v>37</v>
      </c>
      <c r="AA2" s="139" t="s">
        <v>38</v>
      </c>
      <c r="AB2" s="139" t="s">
        <v>39</v>
      </c>
      <c r="AC2" s="139" t="s">
        <v>40</v>
      </c>
      <c r="AD2" s="139" t="s">
        <v>41</v>
      </c>
      <c r="AE2" s="139" t="s">
        <v>42</v>
      </c>
      <c r="AF2" s="139" t="s">
        <v>43</v>
      </c>
      <c r="AG2" s="139" t="s">
        <v>44</v>
      </c>
      <c r="AH2" s="139" t="s">
        <v>45</v>
      </c>
      <c r="AI2" s="139" t="s">
        <v>46</v>
      </c>
      <c r="AJ2" s="139" t="s">
        <v>47</v>
      </c>
      <c r="AK2" s="139" t="s">
        <v>48</v>
      </c>
      <c r="AL2" s="139" t="s">
        <v>49</v>
      </c>
      <c r="AM2" s="139" t="s">
        <v>50</v>
      </c>
      <c r="AN2" s="139" t="s">
        <v>51</v>
      </c>
      <c r="AO2" s="139" t="s">
        <v>52</v>
      </c>
      <c r="AP2" s="139" t="s">
        <v>53</v>
      </c>
      <c r="AQ2" s="139" t="s">
        <v>54</v>
      </c>
      <c r="AR2" s="139" t="s">
        <v>55</v>
      </c>
      <c r="AS2" s="139" t="s">
        <v>56</v>
      </c>
      <c r="AT2" s="139" t="s">
        <v>57</v>
      </c>
      <c r="AU2" s="142" t="s">
        <v>58</v>
      </c>
      <c r="AV2" s="1437" t="s">
        <v>287</v>
      </c>
    </row>
    <row r="3" spans="1:52" s="13" customFormat="1" ht="12" thickBot="1">
      <c r="A3" s="133"/>
      <c r="B3" s="134" t="s">
        <v>288</v>
      </c>
      <c r="C3" s="134"/>
      <c r="D3" s="134"/>
      <c r="E3" s="135"/>
      <c r="F3" s="433" t="s">
        <v>175</v>
      </c>
      <c r="G3" s="140" t="s">
        <v>176</v>
      </c>
      <c r="H3" s="140" t="s">
        <v>177</v>
      </c>
      <c r="I3" s="140" t="s">
        <v>178</v>
      </c>
      <c r="J3" s="140" t="s">
        <v>27</v>
      </c>
      <c r="K3" s="140" t="s">
        <v>179</v>
      </c>
      <c r="L3" s="140" t="s">
        <v>180</v>
      </c>
      <c r="M3" s="140" t="s">
        <v>28</v>
      </c>
      <c r="N3" s="140" t="s">
        <v>181</v>
      </c>
      <c r="O3" s="140" t="s">
        <v>182</v>
      </c>
      <c r="P3" s="140" t="s">
        <v>183</v>
      </c>
      <c r="Q3" s="140" t="s">
        <v>184</v>
      </c>
      <c r="R3" s="140" t="s">
        <v>29</v>
      </c>
      <c r="S3" s="140" t="s">
        <v>185</v>
      </c>
      <c r="T3" s="140" t="s">
        <v>186</v>
      </c>
      <c r="U3" s="140" t="s">
        <v>32</v>
      </c>
      <c r="V3" s="141" t="s">
        <v>59</v>
      </c>
      <c r="W3" s="141" t="s">
        <v>60</v>
      </c>
      <c r="X3" s="141" t="s">
        <v>61</v>
      </c>
      <c r="Y3" s="141" t="s">
        <v>62</v>
      </c>
      <c r="Z3" s="141" t="s">
        <v>63</v>
      </c>
      <c r="AA3" s="141" t="s">
        <v>64</v>
      </c>
      <c r="AB3" s="141" t="s">
        <v>65</v>
      </c>
      <c r="AC3" s="141" t="s">
        <v>66</v>
      </c>
      <c r="AD3" s="141" t="s">
        <v>67</v>
      </c>
      <c r="AE3" s="141" t="s">
        <v>68</v>
      </c>
      <c r="AF3" s="141" t="s">
        <v>69</v>
      </c>
      <c r="AG3" s="141" t="s">
        <v>70</v>
      </c>
      <c r="AH3" s="141" t="s">
        <v>71</v>
      </c>
      <c r="AI3" s="141" t="s">
        <v>72</v>
      </c>
      <c r="AJ3" s="141" t="s">
        <v>73</v>
      </c>
      <c r="AK3" s="141" t="s">
        <v>74</v>
      </c>
      <c r="AL3" s="141" t="s">
        <v>75</v>
      </c>
      <c r="AM3" s="141" t="s">
        <v>76</v>
      </c>
      <c r="AN3" s="141" t="s">
        <v>77</v>
      </c>
      <c r="AO3" s="141" t="s">
        <v>78</v>
      </c>
      <c r="AP3" s="141" t="s">
        <v>79</v>
      </c>
      <c r="AQ3" s="141" t="s">
        <v>80</v>
      </c>
      <c r="AR3" s="141" t="s">
        <v>81</v>
      </c>
      <c r="AS3" s="141" t="s">
        <v>82</v>
      </c>
      <c r="AT3" s="141" t="s">
        <v>83</v>
      </c>
      <c r="AU3" s="143" t="s">
        <v>84</v>
      </c>
      <c r="AV3" s="1438"/>
      <c r="AY3" s="19"/>
      <c r="AZ3" s="19"/>
    </row>
    <row r="4" spans="1:52" s="13" customFormat="1" ht="11.25">
      <c r="A4" s="91" t="s">
        <v>224</v>
      </c>
      <c r="B4" s="92"/>
      <c r="C4" s="92"/>
      <c r="D4" s="92"/>
      <c r="E4" s="122"/>
      <c r="F4" s="1191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3"/>
      <c r="AG4" s="633"/>
      <c r="AH4" s="633"/>
      <c r="AI4" s="633"/>
      <c r="AJ4" s="633"/>
      <c r="AK4" s="633"/>
      <c r="AL4" s="633"/>
      <c r="AM4" s="633"/>
      <c r="AN4" s="633"/>
      <c r="AO4" s="633"/>
      <c r="AP4" s="633"/>
      <c r="AQ4" s="633"/>
      <c r="AR4" s="633"/>
      <c r="AS4" s="633"/>
      <c r="AT4" s="633"/>
      <c r="AU4" s="1192"/>
      <c r="AV4" s="1193"/>
      <c r="AY4" s="19"/>
      <c r="AZ4" s="19"/>
    </row>
    <row r="5" spans="1:52" s="13" customFormat="1" ht="11.25">
      <c r="A5" s="93"/>
      <c r="B5" s="14" t="s">
        <v>391</v>
      </c>
      <c r="C5" s="15"/>
      <c r="D5" s="15"/>
      <c r="E5" s="129"/>
      <c r="F5" s="434">
        <v>1526500</v>
      </c>
      <c r="G5" s="77">
        <v>926800</v>
      </c>
      <c r="H5" s="77">
        <v>250000</v>
      </c>
      <c r="I5" s="77">
        <v>33000</v>
      </c>
      <c r="J5" s="77">
        <v>176500</v>
      </c>
      <c r="K5" s="77">
        <v>160000</v>
      </c>
      <c r="L5" s="77">
        <v>119100</v>
      </c>
      <c r="M5" s="77">
        <v>186100</v>
      </c>
      <c r="N5" s="77">
        <v>19400</v>
      </c>
      <c r="O5" s="77">
        <v>315400</v>
      </c>
      <c r="P5" s="77">
        <v>176300</v>
      </c>
      <c r="Q5" s="77">
        <v>40000</v>
      </c>
      <c r="R5" s="77">
        <v>249100</v>
      </c>
      <c r="S5" s="77">
        <v>510000</v>
      </c>
      <c r="T5" s="77">
        <v>100000</v>
      </c>
      <c r="U5" s="77">
        <v>0</v>
      </c>
      <c r="V5" s="77">
        <v>0</v>
      </c>
      <c r="W5" s="77">
        <v>0</v>
      </c>
      <c r="X5" s="77">
        <v>250000</v>
      </c>
      <c r="Y5" s="77">
        <v>270000</v>
      </c>
      <c r="Z5" s="77">
        <v>337000</v>
      </c>
      <c r="AA5" s="77">
        <v>0</v>
      </c>
      <c r="AB5" s="77">
        <v>140400</v>
      </c>
      <c r="AC5" s="77">
        <v>20300</v>
      </c>
      <c r="AD5" s="77">
        <v>215800</v>
      </c>
      <c r="AE5" s="77">
        <v>120000</v>
      </c>
      <c r="AF5" s="77">
        <v>0</v>
      </c>
      <c r="AG5" s="77">
        <v>200000</v>
      </c>
      <c r="AH5" s="77">
        <v>0</v>
      </c>
      <c r="AI5" s="77">
        <v>46700</v>
      </c>
      <c r="AJ5" s="77">
        <v>43000</v>
      </c>
      <c r="AK5" s="77">
        <v>332100</v>
      </c>
      <c r="AL5" s="77">
        <v>30000</v>
      </c>
      <c r="AM5" s="77">
        <v>85000</v>
      </c>
      <c r="AN5" s="77">
        <v>0</v>
      </c>
      <c r="AO5" s="77">
        <v>100000</v>
      </c>
      <c r="AP5" s="77">
        <v>0</v>
      </c>
      <c r="AQ5" s="77">
        <v>0</v>
      </c>
      <c r="AR5" s="77">
        <v>62600</v>
      </c>
      <c r="AS5" s="77">
        <v>0</v>
      </c>
      <c r="AT5" s="77">
        <v>0</v>
      </c>
      <c r="AU5" s="1161">
        <v>0</v>
      </c>
      <c r="AV5" s="145">
        <v>7041100</v>
      </c>
      <c r="AY5" s="19"/>
      <c r="AZ5" s="19"/>
    </row>
    <row r="6" spans="1:52" s="13" customFormat="1" ht="11.25">
      <c r="A6" s="93"/>
      <c r="B6" s="3"/>
      <c r="C6" s="213" t="s">
        <v>392</v>
      </c>
      <c r="D6" s="217"/>
      <c r="E6" s="214"/>
      <c r="F6" s="222">
        <v>1526500</v>
      </c>
      <c r="G6" s="194">
        <v>926800</v>
      </c>
      <c r="H6" s="194">
        <v>250000</v>
      </c>
      <c r="I6" s="194">
        <v>33000</v>
      </c>
      <c r="J6" s="194">
        <v>176500</v>
      </c>
      <c r="K6" s="194">
        <v>160000</v>
      </c>
      <c r="L6" s="194">
        <v>119100</v>
      </c>
      <c r="M6" s="194">
        <v>107900</v>
      </c>
      <c r="N6" s="194">
        <v>19400</v>
      </c>
      <c r="O6" s="194">
        <v>315400</v>
      </c>
      <c r="P6" s="194">
        <v>176300</v>
      </c>
      <c r="Q6" s="194">
        <v>40000</v>
      </c>
      <c r="R6" s="194">
        <v>249100</v>
      </c>
      <c r="S6" s="194">
        <v>510000</v>
      </c>
      <c r="T6" s="194">
        <v>100000</v>
      </c>
      <c r="U6" s="194">
        <v>0</v>
      </c>
      <c r="V6" s="194">
        <v>0</v>
      </c>
      <c r="W6" s="194">
        <v>0</v>
      </c>
      <c r="X6" s="194">
        <v>250000</v>
      </c>
      <c r="Y6" s="194">
        <v>270000</v>
      </c>
      <c r="Z6" s="194">
        <v>337000</v>
      </c>
      <c r="AA6" s="194">
        <v>0</v>
      </c>
      <c r="AB6" s="194">
        <v>140400</v>
      </c>
      <c r="AC6" s="194">
        <v>20300</v>
      </c>
      <c r="AD6" s="194">
        <v>215800</v>
      </c>
      <c r="AE6" s="194">
        <v>120000</v>
      </c>
      <c r="AF6" s="194">
        <v>0</v>
      </c>
      <c r="AG6" s="194">
        <v>200000</v>
      </c>
      <c r="AH6" s="194">
        <v>0</v>
      </c>
      <c r="AI6" s="194">
        <v>46700</v>
      </c>
      <c r="AJ6" s="194">
        <v>43000</v>
      </c>
      <c r="AK6" s="194">
        <v>332100</v>
      </c>
      <c r="AL6" s="194">
        <v>30000</v>
      </c>
      <c r="AM6" s="194">
        <v>85000</v>
      </c>
      <c r="AN6" s="194">
        <v>0</v>
      </c>
      <c r="AO6" s="194">
        <v>100000</v>
      </c>
      <c r="AP6" s="194">
        <v>0</v>
      </c>
      <c r="AQ6" s="194">
        <v>0</v>
      </c>
      <c r="AR6" s="194">
        <v>62600</v>
      </c>
      <c r="AS6" s="194">
        <v>0</v>
      </c>
      <c r="AT6" s="194">
        <v>0</v>
      </c>
      <c r="AU6" s="1162">
        <v>0</v>
      </c>
      <c r="AV6" s="330">
        <v>6962900</v>
      </c>
      <c r="AY6" s="19"/>
      <c r="AZ6" s="19"/>
    </row>
    <row r="7" spans="1:52" s="13" customFormat="1" ht="11.25">
      <c r="A7" s="93"/>
      <c r="B7" s="4"/>
      <c r="C7" s="215" t="s">
        <v>393</v>
      </c>
      <c r="D7" s="218"/>
      <c r="E7" s="216"/>
      <c r="F7" s="1159">
        <v>0</v>
      </c>
      <c r="G7" s="1163">
        <v>0</v>
      </c>
      <c r="H7" s="1163">
        <v>0</v>
      </c>
      <c r="I7" s="1163">
        <v>0</v>
      </c>
      <c r="J7" s="1163">
        <v>0</v>
      </c>
      <c r="K7" s="1163">
        <v>0</v>
      </c>
      <c r="L7" s="1163">
        <v>0</v>
      </c>
      <c r="M7" s="1163">
        <v>78200</v>
      </c>
      <c r="N7" s="1163">
        <v>0</v>
      </c>
      <c r="O7" s="1163">
        <v>0</v>
      </c>
      <c r="P7" s="1163">
        <v>0</v>
      </c>
      <c r="Q7" s="1163">
        <v>0</v>
      </c>
      <c r="R7" s="1163">
        <v>0</v>
      </c>
      <c r="S7" s="1163">
        <v>0</v>
      </c>
      <c r="T7" s="1163">
        <v>0</v>
      </c>
      <c r="U7" s="1163">
        <v>0</v>
      </c>
      <c r="V7" s="1163">
        <v>0</v>
      </c>
      <c r="W7" s="1163">
        <v>0</v>
      </c>
      <c r="X7" s="1163">
        <v>0</v>
      </c>
      <c r="Y7" s="1163">
        <v>0</v>
      </c>
      <c r="Z7" s="1163">
        <v>0</v>
      </c>
      <c r="AA7" s="1163">
        <v>0</v>
      </c>
      <c r="AB7" s="1163">
        <v>0</v>
      </c>
      <c r="AC7" s="1163">
        <v>0</v>
      </c>
      <c r="AD7" s="1163">
        <v>0</v>
      </c>
      <c r="AE7" s="1163">
        <v>0</v>
      </c>
      <c r="AF7" s="1163">
        <v>0</v>
      </c>
      <c r="AG7" s="1163">
        <v>0</v>
      </c>
      <c r="AH7" s="1163">
        <v>0</v>
      </c>
      <c r="AI7" s="1163">
        <v>0</v>
      </c>
      <c r="AJ7" s="1163">
        <v>0</v>
      </c>
      <c r="AK7" s="1163">
        <v>0</v>
      </c>
      <c r="AL7" s="1163">
        <v>0</v>
      </c>
      <c r="AM7" s="1163">
        <v>0</v>
      </c>
      <c r="AN7" s="1163">
        <v>0</v>
      </c>
      <c r="AO7" s="1163">
        <v>0</v>
      </c>
      <c r="AP7" s="1163">
        <v>0</v>
      </c>
      <c r="AQ7" s="1163">
        <v>0</v>
      </c>
      <c r="AR7" s="1163">
        <v>0</v>
      </c>
      <c r="AS7" s="1163">
        <v>0</v>
      </c>
      <c r="AT7" s="1163">
        <v>0</v>
      </c>
      <c r="AU7" s="1164">
        <v>0</v>
      </c>
      <c r="AV7" s="323">
        <v>78200</v>
      </c>
      <c r="AY7" s="19"/>
      <c r="AZ7" s="19"/>
    </row>
    <row r="8" spans="1:52" s="13" customFormat="1" ht="11.25">
      <c r="A8" s="93"/>
      <c r="B8" s="5" t="s">
        <v>394</v>
      </c>
      <c r="C8" s="17"/>
      <c r="D8" s="17"/>
      <c r="E8" s="130"/>
      <c r="F8" s="434">
        <v>125788</v>
      </c>
      <c r="G8" s="77">
        <v>32249</v>
      </c>
      <c r="H8" s="77">
        <v>0</v>
      </c>
      <c r="I8" s="77">
        <v>6166</v>
      </c>
      <c r="J8" s="77">
        <v>71095</v>
      </c>
      <c r="K8" s="77">
        <v>0</v>
      </c>
      <c r="L8" s="77">
        <v>53175</v>
      </c>
      <c r="M8" s="77">
        <v>0</v>
      </c>
      <c r="N8" s="77">
        <v>19400</v>
      </c>
      <c r="O8" s="77">
        <v>1704</v>
      </c>
      <c r="P8" s="77">
        <v>2689</v>
      </c>
      <c r="Q8" s="77">
        <v>21676</v>
      </c>
      <c r="R8" s="77">
        <v>0</v>
      </c>
      <c r="S8" s="77">
        <v>0</v>
      </c>
      <c r="T8" s="77">
        <v>72960</v>
      </c>
      <c r="U8" s="77">
        <v>10867</v>
      </c>
      <c r="V8" s="77">
        <v>0</v>
      </c>
      <c r="W8" s="77">
        <v>0</v>
      </c>
      <c r="X8" s="77">
        <v>83210</v>
      </c>
      <c r="Y8" s="77">
        <v>0</v>
      </c>
      <c r="Z8" s="77">
        <v>240000</v>
      </c>
      <c r="AA8" s="77">
        <v>7414</v>
      </c>
      <c r="AB8" s="77">
        <v>0</v>
      </c>
      <c r="AC8" s="77">
        <v>14475</v>
      </c>
      <c r="AD8" s="77">
        <v>376971</v>
      </c>
      <c r="AE8" s="77">
        <v>0</v>
      </c>
      <c r="AF8" s="77">
        <v>0</v>
      </c>
      <c r="AG8" s="77">
        <v>9928</v>
      </c>
      <c r="AH8" s="77">
        <v>0</v>
      </c>
      <c r="AI8" s="77">
        <v>80000</v>
      </c>
      <c r="AJ8" s="77">
        <v>0</v>
      </c>
      <c r="AK8" s="77">
        <v>0</v>
      </c>
      <c r="AL8" s="77">
        <v>80000</v>
      </c>
      <c r="AM8" s="77">
        <v>12518</v>
      </c>
      <c r="AN8" s="77">
        <v>0</v>
      </c>
      <c r="AO8" s="77">
        <v>0</v>
      </c>
      <c r="AP8" s="77">
        <v>566</v>
      </c>
      <c r="AQ8" s="77">
        <v>0</v>
      </c>
      <c r="AR8" s="77">
        <v>0</v>
      </c>
      <c r="AS8" s="77">
        <v>0</v>
      </c>
      <c r="AT8" s="77">
        <v>0</v>
      </c>
      <c r="AU8" s="1161">
        <v>0</v>
      </c>
      <c r="AV8" s="144">
        <v>1322851</v>
      </c>
      <c r="AY8" s="19"/>
      <c r="AZ8" s="19"/>
    </row>
    <row r="9" spans="1:52" s="13" customFormat="1" ht="11.25">
      <c r="A9" s="93"/>
      <c r="B9" s="5" t="s">
        <v>395</v>
      </c>
      <c r="C9" s="17"/>
      <c r="D9" s="17"/>
      <c r="E9" s="130"/>
      <c r="F9" s="434">
        <v>15154</v>
      </c>
      <c r="G9" s="77">
        <v>17040</v>
      </c>
      <c r="H9" s="77">
        <v>9569</v>
      </c>
      <c r="I9" s="77">
        <v>2726</v>
      </c>
      <c r="J9" s="77">
        <v>2949</v>
      </c>
      <c r="K9" s="77">
        <v>4385</v>
      </c>
      <c r="L9" s="77">
        <v>0</v>
      </c>
      <c r="M9" s="77">
        <v>800</v>
      </c>
      <c r="N9" s="77">
        <v>0</v>
      </c>
      <c r="O9" s="77">
        <v>907</v>
      </c>
      <c r="P9" s="77">
        <v>40856</v>
      </c>
      <c r="Q9" s="77">
        <v>3553</v>
      </c>
      <c r="R9" s="77">
        <v>6907</v>
      </c>
      <c r="S9" s="77">
        <v>16492</v>
      </c>
      <c r="T9" s="77">
        <v>9459</v>
      </c>
      <c r="U9" s="77">
        <v>2504</v>
      </c>
      <c r="V9" s="77">
        <v>2106</v>
      </c>
      <c r="W9" s="77">
        <v>0</v>
      </c>
      <c r="X9" s="77">
        <v>42610</v>
      </c>
      <c r="Y9" s="77">
        <v>18889</v>
      </c>
      <c r="Z9" s="77">
        <v>25818</v>
      </c>
      <c r="AA9" s="77">
        <v>2818</v>
      </c>
      <c r="AB9" s="77">
        <v>0</v>
      </c>
      <c r="AC9" s="77">
        <v>0</v>
      </c>
      <c r="AD9" s="77">
        <v>12906</v>
      </c>
      <c r="AE9" s="77">
        <v>13302</v>
      </c>
      <c r="AF9" s="77">
        <v>4620</v>
      </c>
      <c r="AG9" s="77">
        <v>4871</v>
      </c>
      <c r="AH9" s="77">
        <v>21212</v>
      </c>
      <c r="AI9" s="77">
        <v>2357</v>
      </c>
      <c r="AJ9" s="77">
        <v>0</v>
      </c>
      <c r="AK9" s="77">
        <v>4601</v>
      </c>
      <c r="AL9" s="77">
        <v>4450</v>
      </c>
      <c r="AM9" s="77">
        <v>1659</v>
      </c>
      <c r="AN9" s="77">
        <v>3629</v>
      </c>
      <c r="AO9" s="77">
        <v>0</v>
      </c>
      <c r="AP9" s="77">
        <v>0</v>
      </c>
      <c r="AQ9" s="77">
        <v>0</v>
      </c>
      <c r="AR9" s="77">
        <v>894</v>
      </c>
      <c r="AS9" s="77">
        <v>0</v>
      </c>
      <c r="AT9" s="77">
        <v>7100</v>
      </c>
      <c r="AU9" s="1161">
        <v>5601</v>
      </c>
      <c r="AV9" s="144">
        <v>312744</v>
      </c>
      <c r="AY9" s="19"/>
      <c r="AZ9" s="19"/>
    </row>
    <row r="10" spans="1:52" s="13" customFormat="1" ht="11.25">
      <c r="A10" s="93"/>
      <c r="B10" s="5" t="s">
        <v>396</v>
      </c>
      <c r="C10" s="17"/>
      <c r="D10" s="17"/>
      <c r="E10" s="130"/>
      <c r="F10" s="434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7">
        <v>0</v>
      </c>
      <c r="W10" s="77">
        <v>0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77">
        <v>0</v>
      </c>
      <c r="AE10" s="77">
        <v>0</v>
      </c>
      <c r="AF10" s="77">
        <v>0</v>
      </c>
      <c r="AG10" s="77">
        <v>0</v>
      </c>
      <c r="AH10" s="77">
        <v>0</v>
      </c>
      <c r="AI10" s="77">
        <v>0</v>
      </c>
      <c r="AJ10" s="77">
        <v>0</v>
      </c>
      <c r="AK10" s="77">
        <v>0</v>
      </c>
      <c r="AL10" s="77">
        <v>0</v>
      </c>
      <c r="AM10" s="77">
        <v>0</v>
      </c>
      <c r="AN10" s="77">
        <v>0</v>
      </c>
      <c r="AO10" s="77">
        <v>0</v>
      </c>
      <c r="AP10" s="77">
        <v>0</v>
      </c>
      <c r="AQ10" s="77">
        <v>0</v>
      </c>
      <c r="AR10" s="77">
        <v>0</v>
      </c>
      <c r="AS10" s="77">
        <v>0</v>
      </c>
      <c r="AT10" s="77">
        <v>0</v>
      </c>
      <c r="AU10" s="1161">
        <v>0</v>
      </c>
      <c r="AV10" s="144">
        <v>0</v>
      </c>
      <c r="AY10" s="19"/>
      <c r="AZ10" s="19"/>
    </row>
    <row r="11" spans="1:52" s="13" customFormat="1" ht="11.25">
      <c r="A11" s="93"/>
      <c r="B11" s="5" t="s">
        <v>397</v>
      </c>
      <c r="C11" s="17"/>
      <c r="D11" s="17"/>
      <c r="E11" s="130"/>
      <c r="F11" s="434">
        <v>18564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3045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300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  <c r="AG11" s="77">
        <v>0</v>
      </c>
      <c r="AH11" s="77">
        <v>0</v>
      </c>
      <c r="AI11" s="77">
        <v>0</v>
      </c>
      <c r="AJ11" s="77">
        <v>0</v>
      </c>
      <c r="AK11" s="77">
        <v>4693</v>
      </c>
      <c r="AL11" s="77">
        <v>0</v>
      </c>
      <c r="AM11" s="77">
        <v>21315</v>
      </c>
      <c r="AN11" s="77">
        <v>0</v>
      </c>
      <c r="AO11" s="77">
        <v>0</v>
      </c>
      <c r="AP11" s="77">
        <v>0</v>
      </c>
      <c r="AQ11" s="77">
        <v>0</v>
      </c>
      <c r="AR11" s="77">
        <v>0</v>
      </c>
      <c r="AS11" s="77">
        <v>1187</v>
      </c>
      <c r="AT11" s="77">
        <v>0</v>
      </c>
      <c r="AU11" s="1161">
        <v>0</v>
      </c>
      <c r="AV11" s="144">
        <v>49104</v>
      </c>
      <c r="AY11" s="19"/>
      <c r="AZ11" s="19"/>
    </row>
    <row r="12" spans="1:52" s="13" customFormat="1" ht="11.25">
      <c r="A12" s="93"/>
      <c r="B12" s="5" t="s">
        <v>398</v>
      </c>
      <c r="C12" s="17"/>
      <c r="D12" s="17"/>
      <c r="E12" s="130"/>
      <c r="F12" s="434">
        <v>558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17523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77">
        <v>0</v>
      </c>
      <c r="AH12" s="77">
        <v>0</v>
      </c>
      <c r="AI12" s="77">
        <v>0</v>
      </c>
      <c r="AJ12" s="77">
        <v>0</v>
      </c>
      <c r="AK12" s="77">
        <v>0</v>
      </c>
      <c r="AL12" s="77">
        <v>0</v>
      </c>
      <c r="AM12" s="77">
        <v>0</v>
      </c>
      <c r="AN12" s="77">
        <v>0</v>
      </c>
      <c r="AO12" s="77">
        <v>0</v>
      </c>
      <c r="AP12" s="77">
        <v>0</v>
      </c>
      <c r="AQ12" s="77">
        <v>0</v>
      </c>
      <c r="AR12" s="77">
        <v>0</v>
      </c>
      <c r="AS12" s="77">
        <v>0</v>
      </c>
      <c r="AT12" s="77">
        <v>0</v>
      </c>
      <c r="AU12" s="1161">
        <v>0</v>
      </c>
      <c r="AV12" s="144">
        <v>18081</v>
      </c>
      <c r="AY12" s="19"/>
      <c r="AZ12" s="19"/>
    </row>
    <row r="13" spans="1:52" s="13" customFormat="1" ht="11.25">
      <c r="A13" s="93"/>
      <c r="B13" s="5" t="s">
        <v>399</v>
      </c>
      <c r="C13" s="17"/>
      <c r="D13" s="17"/>
      <c r="E13" s="130"/>
      <c r="F13" s="434">
        <v>53905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24639</v>
      </c>
      <c r="M13" s="77">
        <v>78243</v>
      </c>
      <c r="N13" s="77">
        <v>0</v>
      </c>
      <c r="O13" s="77">
        <v>0</v>
      </c>
      <c r="P13" s="77">
        <v>0</v>
      </c>
      <c r="Q13" s="77">
        <v>0</v>
      </c>
      <c r="R13" s="77">
        <v>125086</v>
      </c>
      <c r="S13" s="77">
        <v>0</v>
      </c>
      <c r="T13" s="77">
        <v>54182</v>
      </c>
      <c r="U13" s="77">
        <v>0</v>
      </c>
      <c r="V13" s="77">
        <v>0</v>
      </c>
      <c r="W13" s="77">
        <v>0</v>
      </c>
      <c r="X13" s="77">
        <v>23413</v>
      </c>
      <c r="Y13" s="77">
        <v>0</v>
      </c>
      <c r="Z13" s="77">
        <v>12889</v>
      </c>
      <c r="AA13" s="77">
        <v>0</v>
      </c>
      <c r="AB13" s="77">
        <v>0</v>
      </c>
      <c r="AC13" s="77">
        <v>0</v>
      </c>
      <c r="AD13" s="77">
        <v>29133</v>
      </c>
      <c r="AE13" s="77">
        <v>32681</v>
      </c>
      <c r="AF13" s="77">
        <v>0</v>
      </c>
      <c r="AG13" s="77">
        <v>50122</v>
      </c>
      <c r="AH13" s="77">
        <v>0</v>
      </c>
      <c r="AI13" s="77">
        <v>0</v>
      </c>
      <c r="AJ13" s="77">
        <v>0</v>
      </c>
      <c r="AK13" s="77">
        <v>0</v>
      </c>
      <c r="AL13" s="77">
        <v>0</v>
      </c>
      <c r="AM13" s="77">
        <v>34023</v>
      </c>
      <c r="AN13" s="77">
        <v>0</v>
      </c>
      <c r="AO13" s="77">
        <v>0</v>
      </c>
      <c r="AP13" s="77">
        <v>0</v>
      </c>
      <c r="AQ13" s="77">
        <v>0</v>
      </c>
      <c r="AR13" s="77">
        <v>0</v>
      </c>
      <c r="AS13" s="77">
        <v>0</v>
      </c>
      <c r="AT13" s="77">
        <v>0</v>
      </c>
      <c r="AU13" s="1161">
        <v>0</v>
      </c>
      <c r="AV13" s="144">
        <v>518316</v>
      </c>
      <c r="AY13" s="19"/>
      <c r="AZ13" s="19"/>
    </row>
    <row r="14" spans="1:52" s="13" customFormat="1" ht="11.25">
      <c r="A14" s="93"/>
      <c r="B14" s="5" t="s">
        <v>400</v>
      </c>
      <c r="C14" s="17"/>
      <c r="D14" s="17"/>
      <c r="E14" s="130"/>
      <c r="F14" s="434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77">
        <v>0</v>
      </c>
      <c r="AH14" s="77">
        <v>0</v>
      </c>
      <c r="AI14" s="77">
        <v>0</v>
      </c>
      <c r="AJ14" s="77">
        <v>0</v>
      </c>
      <c r="AK14" s="77">
        <v>0</v>
      </c>
      <c r="AL14" s="77">
        <v>0</v>
      </c>
      <c r="AM14" s="77">
        <v>0</v>
      </c>
      <c r="AN14" s="77">
        <v>0</v>
      </c>
      <c r="AO14" s="77">
        <v>0</v>
      </c>
      <c r="AP14" s="77">
        <v>0</v>
      </c>
      <c r="AQ14" s="77">
        <v>0</v>
      </c>
      <c r="AR14" s="77">
        <v>0</v>
      </c>
      <c r="AS14" s="77">
        <v>0</v>
      </c>
      <c r="AT14" s="77">
        <v>0</v>
      </c>
      <c r="AU14" s="1161">
        <v>0</v>
      </c>
      <c r="AV14" s="144">
        <v>0</v>
      </c>
      <c r="AY14" s="19"/>
      <c r="AZ14" s="19"/>
    </row>
    <row r="15" spans="1:52" s="13" customFormat="1" ht="11.25">
      <c r="A15" s="93"/>
      <c r="B15" s="5" t="s">
        <v>401</v>
      </c>
      <c r="C15" s="17"/>
      <c r="D15" s="17"/>
      <c r="E15" s="130"/>
      <c r="F15" s="434">
        <v>122403</v>
      </c>
      <c r="G15" s="77">
        <v>89694</v>
      </c>
      <c r="H15" s="77">
        <v>64488</v>
      </c>
      <c r="I15" s="77">
        <v>0</v>
      </c>
      <c r="J15" s="77">
        <v>0</v>
      </c>
      <c r="K15" s="77">
        <v>4600</v>
      </c>
      <c r="L15" s="77">
        <v>10000</v>
      </c>
      <c r="M15" s="77">
        <v>20039</v>
      </c>
      <c r="N15" s="77">
        <v>5852</v>
      </c>
      <c r="O15" s="77">
        <v>15967</v>
      </c>
      <c r="P15" s="77">
        <v>0</v>
      </c>
      <c r="Q15" s="77">
        <v>32335</v>
      </c>
      <c r="R15" s="77">
        <v>132251</v>
      </c>
      <c r="S15" s="77">
        <v>50581</v>
      </c>
      <c r="T15" s="77">
        <v>0</v>
      </c>
      <c r="U15" s="77">
        <v>0</v>
      </c>
      <c r="V15" s="77">
        <v>0</v>
      </c>
      <c r="W15" s="77">
        <v>22785</v>
      </c>
      <c r="X15" s="77">
        <v>0</v>
      </c>
      <c r="Y15" s="77">
        <v>16988</v>
      </c>
      <c r="Z15" s="77">
        <v>0</v>
      </c>
      <c r="AA15" s="77">
        <v>0</v>
      </c>
      <c r="AB15" s="77">
        <v>0</v>
      </c>
      <c r="AC15" s="77">
        <v>626</v>
      </c>
      <c r="AD15" s="77">
        <v>0</v>
      </c>
      <c r="AE15" s="77">
        <v>14390</v>
      </c>
      <c r="AF15" s="77">
        <v>0</v>
      </c>
      <c r="AG15" s="77">
        <v>0</v>
      </c>
      <c r="AH15" s="77">
        <v>0</v>
      </c>
      <c r="AI15" s="77">
        <v>3477</v>
      </c>
      <c r="AJ15" s="77">
        <v>74284</v>
      </c>
      <c r="AK15" s="77">
        <v>0</v>
      </c>
      <c r="AL15" s="77">
        <v>0</v>
      </c>
      <c r="AM15" s="77">
        <v>1046</v>
      </c>
      <c r="AN15" s="77">
        <v>0</v>
      </c>
      <c r="AO15" s="77">
        <v>86370</v>
      </c>
      <c r="AP15" s="77">
        <v>0</v>
      </c>
      <c r="AQ15" s="77">
        <v>0</v>
      </c>
      <c r="AR15" s="77">
        <v>27551</v>
      </c>
      <c r="AS15" s="77">
        <v>48674</v>
      </c>
      <c r="AT15" s="77">
        <v>32638</v>
      </c>
      <c r="AU15" s="1161">
        <v>12668</v>
      </c>
      <c r="AV15" s="144">
        <v>889707</v>
      </c>
      <c r="AY15" s="19"/>
      <c r="AZ15" s="19"/>
    </row>
    <row r="16" spans="1:52" s="13" customFormat="1" ht="11.25">
      <c r="A16" s="93"/>
      <c r="B16" s="5" t="s">
        <v>402</v>
      </c>
      <c r="C16" s="17"/>
      <c r="D16" s="17"/>
      <c r="E16" s="130"/>
      <c r="F16" s="434">
        <v>0</v>
      </c>
      <c r="G16" s="77">
        <v>0</v>
      </c>
      <c r="H16" s="77">
        <v>123811</v>
      </c>
      <c r="I16" s="77">
        <v>11801</v>
      </c>
      <c r="J16" s="77">
        <v>0</v>
      </c>
      <c r="K16" s="77">
        <v>25451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13803</v>
      </c>
      <c r="AF16" s="77">
        <v>52936</v>
      </c>
      <c r="AG16" s="77">
        <v>61182</v>
      </c>
      <c r="AH16" s="77">
        <v>23328</v>
      </c>
      <c r="AI16" s="77">
        <v>23058</v>
      </c>
      <c r="AJ16" s="77">
        <v>8450</v>
      </c>
      <c r="AK16" s="77">
        <v>12009</v>
      </c>
      <c r="AL16" s="77">
        <v>0</v>
      </c>
      <c r="AM16" s="77">
        <v>0</v>
      </c>
      <c r="AN16" s="77">
        <v>2851</v>
      </c>
      <c r="AO16" s="77">
        <v>25617</v>
      </c>
      <c r="AP16" s="77">
        <v>0</v>
      </c>
      <c r="AQ16" s="77">
        <v>0</v>
      </c>
      <c r="AR16" s="77">
        <v>0</v>
      </c>
      <c r="AS16" s="77">
        <v>0</v>
      </c>
      <c r="AT16" s="77">
        <v>0</v>
      </c>
      <c r="AU16" s="1161">
        <v>0</v>
      </c>
      <c r="AV16" s="144">
        <v>384297</v>
      </c>
      <c r="AY16" s="19"/>
      <c r="AZ16" s="19"/>
    </row>
    <row r="17" spans="1:52" s="13" customFormat="1" ht="11.25">
      <c r="A17" s="93"/>
      <c r="B17" s="5" t="s">
        <v>403</v>
      </c>
      <c r="C17" s="17"/>
      <c r="D17" s="17"/>
      <c r="E17" s="130"/>
      <c r="F17" s="434">
        <v>1862872</v>
      </c>
      <c r="G17" s="77">
        <v>1065783</v>
      </c>
      <c r="H17" s="77">
        <v>447868</v>
      </c>
      <c r="I17" s="77">
        <v>53693</v>
      </c>
      <c r="J17" s="77">
        <v>250544</v>
      </c>
      <c r="K17" s="77">
        <v>194436</v>
      </c>
      <c r="L17" s="77">
        <v>206914</v>
      </c>
      <c r="M17" s="77">
        <v>285182</v>
      </c>
      <c r="N17" s="77">
        <v>44652</v>
      </c>
      <c r="O17" s="77">
        <v>333978</v>
      </c>
      <c r="P17" s="77">
        <v>222890</v>
      </c>
      <c r="Q17" s="77">
        <v>97564</v>
      </c>
      <c r="R17" s="77">
        <v>530867</v>
      </c>
      <c r="S17" s="77">
        <v>577073</v>
      </c>
      <c r="T17" s="77">
        <v>236601</v>
      </c>
      <c r="U17" s="77">
        <v>13371</v>
      </c>
      <c r="V17" s="77">
        <v>2406</v>
      </c>
      <c r="W17" s="77">
        <v>22785</v>
      </c>
      <c r="X17" s="77">
        <v>399233</v>
      </c>
      <c r="Y17" s="77">
        <v>305877</v>
      </c>
      <c r="Z17" s="77">
        <v>615707</v>
      </c>
      <c r="AA17" s="77">
        <v>10232</v>
      </c>
      <c r="AB17" s="77">
        <v>140400</v>
      </c>
      <c r="AC17" s="77">
        <v>35401</v>
      </c>
      <c r="AD17" s="77">
        <v>634810</v>
      </c>
      <c r="AE17" s="77">
        <v>194176</v>
      </c>
      <c r="AF17" s="77">
        <v>57556</v>
      </c>
      <c r="AG17" s="77">
        <v>326103</v>
      </c>
      <c r="AH17" s="77">
        <v>44540</v>
      </c>
      <c r="AI17" s="77">
        <v>155592</v>
      </c>
      <c r="AJ17" s="77">
        <v>125734</v>
      </c>
      <c r="AK17" s="77">
        <v>353403</v>
      </c>
      <c r="AL17" s="77">
        <v>114450</v>
      </c>
      <c r="AM17" s="77">
        <v>155561</v>
      </c>
      <c r="AN17" s="77">
        <v>6480</v>
      </c>
      <c r="AO17" s="77">
        <v>211987</v>
      </c>
      <c r="AP17" s="77">
        <v>566</v>
      </c>
      <c r="AQ17" s="77">
        <v>0</v>
      </c>
      <c r="AR17" s="77">
        <v>91045</v>
      </c>
      <c r="AS17" s="77">
        <v>49861</v>
      </c>
      <c r="AT17" s="77">
        <v>39738</v>
      </c>
      <c r="AU17" s="1161">
        <v>18269</v>
      </c>
      <c r="AV17" s="144">
        <v>10536200</v>
      </c>
      <c r="AY17" s="19"/>
      <c r="AZ17" s="19"/>
    </row>
    <row r="18" spans="1:52" s="13" customFormat="1" ht="11.25">
      <c r="A18" s="93"/>
      <c r="B18" s="1447" t="s">
        <v>404</v>
      </c>
      <c r="C18" s="1448"/>
      <c r="D18" s="1448"/>
      <c r="E18" s="1449"/>
      <c r="F18" s="434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0</v>
      </c>
      <c r="AL18" s="77">
        <v>0</v>
      </c>
      <c r="AM18" s="77">
        <v>0</v>
      </c>
      <c r="AN18" s="77">
        <v>0</v>
      </c>
      <c r="AO18" s="77">
        <v>0</v>
      </c>
      <c r="AP18" s="77">
        <v>0</v>
      </c>
      <c r="AQ18" s="77">
        <v>0</v>
      </c>
      <c r="AR18" s="77">
        <v>0</v>
      </c>
      <c r="AS18" s="77">
        <v>0</v>
      </c>
      <c r="AT18" s="77">
        <v>840</v>
      </c>
      <c r="AU18" s="1161">
        <v>0</v>
      </c>
      <c r="AV18" s="144">
        <v>840</v>
      </c>
      <c r="AY18" s="19"/>
      <c r="AZ18" s="19"/>
    </row>
    <row r="19" spans="1:52" s="13" customFormat="1" ht="11.25">
      <c r="A19" s="93"/>
      <c r="B19" s="5" t="s">
        <v>585</v>
      </c>
      <c r="C19" s="17"/>
      <c r="D19" s="17"/>
      <c r="E19" s="130"/>
      <c r="F19" s="434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0</v>
      </c>
      <c r="AL19" s="77">
        <v>0</v>
      </c>
      <c r="AM19" s="77">
        <v>0</v>
      </c>
      <c r="AN19" s="77">
        <v>0</v>
      </c>
      <c r="AO19" s="77">
        <v>0</v>
      </c>
      <c r="AP19" s="77">
        <v>0</v>
      </c>
      <c r="AQ19" s="77">
        <v>0</v>
      </c>
      <c r="AR19" s="77">
        <v>0</v>
      </c>
      <c r="AS19" s="77">
        <v>0</v>
      </c>
      <c r="AT19" s="77">
        <v>0</v>
      </c>
      <c r="AU19" s="1161">
        <v>0</v>
      </c>
      <c r="AV19" s="144">
        <v>0</v>
      </c>
      <c r="AY19" s="19"/>
      <c r="AZ19" s="19"/>
    </row>
    <row r="20" spans="1:52" s="13" customFormat="1" ht="12.75" customHeight="1" thickBot="1">
      <c r="A20" s="133"/>
      <c r="B20" s="125" t="s">
        <v>405</v>
      </c>
      <c r="C20" s="126"/>
      <c r="D20" s="126"/>
      <c r="E20" s="132"/>
      <c r="F20" s="436">
        <v>1862872</v>
      </c>
      <c r="G20" s="95">
        <v>1065783</v>
      </c>
      <c r="H20" s="95">
        <v>447868</v>
      </c>
      <c r="I20" s="95">
        <v>53693</v>
      </c>
      <c r="J20" s="95">
        <v>250544</v>
      </c>
      <c r="K20" s="95">
        <v>194436</v>
      </c>
      <c r="L20" s="95">
        <v>206914</v>
      </c>
      <c r="M20" s="95">
        <v>285182</v>
      </c>
      <c r="N20" s="95">
        <v>44652</v>
      </c>
      <c r="O20" s="95">
        <v>333978</v>
      </c>
      <c r="P20" s="95">
        <v>222890</v>
      </c>
      <c r="Q20" s="95">
        <v>97564</v>
      </c>
      <c r="R20" s="95">
        <v>530867</v>
      </c>
      <c r="S20" s="95">
        <v>577073</v>
      </c>
      <c r="T20" s="95">
        <v>236601</v>
      </c>
      <c r="U20" s="95">
        <v>13371</v>
      </c>
      <c r="V20" s="95">
        <v>2406</v>
      </c>
      <c r="W20" s="95">
        <v>22785</v>
      </c>
      <c r="X20" s="95">
        <v>399233</v>
      </c>
      <c r="Y20" s="95">
        <v>305877</v>
      </c>
      <c r="Z20" s="95">
        <v>615707</v>
      </c>
      <c r="AA20" s="95">
        <v>10232</v>
      </c>
      <c r="AB20" s="95">
        <v>140400</v>
      </c>
      <c r="AC20" s="95">
        <v>35401</v>
      </c>
      <c r="AD20" s="95">
        <v>634810</v>
      </c>
      <c r="AE20" s="95">
        <v>194176</v>
      </c>
      <c r="AF20" s="95">
        <v>57556</v>
      </c>
      <c r="AG20" s="95">
        <v>326103</v>
      </c>
      <c r="AH20" s="95">
        <v>44540</v>
      </c>
      <c r="AI20" s="95">
        <v>155592</v>
      </c>
      <c r="AJ20" s="95">
        <v>125734</v>
      </c>
      <c r="AK20" s="95">
        <v>353403</v>
      </c>
      <c r="AL20" s="95">
        <v>114450</v>
      </c>
      <c r="AM20" s="95">
        <v>155561</v>
      </c>
      <c r="AN20" s="95">
        <v>6480</v>
      </c>
      <c r="AO20" s="95">
        <v>211987</v>
      </c>
      <c r="AP20" s="95">
        <v>566</v>
      </c>
      <c r="AQ20" s="95">
        <v>0</v>
      </c>
      <c r="AR20" s="95">
        <v>91045</v>
      </c>
      <c r="AS20" s="95">
        <v>49861</v>
      </c>
      <c r="AT20" s="95">
        <v>38898</v>
      </c>
      <c r="AU20" s="1165">
        <v>18269</v>
      </c>
      <c r="AV20" s="147">
        <v>10535360</v>
      </c>
      <c r="AY20" s="19"/>
      <c r="AZ20" s="19"/>
    </row>
    <row r="21" spans="1:52" s="13" customFormat="1" ht="11.25">
      <c r="A21" s="93" t="s">
        <v>406</v>
      </c>
      <c r="B21" s="20"/>
      <c r="C21" s="20"/>
      <c r="D21" s="20"/>
      <c r="E21" s="131"/>
      <c r="F21" s="619"/>
      <c r="G21" s="620"/>
      <c r="H21" s="620"/>
      <c r="I21" s="620"/>
      <c r="J21" s="620"/>
      <c r="K21" s="620"/>
      <c r="L21" s="620"/>
      <c r="M21" s="620"/>
      <c r="N21" s="620"/>
      <c r="O21" s="620"/>
      <c r="P21" s="620"/>
      <c r="Q21" s="620"/>
      <c r="R21" s="620"/>
      <c r="S21" s="620"/>
      <c r="T21" s="620"/>
      <c r="U21" s="620"/>
      <c r="V21" s="620"/>
      <c r="W21" s="620"/>
      <c r="X21" s="620"/>
      <c r="Y21" s="620"/>
      <c r="Z21" s="620"/>
      <c r="AA21" s="620"/>
      <c r="AB21" s="620"/>
      <c r="AC21" s="620"/>
      <c r="AD21" s="620"/>
      <c r="AE21" s="620"/>
      <c r="AF21" s="620"/>
      <c r="AG21" s="620"/>
      <c r="AH21" s="620"/>
      <c r="AI21" s="620"/>
      <c r="AJ21" s="620"/>
      <c r="AK21" s="620"/>
      <c r="AL21" s="620"/>
      <c r="AM21" s="620"/>
      <c r="AN21" s="620"/>
      <c r="AO21" s="620"/>
      <c r="AP21" s="620"/>
      <c r="AQ21" s="620"/>
      <c r="AR21" s="620"/>
      <c r="AS21" s="620"/>
      <c r="AT21" s="620"/>
      <c r="AU21" s="1166"/>
      <c r="AV21" s="621"/>
      <c r="AY21" s="19"/>
      <c r="AZ21" s="19"/>
    </row>
    <row r="22" spans="1:52" s="13" customFormat="1" ht="11.25">
      <c r="A22" s="93"/>
      <c r="B22" s="14" t="s">
        <v>407</v>
      </c>
      <c r="C22" s="15"/>
      <c r="D22" s="15"/>
      <c r="E22" s="129"/>
      <c r="F22" s="434">
        <v>2709142</v>
      </c>
      <c r="G22" s="77">
        <v>1614282</v>
      </c>
      <c r="H22" s="77">
        <v>1767276</v>
      </c>
      <c r="I22" s="77">
        <v>266943</v>
      </c>
      <c r="J22" s="77">
        <v>113346</v>
      </c>
      <c r="K22" s="77">
        <v>325839</v>
      </c>
      <c r="L22" s="77">
        <v>66082</v>
      </c>
      <c r="M22" s="77">
        <v>327525</v>
      </c>
      <c r="N22" s="77">
        <v>127093</v>
      </c>
      <c r="O22" s="77">
        <v>344190</v>
      </c>
      <c r="P22" s="77">
        <v>289629</v>
      </c>
      <c r="Q22" s="77">
        <v>302836</v>
      </c>
      <c r="R22" s="77">
        <v>745247</v>
      </c>
      <c r="S22" s="77">
        <v>766315</v>
      </c>
      <c r="T22" s="77">
        <v>314205</v>
      </c>
      <c r="U22" s="77">
        <v>86018</v>
      </c>
      <c r="V22" s="77">
        <v>163952</v>
      </c>
      <c r="W22" s="77">
        <v>95371</v>
      </c>
      <c r="X22" s="77">
        <v>717764</v>
      </c>
      <c r="Y22" s="77">
        <v>484596</v>
      </c>
      <c r="Z22" s="77">
        <v>676179</v>
      </c>
      <c r="AA22" s="77">
        <v>184861</v>
      </c>
      <c r="AB22" s="77">
        <v>174422</v>
      </c>
      <c r="AC22" s="77">
        <v>45137</v>
      </c>
      <c r="AD22" s="77">
        <v>742069</v>
      </c>
      <c r="AE22" s="77">
        <v>274670</v>
      </c>
      <c r="AF22" s="77">
        <v>191276</v>
      </c>
      <c r="AG22" s="77">
        <v>496324</v>
      </c>
      <c r="AH22" s="77">
        <v>179682</v>
      </c>
      <c r="AI22" s="77">
        <v>138628</v>
      </c>
      <c r="AJ22" s="77">
        <v>163616</v>
      </c>
      <c r="AK22" s="77">
        <v>409767</v>
      </c>
      <c r="AL22" s="77">
        <v>331773</v>
      </c>
      <c r="AM22" s="77">
        <v>228674</v>
      </c>
      <c r="AN22" s="77">
        <v>115029</v>
      </c>
      <c r="AO22" s="77">
        <v>449352</v>
      </c>
      <c r="AP22" s="77">
        <v>17032</v>
      </c>
      <c r="AQ22" s="77">
        <v>15892</v>
      </c>
      <c r="AR22" s="77">
        <v>138554</v>
      </c>
      <c r="AS22" s="77">
        <v>26514</v>
      </c>
      <c r="AT22" s="77">
        <v>1202775</v>
      </c>
      <c r="AU22" s="1161">
        <v>294350</v>
      </c>
      <c r="AV22" s="325">
        <v>18124227</v>
      </c>
      <c r="AY22" s="19"/>
      <c r="AZ22" s="19"/>
    </row>
    <row r="23" spans="1:52" s="13" customFormat="1" ht="11.25">
      <c r="A23" s="93"/>
      <c r="B23" s="338" t="s">
        <v>408</v>
      </c>
      <c r="C23" s="213" t="s">
        <v>409</v>
      </c>
      <c r="D23" s="217"/>
      <c r="E23" s="214"/>
      <c r="F23" s="222">
        <v>256821</v>
      </c>
      <c r="G23" s="194">
        <v>0</v>
      </c>
      <c r="H23" s="194">
        <v>25154</v>
      </c>
      <c r="I23" s="194">
        <v>35295</v>
      </c>
      <c r="J23" s="194">
        <v>0</v>
      </c>
      <c r="K23" s="194">
        <v>23645</v>
      </c>
      <c r="L23" s="194">
        <v>10048</v>
      </c>
      <c r="M23" s="194">
        <v>0</v>
      </c>
      <c r="N23" s="194">
        <v>0</v>
      </c>
      <c r="O23" s="194">
        <v>0</v>
      </c>
      <c r="P23" s="194">
        <v>4043</v>
      </c>
      <c r="Q23" s="194">
        <v>8295</v>
      </c>
      <c r="R23" s="194">
        <v>38886</v>
      </c>
      <c r="S23" s="194">
        <v>64762</v>
      </c>
      <c r="T23" s="194">
        <v>0</v>
      </c>
      <c r="U23" s="194">
        <v>0</v>
      </c>
      <c r="V23" s="194">
        <v>9279</v>
      </c>
      <c r="W23" s="194">
        <v>0</v>
      </c>
      <c r="X23" s="194">
        <v>10253</v>
      </c>
      <c r="Y23" s="194">
        <v>39723</v>
      </c>
      <c r="Z23" s="194">
        <v>0</v>
      </c>
      <c r="AA23" s="194">
        <v>0</v>
      </c>
      <c r="AB23" s="194">
        <v>0</v>
      </c>
      <c r="AC23" s="194">
        <v>0</v>
      </c>
      <c r="AD23" s="194">
        <v>0</v>
      </c>
      <c r="AE23" s="194">
        <v>0</v>
      </c>
      <c r="AF23" s="194">
        <v>41216</v>
      </c>
      <c r="AG23" s="194">
        <v>0</v>
      </c>
      <c r="AH23" s="194">
        <v>0</v>
      </c>
      <c r="AI23" s="194">
        <v>0</v>
      </c>
      <c r="AJ23" s="194">
        <v>25553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0</v>
      </c>
      <c r="AQ23" s="194">
        <v>0</v>
      </c>
      <c r="AR23" s="194">
        <v>17802</v>
      </c>
      <c r="AS23" s="194">
        <v>0</v>
      </c>
      <c r="AT23" s="194">
        <v>0</v>
      </c>
      <c r="AU23" s="1162">
        <v>24176</v>
      </c>
      <c r="AV23" s="345">
        <v>634951</v>
      </c>
      <c r="AY23" s="19"/>
      <c r="AZ23" s="19"/>
    </row>
    <row r="24" spans="1:52" s="13" customFormat="1" ht="11.25">
      <c r="A24" s="93"/>
      <c r="B24" s="339"/>
      <c r="C24" s="331" t="s">
        <v>410</v>
      </c>
      <c r="D24" s="332"/>
      <c r="E24" s="214"/>
      <c r="F24" s="222">
        <v>0</v>
      </c>
      <c r="G24" s="194">
        <v>7920</v>
      </c>
      <c r="H24" s="194">
        <v>0</v>
      </c>
      <c r="I24" s="194">
        <v>0</v>
      </c>
      <c r="J24" s="194">
        <v>0</v>
      </c>
      <c r="K24" s="194">
        <v>0</v>
      </c>
      <c r="L24" s="194">
        <v>0</v>
      </c>
      <c r="M24" s="194">
        <v>0</v>
      </c>
      <c r="N24" s="194">
        <v>0</v>
      </c>
      <c r="O24" s="194">
        <v>0</v>
      </c>
      <c r="P24" s="194">
        <v>0</v>
      </c>
      <c r="Q24" s="194">
        <v>0</v>
      </c>
      <c r="R24" s="194">
        <v>0</v>
      </c>
      <c r="S24" s="194">
        <v>0</v>
      </c>
      <c r="T24" s="194">
        <v>0</v>
      </c>
      <c r="U24" s="194">
        <v>0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0</v>
      </c>
      <c r="AL24" s="194">
        <v>0</v>
      </c>
      <c r="AM24" s="194">
        <v>0</v>
      </c>
      <c r="AN24" s="194">
        <v>0</v>
      </c>
      <c r="AO24" s="194">
        <v>0</v>
      </c>
      <c r="AP24" s="194">
        <v>0</v>
      </c>
      <c r="AQ24" s="194">
        <v>0</v>
      </c>
      <c r="AR24" s="194">
        <v>0</v>
      </c>
      <c r="AS24" s="194">
        <v>0</v>
      </c>
      <c r="AT24" s="194">
        <v>0</v>
      </c>
      <c r="AU24" s="1162">
        <v>0</v>
      </c>
      <c r="AV24" s="330">
        <v>7920</v>
      </c>
      <c r="AY24" s="19"/>
      <c r="AZ24" s="19"/>
    </row>
    <row r="25" spans="1:52" s="13" customFormat="1" ht="11.25">
      <c r="A25" s="93"/>
      <c r="B25" s="335" t="s">
        <v>408</v>
      </c>
      <c r="C25" s="331" t="s">
        <v>411</v>
      </c>
      <c r="D25" s="332"/>
      <c r="E25" s="131"/>
      <c r="F25" s="222">
        <v>182840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159694</v>
      </c>
      <c r="N25" s="194">
        <v>0</v>
      </c>
      <c r="O25" s="194">
        <v>0</v>
      </c>
      <c r="P25" s="194">
        <v>0</v>
      </c>
      <c r="Q25" s="194">
        <v>0</v>
      </c>
      <c r="R25" s="194">
        <v>375258</v>
      </c>
      <c r="S25" s="194">
        <v>0</v>
      </c>
      <c r="T25" s="194">
        <v>167508</v>
      </c>
      <c r="U25" s="194">
        <v>0</v>
      </c>
      <c r="V25" s="194">
        <v>0</v>
      </c>
      <c r="W25" s="194">
        <v>0</v>
      </c>
      <c r="X25" s="194">
        <v>431568</v>
      </c>
      <c r="Y25" s="194">
        <v>0</v>
      </c>
      <c r="Z25" s="194">
        <v>41760</v>
      </c>
      <c r="AA25" s="194">
        <v>0</v>
      </c>
      <c r="AB25" s="194">
        <v>0</v>
      </c>
      <c r="AC25" s="194">
        <v>0</v>
      </c>
      <c r="AD25" s="194">
        <v>87399</v>
      </c>
      <c r="AE25" s="194">
        <v>98046</v>
      </c>
      <c r="AF25" s="194">
        <v>0</v>
      </c>
      <c r="AG25" s="194">
        <v>150366</v>
      </c>
      <c r="AH25" s="194">
        <v>0</v>
      </c>
      <c r="AI25" s="194">
        <v>0</v>
      </c>
      <c r="AJ25" s="194">
        <v>0</v>
      </c>
      <c r="AK25" s="194">
        <v>0</v>
      </c>
      <c r="AL25" s="194">
        <v>0</v>
      </c>
      <c r="AM25" s="194">
        <v>102070</v>
      </c>
      <c r="AN25" s="194">
        <v>0</v>
      </c>
      <c r="AO25" s="194">
        <v>0</v>
      </c>
      <c r="AP25" s="194">
        <v>0</v>
      </c>
      <c r="AQ25" s="194">
        <v>0</v>
      </c>
      <c r="AR25" s="194">
        <v>0</v>
      </c>
      <c r="AS25" s="194">
        <v>0</v>
      </c>
      <c r="AT25" s="194">
        <v>0</v>
      </c>
      <c r="AU25" s="1162">
        <v>0</v>
      </c>
      <c r="AV25" s="330">
        <v>1796509</v>
      </c>
      <c r="AY25" s="19"/>
      <c r="AZ25" s="19"/>
    </row>
    <row r="26" spans="1:52" s="13" customFormat="1" ht="11.25">
      <c r="A26" s="93"/>
      <c r="B26" s="3"/>
      <c r="C26" s="1453"/>
      <c r="D26" s="1454"/>
      <c r="E26" s="341" t="s">
        <v>412</v>
      </c>
      <c r="F26" s="222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78200</v>
      </c>
      <c r="N26" s="194">
        <v>0</v>
      </c>
      <c r="O26" s="194">
        <v>0</v>
      </c>
      <c r="P26" s="194">
        <v>0</v>
      </c>
      <c r="Q26" s="194">
        <v>0</v>
      </c>
      <c r="R26" s="194">
        <v>152192</v>
      </c>
      <c r="S26" s="194">
        <v>0</v>
      </c>
      <c r="T26" s="194">
        <v>40000</v>
      </c>
      <c r="U26" s="194">
        <v>0</v>
      </c>
      <c r="V26" s="194">
        <v>0</v>
      </c>
      <c r="W26" s="194">
        <v>0</v>
      </c>
      <c r="X26" s="194">
        <v>250000</v>
      </c>
      <c r="Y26" s="194">
        <v>0</v>
      </c>
      <c r="Z26" s="194">
        <v>13900</v>
      </c>
      <c r="AA26" s="194">
        <v>0</v>
      </c>
      <c r="AB26" s="194">
        <v>0</v>
      </c>
      <c r="AC26" s="194">
        <v>0</v>
      </c>
      <c r="AD26" s="194">
        <v>29100</v>
      </c>
      <c r="AE26" s="194">
        <v>0</v>
      </c>
      <c r="AF26" s="194">
        <v>0</v>
      </c>
      <c r="AG26" s="194">
        <v>106700</v>
      </c>
      <c r="AH26" s="194">
        <v>0</v>
      </c>
      <c r="AI26" s="194">
        <v>0</v>
      </c>
      <c r="AJ26" s="194">
        <v>0</v>
      </c>
      <c r="AK26" s="194">
        <v>0</v>
      </c>
      <c r="AL26" s="194">
        <v>0</v>
      </c>
      <c r="AM26" s="194">
        <v>57979</v>
      </c>
      <c r="AN26" s="194">
        <v>0</v>
      </c>
      <c r="AO26" s="194">
        <v>0</v>
      </c>
      <c r="AP26" s="194">
        <v>0</v>
      </c>
      <c r="AQ26" s="194">
        <v>0</v>
      </c>
      <c r="AR26" s="194">
        <v>0</v>
      </c>
      <c r="AS26" s="194">
        <v>0</v>
      </c>
      <c r="AT26" s="194">
        <v>0</v>
      </c>
      <c r="AU26" s="1162">
        <v>0</v>
      </c>
      <c r="AV26" s="330">
        <v>728071</v>
      </c>
      <c r="AY26" s="19"/>
      <c r="AZ26" s="19"/>
    </row>
    <row r="27" spans="1:52" s="13" customFormat="1" ht="11.25">
      <c r="A27" s="93"/>
      <c r="B27" s="3"/>
      <c r="C27" s="331" t="s">
        <v>413</v>
      </c>
      <c r="D27" s="332"/>
      <c r="E27" s="342"/>
      <c r="F27" s="222">
        <v>2526302</v>
      </c>
      <c r="G27" s="194">
        <v>1614282</v>
      </c>
      <c r="H27" s="194">
        <v>1767276</v>
      </c>
      <c r="I27" s="194">
        <v>266943</v>
      </c>
      <c r="J27" s="194">
        <v>113346</v>
      </c>
      <c r="K27" s="194">
        <v>325839</v>
      </c>
      <c r="L27" s="194">
        <v>66082</v>
      </c>
      <c r="M27" s="194">
        <v>167831</v>
      </c>
      <c r="N27" s="194">
        <v>127093</v>
      </c>
      <c r="O27" s="194">
        <v>344190</v>
      </c>
      <c r="P27" s="194">
        <v>289629</v>
      </c>
      <c r="Q27" s="194">
        <v>302836</v>
      </c>
      <c r="R27" s="194">
        <v>369989</v>
      </c>
      <c r="S27" s="194">
        <v>766315</v>
      </c>
      <c r="T27" s="194">
        <v>146697</v>
      </c>
      <c r="U27" s="194">
        <v>86018</v>
      </c>
      <c r="V27" s="194">
        <v>163952</v>
      </c>
      <c r="W27" s="194">
        <v>95371</v>
      </c>
      <c r="X27" s="194">
        <v>286196</v>
      </c>
      <c r="Y27" s="194">
        <v>484596</v>
      </c>
      <c r="Z27" s="194">
        <v>634419</v>
      </c>
      <c r="AA27" s="194">
        <v>184861</v>
      </c>
      <c r="AB27" s="194">
        <v>174422</v>
      </c>
      <c r="AC27" s="194">
        <v>45137</v>
      </c>
      <c r="AD27" s="194">
        <v>654670</v>
      </c>
      <c r="AE27" s="194">
        <v>176624</v>
      </c>
      <c r="AF27" s="194">
        <v>191276</v>
      </c>
      <c r="AG27" s="194">
        <v>345958</v>
      </c>
      <c r="AH27" s="194">
        <v>179682</v>
      </c>
      <c r="AI27" s="194">
        <v>138628</v>
      </c>
      <c r="AJ27" s="194">
        <v>163616</v>
      </c>
      <c r="AK27" s="194">
        <v>409767</v>
      </c>
      <c r="AL27" s="194">
        <v>331773</v>
      </c>
      <c r="AM27" s="194">
        <v>126604</v>
      </c>
      <c r="AN27" s="194">
        <v>115029</v>
      </c>
      <c r="AO27" s="194">
        <v>449352</v>
      </c>
      <c r="AP27" s="194">
        <v>17032</v>
      </c>
      <c r="AQ27" s="194">
        <v>15892</v>
      </c>
      <c r="AR27" s="194">
        <v>138554</v>
      </c>
      <c r="AS27" s="194">
        <v>26514</v>
      </c>
      <c r="AT27" s="194">
        <v>1202775</v>
      </c>
      <c r="AU27" s="1162">
        <v>294350</v>
      </c>
      <c r="AV27" s="330">
        <v>16327718</v>
      </c>
      <c r="AY27" s="19"/>
      <c r="AZ27" s="19"/>
    </row>
    <row r="28" spans="1:52" s="13" customFormat="1" ht="11.25">
      <c r="A28" s="93"/>
      <c r="B28" s="340"/>
      <c r="C28" s="1455"/>
      <c r="D28" s="1456"/>
      <c r="E28" s="341" t="s">
        <v>412</v>
      </c>
      <c r="F28" s="222">
        <v>1526500</v>
      </c>
      <c r="G28" s="194">
        <v>926800</v>
      </c>
      <c r="H28" s="194">
        <v>250000</v>
      </c>
      <c r="I28" s="194">
        <v>33000</v>
      </c>
      <c r="J28" s="194">
        <v>113346</v>
      </c>
      <c r="K28" s="194">
        <v>200000</v>
      </c>
      <c r="L28" s="194">
        <v>38000</v>
      </c>
      <c r="M28" s="194">
        <v>107900</v>
      </c>
      <c r="N28" s="194">
        <v>19400</v>
      </c>
      <c r="O28" s="194">
        <v>315400</v>
      </c>
      <c r="P28" s="194">
        <v>176300</v>
      </c>
      <c r="Q28" s="194">
        <v>40000</v>
      </c>
      <c r="R28" s="194">
        <v>96908</v>
      </c>
      <c r="S28" s="194">
        <v>510000</v>
      </c>
      <c r="T28" s="194">
        <v>60000</v>
      </c>
      <c r="U28" s="194">
        <v>0</v>
      </c>
      <c r="V28" s="194">
        <v>0</v>
      </c>
      <c r="W28" s="194">
        <v>0</v>
      </c>
      <c r="X28" s="194">
        <v>0</v>
      </c>
      <c r="Y28" s="194">
        <v>270000</v>
      </c>
      <c r="Z28" s="194">
        <v>323100</v>
      </c>
      <c r="AA28" s="194">
        <v>0</v>
      </c>
      <c r="AB28" s="194">
        <v>140400</v>
      </c>
      <c r="AC28" s="194">
        <v>0</v>
      </c>
      <c r="AD28" s="194">
        <v>186700</v>
      </c>
      <c r="AE28" s="194">
        <v>0</v>
      </c>
      <c r="AF28" s="194">
        <v>0</v>
      </c>
      <c r="AG28" s="194">
        <v>93300</v>
      </c>
      <c r="AH28" s="194">
        <v>0</v>
      </c>
      <c r="AI28" s="194">
        <v>46700</v>
      </c>
      <c r="AJ28" s="194">
        <v>43000</v>
      </c>
      <c r="AK28" s="194">
        <v>332100</v>
      </c>
      <c r="AL28" s="194">
        <v>30000</v>
      </c>
      <c r="AM28" s="194">
        <v>27021</v>
      </c>
      <c r="AN28" s="194">
        <v>0</v>
      </c>
      <c r="AO28" s="194">
        <v>100000</v>
      </c>
      <c r="AP28" s="194">
        <v>0</v>
      </c>
      <c r="AQ28" s="194">
        <v>0</v>
      </c>
      <c r="AR28" s="194">
        <v>62600</v>
      </c>
      <c r="AS28" s="194">
        <v>0</v>
      </c>
      <c r="AT28" s="194">
        <v>0</v>
      </c>
      <c r="AU28" s="1162">
        <v>0</v>
      </c>
      <c r="AV28" s="330">
        <v>6068475</v>
      </c>
      <c r="AY28" s="19"/>
      <c r="AZ28" s="19"/>
    </row>
    <row r="29" spans="1:52" s="13" customFormat="1" ht="11.25">
      <c r="A29" s="93"/>
      <c r="B29" s="3" t="s">
        <v>414</v>
      </c>
      <c r="C29" s="1433" t="s">
        <v>415</v>
      </c>
      <c r="D29" s="1434"/>
      <c r="E29" s="210" t="s">
        <v>85</v>
      </c>
      <c r="F29" s="222">
        <v>0</v>
      </c>
      <c r="G29" s="194">
        <v>219900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78200</v>
      </c>
      <c r="N29" s="194">
        <v>0</v>
      </c>
      <c r="O29" s="194">
        <v>0</v>
      </c>
      <c r="P29" s="194">
        <v>176300</v>
      </c>
      <c r="Q29" s="194">
        <v>0</v>
      </c>
      <c r="R29" s="194">
        <v>0</v>
      </c>
      <c r="S29" s="194">
        <v>0</v>
      </c>
      <c r="T29" s="194">
        <v>100000</v>
      </c>
      <c r="U29" s="194">
        <v>0</v>
      </c>
      <c r="V29" s="194">
        <v>0</v>
      </c>
      <c r="W29" s="194">
        <v>0</v>
      </c>
      <c r="X29" s="194">
        <v>250000</v>
      </c>
      <c r="Y29" s="194">
        <v>0</v>
      </c>
      <c r="Z29" s="194">
        <v>337000</v>
      </c>
      <c r="AA29" s="194">
        <v>0</v>
      </c>
      <c r="AB29" s="194">
        <v>0</v>
      </c>
      <c r="AC29" s="194">
        <v>0</v>
      </c>
      <c r="AD29" s="194">
        <v>215800</v>
      </c>
      <c r="AE29" s="194">
        <v>0</v>
      </c>
      <c r="AF29" s="194">
        <v>0</v>
      </c>
      <c r="AG29" s="194">
        <v>200000</v>
      </c>
      <c r="AH29" s="194">
        <v>0</v>
      </c>
      <c r="AI29" s="194">
        <v>0</v>
      </c>
      <c r="AJ29" s="194">
        <v>0</v>
      </c>
      <c r="AK29" s="194">
        <v>332100</v>
      </c>
      <c r="AL29" s="194">
        <v>30000</v>
      </c>
      <c r="AM29" s="194">
        <v>0</v>
      </c>
      <c r="AN29" s="194">
        <v>0</v>
      </c>
      <c r="AO29" s="194">
        <v>0</v>
      </c>
      <c r="AP29" s="194">
        <v>0</v>
      </c>
      <c r="AQ29" s="194">
        <v>0</v>
      </c>
      <c r="AR29" s="194">
        <v>62600</v>
      </c>
      <c r="AS29" s="194">
        <v>0</v>
      </c>
      <c r="AT29" s="194">
        <v>0</v>
      </c>
      <c r="AU29" s="1162">
        <v>0</v>
      </c>
      <c r="AV29" s="330">
        <v>2001900</v>
      </c>
      <c r="AY29" s="19"/>
      <c r="AZ29" s="19"/>
    </row>
    <row r="30" spans="1:52" s="13" customFormat="1" ht="11.25">
      <c r="A30" s="93"/>
      <c r="B30" s="3"/>
      <c r="C30" s="1433"/>
      <c r="D30" s="1434"/>
      <c r="E30" s="210" t="s">
        <v>676</v>
      </c>
      <c r="F30" s="222">
        <v>1526500</v>
      </c>
      <c r="G30" s="194">
        <v>706900</v>
      </c>
      <c r="H30" s="194">
        <v>250000</v>
      </c>
      <c r="I30" s="194">
        <v>33000</v>
      </c>
      <c r="J30" s="194">
        <v>113346</v>
      </c>
      <c r="K30" s="194">
        <v>200000</v>
      </c>
      <c r="L30" s="194">
        <v>38000</v>
      </c>
      <c r="M30" s="194">
        <v>107900</v>
      </c>
      <c r="N30" s="194">
        <v>19400</v>
      </c>
      <c r="O30" s="194">
        <v>315400</v>
      </c>
      <c r="P30" s="194">
        <v>0</v>
      </c>
      <c r="Q30" s="194">
        <v>40000</v>
      </c>
      <c r="R30" s="194">
        <v>249100</v>
      </c>
      <c r="S30" s="194">
        <v>510000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270000</v>
      </c>
      <c r="Z30" s="194">
        <v>0</v>
      </c>
      <c r="AA30" s="194">
        <v>0</v>
      </c>
      <c r="AB30" s="194">
        <v>140400</v>
      </c>
      <c r="AC30" s="194">
        <v>0</v>
      </c>
      <c r="AD30" s="194">
        <v>0</v>
      </c>
      <c r="AE30" s="194">
        <v>0</v>
      </c>
      <c r="AF30" s="194">
        <v>0</v>
      </c>
      <c r="AG30" s="194">
        <v>0</v>
      </c>
      <c r="AH30" s="194">
        <v>0</v>
      </c>
      <c r="AI30" s="194">
        <v>46700</v>
      </c>
      <c r="AJ30" s="194">
        <v>43000</v>
      </c>
      <c r="AK30" s="194">
        <v>0</v>
      </c>
      <c r="AL30" s="194">
        <v>0</v>
      </c>
      <c r="AM30" s="194">
        <v>85000</v>
      </c>
      <c r="AN30" s="194">
        <v>0</v>
      </c>
      <c r="AO30" s="194">
        <v>100000</v>
      </c>
      <c r="AP30" s="194">
        <v>0</v>
      </c>
      <c r="AQ30" s="194">
        <v>0</v>
      </c>
      <c r="AR30" s="194">
        <v>0</v>
      </c>
      <c r="AS30" s="194">
        <v>0</v>
      </c>
      <c r="AT30" s="194">
        <v>0</v>
      </c>
      <c r="AU30" s="1162">
        <v>0</v>
      </c>
      <c r="AV30" s="330">
        <v>4794646</v>
      </c>
      <c r="AY30" s="19"/>
      <c r="AZ30" s="19"/>
    </row>
    <row r="31" spans="1:52" s="13" customFormat="1" ht="11.25">
      <c r="A31" s="93"/>
      <c r="B31" s="3"/>
      <c r="C31" s="1433"/>
      <c r="D31" s="1434"/>
      <c r="E31" s="210" t="s">
        <v>217</v>
      </c>
      <c r="F31" s="222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4">
        <v>0</v>
      </c>
      <c r="AA31" s="194">
        <v>0</v>
      </c>
      <c r="AB31" s="194">
        <v>0</v>
      </c>
      <c r="AC31" s="194">
        <v>0</v>
      </c>
      <c r="AD31" s="194">
        <v>0</v>
      </c>
      <c r="AE31" s="194">
        <v>0</v>
      </c>
      <c r="AF31" s="194">
        <v>0</v>
      </c>
      <c r="AG31" s="194">
        <v>0</v>
      </c>
      <c r="AH31" s="194">
        <v>0</v>
      </c>
      <c r="AI31" s="194">
        <v>0</v>
      </c>
      <c r="AJ31" s="194">
        <v>0</v>
      </c>
      <c r="AK31" s="194">
        <v>0</v>
      </c>
      <c r="AL31" s="194">
        <v>0</v>
      </c>
      <c r="AM31" s="194">
        <v>0</v>
      </c>
      <c r="AN31" s="194">
        <v>0</v>
      </c>
      <c r="AO31" s="194">
        <v>0</v>
      </c>
      <c r="AP31" s="194">
        <v>0</v>
      </c>
      <c r="AQ31" s="194">
        <v>0</v>
      </c>
      <c r="AR31" s="194">
        <v>0</v>
      </c>
      <c r="AS31" s="194">
        <v>0</v>
      </c>
      <c r="AT31" s="194">
        <v>0</v>
      </c>
      <c r="AU31" s="1162">
        <v>0</v>
      </c>
      <c r="AV31" s="330">
        <v>0</v>
      </c>
      <c r="AY31" s="19"/>
      <c r="AZ31" s="19"/>
    </row>
    <row r="32" spans="1:52" s="13" customFormat="1" ht="11.25">
      <c r="A32" s="93"/>
      <c r="B32" s="3"/>
      <c r="C32" s="213" t="s">
        <v>416</v>
      </c>
      <c r="D32" s="217"/>
      <c r="E32" s="214"/>
      <c r="F32" s="222">
        <v>53905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78243</v>
      </c>
      <c r="N32" s="194">
        <v>0</v>
      </c>
      <c r="O32" s="194">
        <v>0</v>
      </c>
      <c r="P32" s="194">
        <v>0</v>
      </c>
      <c r="Q32" s="194">
        <v>0</v>
      </c>
      <c r="R32" s="194">
        <v>125086</v>
      </c>
      <c r="S32" s="194">
        <v>0</v>
      </c>
      <c r="T32" s="194">
        <v>54182</v>
      </c>
      <c r="U32" s="194">
        <v>0</v>
      </c>
      <c r="V32" s="194">
        <v>0</v>
      </c>
      <c r="W32" s="194">
        <v>0</v>
      </c>
      <c r="X32" s="194">
        <v>23413</v>
      </c>
      <c r="Y32" s="194">
        <v>0</v>
      </c>
      <c r="Z32" s="194">
        <v>12889</v>
      </c>
      <c r="AA32" s="194">
        <v>0</v>
      </c>
      <c r="AB32" s="194">
        <v>0</v>
      </c>
      <c r="AC32" s="194">
        <v>0</v>
      </c>
      <c r="AD32" s="194">
        <v>29133</v>
      </c>
      <c r="AE32" s="194">
        <v>32681</v>
      </c>
      <c r="AF32" s="194">
        <v>0</v>
      </c>
      <c r="AG32" s="194">
        <v>50122</v>
      </c>
      <c r="AH32" s="194">
        <v>0</v>
      </c>
      <c r="AI32" s="194">
        <v>0</v>
      </c>
      <c r="AJ32" s="194">
        <v>0</v>
      </c>
      <c r="AK32" s="194">
        <v>0</v>
      </c>
      <c r="AL32" s="194">
        <v>0</v>
      </c>
      <c r="AM32" s="194">
        <v>34023</v>
      </c>
      <c r="AN32" s="194">
        <v>0</v>
      </c>
      <c r="AO32" s="194">
        <v>0</v>
      </c>
      <c r="AP32" s="194">
        <v>0</v>
      </c>
      <c r="AQ32" s="194">
        <v>0</v>
      </c>
      <c r="AR32" s="194">
        <v>0</v>
      </c>
      <c r="AS32" s="194">
        <v>0</v>
      </c>
      <c r="AT32" s="194">
        <v>0</v>
      </c>
      <c r="AU32" s="1162">
        <v>0</v>
      </c>
      <c r="AV32" s="330">
        <v>493677</v>
      </c>
      <c r="AY32" s="19"/>
      <c r="AZ32" s="19"/>
    </row>
    <row r="33" spans="1:52" s="13" customFormat="1" ht="11.25">
      <c r="A33" s="93"/>
      <c r="B33" s="3"/>
      <c r="C33" s="213" t="s">
        <v>417</v>
      </c>
      <c r="D33" s="217"/>
      <c r="E33" s="214"/>
      <c r="F33" s="222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0</v>
      </c>
      <c r="AG33" s="194">
        <v>0</v>
      </c>
      <c r="AH33" s="194">
        <v>0</v>
      </c>
      <c r="AI33" s="194">
        <v>0</v>
      </c>
      <c r="AJ33" s="194">
        <v>0</v>
      </c>
      <c r="AK33" s="194">
        <v>0</v>
      </c>
      <c r="AL33" s="194">
        <v>0</v>
      </c>
      <c r="AM33" s="194">
        <v>0</v>
      </c>
      <c r="AN33" s="194">
        <v>0</v>
      </c>
      <c r="AO33" s="194">
        <v>0</v>
      </c>
      <c r="AP33" s="194">
        <v>0</v>
      </c>
      <c r="AQ33" s="194">
        <v>0</v>
      </c>
      <c r="AR33" s="194">
        <v>0</v>
      </c>
      <c r="AS33" s="194">
        <v>0</v>
      </c>
      <c r="AT33" s="194">
        <v>0</v>
      </c>
      <c r="AU33" s="1162">
        <v>0</v>
      </c>
      <c r="AV33" s="330">
        <v>0</v>
      </c>
      <c r="AY33" s="19"/>
      <c r="AZ33" s="19"/>
    </row>
    <row r="34" spans="1:52" s="13" customFormat="1" ht="11.25">
      <c r="A34" s="93"/>
      <c r="B34" s="3"/>
      <c r="C34" s="213" t="s">
        <v>418</v>
      </c>
      <c r="D34" s="217"/>
      <c r="E34" s="214"/>
      <c r="F34" s="222">
        <v>122403</v>
      </c>
      <c r="G34" s="194">
        <v>89694</v>
      </c>
      <c r="H34" s="194">
        <v>64488</v>
      </c>
      <c r="I34" s="194">
        <v>0</v>
      </c>
      <c r="J34" s="194">
        <v>0</v>
      </c>
      <c r="K34" s="194">
        <v>4600</v>
      </c>
      <c r="L34" s="194">
        <v>10000</v>
      </c>
      <c r="M34" s="194">
        <v>0</v>
      </c>
      <c r="N34" s="194">
        <v>5852</v>
      </c>
      <c r="O34" s="194">
        <v>0</v>
      </c>
      <c r="P34" s="194">
        <v>0</v>
      </c>
      <c r="Q34" s="194">
        <v>32335</v>
      </c>
      <c r="R34" s="194">
        <v>132251</v>
      </c>
      <c r="S34" s="194">
        <v>50581</v>
      </c>
      <c r="T34" s="194">
        <v>0</v>
      </c>
      <c r="U34" s="194">
        <v>0</v>
      </c>
      <c r="V34" s="194">
        <v>0</v>
      </c>
      <c r="W34" s="194">
        <v>22785</v>
      </c>
      <c r="X34" s="194">
        <v>0</v>
      </c>
      <c r="Y34" s="194">
        <v>16988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3477</v>
      </c>
      <c r="AJ34" s="194">
        <v>74284</v>
      </c>
      <c r="AK34" s="194">
        <v>0</v>
      </c>
      <c r="AL34" s="194">
        <v>0</v>
      </c>
      <c r="AM34" s="194">
        <v>1046</v>
      </c>
      <c r="AN34" s="194">
        <v>0</v>
      </c>
      <c r="AO34" s="194">
        <v>86370</v>
      </c>
      <c r="AP34" s="194">
        <v>0</v>
      </c>
      <c r="AQ34" s="194">
        <v>0</v>
      </c>
      <c r="AR34" s="194">
        <v>27551</v>
      </c>
      <c r="AS34" s="194">
        <v>0</v>
      </c>
      <c r="AT34" s="194">
        <v>31798</v>
      </c>
      <c r="AU34" s="1162">
        <v>12668</v>
      </c>
      <c r="AV34" s="330">
        <v>789171</v>
      </c>
      <c r="AY34" s="19"/>
      <c r="AZ34" s="19"/>
    </row>
    <row r="35" spans="1:52" s="13" customFormat="1" ht="11.25">
      <c r="A35" s="93"/>
      <c r="B35" s="3"/>
      <c r="C35" s="213" t="s">
        <v>419</v>
      </c>
      <c r="D35" s="217"/>
      <c r="E35" s="214"/>
      <c r="F35" s="222">
        <v>151028</v>
      </c>
      <c r="G35" s="194">
        <v>17040</v>
      </c>
      <c r="H35" s="194">
        <v>9569</v>
      </c>
      <c r="I35" s="194">
        <v>2726</v>
      </c>
      <c r="J35" s="194">
        <v>0</v>
      </c>
      <c r="K35" s="194">
        <v>4385</v>
      </c>
      <c r="L35" s="194">
        <v>0</v>
      </c>
      <c r="M35" s="194">
        <v>800</v>
      </c>
      <c r="N35" s="194">
        <v>19400</v>
      </c>
      <c r="O35" s="194">
        <v>0</v>
      </c>
      <c r="P35" s="194">
        <v>46590</v>
      </c>
      <c r="Q35" s="194">
        <v>25229</v>
      </c>
      <c r="R35" s="194">
        <v>6907</v>
      </c>
      <c r="S35" s="194">
        <v>16492</v>
      </c>
      <c r="T35" s="194">
        <v>82419</v>
      </c>
      <c r="U35" s="194">
        <v>2504</v>
      </c>
      <c r="V35" s="194">
        <v>2406</v>
      </c>
      <c r="W35" s="194">
        <v>0</v>
      </c>
      <c r="X35" s="194">
        <v>78400</v>
      </c>
      <c r="Y35" s="194">
        <v>0</v>
      </c>
      <c r="Z35" s="194">
        <v>265818</v>
      </c>
      <c r="AA35" s="194">
        <v>0</v>
      </c>
      <c r="AB35" s="194">
        <v>0</v>
      </c>
      <c r="AC35" s="194">
        <v>14475</v>
      </c>
      <c r="AD35" s="194">
        <v>389877</v>
      </c>
      <c r="AE35" s="194">
        <v>0</v>
      </c>
      <c r="AF35" s="194">
        <v>4620</v>
      </c>
      <c r="AG35" s="194">
        <v>4871</v>
      </c>
      <c r="AH35" s="194">
        <v>21212</v>
      </c>
      <c r="AI35" s="194">
        <v>80000</v>
      </c>
      <c r="AJ35" s="194">
        <v>0</v>
      </c>
      <c r="AK35" s="194">
        <v>4693</v>
      </c>
      <c r="AL35" s="194">
        <v>84450</v>
      </c>
      <c r="AM35" s="194">
        <v>35492</v>
      </c>
      <c r="AN35" s="194">
        <v>3629</v>
      </c>
      <c r="AO35" s="194">
        <v>0</v>
      </c>
      <c r="AP35" s="194">
        <v>0</v>
      </c>
      <c r="AQ35" s="194">
        <v>0</v>
      </c>
      <c r="AR35" s="194">
        <v>894</v>
      </c>
      <c r="AS35" s="194">
        <v>1187</v>
      </c>
      <c r="AT35" s="194">
        <v>7100</v>
      </c>
      <c r="AU35" s="1162">
        <v>5601</v>
      </c>
      <c r="AV35" s="330">
        <v>1389814</v>
      </c>
      <c r="AY35" s="19"/>
      <c r="AZ35" s="19"/>
    </row>
    <row r="36" spans="1:52" s="13" customFormat="1" ht="11.25">
      <c r="A36" s="93"/>
      <c r="B36" s="4"/>
      <c r="C36" s="215" t="s">
        <v>217</v>
      </c>
      <c r="D36" s="218"/>
      <c r="E36" s="216"/>
      <c r="F36" s="343">
        <v>855306</v>
      </c>
      <c r="G36" s="344">
        <v>580748</v>
      </c>
      <c r="H36" s="344">
        <v>1443219</v>
      </c>
      <c r="I36" s="344">
        <v>231217</v>
      </c>
      <c r="J36" s="344">
        <v>0</v>
      </c>
      <c r="K36" s="344">
        <v>116854</v>
      </c>
      <c r="L36" s="344">
        <v>18082</v>
      </c>
      <c r="M36" s="344">
        <v>62382</v>
      </c>
      <c r="N36" s="344">
        <v>82441</v>
      </c>
      <c r="O36" s="344">
        <v>28790</v>
      </c>
      <c r="P36" s="344">
        <v>66739</v>
      </c>
      <c r="Q36" s="344">
        <v>205272</v>
      </c>
      <c r="R36" s="344">
        <v>231903</v>
      </c>
      <c r="S36" s="344">
        <v>189242</v>
      </c>
      <c r="T36" s="344">
        <v>77604</v>
      </c>
      <c r="U36" s="344">
        <v>83514</v>
      </c>
      <c r="V36" s="344">
        <v>161546</v>
      </c>
      <c r="W36" s="344">
        <v>72586</v>
      </c>
      <c r="X36" s="344">
        <v>365951</v>
      </c>
      <c r="Y36" s="344">
        <v>197608</v>
      </c>
      <c r="Z36" s="344">
        <v>60472</v>
      </c>
      <c r="AA36" s="344">
        <v>184861</v>
      </c>
      <c r="AB36" s="344">
        <v>34022</v>
      </c>
      <c r="AC36" s="344">
        <v>30662</v>
      </c>
      <c r="AD36" s="344">
        <v>107259</v>
      </c>
      <c r="AE36" s="344">
        <v>241989</v>
      </c>
      <c r="AF36" s="344">
        <v>186656</v>
      </c>
      <c r="AG36" s="344">
        <v>241331</v>
      </c>
      <c r="AH36" s="344">
        <v>158470</v>
      </c>
      <c r="AI36" s="344">
        <v>8451</v>
      </c>
      <c r="AJ36" s="344">
        <v>46332</v>
      </c>
      <c r="AK36" s="344">
        <v>72974</v>
      </c>
      <c r="AL36" s="344">
        <v>217323</v>
      </c>
      <c r="AM36" s="344">
        <v>73113</v>
      </c>
      <c r="AN36" s="344">
        <v>111400</v>
      </c>
      <c r="AO36" s="344">
        <v>262982</v>
      </c>
      <c r="AP36" s="344">
        <v>17032</v>
      </c>
      <c r="AQ36" s="344">
        <v>15892</v>
      </c>
      <c r="AR36" s="344">
        <v>47509</v>
      </c>
      <c r="AS36" s="344">
        <v>25327</v>
      </c>
      <c r="AT36" s="344">
        <v>1163877</v>
      </c>
      <c r="AU36" s="1167">
        <v>276081</v>
      </c>
      <c r="AV36" s="323">
        <v>8655019</v>
      </c>
      <c r="AY36" s="19"/>
      <c r="AZ36" s="19"/>
    </row>
    <row r="37" spans="1:52" s="13" customFormat="1" ht="11.25">
      <c r="A37" s="93"/>
      <c r="B37" s="14" t="s">
        <v>420</v>
      </c>
      <c r="C37" s="15"/>
      <c r="D37" s="15"/>
      <c r="E37" s="129"/>
      <c r="F37" s="434">
        <v>1409297</v>
      </c>
      <c r="G37" s="77">
        <v>1121437</v>
      </c>
      <c r="H37" s="77">
        <v>423105</v>
      </c>
      <c r="I37" s="77">
        <v>670371</v>
      </c>
      <c r="J37" s="77">
        <v>205300</v>
      </c>
      <c r="K37" s="77">
        <v>270517</v>
      </c>
      <c r="L37" s="77">
        <v>372120</v>
      </c>
      <c r="M37" s="77">
        <v>338156</v>
      </c>
      <c r="N37" s="77">
        <v>357766</v>
      </c>
      <c r="O37" s="77">
        <v>240942</v>
      </c>
      <c r="P37" s="77">
        <v>148315</v>
      </c>
      <c r="Q37" s="77">
        <v>321891</v>
      </c>
      <c r="R37" s="77">
        <v>1072673</v>
      </c>
      <c r="S37" s="77">
        <v>854576</v>
      </c>
      <c r="T37" s="77">
        <v>219763</v>
      </c>
      <c r="U37" s="77">
        <v>105268</v>
      </c>
      <c r="V37" s="77">
        <v>15065</v>
      </c>
      <c r="W37" s="77">
        <v>55695</v>
      </c>
      <c r="X37" s="77">
        <v>83360</v>
      </c>
      <c r="Y37" s="77">
        <v>643916</v>
      </c>
      <c r="Z37" s="77">
        <v>149701</v>
      </c>
      <c r="AA37" s="77">
        <v>55647</v>
      </c>
      <c r="AB37" s="77">
        <v>267185</v>
      </c>
      <c r="AC37" s="77">
        <v>212128</v>
      </c>
      <c r="AD37" s="77">
        <v>218552</v>
      </c>
      <c r="AE37" s="77">
        <v>254785</v>
      </c>
      <c r="AF37" s="77">
        <v>373756</v>
      </c>
      <c r="AG37" s="77">
        <v>117754</v>
      </c>
      <c r="AH37" s="77">
        <v>171858</v>
      </c>
      <c r="AI37" s="77">
        <v>200889</v>
      </c>
      <c r="AJ37" s="77">
        <v>37876</v>
      </c>
      <c r="AK37" s="77">
        <v>225606</v>
      </c>
      <c r="AL37" s="77">
        <v>88936</v>
      </c>
      <c r="AM37" s="77">
        <v>137168</v>
      </c>
      <c r="AN37" s="77">
        <v>49304</v>
      </c>
      <c r="AO37" s="77">
        <v>28033</v>
      </c>
      <c r="AP37" s="77">
        <v>2306</v>
      </c>
      <c r="AQ37" s="77">
        <v>79951</v>
      </c>
      <c r="AR37" s="77">
        <v>211897</v>
      </c>
      <c r="AS37" s="77">
        <v>18808</v>
      </c>
      <c r="AT37" s="77">
        <v>248949</v>
      </c>
      <c r="AU37" s="1161">
        <v>119322</v>
      </c>
      <c r="AV37" s="145">
        <v>12199944</v>
      </c>
      <c r="AY37" s="19"/>
      <c r="AZ37" s="19"/>
    </row>
    <row r="38" spans="1:52" s="13" customFormat="1" ht="11.25">
      <c r="A38" s="93"/>
      <c r="B38" s="3"/>
      <c r="C38" s="1435" t="s">
        <v>421</v>
      </c>
      <c r="D38" s="1436"/>
      <c r="E38" s="210" t="s">
        <v>422</v>
      </c>
      <c r="F38" s="222">
        <v>0</v>
      </c>
      <c r="G38" s="194">
        <v>0</v>
      </c>
      <c r="H38" s="194">
        <v>0</v>
      </c>
      <c r="I38" s="194">
        <v>0</v>
      </c>
      <c r="J38" s="194"/>
      <c r="K38" s="194">
        <v>0</v>
      </c>
      <c r="L38" s="194">
        <v>84987</v>
      </c>
      <c r="M38" s="194">
        <v>0</v>
      </c>
      <c r="N38" s="194">
        <v>0</v>
      </c>
      <c r="O38" s="194">
        <v>0</v>
      </c>
      <c r="P38" s="194">
        <v>0</v>
      </c>
      <c r="Q38" s="194">
        <v>0</v>
      </c>
      <c r="R38" s="194">
        <v>0</v>
      </c>
      <c r="S38" s="194">
        <v>0</v>
      </c>
      <c r="T38" s="194">
        <v>0</v>
      </c>
      <c r="U38" s="194">
        <v>0</v>
      </c>
      <c r="V38" s="194">
        <v>0</v>
      </c>
      <c r="W38" s="194">
        <v>0</v>
      </c>
      <c r="X38" s="194">
        <v>0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0</v>
      </c>
      <c r="AE38" s="194">
        <v>0</v>
      </c>
      <c r="AF38" s="194">
        <v>0</v>
      </c>
      <c r="AG38" s="194">
        <v>0</v>
      </c>
      <c r="AH38" s="194">
        <v>0</v>
      </c>
      <c r="AI38" s="194">
        <v>0</v>
      </c>
      <c r="AJ38" s="194">
        <v>0</v>
      </c>
      <c r="AK38" s="194">
        <v>0</v>
      </c>
      <c r="AL38" s="194">
        <v>0</v>
      </c>
      <c r="AM38" s="194">
        <v>0</v>
      </c>
      <c r="AN38" s="194">
        <v>0</v>
      </c>
      <c r="AO38" s="194">
        <v>9907</v>
      </c>
      <c r="AP38" s="194">
        <v>0</v>
      </c>
      <c r="AQ38" s="194">
        <v>0</v>
      </c>
      <c r="AR38" s="194">
        <v>0</v>
      </c>
      <c r="AS38" s="194">
        <v>0</v>
      </c>
      <c r="AT38" s="194">
        <v>0</v>
      </c>
      <c r="AU38" s="1162">
        <v>0</v>
      </c>
      <c r="AV38" s="330">
        <v>94894</v>
      </c>
      <c r="AY38" s="19"/>
      <c r="AZ38" s="19"/>
    </row>
    <row r="39" spans="1:52" s="13" customFormat="1" ht="11.25">
      <c r="A39" s="93"/>
      <c r="B39" s="3"/>
      <c r="C39" s="1433"/>
      <c r="D39" s="1434"/>
      <c r="E39" s="341" t="s">
        <v>677</v>
      </c>
      <c r="F39" s="222">
        <v>0</v>
      </c>
      <c r="G39" s="194">
        <v>0</v>
      </c>
      <c r="H39" s="194">
        <v>0</v>
      </c>
      <c r="I39" s="194">
        <v>0</v>
      </c>
      <c r="J39" s="194"/>
      <c r="K39" s="194">
        <v>0</v>
      </c>
      <c r="L39" s="194">
        <v>0</v>
      </c>
      <c r="M39" s="194">
        <v>0</v>
      </c>
      <c r="N39" s="194">
        <v>0</v>
      </c>
      <c r="O39" s="194">
        <v>0</v>
      </c>
      <c r="P39" s="194">
        <v>0</v>
      </c>
      <c r="Q39" s="194">
        <v>0</v>
      </c>
      <c r="R39" s="194">
        <v>0</v>
      </c>
      <c r="S39" s="194">
        <v>0</v>
      </c>
      <c r="T39" s="194">
        <v>0</v>
      </c>
      <c r="U39" s="194">
        <v>0</v>
      </c>
      <c r="V39" s="194">
        <v>0</v>
      </c>
      <c r="W39" s="194">
        <v>0</v>
      </c>
      <c r="X39" s="194">
        <v>0</v>
      </c>
      <c r="Y39" s="194">
        <v>0</v>
      </c>
      <c r="Z39" s="194">
        <v>0</v>
      </c>
      <c r="AA39" s="194">
        <v>0</v>
      </c>
      <c r="AB39" s="194">
        <v>0</v>
      </c>
      <c r="AC39" s="194">
        <v>0</v>
      </c>
      <c r="AD39" s="194">
        <v>0</v>
      </c>
      <c r="AE39" s="194">
        <v>0</v>
      </c>
      <c r="AF39" s="194">
        <v>0</v>
      </c>
      <c r="AG39" s="194">
        <v>0</v>
      </c>
      <c r="AH39" s="194">
        <v>0</v>
      </c>
      <c r="AI39" s="194">
        <v>0</v>
      </c>
      <c r="AJ39" s="194">
        <v>0</v>
      </c>
      <c r="AK39" s="194">
        <v>0</v>
      </c>
      <c r="AL39" s="194">
        <v>0</v>
      </c>
      <c r="AM39" s="194">
        <v>0</v>
      </c>
      <c r="AN39" s="194">
        <v>0</v>
      </c>
      <c r="AO39" s="194">
        <v>15006</v>
      </c>
      <c r="AP39" s="194">
        <v>0</v>
      </c>
      <c r="AQ39" s="194">
        <v>0</v>
      </c>
      <c r="AR39" s="194">
        <v>0</v>
      </c>
      <c r="AS39" s="194">
        <v>0</v>
      </c>
      <c r="AT39" s="194">
        <v>0</v>
      </c>
      <c r="AU39" s="1162">
        <v>0</v>
      </c>
      <c r="AV39" s="330">
        <v>15006</v>
      </c>
      <c r="AY39" s="19"/>
      <c r="AZ39" s="19"/>
    </row>
    <row r="40" spans="1:52" s="13" customFormat="1" ht="11.25">
      <c r="A40" s="93"/>
      <c r="B40" s="3"/>
      <c r="C40" s="1433"/>
      <c r="D40" s="1434"/>
      <c r="E40" s="341" t="s">
        <v>423</v>
      </c>
      <c r="F40" s="222">
        <v>0</v>
      </c>
      <c r="G40" s="194">
        <v>0</v>
      </c>
      <c r="H40" s="194">
        <v>0</v>
      </c>
      <c r="I40" s="194">
        <v>0</v>
      </c>
      <c r="J40" s="194"/>
      <c r="K40" s="194">
        <v>0</v>
      </c>
      <c r="L40" s="194">
        <v>0</v>
      </c>
      <c r="M40" s="194">
        <v>0</v>
      </c>
      <c r="N40" s="194">
        <v>0</v>
      </c>
      <c r="O40" s="194">
        <v>0</v>
      </c>
      <c r="P40" s="194">
        <v>0</v>
      </c>
      <c r="Q40" s="194">
        <v>0</v>
      </c>
      <c r="R40" s="194">
        <v>0</v>
      </c>
      <c r="S40" s="194">
        <v>0</v>
      </c>
      <c r="T40" s="194">
        <v>0</v>
      </c>
      <c r="U40" s="194">
        <v>0</v>
      </c>
      <c r="V40" s="194">
        <v>0</v>
      </c>
      <c r="W40" s="194">
        <v>0</v>
      </c>
      <c r="X40" s="194">
        <v>0</v>
      </c>
      <c r="Y40" s="194">
        <v>0</v>
      </c>
      <c r="Z40" s="194">
        <v>0</v>
      </c>
      <c r="AA40" s="194">
        <v>0</v>
      </c>
      <c r="AB40" s="194">
        <v>0</v>
      </c>
      <c r="AC40" s="194">
        <v>0</v>
      </c>
      <c r="AD40" s="194">
        <v>0</v>
      </c>
      <c r="AE40" s="194">
        <v>0</v>
      </c>
      <c r="AF40" s="194">
        <v>0</v>
      </c>
      <c r="AG40" s="194">
        <v>0</v>
      </c>
      <c r="AH40" s="194">
        <v>0</v>
      </c>
      <c r="AI40" s="194">
        <v>0</v>
      </c>
      <c r="AJ40" s="194">
        <v>0</v>
      </c>
      <c r="AK40" s="194">
        <v>0</v>
      </c>
      <c r="AL40" s="194">
        <v>0</v>
      </c>
      <c r="AM40" s="194">
        <v>0</v>
      </c>
      <c r="AN40" s="194">
        <v>0</v>
      </c>
      <c r="AO40" s="194">
        <v>3120</v>
      </c>
      <c r="AP40" s="194">
        <v>0</v>
      </c>
      <c r="AQ40" s="194">
        <v>0</v>
      </c>
      <c r="AR40" s="194">
        <v>7143</v>
      </c>
      <c r="AS40" s="194">
        <v>0</v>
      </c>
      <c r="AT40" s="194">
        <v>0</v>
      </c>
      <c r="AU40" s="1162">
        <v>0</v>
      </c>
      <c r="AV40" s="330">
        <v>10263</v>
      </c>
      <c r="AY40" s="19"/>
      <c r="AZ40" s="19"/>
    </row>
    <row r="41" spans="1:52" s="13" customFormat="1" ht="11.25">
      <c r="A41" s="93"/>
      <c r="B41" s="3"/>
      <c r="C41" s="213" t="s">
        <v>392</v>
      </c>
      <c r="D41" s="217"/>
      <c r="E41" s="214"/>
      <c r="F41" s="222">
        <v>1409297</v>
      </c>
      <c r="G41" s="194">
        <v>1121437</v>
      </c>
      <c r="H41" s="194">
        <v>423105</v>
      </c>
      <c r="I41" s="194">
        <v>670371</v>
      </c>
      <c r="J41" s="194">
        <v>205300</v>
      </c>
      <c r="K41" s="194">
        <v>270517</v>
      </c>
      <c r="L41" s="194">
        <v>372120</v>
      </c>
      <c r="M41" s="194">
        <v>338156</v>
      </c>
      <c r="N41" s="194">
        <v>357766</v>
      </c>
      <c r="O41" s="194">
        <v>240942</v>
      </c>
      <c r="P41" s="194">
        <v>148315</v>
      </c>
      <c r="Q41" s="194">
        <v>321891</v>
      </c>
      <c r="R41" s="194">
        <v>1072673</v>
      </c>
      <c r="S41" s="194">
        <v>854576</v>
      </c>
      <c r="T41" s="194">
        <v>219763</v>
      </c>
      <c r="U41" s="194">
        <v>105268</v>
      </c>
      <c r="V41" s="194">
        <v>15065</v>
      </c>
      <c r="W41" s="194">
        <v>55695</v>
      </c>
      <c r="X41" s="194">
        <v>83360</v>
      </c>
      <c r="Y41" s="194">
        <v>643916</v>
      </c>
      <c r="Z41" s="194">
        <v>149701</v>
      </c>
      <c r="AA41" s="194">
        <v>55647</v>
      </c>
      <c r="AB41" s="194">
        <v>267185</v>
      </c>
      <c r="AC41" s="194">
        <v>212128</v>
      </c>
      <c r="AD41" s="194">
        <v>218552</v>
      </c>
      <c r="AE41" s="194">
        <v>254785</v>
      </c>
      <c r="AF41" s="194">
        <v>373756</v>
      </c>
      <c r="AG41" s="194">
        <v>117754</v>
      </c>
      <c r="AH41" s="194">
        <v>171858</v>
      </c>
      <c r="AI41" s="194">
        <v>198187</v>
      </c>
      <c r="AJ41" s="194">
        <v>37876</v>
      </c>
      <c r="AK41" s="194">
        <v>225606</v>
      </c>
      <c r="AL41" s="194">
        <v>88936</v>
      </c>
      <c r="AM41" s="194">
        <v>137168</v>
      </c>
      <c r="AN41" s="194">
        <v>49304</v>
      </c>
      <c r="AO41" s="194">
        <v>28033</v>
      </c>
      <c r="AP41" s="194">
        <v>2306</v>
      </c>
      <c r="AQ41" s="194">
        <v>79951</v>
      </c>
      <c r="AR41" s="194">
        <v>211897</v>
      </c>
      <c r="AS41" s="194">
        <v>18808</v>
      </c>
      <c r="AT41" s="194">
        <v>248949</v>
      </c>
      <c r="AU41" s="1162">
        <v>119322</v>
      </c>
      <c r="AV41" s="330">
        <v>12197242</v>
      </c>
      <c r="AY41" s="19"/>
      <c r="AZ41" s="19"/>
    </row>
    <row r="42" spans="1:52" s="13" customFormat="1" ht="11.25">
      <c r="A42" s="93"/>
      <c r="B42" s="4"/>
      <c r="C42" s="215" t="s">
        <v>393</v>
      </c>
      <c r="D42" s="218"/>
      <c r="E42" s="216"/>
      <c r="F42" s="343">
        <v>0</v>
      </c>
      <c r="G42" s="344">
        <v>0</v>
      </c>
      <c r="H42" s="344">
        <v>0</v>
      </c>
      <c r="I42" s="344">
        <v>0</v>
      </c>
      <c r="J42" s="344">
        <v>0</v>
      </c>
      <c r="K42" s="344">
        <v>0</v>
      </c>
      <c r="L42" s="344">
        <v>0</v>
      </c>
      <c r="M42" s="344">
        <v>0</v>
      </c>
      <c r="N42" s="344">
        <v>0</v>
      </c>
      <c r="O42" s="344">
        <v>0</v>
      </c>
      <c r="P42" s="344">
        <v>0</v>
      </c>
      <c r="Q42" s="344">
        <v>0</v>
      </c>
      <c r="R42" s="344">
        <v>0</v>
      </c>
      <c r="S42" s="344">
        <v>0</v>
      </c>
      <c r="T42" s="344">
        <v>0</v>
      </c>
      <c r="U42" s="344">
        <v>0</v>
      </c>
      <c r="V42" s="344">
        <v>0</v>
      </c>
      <c r="W42" s="344">
        <v>0</v>
      </c>
      <c r="X42" s="344">
        <v>0</v>
      </c>
      <c r="Y42" s="344">
        <v>0</v>
      </c>
      <c r="Z42" s="344">
        <v>0</v>
      </c>
      <c r="AA42" s="344">
        <v>0</v>
      </c>
      <c r="AB42" s="344">
        <v>0</v>
      </c>
      <c r="AC42" s="344">
        <v>0</v>
      </c>
      <c r="AD42" s="344">
        <v>0</v>
      </c>
      <c r="AE42" s="344">
        <v>0</v>
      </c>
      <c r="AF42" s="344">
        <v>0</v>
      </c>
      <c r="AG42" s="344">
        <v>0</v>
      </c>
      <c r="AH42" s="344">
        <v>0</v>
      </c>
      <c r="AI42" s="344">
        <v>2702</v>
      </c>
      <c r="AJ42" s="344">
        <v>0</v>
      </c>
      <c r="AK42" s="344">
        <v>0</v>
      </c>
      <c r="AL42" s="344">
        <v>0</v>
      </c>
      <c r="AM42" s="344">
        <v>0</v>
      </c>
      <c r="AN42" s="344">
        <v>0</v>
      </c>
      <c r="AO42" s="344">
        <v>0</v>
      </c>
      <c r="AP42" s="344">
        <v>0</v>
      </c>
      <c r="AQ42" s="344">
        <v>0</v>
      </c>
      <c r="AR42" s="344">
        <v>0</v>
      </c>
      <c r="AS42" s="344">
        <v>0</v>
      </c>
      <c r="AT42" s="344">
        <v>0</v>
      </c>
      <c r="AU42" s="1167">
        <v>0</v>
      </c>
      <c r="AV42" s="323">
        <v>2702</v>
      </c>
      <c r="AY42" s="19"/>
      <c r="AZ42" s="19"/>
    </row>
    <row r="43" spans="1:52" s="13" customFormat="1" ht="11.25">
      <c r="A43" s="93"/>
      <c r="B43" s="5" t="s">
        <v>424</v>
      </c>
      <c r="C43" s="17"/>
      <c r="D43" s="17"/>
      <c r="E43" s="130"/>
      <c r="F43" s="223">
        <v>0</v>
      </c>
      <c r="G43" s="224">
        <v>0</v>
      </c>
      <c r="H43" s="224">
        <v>0</v>
      </c>
      <c r="I43" s="224">
        <v>0</v>
      </c>
      <c r="J43" s="224">
        <v>0</v>
      </c>
      <c r="K43" s="224">
        <v>0</v>
      </c>
      <c r="L43" s="224">
        <v>0</v>
      </c>
      <c r="M43" s="224">
        <v>0</v>
      </c>
      <c r="N43" s="224">
        <v>0</v>
      </c>
      <c r="O43" s="224">
        <v>0</v>
      </c>
      <c r="P43" s="224">
        <v>0</v>
      </c>
      <c r="Q43" s="224">
        <v>0</v>
      </c>
      <c r="R43" s="224">
        <v>0</v>
      </c>
      <c r="S43" s="224">
        <v>0</v>
      </c>
      <c r="T43" s="224">
        <v>0</v>
      </c>
      <c r="U43" s="224">
        <v>0</v>
      </c>
      <c r="V43" s="224">
        <v>0</v>
      </c>
      <c r="W43" s="224">
        <v>0</v>
      </c>
      <c r="X43" s="224">
        <v>0</v>
      </c>
      <c r="Y43" s="224">
        <v>0</v>
      </c>
      <c r="Z43" s="224">
        <v>0</v>
      </c>
      <c r="AA43" s="224">
        <v>0</v>
      </c>
      <c r="AB43" s="224">
        <v>0</v>
      </c>
      <c r="AC43" s="224">
        <v>0</v>
      </c>
      <c r="AD43" s="224">
        <v>0</v>
      </c>
      <c r="AE43" s="224">
        <v>0</v>
      </c>
      <c r="AF43" s="224">
        <v>0</v>
      </c>
      <c r="AG43" s="224">
        <v>0</v>
      </c>
      <c r="AH43" s="224">
        <v>0</v>
      </c>
      <c r="AI43" s="224">
        <v>0</v>
      </c>
      <c r="AJ43" s="224">
        <v>0</v>
      </c>
      <c r="AK43" s="224">
        <v>0</v>
      </c>
      <c r="AL43" s="224">
        <v>0</v>
      </c>
      <c r="AM43" s="224">
        <v>0</v>
      </c>
      <c r="AN43" s="224">
        <v>0</v>
      </c>
      <c r="AO43" s="224">
        <v>0</v>
      </c>
      <c r="AP43" s="224">
        <v>0</v>
      </c>
      <c r="AQ43" s="224">
        <v>0</v>
      </c>
      <c r="AR43" s="224">
        <v>0</v>
      </c>
      <c r="AS43" s="224">
        <v>0</v>
      </c>
      <c r="AT43" s="224">
        <v>0</v>
      </c>
      <c r="AU43" s="1168">
        <v>0</v>
      </c>
      <c r="AV43" s="144">
        <v>0</v>
      </c>
      <c r="AY43" s="19"/>
      <c r="AZ43" s="19"/>
    </row>
    <row r="44" spans="1:52" s="13" customFormat="1" ht="11.25">
      <c r="A44" s="93"/>
      <c r="B44" s="5" t="s">
        <v>425</v>
      </c>
      <c r="C44" s="17"/>
      <c r="D44" s="17"/>
      <c r="E44" s="130"/>
      <c r="F44" s="223">
        <v>0</v>
      </c>
      <c r="G44" s="224">
        <v>0</v>
      </c>
      <c r="H44" s="224">
        <v>0</v>
      </c>
      <c r="I44" s="224">
        <v>0</v>
      </c>
      <c r="J44" s="224">
        <v>0</v>
      </c>
      <c r="K44" s="224">
        <v>0</v>
      </c>
      <c r="L44" s="224">
        <v>0</v>
      </c>
      <c r="M44" s="224">
        <v>0</v>
      </c>
      <c r="N44" s="224">
        <v>0</v>
      </c>
      <c r="O44" s="224">
        <v>0</v>
      </c>
      <c r="P44" s="224">
        <v>0</v>
      </c>
      <c r="Q44" s="224">
        <v>0</v>
      </c>
      <c r="R44" s="224">
        <v>0</v>
      </c>
      <c r="S44" s="224">
        <v>0</v>
      </c>
      <c r="T44" s="224">
        <v>0</v>
      </c>
      <c r="U44" s="224">
        <v>0</v>
      </c>
      <c r="V44" s="224">
        <v>0</v>
      </c>
      <c r="W44" s="224">
        <v>0</v>
      </c>
      <c r="X44" s="224">
        <v>0</v>
      </c>
      <c r="Y44" s="224">
        <v>0</v>
      </c>
      <c r="Z44" s="224">
        <v>0</v>
      </c>
      <c r="AA44" s="224">
        <v>0</v>
      </c>
      <c r="AB44" s="224">
        <v>0</v>
      </c>
      <c r="AC44" s="224">
        <v>0</v>
      </c>
      <c r="AD44" s="224">
        <v>0</v>
      </c>
      <c r="AE44" s="224">
        <v>0</v>
      </c>
      <c r="AF44" s="224">
        <v>0</v>
      </c>
      <c r="AG44" s="224">
        <v>0</v>
      </c>
      <c r="AH44" s="224">
        <v>0</v>
      </c>
      <c r="AI44" s="224">
        <v>0</v>
      </c>
      <c r="AJ44" s="224">
        <v>0</v>
      </c>
      <c r="AK44" s="224">
        <v>0</v>
      </c>
      <c r="AL44" s="224">
        <v>0</v>
      </c>
      <c r="AM44" s="224">
        <v>0</v>
      </c>
      <c r="AN44" s="224">
        <v>0</v>
      </c>
      <c r="AO44" s="224">
        <v>0</v>
      </c>
      <c r="AP44" s="224">
        <v>0</v>
      </c>
      <c r="AQ44" s="224">
        <v>0</v>
      </c>
      <c r="AR44" s="224">
        <v>0</v>
      </c>
      <c r="AS44" s="224">
        <v>0</v>
      </c>
      <c r="AT44" s="224">
        <v>0</v>
      </c>
      <c r="AU44" s="1168">
        <v>0</v>
      </c>
      <c r="AV44" s="144">
        <v>0</v>
      </c>
      <c r="AY44" s="19"/>
      <c r="AZ44" s="19"/>
    </row>
    <row r="45" spans="1:52" s="13" customFormat="1" ht="11.25">
      <c r="A45" s="93"/>
      <c r="B45" s="5" t="s">
        <v>366</v>
      </c>
      <c r="C45" s="17"/>
      <c r="D45" s="17"/>
      <c r="E45" s="130"/>
      <c r="F45" s="223">
        <v>0</v>
      </c>
      <c r="G45" s="224">
        <v>0</v>
      </c>
      <c r="H45" s="224">
        <v>0</v>
      </c>
      <c r="I45" s="224">
        <v>0</v>
      </c>
      <c r="J45" s="224">
        <v>0</v>
      </c>
      <c r="K45" s="224">
        <v>0</v>
      </c>
      <c r="L45" s="224">
        <v>54351</v>
      </c>
      <c r="M45" s="224">
        <v>0</v>
      </c>
      <c r="N45" s="224">
        <v>0</v>
      </c>
      <c r="O45" s="224">
        <v>0</v>
      </c>
      <c r="P45" s="224">
        <v>0</v>
      </c>
      <c r="Q45" s="224">
        <v>0</v>
      </c>
      <c r="R45" s="224">
        <v>0</v>
      </c>
      <c r="S45" s="224">
        <v>0</v>
      </c>
      <c r="T45" s="224">
        <v>129</v>
      </c>
      <c r="U45" s="224">
        <v>1886</v>
      </c>
      <c r="V45" s="224">
        <v>0</v>
      </c>
      <c r="W45" s="224">
        <v>0</v>
      </c>
      <c r="X45" s="224">
        <v>0</v>
      </c>
      <c r="Y45" s="224">
        <v>0</v>
      </c>
      <c r="Z45" s="224">
        <v>0</v>
      </c>
      <c r="AA45" s="224">
        <v>1107</v>
      </c>
      <c r="AB45" s="224">
        <v>0</v>
      </c>
      <c r="AC45" s="224">
        <v>0</v>
      </c>
      <c r="AD45" s="224">
        <v>4966</v>
      </c>
      <c r="AE45" s="224">
        <v>0</v>
      </c>
      <c r="AF45" s="224">
        <v>0</v>
      </c>
      <c r="AG45" s="224">
        <v>0</v>
      </c>
      <c r="AH45" s="224">
        <v>0</v>
      </c>
      <c r="AI45" s="224">
        <v>0</v>
      </c>
      <c r="AJ45" s="224">
        <v>0</v>
      </c>
      <c r="AK45" s="224">
        <v>0</v>
      </c>
      <c r="AL45" s="224">
        <v>0</v>
      </c>
      <c r="AM45" s="224">
        <v>6404</v>
      </c>
      <c r="AN45" s="224">
        <v>0</v>
      </c>
      <c r="AO45" s="224">
        <v>0</v>
      </c>
      <c r="AP45" s="224">
        <v>0</v>
      </c>
      <c r="AQ45" s="224">
        <v>0</v>
      </c>
      <c r="AR45" s="224">
        <v>0</v>
      </c>
      <c r="AS45" s="224">
        <v>0</v>
      </c>
      <c r="AT45" s="224">
        <v>0</v>
      </c>
      <c r="AU45" s="1168">
        <v>0</v>
      </c>
      <c r="AV45" s="144">
        <v>68843</v>
      </c>
      <c r="AY45" s="19"/>
      <c r="AZ45" s="19"/>
    </row>
    <row r="46" spans="1:52" s="13" customFormat="1" ht="12" thickBot="1">
      <c r="A46" s="133"/>
      <c r="B46" s="125" t="s">
        <v>426</v>
      </c>
      <c r="C46" s="126"/>
      <c r="D46" s="126"/>
      <c r="E46" s="132"/>
      <c r="F46" s="436">
        <v>4118439</v>
      </c>
      <c r="G46" s="95">
        <v>2735719</v>
      </c>
      <c r="H46" s="95">
        <v>2190381</v>
      </c>
      <c r="I46" s="95">
        <v>937314</v>
      </c>
      <c r="J46" s="95">
        <v>318646</v>
      </c>
      <c r="K46" s="95">
        <v>596356</v>
      </c>
      <c r="L46" s="95">
        <v>492553</v>
      </c>
      <c r="M46" s="95">
        <v>665681</v>
      </c>
      <c r="N46" s="95">
        <v>484859</v>
      </c>
      <c r="O46" s="95">
        <v>585132</v>
      </c>
      <c r="P46" s="95">
        <v>437944</v>
      </c>
      <c r="Q46" s="95">
        <v>624727</v>
      </c>
      <c r="R46" s="95">
        <v>1817920</v>
      </c>
      <c r="S46" s="95">
        <v>1620891</v>
      </c>
      <c r="T46" s="95">
        <v>534097</v>
      </c>
      <c r="U46" s="95">
        <v>193172</v>
      </c>
      <c r="V46" s="95">
        <v>179017</v>
      </c>
      <c r="W46" s="95">
        <v>151066</v>
      </c>
      <c r="X46" s="95">
        <v>801124</v>
      </c>
      <c r="Y46" s="95">
        <v>1128512</v>
      </c>
      <c r="Z46" s="95">
        <v>825880</v>
      </c>
      <c r="AA46" s="95">
        <v>241615</v>
      </c>
      <c r="AB46" s="95">
        <v>441607</v>
      </c>
      <c r="AC46" s="95">
        <v>257265</v>
      </c>
      <c r="AD46" s="95">
        <v>965587</v>
      </c>
      <c r="AE46" s="95">
        <v>529455</v>
      </c>
      <c r="AF46" s="95">
        <v>565032</v>
      </c>
      <c r="AG46" s="95">
        <v>614078</v>
      </c>
      <c r="AH46" s="95">
        <v>351540</v>
      </c>
      <c r="AI46" s="95">
        <v>339517</v>
      </c>
      <c r="AJ46" s="95">
        <v>201492</v>
      </c>
      <c r="AK46" s="95">
        <v>635373</v>
      </c>
      <c r="AL46" s="95">
        <v>420709</v>
      </c>
      <c r="AM46" s="95">
        <v>372246</v>
      </c>
      <c r="AN46" s="95">
        <v>164333</v>
      </c>
      <c r="AO46" s="95">
        <v>477385</v>
      </c>
      <c r="AP46" s="95">
        <v>19338</v>
      </c>
      <c r="AQ46" s="95">
        <v>95843</v>
      </c>
      <c r="AR46" s="95">
        <v>350451</v>
      </c>
      <c r="AS46" s="95">
        <v>45322</v>
      </c>
      <c r="AT46" s="95">
        <v>1451724</v>
      </c>
      <c r="AU46" s="1165">
        <v>413672</v>
      </c>
      <c r="AV46" s="147">
        <v>30393014</v>
      </c>
      <c r="AY46" s="19"/>
      <c r="AZ46" s="19"/>
    </row>
    <row r="47" spans="1:52" s="13" customFormat="1" ht="11.25">
      <c r="A47" s="93" t="s">
        <v>225</v>
      </c>
      <c r="B47" s="20"/>
      <c r="C47" s="20" t="s">
        <v>427</v>
      </c>
      <c r="D47" s="20"/>
      <c r="E47" s="131"/>
      <c r="F47" s="437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1169"/>
      <c r="AV47" s="148"/>
      <c r="AY47" s="19"/>
      <c r="AZ47" s="19"/>
    </row>
    <row r="48" spans="1:52" s="13" customFormat="1" ht="11.25">
      <c r="A48" s="93"/>
      <c r="B48" s="219" t="s">
        <v>428</v>
      </c>
      <c r="C48" s="220"/>
      <c r="D48" s="220"/>
      <c r="E48" s="221"/>
      <c r="F48" s="223">
        <v>0</v>
      </c>
      <c r="G48" s="224">
        <v>0</v>
      </c>
      <c r="H48" s="224">
        <v>0</v>
      </c>
      <c r="I48" s="224">
        <v>0</v>
      </c>
      <c r="J48" s="224">
        <v>0</v>
      </c>
      <c r="K48" s="224">
        <v>0</v>
      </c>
      <c r="L48" s="224">
        <v>0</v>
      </c>
      <c r="M48" s="224">
        <v>0</v>
      </c>
      <c r="N48" s="224">
        <v>0</v>
      </c>
      <c r="O48" s="224">
        <v>0</v>
      </c>
      <c r="P48" s="224">
        <v>0</v>
      </c>
      <c r="Q48" s="224">
        <v>0</v>
      </c>
      <c r="R48" s="224">
        <v>0</v>
      </c>
      <c r="S48" s="224">
        <v>0</v>
      </c>
      <c r="T48" s="224">
        <v>0</v>
      </c>
      <c r="U48" s="224">
        <v>0</v>
      </c>
      <c r="V48" s="224">
        <v>0</v>
      </c>
      <c r="W48" s="224">
        <v>0</v>
      </c>
      <c r="X48" s="224">
        <v>0</v>
      </c>
      <c r="Y48" s="224">
        <v>0</v>
      </c>
      <c r="Z48" s="224">
        <v>0</v>
      </c>
      <c r="AA48" s="224">
        <v>0</v>
      </c>
      <c r="AB48" s="224">
        <v>0</v>
      </c>
      <c r="AC48" s="224">
        <v>0</v>
      </c>
      <c r="AD48" s="224">
        <v>0</v>
      </c>
      <c r="AE48" s="224">
        <v>0</v>
      </c>
      <c r="AF48" s="224">
        <v>0</v>
      </c>
      <c r="AG48" s="224">
        <v>0</v>
      </c>
      <c r="AH48" s="224">
        <v>0</v>
      </c>
      <c r="AI48" s="224">
        <v>0</v>
      </c>
      <c r="AJ48" s="224">
        <v>0</v>
      </c>
      <c r="AK48" s="224">
        <v>0</v>
      </c>
      <c r="AL48" s="224">
        <v>0</v>
      </c>
      <c r="AM48" s="224">
        <v>0</v>
      </c>
      <c r="AN48" s="224">
        <v>0</v>
      </c>
      <c r="AO48" s="224">
        <v>0</v>
      </c>
      <c r="AP48" s="224">
        <v>0</v>
      </c>
      <c r="AQ48" s="224">
        <v>0</v>
      </c>
      <c r="AR48" s="224">
        <v>0</v>
      </c>
      <c r="AS48" s="224">
        <v>4539</v>
      </c>
      <c r="AT48" s="224">
        <v>0</v>
      </c>
      <c r="AU48" s="1168">
        <v>0</v>
      </c>
      <c r="AV48" s="325">
        <v>4539</v>
      </c>
      <c r="AY48" s="19"/>
      <c r="AZ48" s="19"/>
    </row>
    <row r="49" spans="1:52" s="13" customFormat="1" ht="12" thickBot="1">
      <c r="A49" s="133"/>
      <c r="B49" s="328" t="s">
        <v>604</v>
      </c>
      <c r="C49" s="134"/>
      <c r="D49" s="134"/>
      <c r="E49" s="135" t="s">
        <v>429</v>
      </c>
      <c r="F49" s="438">
        <v>2255567</v>
      </c>
      <c r="G49" s="327">
        <v>1669936</v>
      </c>
      <c r="H49" s="327">
        <v>1742513</v>
      </c>
      <c r="I49" s="327">
        <v>883621</v>
      </c>
      <c r="J49" s="327">
        <v>68102</v>
      </c>
      <c r="K49" s="327">
        <v>401920</v>
      </c>
      <c r="L49" s="327">
        <v>285639</v>
      </c>
      <c r="M49" s="327">
        <v>380499</v>
      </c>
      <c r="N49" s="327">
        <v>440207</v>
      </c>
      <c r="O49" s="327">
        <v>251154</v>
      </c>
      <c r="P49" s="327">
        <v>215054</v>
      </c>
      <c r="Q49" s="327">
        <v>527163</v>
      </c>
      <c r="R49" s="327">
        <v>1287053</v>
      </c>
      <c r="S49" s="327">
        <v>1043818</v>
      </c>
      <c r="T49" s="327">
        <v>297496</v>
      </c>
      <c r="U49" s="327">
        <v>179801</v>
      </c>
      <c r="V49" s="327">
        <v>176611</v>
      </c>
      <c r="W49" s="327">
        <v>128281</v>
      </c>
      <c r="X49" s="327">
        <v>401891</v>
      </c>
      <c r="Y49" s="327">
        <v>822635</v>
      </c>
      <c r="Z49" s="327">
        <v>210173</v>
      </c>
      <c r="AA49" s="327">
        <v>231383</v>
      </c>
      <c r="AB49" s="327">
        <v>301207</v>
      </c>
      <c r="AC49" s="327">
        <v>221864</v>
      </c>
      <c r="AD49" s="327">
        <v>330777</v>
      </c>
      <c r="AE49" s="327">
        <v>335279</v>
      </c>
      <c r="AF49" s="327">
        <v>507476</v>
      </c>
      <c r="AG49" s="327">
        <v>287975</v>
      </c>
      <c r="AH49" s="327">
        <v>307000</v>
      </c>
      <c r="AI49" s="327">
        <v>183925</v>
      </c>
      <c r="AJ49" s="327">
        <v>75758</v>
      </c>
      <c r="AK49" s="327">
        <v>281970</v>
      </c>
      <c r="AL49" s="327">
        <v>306259</v>
      </c>
      <c r="AM49" s="327">
        <v>216685</v>
      </c>
      <c r="AN49" s="327">
        <v>157853</v>
      </c>
      <c r="AO49" s="327">
        <v>265398</v>
      </c>
      <c r="AP49" s="327">
        <v>18772</v>
      </c>
      <c r="AQ49" s="327">
        <v>95843</v>
      </c>
      <c r="AR49" s="327">
        <v>259406</v>
      </c>
      <c r="AS49" s="327">
        <v>0</v>
      </c>
      <c r="AT49" s="327">
        <v>1412826</v>
      </c>
      <c r="AU49" s="1170">
        <v>395403</v>
      </c>
      <c r="AV49" s="329">
        <v>19862193</v>
      </c>
      <c r="AY49" s="19"/>
      <c r="AZ49" s="19"/>
    </row>
    <row r="50" spans="1:52" s="13" customFormat="1" ht="11.25">
      <c r="A50" s="93" t="s">
        <v>683</v>
      </c>
      <c r="B50" s="20"/>
      <c r="C50" s="20"/>
      <c r="D50" s="20"/>
      <c r="E50" s="131"/>
      <c r="F50" s="616"/>
      <c r="G50" s="617"/>
      <c r="H50" s="617"/>
      <c r="I50" s="617"/>
      <c r="J50" s="617"/>
      <c r="K50" s="617"/>
      <c r="L50" s="617"/>
      <c r="M50" s="617"/>
      <c r="N50" s="617"/>
      <c r="O50" s="617"/>
      <c r="P50" s="617"/>
      <c r="Q50" s="617"/>
      <c r="R50" s="617"/>
      <c r="S50" s="617"/>
      <c r="T50" s="617"/>
      <c r="U50" s="617"/>
      <c r="V50" s="617"/>
      <c r="W50" s="617"/>
      <c r="X50" s="617"/>
      <c r="Y50" s="617"/>
      <c r="Z50" s="617"/>
      <c r="AA50" s="617"/>
      <c r="AB50" s="617"/>
      <c r="AC50" s="617"/>
      <c r="AD50" s="617"/>
      <c r="AE50" s="617"/>
      <c r="AF50" s="617"/>
      <c r="AG50" s="617"/>
      <c r="AH50" s="617"/>
      <c r="AI50" s="617"/>
      <c r="AJ50" s="617"/>
      <c r="AK50" s="617"/>
      <c r="AL50" s="617"/>
      <c r="AM50" s="617"/>
      <c r="AN50" s="617"/>
      <c r="AO50" s="617"/>
      <c r="AP50" s="617"/>
      <c r="AQ50" s="617"/>
      <c r="AR50" s="617"/>
      <c r="AS50" s="617"/>
      <c r="AT50" s="617"/>
      <c r="AU50" s="1171"/>
      <c r="AV50" s="618"/>
      <c r="AY50" s="19"/>
      <c r="AZ50" s="19"/>
    </row>
    <row r="51" spans="1:52" s="13" customFormat="1" ht="11.25">
      <c r="A51" s="93"/>
      <c r="B51" s="213" t="s">
        <v>430</v>
      </c>
      <c r="C51" s="217"/>
      <c r="D51" s="217"/>
      <c r="E51" s="214"/>
      <c r="F51" s="222">
        <v>894136</v>
      </c>
      <c r="G51" s="194">
        <v>328110</v>
      </c>
      <c r="H51" s="194">
        <v>1615350</v>
      </c>
      <c r="I51" s="194">
        <v>861068</v>
      </c>
      <c r="J51" s="194">
        <v>60429</v>
      </c>
      <c r="K51" s="194">
        <v>386552</v>
      </c>
      <c r="L51" s="194">
        <v>336252</v>
      </c>
      <c r="M51" s="194">
        <v>364694</v>
      </c>
      <c r="N51" s="194">
        <v>430911</v>
      </c>
      <c r="O51" s="194">
        <v>111154</v>
      </c>
      <c r="P51" s="194">
        <v>177739</v>
      </c>
      <c r="Q51" s="194">
        <v>505340</v>
      </c>
      <c r="R51" s="194">
        <v>1255148</v>
      </c>
      <c r="S51" s="194">
        <v>16230</v>
      </c>
      <c r="T51" s="194">
        <v>204984</v>
      </c>
      <c r="U51" s="194">
        <v>89529</v>
      </c>
      <c r="V51" s="194">
        <v>0</v>
      </c>
      <c r="W51" s="194">
        <v>91239</v>
      </c>
      <c r="X51" s="194">
        <v>249800</v>
      </c>
      <c r="Y51" s="194">
        <v>789723</v>
      </c>
      <c r="Z51" s="194">
        <v>210173</v>
      </c>
      <c r="AA51" s="194">
        <v>112862</v>
      </c>
      <c r="AB51" s="194">
        <v>186971</v>
      </c>
      <c r="AC51" s="194">
        <v>221864</v>
      </c>
      <c r="AD51" s="194">
        <v>278923</v>
      </c>
      <c r="AE51" s="194">
        <v>315955</v>
      </c>
      <c r="AF51" s="194">
        <v>500598</v>
      </c>
      <c r="AG51" s="194">
        <v>0</v>
      </c>
      <c r="AH51" s="194">
        <v>295684</v>
      </c>
      <c r="AI51" s="194">
        <v>127876</v>
      </c>
      <c r="AJ51" s="194">
        <v>71635</v>
      </c>
      <c r="AK51" s="194">
        <v>253077</v>
      </c>
      <c r="AL51" s="194">
        <v>277343</v>
      </c>
      <c r="AM51" s="194">
        <v>94360</v>
      </c>
      <c r="AN51" s="194">
        <v>149552</v>
      </c>
      <c r="AO51" s="194">
        <v>239950</v>
      </c>
      <c r="AP51" s="194">
        <v>18772</v>
      </c>
      <c r="AQ51" s="194">
        <v>0</v>
      </c>
      <c r="AR51" s="194">
        <v>252872</v>
      </c>
      <c r="AS51" s="194">
        <v>0</v>
      </c>
      <c r="AT51" s="194">
        <v>1208096</v>
      </c>
      <c r="AU51" s="1162">
        <v>376035</v>
      </c>
      <c r="AV51" s="330">
        <v>13960986</v>
      </c>
      <c r="AY51" s="19"/>
      <c r="AZ51" s="19"/>
    </row>
    <row r="52" spans="1:52" s="13" customFormat="1" ht="11.25">
      <c r="A52" s="93"/>
      <c r="B52" s="213" t="s">
        <v>431</v>
      </c>
      <c r="C52" s="217"/>
      <c r="D52" s="217"/>
      <c r="E52" s="214"/>
      <c r="F52" s="222">
        <v>668410</v>
      </c>
      <c r="G52" s="194">
        <v>772920</v>
      </c>
      <c r="H52" s="194">
        <v>0</v>
      </c>
      <c r="I52" s="194">
        <v>0</v>
      </c>
      <c r="J52" s="194">
        <v>96</v>
      </c>
      <c r="K52" s="194">
        <v>0</v>
      </c>
      <c r="L52" s="194">
        <v>-54756</v>
      </c>
      <c r="M52" s="194">
        <v>0</v>
      </c>
      <c r="N52" s="194">
        <v>0</v>
      </c>
      <c r="O52" s="194">
        <v>0</v>
      </c>
      <c r="P52" s="194">
        <v>16226</v>
      </c>
      <c r="Q52" s="194">
        <v>0</v>
      </c>
      <c r="R52" s="194">
        <v>0</v>
      </c>
      <c r="S52" s="194">
        <v>979077</v>
      </c>
      <c r="T52" s="194">
        <v>72930</v>
      </c>
      <c r="U52" s="194">
        <v>83844</v>
      </c>
      <c r="V52" s="194">
        <v>0</v>
      </c>
      <c r="W52" s="194">
        <v>0</v>
      </c>
      <c r="X52" s="194">
        <v>0</v>
      </c>
      <c r="Y52" s="194">
        <v>0</v>
      </c>
      <c r="Z52" s="194">
        <v>0</v>
      </c>
      <c r="AA52" s="194">
        <v>104826</v>
      </c>
      <c r="AB52" s="194">
        <v>103821</v>
      </c>
      <c r="AC52" s="194">
        <v>0</v>
      </c>
      <c r="AD52" s="194">
        <v>0</v>
      </c>
      <c r="AE52" s="194">
        <v>0</v>
      </c>
      <c r="AF52" s="194">
        <v>0</v>
      </c>
      <c r="AG52" s="194">
        <v>0</v>
      </c>
      <c r="AH52" s="194">
        <v>0</v>
      </c>
      <c r="AI52" s="194">
        <v>47563</v>
      </c>
      <c r="AJ52" s="194">
        <v>91</v>
      </c>
      <c r="AK52" s="194">
        <v>0</v>
      </c>
      <c r="AL52" s="194">
        <v>0</v>
      </c>
      <c r="AM52" s="194">
        <v>69545</v>
      </c>
      <c r="AN52" s="194">
        <v>0</v>
      </c>
      <c r="AO52" s="194">
        <v>0</v>
      </c>
      <c r="AP52" s="194">
        <v>0</v>
      </c>
      <c r="AQ52" s="194">
        <v>94070</v>
      </c>
      <c r="AR52" s="194">
        <v>0</v>
      </c>
      <c r="AS52" s="194">
        <v>0</v>
      </c>
      <c r="AT52" s="194">
        <v>0</v>
      </c>
      <c r="AU52" s="1162">
        <v>0</v>
      </c>
      <c r="AV52" s="330">
        <v>2958663</v>
      </c>
      <c r="AY52" s="19"/>
      <c r="AZ52" s="19"/>
    </row>
    <row r="53" spans="1:52" s="13" customFormat="1" ht="11.25">
      <c r="A53" s="93"/>
      <c r="B53" s="213" t="s">
        <v>432</v>
      </c>
      <c r="C53" s="217"/>
      <c r="D53" s="217"/>
      <c r="E53" s="214"/>
      <c r="F53" s="222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v>0</v>
      </c>
      <c r="L53" s="194">
        <v>0</v>
      </c>
      <c r="M53" s="194">
        <v>0</v>
      </c>
      <c r="N53" s="194">
        <v>0</v>
      </c>
      <c r="O53" s="194">
        <v>0</v>
      </c>
      <c r="P53" s="194">
        <v>0</v>
      </c>
      <c r="Q53" s="194">
        <v>0</v>
      </c>
      <c r="R53" s="194">
        <v>0</v>
      </c>
      <c r="S53" s="194">
        <v>0</v>
      </c>
      <c r="T53" s="194">
        <v>0</v>
      </c>
      <c r="U53" s="194">
        <v>0</v>
      </c>
      <c r="V53" s="194">
        <v>0</v>
      </c>
      <c r="W53" s="194">
        <v>0</v>
      </c>
      <c r="X53" s="194">
        <v>0</v>
      </c>
      <c r="Y53" s="194">
        <v>0</v>
      </c>
      <c r="Z53" s="194">
        <v>0</v>
      </c>
      <c r="AA53" s="194">
        <v>0</v>
      </c>
      <c r="AB53" s="194">
        <v>0</v>
      </c>
      <c r="AC53" s="194">
        <v>0</v>
      </c>
      <c r="AD53" s="194">
        <v>0</v>
      </c>
      <c r="AE53" s="194">
        <v>0</v>
      </c>
      <c r="AF53" s="194">
        <v>0</v>
      </c>
      <c r="AG53" s="194">
        <v>0</v>
      </c>
      <c r="AH53" s="194">
        <v>0</v>
      </c>
      <c r="AI53" s="194">
        <v>0</v>
      </c>
      <c r="AJ53" s="194">
        <v>0</v>
      </c>
      <c r="AK53" s="194">
        <v>0</v>
      </c>
      <c r="AL53" s="194">
        <v>0</v>
      </c>
      <c r="AM53" s="194">
        <v>0</v>
      </c>
      <c r="AN53" s="194">
        <v>0</v>
      </c>
      <c r="AO53" s="194">
        <v>0</v>
      </c>
      <c r="AP53" s="194">
        <v>0</v>
      </c>
      <c r="AQ53" s="194">
        <v>0</v>
      </c>
      <c r="AR53" s="194">
        <v>0</v>
      </c>
      <c r="AS53" s="194">
        <v>0</v>
      </c>
      <c r="AT53" s="194">
        <v>0</v>
      </c>
      <c r="AU53" s="1162">
        <v>0</v>
      </c>
      <c r="AV53" s="330">
        <v>0</v>
      </c>
      <c r="AY53" s="19"/>
      <c r="AZ53" s="19"/>
    </row>
    <row r="54" spans="1:52" s="13" customFormat="1" ht="11.25">
      <c r="A54" s="93"/>
      <c r="B54" s="213" t="s">
        <v>433</v>
      </c>
      <c r="C54" s="217"/>
      <c r="D54" s="217"/>
      <c r="E54" s="214"/>
      <c r="F54" s="222">
        <v>326758</v>
      </c>
      <c r="G54" s="194">
        <v>0</v>
      </c>
      <c r="H54" s="194">
        <v>0</v>
      </c>
      <c r="I54" s="194">
        <v>0</v>
      </c>
      <c r="J54" s="194">
        <v>0</v>
      </c>
      <c r="K54" s="194">
        <v>0</v>
      </c>
      <c r="L54" s="194">
        <v>0</v>
      </c>
      <c r="M54" s="194">
        <v>0</v>
      </c>
      <c r="N54" s="194">
        <v>0</v>
      </c>
      <c r="O54" s="194">
        <v>0</v>
      </c>
      <c r="P54" s="194">
        <v>0</v>
      </c>
      <c r="Q54" s="194">
        <v>0</v>
      </c>
      <c r="R54" s="194">
        <v>0</v>
      </c>
      <c r="S54" s="194">
        <v>0</v>
      </c>
      <c r="T54" s="194">
        <v>0</v>
      </c>
      <c r="U54" s="194">
        <v>0</v>
      </c>
      <c r="V54" s="194">
        <v>0</v>
      </c>
      <c r="W54" s="194">
        <v>0</v>
      </c>
      <c r="X54" s="194">
        <v>0</v>
      </c>
      <c r="Y54" s="194">
        <v>0</v>
      </c>
      <c r="Z54" s="194">
        <v>0</v>
      </c>
      <c r="AA54" s="194">
        <v>0</v>
      </c>
      <c r="AB54" s="194">
        <v>0</v>
      </c>
      <c r="AC54" s="194">
        <v>0</v>
      </c>
      <c r="AD54" s="194">
        <v>0</v>
      </c>
      <c r="AE54" s="194">
        <v>0</v>
      </c>
      <c r="AF54" s="194">
        <v>0</v>
      </c>
      <c r="AG54" s="194">
        <v>0</v>
      </c>
      <c r="AH54" s="194">
        <v>0</v>
      </c>
      <c r="AI54" s="194">
        <v>0</v>
      </c>
      <c r="AJ54" s="194">
        <v>0</v>
      </c>
      <c r="AK54" s="194">
        <v>0</v>
      </c>
      <c r="AL54" s="194">
        <v>0</v>
      </c>
      <c r="AM54" s="194">
        <v>0</v>
      </c>
      <c r="AN54" s="194">
        <v>0</v>
      </c>
      <c r="AO54" s="194">
        <v>0</v>
      </c>
      <c r="AP54" s="194">
        <v>0</v>
      </c>
      <c r="AQ54" s="194">
        <v>0</v>
      </c>
      <c r="AR54" s="194">
        <v>0</v>
      </c>
      <c r="AS54" s="194">
        <v>0</v>
      </c>
      <c r="AT54" s="194">
        <v>0</v>
      </c>
      <c r="AU54" s="1162">
        <v>0</v>
      </c>
      <c r="AV54" s="330">
        <v>326758</v>
      </c>
      <c r="AY54" s="19"/>
      <c r="AZ54" s="19"/>
    </row>
    <row r="55" spans="1:52" s="13" customFormat="1" ht="11.25">
      <c r="A55" s="93"/>
      <c r="B55" s="213" t="s">
        <v>434</v>
      </c>
      <c r="C55" s="217"/>
      <c r="D55" s="217"/>
      <c r="E55" s="214"/>
      <c r="F55" s="222">
        <v>174790</v>
      </c>
      <c r="G55" s="194">
        <v>334337</v>
      </c>
      <c r="H55" s="194">
        <v>0</v>
      </c>
      <c r="I55" s="194">
        <v>0</v>
      </c>
      <c r="J55" s="194">
        <v>0</v>
      </c>
      <c r="K55" s="194">
        <v>0</v>
      </c>
      <c r="L55" s="194">
        <v>0</v>
      </c>
      <c r="M55" s="194">
        <v>0</v>
      </c>
      <c r="N55" s="194">
        <v>0</v>
      </c>
      <c r="O55" s="194">
        <v>140000</v>
      </c>
      <c r="P55" s="194">
        <v>0</v>
      </c>
      <c r="Q55" s="194">
        <v>0</v>
      </c>
      <c r="R55" s="194">
        <v>0</v>
      </c>
      <c r="S55" s="194">
        <v>0</v>
      </c>
      <c r="T55" s="194">
        <v>0</v>
      </c>
      <c r="U55" s="194">
        <v>0</v>
      </c>
      <c r="V55" s="194">
        <v>165339</v>
      </c>
      <c r="W55" s="194">
        <v>30000</v>
      </c>
      <c r="X55" s="194">
        <v>100000</v>
      </c>
      <c r="Y55" s="194">
        <v>0</v>
      </c>
      <c r="Z55" s="194">
        <v>0</v>
      </c>
      <c r="AA55" s="194">
        <v>0</v>
      </c>
      <c r="AB55" s="194">
        <v>0</v>
      </c>
      <c r="AC55" s="194">
        <v>0</v>
      </c>
      <c r="AD55" s="194">
        <v>0</v>
      </c>
      <c r="AE55" s="194">
        <v>0</v>
      </c>
      <c r="AF55" s="194">
        <v>0</v>
      </c>
      <c r="AG55" s="194">
        <v>259025</v>
      </c>
      <c r="AH55" s="194">
        <v>0</v>
      </c>
      <c r="AI55" s="194">
        <v>0</v>
      </c>
      <c r="AJ55" s="194">
        <v>0</v>
      </c>
      <c r="AK55" s="194">
        <v>0</v>
      </c>
      <c r="AL55" s="194">
        <v>4700</v>
      </c>
      <c r="AM55" s="194">
        <v>40000</v>
      </c>
      <c r="AN55" s="194">
        <v>0</v>
      </c>
      <c r="AO55" s="194">
        <v>0</v>
      </c>
      <c r="AP55" s="194">
        <v>0</v>
      </c>
      <c r="AQ55" s="194">
        <v>596</v>
      </c>
      <c r="AR55" s="194">
        <v>0</v>
      </c>
      <c r="AS55" s="194">
        <v>0</v>
      </c>
      <c r="AT55" s="194">
        <v>112571</v>
      </c>
      <c r="AU55" s="1162">
        <v>0</v>
      </c>
      <c r="AV55" s="330">
        <v>1361358</v>
      </c>
      <c r="AY55" s="19"/>
      <c r="AZ55" s="19"/>
    </row>
    <row r="56" spans="1:52" s="13" customFormat="1" ht="11.25">
      <c r="A56" s="93"/>
      <c r="B56" s="213" t="s">
        <v>435</v>
      </c>
      <c r="C56" s="217"/>
      <c r="D56" s="217"/>
      <c r="E56" s="214"/>
      <c r="F56" s="222">
        <v>0</v>
      </c>
      <c r="G56" s="194">
        <v>123200</v>
      </c>
      <c r="H56" s="194">
        <v>0</v>
      </c>
      <c r="I56" s="194">
        <v>0</v>
      </c>
      <c r="J56" s="194">
        <v>0</v>
      </c>
      <c r="K56" s="194">
        <v>0</v>
      </c>
      <c r="L56" s="194">
        <v>0</v>
      </c>
      <c r="M56" s="194">
        <v>0</v>
      </c>
      <c r="N56" s="194">
        <v>0</v>
      </c>
      <c r="O56" s="194">
        <v>0</v>
      </c>
      <c r="P56" s="194">
        <v>0</v>
      </c>
      <c r="Q56" s="194">
        <v>0</v>
      </c>
      <c r="R56" s="194">
        <v>0</v>
      </c>
      <c r="S56" s="194">
        <v>0</v>
      </c>
      <c r="T56" s="194">
        <v>0</v>
      </c>
      <c r="U56" s="194">
        <v>0</v>
      </c>
      <c r="V56" s="194">
        <v>0</v>
      </c>
      <c r="W56" s="194">
        <v>0</v>
      </c>
      <c r="X56" s="194">
        <v>0</v>
      </c>
      <c r="Y56" s="194">
        <v>0</v>
      </c>
      <c r="Z56" s="194">
        <v>0</v>
      </c>
      <c r="AA56" s="194">
        <v>0</v>
      </c>
      <c r="AB56" s="194">
        <v>0</v>
      </c>
      <c r="AC56" s="194">
        <v>0</v>
      </c>
      <c r="AD56" s="194">
        <v>0</v>
      </c>
      <c r="AE56" s="194">
        <v>0</v>
      </c>
      <c r="AF56" s="194">
        <v>0</v>
      </c>
      <c r="AG56" s="194">
        <v>0</v>
      </c>
      <c r="AH56" s="194">
        <v>0</v>
      </c>
      <c r="AI56" s="194">
        <v>0</v>
      </c>
      <c r="AJ56" s="194">
        <v>0</v>
      </c>
      <c r="AK56" s="194">
        <v>0</v>
      </c>
      <c r="AL56" s="194">
        <v>0</v>
      </c>
      <c r="AM56" s="194">
        <v>0</v>
      </c>
      <c r="AN56" s="194">
        <v>0</v>
      </c>
      <c r="AO56" s="194">
        <v>0</v>
      </c>
      <c r="AP56" s="194">
        <v>0</v>
      </c>
      <c r="AQ56" s="194">
        <v>0</v>
      </c>
      <c r="AR56" s="194">
        <v>0</v>
      </c>
      <c r="AS56" s="194">
        <v>0</v>
      </c>
      <c r="AT56" s="194">
        <v>4481</v>
      </c>
      <c r="AU56" s="1162">
        <v>0</v>
      </c>
      <c r="AV56" s="330">
        <v>127681</v>
      </c>
      <c r="AY56" s="19"/>
      <c r="AZ56" s="19"/>
    </row>
    <row r="57" spans="1:52" s="13" customFormat="1" ht="11.25">
      <c r="A57" s="93"/>
      <c r="B57" s="331" t="s">
        <v>436</v>
      </c>
      <c r="C57" s="332"/>
      <c r="D57" s="332"/>
      <c r="E57" s="333"/>
      <c r="F57" s="222">
        <v>191473</v>
      </c>
      <c r="G57" s="194">
        <v>111369</v>
      </c>
      <c r="H57" s="194">
        <v>127163</v>
      </c>
      <c r="I57" s="194">
        <v>22553</v>
      </c>
      <c r="J57" s="194">
        <v>7577</v>
      </c>
      <c r="K57" s="194">
        <v>15368</v>
      </c>
      <c r="L57" s="194">
        <v>4143</v>
      </c>
      <c r="M57" s="194">
        <v>15805</v>
      </c>
      <c r="N57" s="194">
        <v>9296</v>
      </c>
      <c r="O57" s="194">
        <v>0</v>
      </c>
      <c r="P57" s="194">
        <v>21089</v>
      </c>
      <c r="Q57" s="194">
        <v>21822</v>
      </c>
      <c r="R57" s="194">
        <v>31905</v>
      </c>
      <c r="S57" s="194">
        <v>48511</v>
      </c>
      <c r="T57" s="194">
        <v>19582</v>
      </c>
      <c r="U57" s="194">
        <v>6428</v>
      </c>
      <c r="V57" s="194">
        <v>11272</v>
      </c>
      <c r="W57" s="194">
        <v>7042</v>
      </c>
      <c r="X57" s="194">
        <v>52091</v>
      </c>
      <c r="Y57" s="194">
        <v>32912</v>
      </c>
      <c r="Z57" s="194">
        <v>0</v>
      </c>
      <c r="AA57" s="194">
        <v>13695</v>
      </c>
      <c r="AB57" s="194">
        <v>10415</v>
      </c>
      <c r="AC57" s="194">
        <v>0</v>
      </c>
      <c r="AD57" s="194">
        <v>51854</v>
      </c>
      <c r="AE57" s="194">
        <v>19324</v>
      </c>
      <c r="AF57" s="194">
        <v>6878</v>
      </c>
      <c r="AG57" s="194">
        <v>28950</v>
      </c>
      <c r="AH57" s="194">
        <v>11316</v>
      </c>
      <c r="AI57" s="194">
        <v>8486</v>
      </c>
      <c r="AJ57" s="194">
        <v>4032</v>
      </c>
      <c r="AK57" s="194">
        <v>28893</v>
      </c>
      <c r="AL57" s="194">
        <v>24216</v>
      </c>
      <c r="AM57" s="194">
        <v>12780</v>
      </c>
      <c r="AN57" s="194">
        <v>8301</v>
      </c>
      <c r="AO57" s="194">
        <v>25448</v>
      </c>
      <c r="AP57" s="194">
        <v>0</v>
      </c>
      <c r="AQ57" s="194">
        <v>1177</v>
      </c>
      <c r="AR57" s="194">
        <v>6534</v>
      </c>
      <c r="AS57" s="194">
        <v>0</v>
      </c>
      <c r="AT57" s="194">
        <v>87678</v>
      </c>
      <c r="AU57" s="1162">
        <v>19368</v>
      </c>
      <c r="AV57" s="336">
        <v>1126746</v>
      </c>
      <c r="AY57" s="19"/>
      <c r="AZ57" s="19"/>
    </row>
    <row r="58" spans="1:52" s="13" customFormat="1" ht="11.25">
      <c r="A58" s="93"/>
      <c r="B58" s="337"/>
      <c r="C58" s="1450" t="s">
        <v>437</v>
      </c>
      <c r="D58" s="1451"/>
      <c r="E58" s="1452"/>
      <c r="F58" s="222">
        <v>191473</v>
      </c>
      <c r="G58" s="194">
        <v>0</v>
      </c>
      <c r="H58" s="194">
        <v>116554</v>
      </c>
      <c r="I58" s="194">
        <v>22553</v>
      </c>
      <c r="J58" s="194">
        <v>7577</v>
      </c>
      <c r="K58" s="194">
        <v>15368</v>
      </c>
      <c r="L58" s="194">
        <v>4143</v>
      </c>
      <c r="M58" s="194">
        <v>0</v>
      </c>
      <c r="N58" s="194">
        <v>9296</v>
      </c>
      <c r="O58" s="194">
        <v>0</v>
      </c>
      <c r="P58" s="194">
        <v>21089</v>
      </c>
      <c r="Q58" s="194">
        <v>21822</v>
      </c>
      <c r="R58" s="194">
        <v>31905</v>
      </c>
      <c r="S58" s="194">
        <v>48511</v>
      </c>
      <c r="T58" s="194">
        <v>19582</v>
      </c>
      <c r="U58" s="194">
        <v>6428</v>
      </c>
      <c r="V58" s="194">
        <v>11272</v>
      </c>
      <c r="W58" s="194">
        <v>7042</v>
      </c>
      <c r="X58" s="194">
        <v>0</v>
      </c>
      <c r="Y58" s="194">
        <v>32912</v>
      </c>
      <c r="Z58" s="194">
        <v>0</v>
      </c>
      <c r="AA58" s="194">
        <v>13695</v>
      </c>
      <c r="AB58" s="194">
        <v>10415</v>
      </c>
      <c r="AC58" s="194">
        <v>0</v>
      </c>
      <c r="AD58" s="194">
        <v>51854</v>
      </c>
      <c r="AE58" s="194">
        <v>19324</v>
      </c>
      <c r="AF58" s="194">
        <v>6878</v>
      </c>
      <c r="AG58" s="194">
        <v>28950</v>
      </c>
      <c r="AH58" s="194">
        <v>11316</v>
      </c>
      <c r="AI58" s="194">
        <v>8486</v>
      </c>
      <c r="AJ58" s="194">
        <v>4032</v>
      </c>
      <c r="AK58" s="194">
        <v>28893</v>
      </c>
      <c r="AL58" s="194">
        <v>24216</v>
      </c>
      <c r="AM58" s="194">
        <v>12780</v>
      </c>
      <c r="AN58" s="194">
        <v>8301</v>
      </c>
      <c r="AO58" s="194">
        <v>25448</v>
      </c>
      <c r="AP58" s="194">
        <v>0</v>
      </c>
      <c r="AQ58" s="194">
        <v>1177</v>
      </c>
      <c r="AR58" s="194">
        <v>6534</v>
      </c>
      <c r="AS58" s="194">
        <v>0</v>
      </c>
      <c r="AT58" s="194">
        <v>87678</v>
      </c>
      <c r="AU58" s="1162">
        <v>19368</v>
      </c>
      <c r="AV58" s="330">
        <v>936872</v>
      </c>
      <c r="AY58" s="19"/>
      <c r="AZ58" s="19"/>
    </row>
    <row r="59" spans="1:52" s="13" customFormat="1" ht="11.25">
      <c r="A59" s="94"/>
      <c r="B59" s="212" t="s">
        <v>438</v>
      </c>
      <c r="C59" s="16"/>
      <c r="D59" s="16"/>
      <c r="E59" s="128"/>
      <c r="F59" s="439">
        <v>2255567</v>
      </c>
      <c r="G59" s="334">
        <v>1669936</v>
      </c>
      <c r="H59" s="334">
        <v>1742513</v>
      </c>
      <c r="I59" s="334">
        <v>883621</v>
      </c>
      <c r="J59" s="334">
        <v>68102</v>
      </c>
      <c r="K59" s="334">
        <v>401920</v>
      </c>
      <c r="L59" s="334">
        <v>285639</v>
      </c>
      <c r="M59" s="334">
        <v>380499</v>
      </c>
      <c r="N59" s="334">
        <v>440207</v>
      </c>
      <c r="O59" s="334">
        <v>251154</v>
      </c>
      <c r="P59" s="334">
        <v>215054</v>
      </c>
      <c r="Q59" s="334">
        <v>527162</v>
      </c>
      <c r="R59" s="334">
        <v>1287053</v>
      </c>
      <c r="S59" s="334">
        <v>1043818</v>
      </c>
      <c r="T59" s="334">
        <v>297496</v>
      </c>
      <c r="U59" s="334">
        <v>179801</v>
      </c>
      <c r="V59" s="334">
        <v>176611</v>
      </c>
      <c r="W59" s="334">
        <v>128281</v>
      </c>
      <c r="X59" s="334">
        <v>401891</v>
      </c>
      <c r="Y59" s="334">
        <v>822635</v>
      </c>
      <c r="Z59" s="334">
        <v>210173</v>
      </c>
      <c r="AA59" s="334">
        <v>231383</v>
      </c>
      <c r="AB59" s="334">
        <v>301207</v>
      </c>
      <c r="AC59" s="334">
        <v>221864</v>
      </c>
      <c r="AD59" s="334">
        <v>330777</v>
      </c>
      <c r="AE59" s="334">
        <v>335279</v>
      </c>
      <c r="AF59" s="334">
        <v>507476</v>
      </c>
      <c r="AG59" s="334">
        <v>287975</v>
      </c>
      <c r="AH59" s="334">
        <v>307000</v>
      </c>
      <c r="AI59" s="334">
        <v>183925</v>
      </c>
      <c r="AJ59" s="334">
        <v>75758</v>
      </c>
      <c r="AK59" s="334">
        <v>281970</v>
      </c>
      <c r="AL59" s="334">
        <v>306259</v>
      </c>
      <c r="AM59" s="334">
        <v>216685</v>
      </c>
      <c r="AN59" s="334">
        <v>157853</v>
      </c>
      <c r="AO59" s="334">
        <v>265398</v>
      </c>
      <c r="AP59" s="334">
        <v>18772</v>
      </c>
      <c r="AQ59" s="334">
        <v>95843</v>
      </c>
      <c r="AR59" s="334">
        <v>259406</v>
      </c>
      <c r="AS59" s="334">
        <v>0</v>
      </c>
      <c r="AT59" s="334">
        <v>1412826</v>
      </c>
      <c r="AU59" s="1172">
        <v>395403</v>
      </c>
      <c r="AV59" s="148">
        <v>19862192</v>
      </c>
      <c r="AY59" s="19"/>
      <c r="AZ59" s="19"/>
    </row>
    <row r="60" spans="1:52" s="13" customFormat="1" ht="11.25">
      <c r="A60" s="124" t="s">
        <v>684</v>
      </c>
      <c r="B60" s="17"/>
      <c r="C60" s="17"/>
      <c r="D60" s="17"/>
      <c r="E60" s="130"/>
      <c r="F60" s="435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1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1173">
        <v>0</v>
      </c>
      <c r="AV60" s="144">
        <v>1</v>
      </c>
      <c r="AY60" s="19"/>
      <c r="AZ60" s="19"/>
    </row>
    <row r="61" spans="1:52" s="13" customFormat="1" ht="12" thickBot="1">
      <c r="A61" s="123" t="s">
        <v>605</v>
      </c>
      <c r="B61" s="15"/>
      <c r="C61" s="15"/>
      <c r="D61" s="15"/>
      <c r="E61" s="129"/>
      <c r="F61" s="343">
        <v>0</v>
      </c>
      <c r="G61" s="344">
        <v>0</v>
      </c>
      <c r="H61" s="344">
        <v>0</v>
      </c>
      <c r="I61" s="344">
        <v>0</v>
      </c>
      <c r="J61" s="344">
        <v>0</v>
      </c>
      <c r="K61" s="344">
        <v>40000</v>
      </c>
      <c r="L61" s="344">
        <v>0</v>
      </c>
      <c r="M61" s="344">
        <v>0</v>
      </c>
      <c r="N61" s="344">
        <v>0</v>
      </c>
      <c r="O61" s="344">
        <v>0</v>
      </c>
      <c r="P61" s="344">
        <v>0</v>
      </c>
      <c r="Q61" s="344">
        <v>0</v>
      </c>
      <c r="R61" s="344">
        <v>0</v>
      </c>
      <c r="S61" s="344">
        <v>0</v>
      </c>
      <c r="T61" s="344">
        <v>0</v>
      </c>
      <c r="U61" s="344">
        <v>0</v>
      </c>
      <c r="V61" s="344">
        <v>0</v>
      </c>
      <c r="W61" s="344">
        <v>0</v>
      </c>
      <c r="X61" s="344">
        <v>0</v>
      </c>
      <c r="Y61" s="344">
        <v>0</v>
      </c>
      <c r="Z61" s="344">
        <v>0</v>
      </c>
      <c r="AA61" s="344">
        <v>0</v>
      </c>
      <c r="AB61" s="344">
        <v>0</v>
      </c>
      <c r="AC61" s="344">
        <v>0</v>
      </c>
      <c r="AD61" s="344">
        <v>0</v>
      </c>
      <c r="AE61" s="344">
        <v>0</v>
      </c>
      <c r="AF61" s="344">
        <v>0</v>
      </c>
      <c r="AG61" s="344">
        <v>0</v>
      </c>
      <c r="AH61" s="344">
        <v>0</v>
      </c>
      <c r="AI61" s="344">
        <v>0</v>
      </c>
      <c r="AJ61" s="344">
        <v>0</v>
      </c>
      <c r="AK61" s="344">
        <v>0</v>
      </c>
      <c r="AL61" s="344">
        <v>0</v>
      </c>
      <c r="AM61" s="344">
        <v>0</v>
      </c>
      <c r="AN61" s="344">
        <v>0</v>
      </c>
      <c r="AO61" s="344">
        <v>0</v>
      </c>
      <c r="AP61" s="344">
        <v>0</v>
      </c>
      <c r="AQ61" s="344">
        <v>0</v>
      </c>
      <c r="AR61" s="344">
        <v>0</v>
      </c>
      <c r="AS61" s="344">
        <v>0</v>
      </c>
      <c r="AT61" s="344">
        <v>0</v>
      </c>
      <c r="AU61" s="1167">
        <v>0</v>
      </c>
      <c r="AV61" s="145">
        <v>40000</v>
      </c>
      <c r="AY61" s="19"/>
      <c r="AZ61" s="19"/>
    </row>
    <row r="62" spans="1:52" s="13" customFormat="1" ht="11.25">
      <c r="A62" s="91" t="s">
        <v>137</v>
      </c>
      <c r="B62" s="92"/>
      <c r="C62" s="92"/>
      <c r="D62" s="92"/>
      <c r="E62" s="122"/>
      <c r="F62" s="1160">
        <v>159506</v>
      </c>
      <c r="G62" s="1174">
        <v>49289</v>
      </c>
      <c r="H62" s="1174">
        <v>9569</v>
      </c>
      <c r="I62" s="1174">
        <v>8892</v>
      </c>
      <c r="J62" s="1174">
        <v>74044</v>
      </c>
      <c r="K62" s="1174">
        <v>4385</v>
      </c>
      <c r="L62" s="1174">
        <v>53175</v>
      </c>
      <c r="M62" s="1174">
        <v>800</v>
      </c>
      <c r="N62" s="1174">
        <v>19400</v>
      </c>
      <c r="O62" s="1174">
        <v>2611</v>
      </c>
      <c r="P62" s="1174">
        <v>46590</v>
      </c>
      <c r="Q62" s="1174">
        <v>25229</v>
      </c>
      <c r="R62" s="1174">
        <v>6907</v>
      </c>
      <c r="S62" s="1174">
        <v>16492</v>
      </c>
      <c r="T62" s="1174">
        <v>82419</v>
      </c>
      <c r="U62" s="1174">
        <v>13371</v>
      </c>
      <c r="V62" s="1174">
        <v>2406</v>
      </c>
      <c r="W62" s="1174">
        <v>0</v>
      </c>
      <c r="X62" s="1174">
        <v>125820</v>
      </c>
      <c r="Y62" s="1174">
        <v>18889</v>
      </c>
      <c r="Z62" s="1174">
        <v>265818</v>
      </c>
      <c r="AA62" s="1174">
        <v>10232</v>
      </c>
      <c r="AB62" s="1174">
        <v>0</v>
      </c>
      <c r="AC62" s="1174">
        <v>14475</v>
      </c>
      <c r="AD62" s="1174">
        <v>389877</v>
      </c>
      <c r="AE62" s="1174">
        <v>13302</v>
      </c>
      <c r="AF62" s="1174">
        <v>4620</v>
      </c>
      <c r="AG62" s="1174">
        <v>14799</v>
      </c>
      <c r="AH62" s="1174">
        <v>21212</v>
      </c>
      <c r="AI62" s="1174">
        <v>82357</v>
      </c>
      <c r="AJ62" s="1174">
        <v>0</v>
      </c>
      <c r="AK62" s="1174">
        <v>9294</v>
      </c>
      <c r="AL62" s="1174">
        <v>84450</v>
      </c>
      <c r="AM62" s="1174">
        <v>35492</v>
      </c>
      <c r="AN62" s="1174">
        <v>3629</v>
      </c>
      <c r="AO62" s="1174">
        <v>0</v>
      </c>
      <c r="AP62" s="1174">
        <v>566</v>
      </c>
      <c r="AQ62" s="1174">
        <v>0</v>
      </c>
      <c r="AR62" s="1174">
        <v>894</v>
      </c>
      <c r="AS62" s="1174">
        <v>1187</v>
      </c>
      <c r="AT62" s="1174">
        <v>7100</v>
      </c>
      <c r="AU62" s="1175">
        <v>5601</v>
      </c>
      <c r="AV62" s="146">
        <v>1684699</v>
      </c>
      <c r="AY62" s="19"/>
      <c r="AZ62" s="19"/>
    </row>
    <row r="63" spans="1:52" s="13" customFormat="1" ht="14.25" customHeight="1">
      <c r="A63" s="93"/>
      <c r="B63" s="5" t="s">
        <v>325</v>
      </c>
      <c r="C63" s="17"/>
      <c r="D63" s="17"/>
      <c r="E63" s="130"/>
      <c r="F63" s="435">
        <v>126578</v>
      </c>
      <c r="G63" s="2">
        <v>49289</v>
      </c>
      <c r="H63" s="2">
        <v>9569</v>
      </c>
      <c r="I63" s="2">
        <v>8892</v>
      </c>
      <c r="J63" s="2">
        <v>74044</v>
      </c>
      <c r="K63" s="2">
        <v>4385</v>
      </c>
      <c r="L63" s="2">
        <v>3175</v>
      </c>
      <c r="M63" s="2">
        <v>800</v>
      </c>
      <c r="N63" s="2">
        <v>19400</v>
      </c>
      <c r="O63" s="2">
        <v>2611</v>
      </c>
      <c r="P63" s="2">
        <v>43545</v>
      </c>
      <c r="Q63" s="2">
        <v>25229</v>
      </c>
      <c r="R63" s="2">
        <v>6907</v>
      </c>
      <c r="S63" s="2">
        <v>16492</v>
      </c>
      <c r="T63" s="2">
        <v>64321</v>
      </c>
      <c r="U63" s="2">
        <v>13371</v>
      </c>
      <c r="V63" s="2">
        <v>2406</v>
      </c>
      <c r="W63" s="2">
        <v>0</v>
      </c>
      <c r="X63" s="2">
        <v>90824</v>
      </c>
      <c r="Y63" s="2">
        <v>18889</v>
      </c>
      <c r="Z63" s="2">
        <v>241987</v>
      </c>
      <c r="AA63" s="2">
        <v>10232</v>
      </c>
      <c r="AB63" s="2">
        <v>0</v>
      </c>
      <c r="AC63" s="2">
        <v>14475</v>
      </c>
      <c r="AD63" s="2">
        <v>12906</v>
      </c>
      <c r="AE63" s="2">
        <v>13302</v>
      </c>
      <c r="AF63" s="2">
        <v>4620</v>
      </c>
      <c r="AG63" s="2">
        <v>14799</v>
      </c>
      <c r="AH63" s="2">
        <v>5790</v>
      </c>
      <c r="AI63" s="2">
        <v>2357</v>
      </c>
      <c r="AJ63" s="2">
        <v>0</v>
      </c>
      <c r="AK63" s="2">
        <v>9294</v>
      </c>
      <c r="AL63" s="2">
        <v>4450</v>
      </c>
      <c r="AM63" s="2">
        <v>25702</v>
      </c>
      <c r="AN63" s="2">
        <v>3629</v>
      </c>
      <c r="AO63" s="2">
        <v>0</v>
      </c>
      <c r="AP63" s="2">
        <v>566</v>
      </c>
      <c r="AQ63" s="2">
        <v>0</v>
      </c>
      <c r="AR63" s="2">
        <v>894</v>
      </c>
      <c r="AS63" s="2">
        <v>1187</v>
      </c>
      <c r="AT63" s="2">
        <v>7100</v>
      </c>
      <c r="AU63" s="1173">
        <v>5601</v>
      </c>
      <c r="AV63" s="144">
        <v>959618</v>
      </c>
      <c r="AY63" s="19"/>
      <c r="AZ63" s="19"/>
    </row>
    <row r="64" spans="1:52" s="13" customFormat="1" ht="11.25">
      <c r="A64" s="93"/>
      <c r="B64" s="14" t="s">
        <v>326</v>
      </c>
      <c r="C64" s="15"/>
      <c r="D64" s="15"/>
      <c r="E64" s="129"/>
      <c r="F64" s="1159">
        <v>32928</v>
      </c>
      <c r="G64" s="1163">
        <v>0</v>
      </c>
      <c r="H64" s="1163">
        <v>0</v>
      </c>
      <c r="I64" s="1163">
        <v>0</v>
      </c>
      <c r="J64" s="1163">
        <v>0</v>
      </c>
      <c r="K64" s="1163">
        <v>0</v>
      </c>
      <c r="L64" s="1163">
        <v>50000</v>
      </c>
      <c r="M64" s="1163">
        <v>0</v>
      </c>
      <c r="N64" s="1163">
        <v>0</v>
      </c>
      <c r="O64" s="1163">
        <v>0</v>
      </c>
      <c r="P64" s="1163">
        <v>3045</v>
      </c>
      <c r="Q64" s="1163">
        <v>0</v>
      </c>
      <c r="R64" s="1163">
        <v>0</v>
      </c>
      <c r="S64" s="1163">
        <v>0</v>
      </c>
      <c r="T64" s="1163">
        <v>18098</v>
      </c>
      <c r="U64" s="1163">
        <v>0</v>
      </c>
      <c r="V64" s="1163">
        <v>0</v>
      </c>
      <c r="W64" s="1163">
        <v>0</v>
      </c>
      <c r="X64" s="1163">
        <v>34996</v>
      </c>
      <c r="Y64" s="1163">
        <v>0</v>
      </c>
      <c r="Z64" s="1163">
        <v>23831</v>
      </c>
      <c r="AA64" s="1163">
        <v>0</v>
      </c>
      <c r="AB64" s="1163">
        <v>0</v>
      </c>
      <c r="AC64" s="1163">
        <v>0</v>
      </c>
      <c r="AD64" s="1163">
        <v>376971</v>
      </c>
      <c r="AE64" s="1163">
        <v>0</v>
      </c>
      <c r="AF64" s="1163">
        <v>0</v>
      </c>
      <c r="AG64" s="1163">
        <v>0</v>
      </c>
      <c r="AH64" s="1163">
        <v>15422</v>
      </c>
      <c r="AI64" s="1163">
        <v>80000</v>
      </c>
      <c r="AJ64" s="1163">
        <v>0</v>
      </c>
      <c r="AK64" s="1163">
        <v>0</v>
      </c>
      <c r="AL64" s="1163">
        <v>80000</v>
      </c>
      <c r="AM64" s="1163">
        <v>9790</v>
      </c>
      <c r="AN64" s="1163">
        <v>0</v>
      </c>
      <c r="AO64" s="1163">
        <v>0</v>
      </c>
      <c r="AP64" s="1163">
        <v>0</v>
      </c>
      <c r="AQ64" s="1163">
        <v>0</v>
      </c>
      <c r="AR64" s="1163">
        <v>0</v>
      </c>
      <c r="AS64" s="1163">
        <v>0</v>
      </c>
      <c r="AT64" s="1163">
        <v>0</v>
      </c>
      <c r="AU64" s="1164">
        <v>0</v>
      </c>
      <c r="AV64" s="145">
        <v>725081</v>
      </c>
      <c r="AY64" s="19"/>
      <c r="AZ64" s="19"/>
    </row>
    <row r="65" spans="1:52" s="13" customFormat="1" ht="11.25">
      <c r="A65" s="93"/>
      <c r="B65" s="3"/>
      <c r="C65" s="1450" t="s">
        <v>327</v>
      </c>
      <c r="D65" s="1451"/>
      <c r="E65" s="1452"/>
      <c r="F65" s="222">
        <v>0</v>
      </c>
      <c r="G65" s="194">
        <v>0</v>
      </c>
      <c r="H65" s="194">
        <v>0</v>
      </c>
      <c r="I65" s="194">
        <v>0</v>
      </c>
      <c r="J65" s="194">
        <v>0</v>
      </c>
      <c r="K65" s="194">
        <v>0</v>
      </c>
      <c r="L65" s="194">
        <v>0</v>
      </c>
      <c r="M65" s="194">
        <v>0</v>
      </c>
      <c r="N65" s="194">
        <v>0</v>
      </c>
      <c r="O65" s="194">
        <v>0</v>
      </c>
      <c r="P65" s="194">
        <v>0</v>
      </c>
      <c r="Q65" s="194">
        <v>0</v>
      </c>
      <c r="R65" s="194">
        <v>0</v>
      </c>
      <c r="S65" s="194">
        <v>0</v>
      </c>
      <c r="T65" s="194">
        <v>18098</v>
      </c>
      <c r="U65" s="194">
        <v>0</v>
      </c>
      <c r="V65" s="194">
        <v>0</v>
      </c>
      <c r="W65" s="194">
        <v>0</v>
      </c>
      <c r="X65" s="194">
        <v>0</v>
      </c>
      <c r="Y65" s="194">
        <v>0</v>
      </c>
      <c r="Z65" s="194">
        <v>0</v>
      </c>
      <c r="AA65" s="194">
        <v>0</v>
      </c>
      <c r="AB65" s="194">
        <v>0</v>
      </c>
      <c r="AC65" s="194">
        <v>0</v>
      </c>
      <c r="AD65" s="194">
        <v>0</v>
      </c>
      <c r="AE65" s="194">
        <v>0</v>
      </c>
      <c r="AF65" s="194">
        <v>0</v>
      </c>
      <c r="AG65" s="194">
        <v>0</v>
      </c>
      <c r="AH65" s="194">
        <v>0</v>
      </c>
      <c r="AI65" s="194">
        <v>0</v>
      </c>
      <c r="AJ65" s="194">
        <v>0</v>
      </c>
      <c r="AK65" s="194">
        <v>0</v>
      </c>
      <c r="AL65" s="194">
        <v>0</v>
      </c>
      <c r="AM65" s="194">
        <v>0</v>
      </c>
      <c r="AN65" s="194">
        <v>0</v>
      </c>
      <c r="AO65" s="194">
        <v>0</v>
      </c>
      <c r="AP65" s="194">
        <v>0</v>
      </c>
      <c r="AQ65" s="194">
        <v>0</v>
      </c>
      <c r="AR65" s="194">
        <v>0</v>
      </c>
      <c r="AS65" s="194">
        <v>0</v>
      </c>
      <c r="AT65" s="194">
        <v>0</v>
      </c>
      <c r="AU65" s="1162">
        <v>0</v>
      </c>
      <c r="AV65" s="330">
        <v>18098</v>
      </c>
      <c r="AY65" s="19"/>
      <c r="AZ65" s="19"/>
    </row>
    <row r="66" spans="1:52" s="13" customFormat="1" ht="11.25">
      <c r="A66" s="94"/>
      <c r="B66" s="4"/>
      <c r="C66" s="215" t="s">
        <v>328</v>
      </c>
      <c r="D66" s="218"/>
      <c r="E66" s="216"/>
      <c r="F66" s="437">
        <v>32928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50000</v>
      </c>
      <c r="M66" s="58">
        <v>0</v>
      </c>
      <c r="N66" s="58">
        <v>0</v>
      </c>
      <c r="O66" s="58">
        <v>0</v>
      </c>
      <c r="P66" s="58">
        <v>3045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0</v>
      </c>
      <c r="X66" s="58">
        <v>34996</v>
      </c>
      <c r="Y66" s="58">
        <v>0</v>
      </c>
      <c r="Z66" s="58">
        <v>23831</v>
      </c>
      <c r="AA66" s="58">
        <v>0</v>
      </c>
      <c r="AB66" s="58">
        <v>0</v>
      </c>
      <c r="AC66" s="58">
        <v>0</v>
      </c>
      <c r="AD66" s="58">
        <v>376971</v>
      </c>
      <c r="AE66" s="58">
        <v>0</v>
      </c>
      <c r="AF66" s="58">
        <v>0</v>
      </c>
      <c r="AG66" s="58">
        <v>0</v>
      </c>
      <c r="AH66" s="58">
        <v>15422</v>
      </c>
      <c r="AI66" s="58">
        <v>80000</v>
      </c>
      <c r="AJ66" s="58">
        <v>0</v>
      </c>
      <c r="AK66" s="58">
        <v>0</v>
      </c>
      <c r="AL66" s="58">
        <v>80000</v>
      </c>
      <c r="AM66" s="58">
        <v>9790</v>
      </c>
      <c r="AN66" s="58">
        <v>0</v>
      </c>
      <c r="AO66" s="58">
        <v>0</v>
      </c>
      <c r="AP66" s="58">
        <v>0</v>
      </c>
      <c r="AQ66" s="58">
        <v>0</v>
      </c>
      <c r="AR66" s="58">
        <v>0</v>
      </c>
      <c r="AS66" s="58">
        <v>0</v>
      </c>
      <c r="AT66" s="58">
        <v>0</v>
      </c>
      <c r="AU66" s="1169">
        <v>0</v>
      </c>
      <c r="AV66" s="323">
        <v>706983</v>
      </c>
      <c r="AY66" s="19"/>
      <c r="AZ66" s="19"/>
    </row>
    <row r="67" spans="1:52" s="13" customFormat="1" ht="11.25" customHeight="1">
      <c r="A67" s="1439" t="s">
        <v>614</v>
      </c>
      <c r="B67" s="1440"/>
      <c r="C67" s="1440"/>
      <c r="D67" s="1440"/>
      <c r="E67" s="321" t="s">
        <v>138</v>
      </c>
      <c r="F67" s="223">
        <v>8478</v>
      </c>
      <c r="G67" s="224">
        <v>32249</v>
      </c>
      <c r="H67" s="224">
        <v>0</v>
      </c>
      <c r="I67" s="224">
        <v>6166</v>
      </c>
      <c r="J67" s="224">
        <v>0</v>
      </c>
      <c r="K67" s="224">
        <v>0</v>
      </c>
      <c r="L67" s="224">
        <v>3175</v>
      </c>
      <c r="M67" s="224">
        <v>0</v>
      </c>
      <c r="N67" s="224">
        <v>0</v>
      </c>
      <c r="O67" s="224">
        <v>1704</v>
      </c>
      <c r="P67" s="224">
        <v>2689</v>
      </c>
      <c r="Q67" s="224">
        <v>21676</v>
      </c>
      <c r="R67" s="224">
        <v>0</v>
      </c>
      <c r="S67" s="224">
        <v>0</v>
      </c>
      <c r="T67" s="224">
        <v>652</v>
      </c>
      <c r="U67" s="224">
        <v>10867</v>
      </c>
      <c r="V67" s="224">
        <v>0</v>
      </c>
      <c r="W67" s="224">
        <v>0</v>
      </c>
      <c r="X67" s="224">
        <v>4810</v>
      </c>
      <c r="Y67" s="224">
        <v>0</v>
      </c>
      <c r="Z67" s="224">
        <v>0</v>
      </c>
      <c r="AA67" s="224">
        <v>7414</v>
      </c>
      <c r="AB67" s="224">
        <v>0</v>
      </c>
      <c r="AC67" s="224">
        <v>14475</v>
      </c>
      <c r="AD67" s="224">
        <v>0</v>
      </c>
      <c r="AE67" s="224">
        <v>0</v>
      </c>
      <c r="AF67" s="224">
        <v>0</v>
      </c>
      <c r="AG67" s="224">
        <v>9928</v>
      </c>
      <c r="AH67" s="224">
        <v>0</v>
      </c>
      <c r="AI67" s="224">
        <v>0</v>
      </c>
      <c r="AJ67" s="224">
        <v>0</v>
      </c>
      <c r="AK67" s="224">
        <v>14693</v>
      </c>
      <c r="AL67" s="224">
        <v>0</v>
      </c>
      <c r="AM67" s="224">
        <v>0</v>
      </c>
      <c r="AN67" s="224">
        <v>0</v>
      </c>
      <c r="AO67" s="224">
        <v>0</v>
      </c>
      <c r="AP67" s="224">
        <v>0</v>
      </c>
      <c r="AQ67" s="224">
        <v>0</v>
      </c>
      <c r="AR67" s="224">
        <v>0</v>
      </c>
      <c r="AS67" s="224">
        <v>1187</v>
      </c>
      <c r="AT67" s="224">
        <v>0</v>
      </c>
      <c r="AU67" s="1168">
        <v>0</v>
      </c>
      <c r="AV67" s="145">
        <v>140163</v>
      </c>
      <c r="AY67" s="19"/>
      <c r="AZ67" s="19"/>
    </row>
    <row r="68" spans="1:52" s="13" customFormat="1" ht="11.25">
      <c r="A68" s="1441"/>
      <c r="B68" s="1442"/>
      <c r="C68" s="1442"/>
      <c r="D68" s="1442"/>
      <c r="E68" s="211" t="s">
        <v>139</v>
      </c>
      <c r="F68" s="1159">
        <v>8478</v>
      </c>
      <c r="G68" s="1163">
        <v>32249</v>
      </c>
      <c r="H68" s="1163">
        <v>0</v>
      </c>
      <c r="I68" s="1163">
        <v>6166</v>
      </c>
      <c r="J68" s="1163">
        <v>0</v>
      </c>
      <c r="K68" s="1163">
        <v>0</v>
      </c>
      <c r="L68" s="1163">
        <v>53175</v>
      </c>
      <c r="M68" s="1163">
        <v>0</v>
      </c>
      <c r="N68" s="1163">
        <v>0</v>
      </c>
      <c r="O68" s="1163">
        <v>1704</v>
      </c>
      <c r="P68" s="1163">
        <v>5734</v>
      </c>
      <c r="Q68" s="1163">
        <v>21676</v>
      </c>
      <c r="R68" s="1163">
        <v>0</v>
      </c>
      <c r="S68" s="1163">
        <v>0</v>
      </c>
      <c r="T68" s="1163">
        <v>652</v>
      </c>
      <c r="U68" s="1163">
        <v>10867</v>
      </c>
      <c r="V68" s="1163">
        <v>0</v>
      </c>
      <c r="W68" s="1163">
        <v>0</v>
      </c>
      <c r="X68" s="1163">
        <v>4810</v>
      </c>
      <c r="Y68" s="1163">
        <v>0</v>
      </c>
      <c r="Z68" s="1163">
        <v>0</v>
      </c>
      <c r="AA68" s="1163">
        <v>7414</v>
      </c>
      <c r="AB68" s="1163">
        <v>0</v>
      </c>
      <c r="AC68" s="1163">
        <v>14475</v>
      </c>
      <c r="AD68" s="1163">
        <v>0</v>
      </c>
      <c r="AE68" s="1163">
        <v>0</v>
      </c>
      <c r="AF68" s="1163">
        <v>0</v>
      </c>
      <c r="AG68" s="1163">
        <v>9928</v>
      </c>
      <c r="AH68" s="1163">
        <v>0</v>
      </c>
      <c r="AI68" s="1163">
        <v>0</v>
      </c>
      <c r="AJ68" s="1163">
        <v>0</v>
      </c>
      <c r="AK68" s="1163">
        <v>4693</v>
      </c>
      <c r="AL68" s="1163">
        <v>0</v>
      </c>
      <c r="AM68" s="1163">
        <v>0</v>
      </c>
      <c r="AN68" s="1163">
        <v>0</v>
      </c>
      <c r="AO68" s="1163">
        <v>0</v>
      </c>
      <c r="AP68" s="1163">
        <v>0</v>
      </c>
      <c r="AQ68" s="1163">
        <v>0</v>
      </c>
      <c r="AR68" s="1163">
        <v>0</v>
      </c>
      <c r="AS68" s="1163">
        <v>1187</v>
      </c>
      <c r="AT68" s="1163">
        <v>0</v>
      </c>
      <c r="AU68" s="1164">
        <v>0</v>
      </c>
      <c r="AV68" s="323">
        <v>183208</v>
      </c>
      <c r="AY68" s="19"/>
      <c r="AZ68" s="19"/>
    </row>
    <row r="69" spans="1:52" s="13" customFormat="1" ht="11.25" customHeight="1">
      <c r="A69" s="1439" t="s">
        <v>615</v>
      </c>
      <c r="B69" s="1440"/>
      <c r="C69" s="1440"/>
      <c r="D69" s="1440"/>
      <c r="E69" s="324" t="s">
        <v>138</v>
      </c>
      <c r="F69" s="223">
        <v>167</v>
      </c>
      <c r="G69" s="224">
        <v>4639</v>
      </c>
      <c r="H69" s="224">
        <v>0</v>
      </c>
      <c r="I69" s="224">
        <v>648</v>
      </c>
      <c r="J69" s="224">
        <v>6172</v>
      </c>
      <c r="K69" s="224">
        <v>0</v>
      </c>
      <c r="L69" s="224">
        <v>264</v>
      </c>
      <c r="M69" s="224">
        <v>0</v>
      </c>
      <c r="N69" s="224">
        <v>0</v>
      </c>
      <c r="O69" s="224">
        <v>493</v>
      </c>
      <c r="P69" s="224">
        <v>1239</v>
      </c>
      <c r="Q69" s="224">
        <v>1191</v>
      </c>
      <c r="R69" s="224">
        <v>2061</v>
      </c>
      <c r="S69" s="224">
        <v>0</v>
      </c>
      <c r="T69" s="224">
        <v>219</v>
      </c>
      <c r="U69" s="224">
        <v>120</v>
      </c>
      <c r="V69" s="224">
        <v>0</v>
      </c>
      <c r="W69" s="224">
        <v>0</v>
      </c>
      <c r="X69" s="224">
        <v>504</v>
      </c>
      <c r="Y69" s="224">
        <v>0</v>
      </c>
      <c r="Z69" s="224">
        <v>0</v>
      </c>
      <c r="AA69" s="224">
        <v>152</v>
      </c>
      <c r="AB69" s="224">
        <v>0</v>
      </c>
      <c r="AC69" s="224">
        <v>1881</v>
      </c>
      <c r="AD69" s="224">
        <v>0</v>
      </c>
      <c r="AE69" s="224">
        <v>5210</v>
      </c>
      <c r="AF69" s="224">
        <v>0</v>
      </c>
      <c r="AG69" s="224">
        <v>992</v>
      </c>
      <c r="AH69" s="224">
        <v>0</v>
      </c>
      <c r="AI69" s="224">
        <v>0</v>
      </c>
      <c r="AJ69" s="224">
        <v>0</v>
      </c>
      <c r="AK69" s="224">
        <v>8088</v>
      </c>
      <c r="AL69" s="224">
        <v>0</v>
      </c>
      <c r="AM69" s="224">
        <v>5898</v>
      </c>
      <c r="AN69" s="224">
        <v>0</v>
      </c>
      <c r="AO69" s="224">
        <v>0</v>
      </c>
      <c r="AP69" s="224">
        <v>0</v>
      </c>
      <c r="AQ69" s="224">
        <v>0</v>
      </c>
      <c r="AR69" s="224">
        <v>0</v>
      </c>
      <c r="AS69" s="224">
        <v>134</v>
      </c>
      <c r="AT69" s="224">
        <v>0</v>
      </c>
      <c r="AU69" s="1168">
        <v>0</v>
      </c>
      <c r="AV69" s="325">
        <v>40072</v>
      </c>
      <c r="AY69" s="19"/>
      <c r="AZ69" s="19"/>
    </row>
    <row r="70" spans="1:52" s="13" customFormat="1" ht="11.25">
      <c r="A70" s="1441"/>
      <c r="B70" s="1442"/>
      <c r="C70" s="1442"/>
      <c r="D70" s="1442"/>
      <c r="E70" s="322" t="s">
        <v>139</v>
      </c>
      <c r="F70" s="1159">
        <v>167</v>
      </c>
      <c r="G70" s="1163">
        <v>4639</v>
      </c>
      <c r="H70" s="1163">
        <v>0</v>
      </c>
      <c r="I70" s="1163">
        <v>648</v>
      </c>
      <c r="J70" s="1163">
        <v>6172</v>
      </c>
      <c r="K70" s="1163">
        <v>0</v>
      </c>
      <c r="L70" s="1163">
        <v>264</v>
      </c>
      <c r="M70" s="1163">
        <v>15000</v>
      </c>
      <c r="N70" s="1163">
        <v>14046</v>
      </c>
      <c r="O70" s="1163">
        <v>493</v>
      </c>
      <c r="P70" s="1163">
        <v>1374</v>
      </c>
      <c r="Q70" s="1163">
        <v>1191</v>
      </c>
      <c r="R70" s="1163">
        <v>319977</v>
      </c>
      <c r="S70" s="1163">
        <v>0</v>
      </c>
      <c r="T70" s="1163">
        <v>219</v>
      </c>
      <c r="U70" s="1163">
        <v>120</v>
      </c>
      <c r="V70" s="1163">
        <v>0</v>
      </c>
      <c r="W70" s="1163">
        <v>0</v>
      </c>
      <c r="X70" s="1163">
        <v>504</v>
      </c>
      <c r="Y70" s="1163">
        <v>0</v>
      </c>
      <c r="Z70" s="1163">
        <v>0</v>
      </c>
      <c r="AA70" s="1163">
        <v>152</v>
      </c>
      <c r="AB70" s="1163">
        <v>0</v>
      </c>
      <c r="AC70" s="1163">
        <v>1881</v>
      </c>
      <c r="AD70" s="1163">
        <v>0</v>
      </c>
      <c r="AE70" s="1163">
        <v>5210</v>
      </c>
      <c r="AF70" s="1163">
        <v>0</v>
      </c>
      <c r="AG70" s="1163">
        <v>992</v>
      </c>
      <c r="AH70" s="1163">
        <v>0</v>
      </c>
      <c r="AI70" s="1163">
        <v>0</v>
      </c>
      <c r="AJ70" s="1163">
        <v>0</v>
      </c>
      <c r="AK70" s="1163">
        <v>78000</v>
      </c>
      <c r="AL70" s="1163">
        <v>40000</v>
      </c>
      <c r="AM70" s="1163">
        <v>5898</v>
      </c>
      <c r="AN70" s="1163">
        <v>0</v>
      </c>
      <c r="AO70" s="1163">
        <v>0</v>
      </c>
      <c r="AP70" s="1163">
        <v>0</v>
      </c>
      <c r="AQ70" s="1163">
        <v>0</v>
      </c>
      <c r="AR70" s="1163">
        <v>0</v>
      </c>
      <c r="AS70" s="1163">
        <v>134</v>
      </c>
      <c r="AT70" s="1163">
        <v>0</v>
      </c>
      <c r="AU70" s="1164">
        <v>0</v>
      </c>
      <c r="AV70" s="148">
        <v>497081</v>
      </c>
      <c r="AY70" s="19"/>
      <c r="AZ70" s="19"/>
    </row>
    <row r="71" spans="1:52" s="13" customFormat="1" ht="11.25" customHeight="1">
      <c r="A71" s="1443" t="s">
        <v>616</v>
      </c>
      <c r="B71" s="1444"/>
      <c r="C71" s="1444"/>
      <c r="D71" s="1444"/>
      <c r="E71" s="324" t="s">
        <v>138</v>
      </c>
      <c r="F71" s="223">
        <v>8645</v>
      </c>
      <c r="G71" s="224">
        <v>36888</v>
      </c>
      <c r="H71" s="224">
        <v>0</v>
      </c>
      <c r="I71" s="224">
        <v>6814</v>
      </c>
      <c r="J71" s="224">
        <v>6172</v>
      </c>
      <c r="K71" s="224">
        <v>0</v>
      </c>
      <c r="L71" s="224">
        <v>3439</v>
      </c>
      <c r="M71" s="224">
        <v>0</v>
      </c>
      <c r="N71" s="224">
        <v>0</v>
      </c>
      <c r="O71" s="224">
        <v>2197</v>
      </c>
      <c r="P71" s="224">
        <v>3928</v>
      </c>
      <c r="Q71" s="224">
        <v>22867</v>
      </c>
      <c r="R71" s="224">
        <v>2061</v>
      </c>
      <c r="S71" s="224">
        <v>0</v>
      </c>
      <c r="T71" s="224">
        <v>871</v>
      </c>
      <c r="U71" s="224">
        <v>10987</v>
      </c>
      <c r="V71" s="224">
        <v>0</v>
      </c>
      <c r="W71" s="224">
        <v>0</v>
      </c>
      <c r="X71" s="224">
        <v>5314</v>
      </c>
      <c r="Y71" s="224">
        <v>0</v>
      </c>
      <c r="Z71" s="224">
        <v>0</v>
      </c>
      <c r="AA71" s="224">
        <v>7566</v>
      </c>
      <c r="AB71" s="224">
        <v>0</v>
      </c>
      <c r="AC71" s="224">
        <v>16356</v>
      </c>
      <c r="AD71" s="224">
        <v>0</v>
      </c>
      <c r="AE71" s="224">
        <v>5210</v>
      </c>
      <c r="AF71" s="224">
        <v>0</v>
      </c>
      <c r="AG71" s="224">
        <v>10920</v>
      </c>
      <c r="AH71" s="224">
        <v>0</v>
      </c>
      <c r="AI71" s="224">
        <v>0</v>
      </c>
      <c r="AJ71" s="224">
        <v>0</v>
      </c>
      <c r="AK71" s="224">
        <v>22781</v>
      </c>
      <c r="AL71" s="224">
        <v>0</v>
      </c>
      <c r="AM71" s="224">
        <v>5898</v>
      </c>
      <c r="AN71" s="224">
        <v>0</v>
      </c>
      <c r="AO71" s="224">
        <v>0</v>
      </c>
      <c r="AP71" s="224">
        <v>0</v>
      </c>
      <c r="AQ71" s="224">
        <v>0</v>
      </c>
      <c r="AR71" s="224">
        <v>0</v>
      </c>
      <c r="AS71" s="224">
        <v>1321</v>
      </c>
      <c r="AT71" s="224">
        <v>0</v>
      </c>
      <c r="AU71" s="1168">
        <v>0</v>
      </c>
      <c r="AV71" s="325">
        <v>180235</v>
      </c>
      <c r="AY71" s="19"/>
      <c r="AZ71" s="19"/>
    </row>
    <row r="72" spans="1:52" s="13" customFormat="1" ht="14.25" customHeight="1" thickBot="1">
      <c r="A72" s="1445"/>
      <c r="B72" s="1446"/>
      <c r="C72" s="1446"/>
      <c r="D72" s="1446"/>
      <c r="E72" s="326" t="s">
        <v>139</v>
      </c>
      <c r="F72" s="438">
        <v>8645</v>
      </c>
      <c r="G72" s="327">
        <v>36888</v>
      </c>
      <c r="H72" s="327">
        <v>0</v>
      </c>
      <c r="I72" s="327">
        <v>6814</v>
      </c>
      <c r="J72" s="327">
        <v>6172</v>
      </c>
      <c r="K72" s="327">
        <v>0</v>
      </c>
      <c r="L72" s="327">
        <v>53439</v>
      </c>
      <c r="M72" s="327">
        <v>15000</v>
      </c>
      <c r="N72" s="327">
        <v>14046</v>
      </c>
      <c r="O72" s="327">
        <v>2197</v>
      </c>
      <c r="P72" s="327">
        <v>7108</v>
      </c>
      <c r="Q72" s="327">
        <v>22867</v>
      </c>
      <c r="R72" s="327">
        <v>319977</v>
      </c>
      <c r="S72" s="327">
        <v>0</v>
      </c>
      <c r="T72" s="327">
        <v>871</v>
      </c>
      <c r="U72" s="327">
        <v>10987</v>
      </c>
      <c r="V72" s="327">
        <v>0</v>
      </c>
      <c r="W72" s="327">
        <v>0</v>
      </c>
      <c r="X72" s="327">
        <v>5314</v>
      </c>
      <c r="Y72" s="327">
        <v>0</v>
      </c>
      <c r="Z72" s="327">
        <v>0</v>
      </c>
      <c r="AA72" s="327">
        <v>7566</v>
      </c>
      <c r="AB72" s="327">
        <v>0</v>
      </c>
      <c r="AC72" s="327">
        <v>16356</v>
      </c>
      <c r="AD72" s="327">
        <v>0</v>
      </c>
      <c r="AE72" s="327">
        <v>5210</v>
      </c>
      <c r="AF72" s="327">
        <v>0</v>
      </c>
      <c r="AG72" s="327">
        <v>10920</v>
      </c>
      <c r="AH72" s="327">
        <v>0</v>
      </c>
      <c r="AI72" s="327">
        <v>0</v>
      </c>
      <c r="AJ72" s="327">
        <v>0</v>
      </c>
      <c r="AK72" s="327">
        <v>82693</v>
      </c>
      <c r="AL72" s="327">
        <v>40000</v>
      </c>
      <c r="AM72" s="327">
        <v>5898</v>
      </c>
      <c r="AN72" s="327">
        <v>0</v>
      </c>
      <c r="AO72" s="327">
        <v>0</v>
      </c>
      <c r="AP72" s="327">
        <v>0</v>
      </c>
      <c r="AQ72" s="327">
        <v>0</v>
      </c>
      <c r="AR72" s="327">
        <v>0</v>
      </c>
      <c r="AS72" s="327">
        <v>1321</v>
      </c>
      <c r="AT72" s="327">
        <v>0</v>
      </c>
      <c r="AU72" s="1170">
        <v>0</v>
      </c>
      <c r="AV72" s="329">
        <v>680289</v>
      </c>
      <c r="AY72" s="19"/>
      <c r="AZ72" s="19"/>
    </row>
    <row r="73" spans="1:52" s="13" customFormat="1" ht="11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Y73" s="19"/>
      <c r="AZ73" s="19"/>
    </row>
    <row r="74" spans="5:48" ht="13.5">
      <c r="E74" s="883"/>
      <c r="F74" s="883"/>
      <c r="G74" s="883"/>
      <c r="H74" s="883"/>
      <c r="I74" s="883"/>
      <c r="J74" s="883"/>
      <c r="K74" s="883"/>
      <c r="L74" s="883"/>
      <c r="M74" s="883"/>
      <c r="N74" s="883"/>
      <c r="O74" s="883"/>
      <c r="P74" s="883"/>
      <c r="Q74" s="883"/>
      <c r="R74" s="883"/>
      <c r="S74" s="883"/>
      <c r="T74" s="883"/>
      <c r="U74" s="883"/>
      <c r="V74" s="883"/>
      <c r="W74" s="883"/>
      <c r="X74" s="883"/>
      <c r="Y74" s="883"/>
      <c r="Z74" s="883"/>
      <c r="AA74" s="883"/>
      <c r="AB74" s="883"/>
      <c r="AC74" s="883"/>
      <c r="AD74" s="883"/>
      <c r="AE74" s="883"/>
      <c r="AF74" s="883"/>
      <c r="AG74" s="883"/>
      <c r="AH74" s="883"/>
      <c r="AI74" s="883"/>
      <c r="AJ74" s="883"/>
      <c r="AK74" s="883"/>
      <c r="AL74" s="883"/>
      <c r="AM74" s="883"/>
      <c r="AN74" s="883"/>
      <c r="AO74" s="883"/>
      <c r="AP74" s="883"/>
      <c r="AQ74" s="883"/>
      <c r="AR74" s="883"/>
      <c r="AS74" s="883"/>
      <c r="AT74" s="883"/>
      <c r="AU74" s="883"/>
      <c r="AV74"/>
    </row>
    <row r="75" spans="5:48" ht="13.5">
      <c r="E75" s="883"/>
      <c r="F75" s="883"/>
      <c r="G75" s="883"/>
      <c r="H75" s="883"/>
      <c r="I75" s="883"/>
      <c r="J75" s="883"/>
      <c r="K75" s="883"/>
      <c r="L75" s="883"/>
      <c r="M75" s="883"/>
      <c r="N75" s="883"/>
      <c r="O75" s="883"/>
      <c r="P75" s="883"/>
      <c r="Q75" s="883"/>
      <c r="R75" s="883"/>
      <c r="S75" s="883"/>
      <c r="T75" s="883"/>
      <c r="U75" s="883"/>
      <c r="V75" s="883"/>
      <c r="W75" s="883"/>
      <c r="X75" s="883"/>
      <c r="Y75" s="883"/>
      <c r="Z75" s="883"/>
      <c r="AA75" s="883"/>
      <c r="AB75" s="883"/>
      <c r="AC75" s="883"/>
      <c r="AD75" s="883"/>
      <c r="AE75" s="883"/>
      <c r="AF75" s="883"/>
      <c r="AG75" s="883"/>
      <c r="AH75" s="883"/>
      <c r="AI75" s="883"/>
      <c r="AJ75" s="883"/>
      <c r="AK75" s="883"/>
      <c r="AL75" s="883"/>
      <c r="AM75" s="883"/>
      <c r="AN75" s="883"/>
      <c r="AO75" s="883"/>
      <c r="AP75" s="883"/>
      <c r="AQ75" s="883"/>
      <c r="AR75" s="883"/>
      <c r="AS75" s="883"/>
      <c r="AT75" s="883"/>
      <c r="AU75" s="883"/>
      <c r="AV75"/>
    </row>
    <row r="76" spans="5:48" ht="13.5">
      <c r="E76" s="883"/>
      <c r="F76" s="883"/>
      <c r="G76" s="883"/>
      <c r="H76" s="883"/>
      <c r="I76" s="883"/>
      <c r="J76" s="883"/>
      <c r="K76" s="883"/>
      <c r="L76" s="883"/>
      <c r="M76" s="883"/>
      <c r="N76" s="883"/>
      <c r="O76" s="883"/>
      <c r="P76" s="883"/>
      <c r="Q76" s="883"/>
      <c r="R76" s="883"/>
      <c r="S76" s="883"/>
      <c r="T76" s="883"/>
      <c r="U76" s="883"/>
      <c r="V76" s="883"/>
      <c r="W76" s="883"/>
      <c r="X76" s="883"/>
      <c r="Y76" s="883"/>
      <c r="Z76" s="883"/>
      <c r="AA76" s="883"/>
      <c r="AB76" s="883"/>
      <c r="AC76" s="883"/>
      <c r="AD76" s="883"/>
      <c r="AE76" s="883"/>
      <c r="AF76" s="883"/>
      <c r="AG76" s="883"/>
      <c r="AH76" s="883"/>
      <c r="AI76" s="883"/>
      <c r="AJ76" s="883"/>
      <c r="AK76" s="883"/>
      <c r="AL76" s="883"/>
      <c r="AM76" s="883"/>
      <c r="AN76" s="883"/>
      <c r="AO76" s="883"/>
      <c r="AP76" s="883"/>
      <c r="AQ76" s="883"/>
      <c r="AR76" s="883"/>
      <c r="AS76" s="883"/>
      <c r="AT76" s="883"/>
      <c r="AU76" s="883"/>
      <c r="AV76"/>
    </row>
    <row r="77" spans="5:48" ht="13.5">
      <c r="E77" s="883"/>
      <c r="F77" s="883"/>
      <c r="G77" s="883"/>
      <c r="H77" s="883"/>
      <c r="I77" s="883"/>
      <c r="J77" s="883"/>
      <c r="K77" s="883"/>
      <c r="L77" s="883"/>
      <c r="M77" s="883"/>
      <c r="N77" s="883"/>
      <c r="O77" s="883"/>
      <c r="P77" s="883"/>
      <c r="Q77" s="883"/>
      <c r="R77" s="883"/>
      <c r="S77" s="883"/>
      <c r="T77" s="883"/>
      <c r="U77" s="883"/>
      <c r="V77" s="883"/>
      <c r="W77" s="883"/>
      <c r="X77" s="883"/>
      <c r="Y77" s="883"/>
      <c r="Z77" s="883"/>
      <c r="AA77" s="883"/>
      <c r="AB77" s="883"/>
      <c r="AC77" s="883"/>
      <c r="AD77" s="883"/>
      <c r="AE77" s="883"/>
      <c r="AF77" s="883"/>
      <c r="AG77" s="883"/>
      <c r="AH77" s="883"/>
      <c r="AI77" s="883"/>
      <c r="AJ77" s="883"/>
      <c r="AK77" s="883"/>
      <c r="AL77" s="883"/>
      <c r="AM77" s="883"/>
      <c r="AN77" s="883"/>
      <c r="AO77" s="883"/>
      <c r="AP77" s="883"/>
      <c r="AQ77" s="883"/>
      <c r="AR77" s="883"/>
      <c r="AS77" s="883"/>
      <c r="AT77" s="883"/>
      <c r="AU77" s="883"/>
      <c r="AV77"/>
    </row>
    <row r="78" spans="5:48" ht="13.5">
      <c r="E78" s="883"/>
      <c r="F78" s="883"/>
      <c r="G78" s="883"/>
      <c r="H78" s="883"/>
      <c r="I78" s="883"/>
      <c r="J78" s="883"/>
      <c r="K78" s="883"/>
      <c r="L78" s="883"/>
      <c r="M78" s="883"/>
      <c r="N78" s="883"/>
      <c r="O78" s="883"/>
      <c r="P78" s="883"/>
      <c r="Q78" s="883"/>
      <c r="R78" s="883"/>
      <c r="S78" s="883"/>
      <c r="T78" s="883"/>
      <c r="U78" s="883"/>
      <c r="V78" s="883"/>
      <c r="W78" s="883"/>
      <c r="X78" s="883"/>
      <c r="Y78" s="883"/>
      <c r="Z78" s="883"/>
      <c r="AA78" s="883"/>
      <c r="AB78" s="883"/>
      <c r="AC78" s="883"/>
      <c r="AD78" s="883"/>
      <c r="AE78" s="883"/>
      <c r="AF78" s="883"/>
      <c r="AG78" s="883"/>
      <c r="AH78" s="883"/>
      <c r="AI78" s="883"/>
      <c r="AJ78" s="883"/>
      <c r="AK78" s="883"/>
      <c r="AL78" s="883"/>
      <c r="AM78" s="883"/>
      <c r="AN78" s="883"/>
      <c r="AO78" s="883"/>
      <c r="AP78" s="883"/>
      <c r="AQ78" s="883"/>
      <c r="AR78" s="883"/>
      <c r="AS78" s="883"/>
      <c r="AT78" s="883"/>
      <c r="AU78" s="883"/>
      <c r="AV78"/>
    </row>
    <row r="79" spans="5:48" ht="13.5">
      <c r="E79" s="883"/>
      <c r="F79" s="883"/>
      <c r="G79" s="883"/>
      <c r="H79" s="883"/>
      <c r="I79" s="883"/>
      <c r="J79" s="883"/>
      <c r="K79" s="883"/>
      <c r="L79" s="883"/>
      <c r="M79" s="883"/>
      <c r="N79" s="883"/>
      <c r="O79" s="883"/>
      <c r="P79" s="883"/>
      <c r="Q79" s="883"/>
      <c r="R79" s="883"/>
      <c r="S79" s="883"/>
      <c r="T79" s="883"/>
      <c r="U79" s="883"/>
      <c r="V79" s="883"/>
      <c r="W79" s="883"/>
      <c r="X79" s="883"/>
      <c r="Y79" s="883"/>
      <c r="Z79" s="883"/>
      <c r="AA79" s="883"/>
      <c r="AB79" s="883"/>
      <c r="AC79" s="883"/>
      <c r="AD79" s="883"/>
      <c r="AE79" s="883"/>
      <c r="AF79" s="883"/>
      <c r="AG79" s="883"/>
      <c r="AH79" s="883"/>
      <c r="AI79" s="883"/>
      <c r="AJ79" s="883"/>
      <c r="AK79" s="883"/>
      <c r="AL79" s="883"/>
      <c r="AM79" s="883"/>
      <c r="AN79" s="883"/>
      <c r="AO79" s="883"/>
      <c r="AP79" s="883"/>
      <c r="AQ79" s="883"/>
      <c r="AR79" s="883"/>
      <c r="AS79" s="883"/>
      <c r="AT79" s="883"/>
      <c r="AU79" s="883"/>
      <c r="AV79"/>
    </row>
    <row r="80" spans="5:48" ht="13.5">
      <c r="E80" s="883"/>
      <c r="F80" s="883"/>
      <c r="G80" s="883"/>
      <c r="H80" s="883"/>
      <c r="I80" s="883"/>
      <c r="J80" s="883"/>
      <c r="K80" s="883"/>
      <c r="L80" s="883"/>
      <c r="M80" s="883"/>
      <c r="N80" s="883"/>
      <c r="O80" s="883"/>
      <c r="P80" s="883"/>
      <c r="Q80" s="883"/>
      <c r="R80" s="883"/>
      <c r="S80" s="883"/>
      <c r="T80" s="883"/>
      <c r="U80" s="883"/>
      <c r="V80" s="883"/>
      <c r="W80" s="883"/>
      <c r="X80" s="883"/>
      <c r="Y80" s="883"/>
      <c r="Z80" s="883"/>
      <c r="AA80" s="883"/>
      <c r="AB80" s="883"/>
      <c r="AC80" s="883"/>
      <c r="AD80" s="883"/>
      <c r="AE80" s="883"/>
      <c r="AF80" s="883"/>
      <c r="AG80" s="883"/>
      <c r="AH80" s="883"/>
      <c r="AI80" s="883"/>
      <c r="AJ80" s="883"/>
      <c r="AK80" s="883"/>
      <c r="AL80" s="883"/>
      <c r="AM80" s="883"/>
      <c r="AN80" s="883"/>
      <c r="AO80" s="883"/>
      <c r="AP80" s="883"/>
      <c r="AQ80" s="883"/>
      <c r="AR80" s="883"/>
      <c r="AS80" s="883"/>
      <c r="AT80" s="883"/>
      <c r="AU80" s="883"/>
      <c r="AV80"/>
    </row>
    <row r="81" spans="5:48" ht="13.5"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3"/>
      <c r="AD81" s="883"/>
      <c r="AE81" s="883"/>
      <c r="AF81" s="883"/>
      <c r="AG81" s="883"/>
      <c r="AH81" s="883"/>
      <c r="AI81" s="883"/>
      <c r="AJ81" s="883"/>
      <c r="AK81" s="883"/>
      <c r="AL81" s="883"/>
      <c r="AM81" s="883"/>
      <c r="AN81" s="883"/>
      <c r="AO81" s="883"/>
      <c r="AP81" s="883"/>
      <c r="AQ81" s="883"/>
      <c r="AR81" s="883"/>
      <c r="AS81" s="883"/>
      <c r="AT81" s="883"/>
      <c r="AU81" s="883"/>
      <c r="AV81"/>
    </row>
    <row r="82" spans="5:48" ht="13.5">
      <c r="E82" s="883"/>
      <c r="F82" s="883"/>
      <c r="G82" s="883"/>
      <c r="H82" s="883"/>
      <c r="I82" s="883"/>
      <c r="J82" s="883"/>
      <c r="K82" s="883"/>
      <c r="L82" s="883"/>
      <c r="M82" s="883"/>
      <c r="N82" s="883"/>
      <c r="O82" s="883"/>
      <c r="P82" s="883"/>
      <c r="Q82" s="883"/>
      <c r="R82" s="883"/>
      <c r="S82" s="883"/>
      <c r="T82" s="883"/>
      <c r="U82" s="883"/>
      <c r="V82" s="883"/>
      <c r="W82" s="883"/>
      <c r="X82" s="883"/>
      <c r="Y82" s="883"/>
      <c r="Z82" s="883"/>
      <c r="AA82" s="883"/>
      <c r="AB82" s="883"/>
      <c r="AC82" s="883"/>
      <c r="AD82" s="883"/>
      <c r="AE82" s="883"/>
      <c r="AF82" s="883"/>
      <c r="AG82" s="883"/>
      <c r="AH82" s="883"/>
      <c r="AI82" s="883"/>
      <c r="AJ82" s="883"/>
      <c r="AK82" s="883"/>
      <c r="AL82" s="883"/>
      <c r="AM82" s="883"/>
      <c r="AN82" s="883"/>
      <c r="AO82" s="883"/>
      <c r="AP82" s="883"/>
      <c r="AQ82" s="883"/>
      <c r="AR82" s="883"/>
      <c r="AS82" s="883"/>
      <c r="AT82" s="883"/>
      <c r="AU82" s="883"/>
      <c r="AV82"/>
    </row>
    <row r="83" spans="5:48" ht="13.5">
      <c r="E83" s="883"/>
      <c r="F83" s="883"/>
      <c r="G83" s="883"/>
      <c r="H83" s="883"/>
      <c r="I83" s="883"/>
      <c r="J83" s="883"/>
      <c r="K83" s="883"/>
      <c r="L83" s="883"/>
      <c r="M83" s="883"/>
      <c r="N83" s="883"/>
      <c r="O83" s="883"/>
      <c r="P83" s="883"/>
      <c r="Q83" s="883"/>
      <c r="R83" s="883"/>
      <c r="S83" s="883"/>
      <c r="T83" s="883"/>
      <c r="U83" s="883"/>
      <c r="V83" s="883"/>
      <c r="W83" s="883"/>
      <c r="X83" s="883"/>
      <c r="Y83" s="883"/>
      <c r="Z83" s="883"/>
      <c r="AA83" s="883"/>
      <c r="AB83" s="883"/>
      <c r="AC83" s="883"/>
      <c r="AD83" s="883"/>
      <c r="AE83" s="883"/>
      <c r="AF83" s="883"/>
      <c r="AG83" s="883"/>
      <c r="AH83" s="883"/>
      <c r="AI83" s="883"/>
      <c r="AJ83" s="883"/>
      <c r="AK83" s="883"/>
      <c r="AL83" s="883"/>
      <c r="AM83" s="883"/>
      <c r="AN83" s="883"/>
      <c r="AO83" s="883"/>
      <c r="AP83" s="883"/>
      <c r="AQ83" s="883"/>
      <c r="AR83" s="883"/>
      <c r="AS83" s="883"/>
      <c r="AT83" s="883"/>
      <c r="AU83" s="883"/>
      <c r="AV83"/>
    </row>
    <row r="84" spans="5:48" ht="13.5">
      <c r="E84" s="883"/>
      <c r="F84" s="883"/>
      <c r="G84" s="883"/>
      <c r="H84" s="883"/>
      <c r="I84" s="883"/>
      <c r="J84" s="883"/>
      <c r="K84" s="883"/>
      <c r="L84" s="883"/>
      <c r="M84" s="883"/>
      <c r="N84" s="883"/>
      <c r="O84" s="883"/>
      <c r="P84" s="883"/>
      <c r="Q84" s="883"/>
      <c r="R84" s="883"/>
      <c r="S84" s="883"/>
      <c r="T84" s="883"/>
      <c r="U84" s="883"/>
      <c r="V84" s="883"/>
      <c r="W84" s="883"/>
      <c r="X84" s="883"/>
      <c r="Y84" s="883"/>
      <c r="Z84" s="883"/>
      <c r="AA84" s="883"/>
      <c r="AB84" s="883"/>
      <c r="AC84" s="883"/>
      <c r="AD84" s="883"/>
      <c r="AE84" s="883"/>
      <c r="AF84" s="883"/>
      <c r="AG84" s="883"/>
      <c r="AH84" s="883"/>
      <c r="AI84" s="883"/>
      <c r="AJ84" s="883"/>
      <c r="AK84" s="883"/>
      <c r="AL84" s="883"/>
      <c r="AM84" s="883"/>
      <c r="AN84" s="883"/>
      <c r="AO84" s="883"/>
      <c r="AP84" s="883"/>
      <c r="AQ84" s="883"/>
      <c r="AR84" s="883"/>
      <c r="AS84" s="883"/>
      <c r="AT84" s="883"/>
      <c r="AU84" s="883"/>
      <c r="AV84"/>
    </row>
    <row r="85" spans="5:48" ht="13.5">
      <c r="E85" s="883"/>
      <c r="F85" s="883"/>
      <c r="G85" s="883"/>
      <c r="H85" s="883"/>
      <c r="I85" s="883"/>
      <c r="J85" s="883"/>
      <c r="K85" s="883"/>
      <c r="L85" s="883"/>
      <c r="M85" s="883"/>
      <c r="N85" s="883"/>
      <c r="O85" s="883"/>
      <c r="P85" s="883"/>
      <c r="Q85" s="883"/>
      <c r="R85" s="883"/>
      <c r="S85" s="883"/>
      <c r="T85" s="883"/>
      <c r="U85" s="883"/>
      <c r="V85" s="883"/>
      <c r="W85" s="883"/>
      <c r="X85" s="883"/>
      <c r="Y85" s="883"/>
      <c r="Z85" s="883"/>
      <c r="AA85" s="883"/>
      <c r="AB85" s="883"/>
      <c r="AC85" s="883"/>
      <c r="AD85" s="883"/>
      <c r="AE85" s="883"/>
      <c r="AF85" s="883"/>
      <c r="AG85" s="883"/>
      <c r="AH85" s="883"/>
      <c r="AI85" s="883"/>
      <c r="AJ85" s="883"/>
      <c r="AK85" s="883"/>
      <c r="AL85" s="883"/>
      <c r="AM85" s="883"/>
      <c r="AN85" s="883"/>
      <c r="AO85" s="883"/>
      <c r="AP85" s="883"/>
      <c r="AQ85" s="883"/>
      <c r="AR85" s="883"/>
      <c r="AS85" s="883"/>
      <c r="AT85" s="883"/>
      <c r="AU85" s="883"/>
      <c r="AV85"/>
    </row>
    <row r="86" spans="5:48" ht="13.5">
      <c r="E86" s="883"/>
      <c r="F86" s="883"/>
      <c r="G86" s="883"/>
      <c r="H86" s="883"/>
      <c r="I86" s="883"/>
      <c r="J86" s="883"/>
      <c r="K86" s="883"/>
      <c r="L86" s="883"/>
      <c r="M86" s="883"/>
      <c r="N86" s="883"/>
      <c r="O86" s="883"/>
      <c r="P86" s="883"/>
      <c r="Q86" s="883"/>
      <c r="R86" s="883"/>
      <c r="S86" s="883"/>
      <c r="T86" s="883"/>
      <c r="U86" s="883"/>
      <c r="V86" s="883"/>
      <c r="W86" s="883"/>
      <c r="X86" s="883"/>
      <c r="Y86" s="883"/>
      <c r="Z86" s="883"/>
      <c r="AA86" s="883"/>
      <c r="AB86" s="883"/>
      <c r="AC86" s="883"/>
      <c r="AD86" s="883"/>
      <c r="AE86" s="883"/>
      <c r="AF86" s="883"/>
      <c r="AG86" s="883"/>
      <c r="AH86" s="883"/>
      <c r="AI86" s="883"/>
      <c r="AJ86" s="883"/>
      <c r="AK86" s="883"/>
      <c r="AL86" s="883"/>
      <c r="AM86" s="883"/>
      <c r="AN86" s="883"/>
      <c r="AO86" s="883"/>
      <c r="AP86" s="883"/>
      <c r="AQ86" s="883"/>
      <c r="AR86" s="883"/>
      <c r="AS86" s="883"/>
      <c r="AT86" s="883"/>
      <c r="AU86" s="883"/>
      <c r="AV86"/>
    </row>
    <row r="87" spans="5:48" ht="13.5">
      <c r="E87" s="883"/>
      <c r="F87" s="883"/>
      <c r="G87" s="883"/>
      <c r="H87" s="883"/>
      <c r="I87" s="883"/>
      <c r="J87" s="883"/>
      <c r="K87" s="883"/>
      <c r="L87" s="883"/>
      <c r="M87" s="883"/>
      <c r="N87" s="883"/>
      <c r="O87" s="883"/>
      <c r="P87" s="883"/>
      <c r="Q87" s="883"/>
      <c r="R87" s="883"/>
      <c r="S87" s="883"/>
      <c r="T87" s="883"/>
      <c r="U87" s="883"/>
      <c r="V87" s="883"/>
      <c r="W87" s="883"/>
      <c r="X87" s="883"/>
      <c r="Y87" s="883"/>
      <c r="Z87" s="883"/>
      <c r="AA87" s="883"/>
      <c r="AB87" s="883"/>
      <c r="AC87" s="883"/>
      <c r="AD87" s="883"/>
      <c r="AE87" s="883"/>
      <c r="AF87" s="883"/>
      <c r="AG87" s="883"/>
      <c r="AH87" s="883"/>
      <c r="AI87" s="883"/>
      <c r="AJ87" s="883"/>
      <c r="AK87" s="883"/>
      <c r="AL87" s="883"/>
      <c r="AM87" s="883"/>
      <c r="AN87" s="883"/>
      <c r="AO87" s="883"/>
      <c r="AP87" s="883"/>
      <c r="AQ87" s="883"/>
      <c r="AR87" s="883"/>
      <c r="AS87" s="883"/>
      <c r="AT87" s="883"/>
      <c r="AU87" s="883"/>
      <c r="AV87"/>
    </row>
    <row r="88" spans="5:48" ht="13.5">
      <c r="E88" s="883"/>
      <c r="F88" s="883"/>
      <c r="G88" s="883"/>
      <c r="H88" s="883"/>
      <c r="I88" s="883"/>
      <c r="J88" s="883"/>
      <c r="K88" s="883"/>
      <c r="L88" s="883"/>
      <c r="M88" s="883"/>
      <c r="N88" s="883"/>
      <c r="O88" s="883"/>
      <c r="P88" s="883"/>
      <c r="Q88" s="883"/>
      <c r="R88" s="883"/>
      <c r="S88" s="883"/>
      <c r="T88" s="883"/>
      <c r="U88" s="883"/>
      <c r="V88" s="883"/>
      <c r="W88" s="883"/>
      <c r="X88" s="883"/>
      <c r="Y88" s="883"/>
      <c r="Z88" s="883"/>
      <c r="AA88" s="883"/>
      <c r="AB88" s="883"/>
      <c r="AC88" s="883"/>
      <c r="AD88" s="883"/>
      <c r="AE88" s="883"/>
      <c r="AF88" s="883"/>
      <c r="AG88" s="883"/>
      <c r="AH88" s="883"/>
      <c r="AI88" s="883"/>
      <c r="AJ88" s="883"/>
      <c r="AK88" s="883"/>
      <c r="AL88" s="883"/>
      <c r="AM88" s="883"/>
      <c r="AN88" s="883"/>
      <c r="AO88" s="883"/>
      <c r="AP88" s="883"/>
      <c r="AQ88" s="883"/>
      <c r="AR88" s="883"/>
      <c r="AS88" s="883"/>
      <c r="AT88" s="883"/>
      <c r="AU88" s="883"/>
      <c r="AV88"/>
    </row>
    <row r="89" spans="5:48" ht="13.5">
      <c r="E89" s="883"/>
      <c r="F89" s="883"/>
      <c r="G89" s="883"/>
      <c r="H89" s="883"/>
      <c r="I89" s="883"/>
      <c r="J89" s="883"/>
      <c r="K89" s="883"/>
      <c r="L89" s="883"/>
      <c r="M89" s="883"/>
      <c r="N89" s="883"/>
      <c r="O89" s="883"/>
      <c r="P89" s="883"/>
      <c r="Q89" s="883"/>
      <c r="R89" s="883"/>
      <c r="S89" s="883"/>
      <c r="T89" s="883"/>
      <c r="U89" s="883"/>
      <c r="V89" s="883"/>
      <c r="W89" s="883"/>
      <c r="X89" s="883"/>
      <c r="Y89" s="883"/>
      <c r="Z89" s="883"/>
      <c r="AA89" s="883"/>
      <c r="AB89" s="883"/>
      <c r="AC89" s="883"/>
      <c r="AD89" s="883"/>
      <c r="AE89" s="883"/>
      <c r="AF89" s="883"/>
      <c r="AG89" s="883"/>
      <c r="AH89" s="883"/>
      <c r="AI89" s="883"/>
      <c r="AJ89" s="883"/>
      <c r="AK89" s="883"/>
      <c r="AL89" s="883"/>
      <c r="AM89" s="883"/>
      <c r="AN89" s="883"/>
      <c r="AO89" s="883"/>
      <c r="AP89" s="883"/>
      <c r="AQ89" s="883"/>
      <c r="AR89" s="883"/>
      <c r="AS89" s="883"/>
      <c r="AT89" s="883"/>
      <c r="AU89" s="883"/>
      <c r="AV89"/>
    </row>
    <row r="90" spans="5:48" ht="13.5">
      <c r="E90" s="883"/>
      <c r="F90" s="883"/>
      <c r="G90" s="883"/>
      <c r="H90" s="883"/>
      <c r="I90" s="883"/>
      <c r="J90" s="883"/>
      <c r="K90" s="883"/>
      <c r="L90" s="883"/>
      <c r="M90" s="883"/>
      <c r="N90" s="883"/>
      <c r="O90" s="883"/>
      <c r="P90" s="883"/>
      <c r="Q90" s="883"/>
      <c r="R90" s="883"/>
      <c r="S90" s="883"/>
      <c r="T90" s="883"/>
      <c r="U90" s="883"/>
      <c r="V90" s="883"/>
      <c r="W90" s="883"/>
      <c r="X90" s="883"/>
      <c r="Y90" s="883"/>
      <c r="Z90" s="883"/>
      <c r="AA90" s="883"/>
      <c r="AB90" s="883"/>
      <c r="AC90" s="883"/>
      <c r="AD90" s="883"/>
      <c r="AE90" s="883"/>
      <c r="AF90" s="883"/>
      <c r="AG90" s="883"/>
      <c r="AH90" s="883"/>
      <c r="AI90" s="883"/>
      <c r="AJ90" s="883"/>
      <c r="AK90" s="883"/>
      <c r="AL90" s="883"/>
      <c r="AM90" s="883"/>
      <c r="AN90" s="883"/>
      <c r="AO90" s="883"/>
      <c r="AP90" s="883"/>
      <c r="AQ90" s="883"/>
      <c r="AR90" s="883"/>
      <c r="AS90" s="883"/>
      <c r="AT90" s="883"/>
      <c r="AU90" s="883"/>
      <c r="AV90"/>
    </row>
    <row r="91" spans="5:48" ht="13.5">
      <c r="E91" s="883"/>
      <c r="F91" s="883"/>
      <c r="G91" s="883"/>
      <c r="H91" s="883"/>
      <c r="I91" s="883"/>
      <c r="J91" s="883"/>
      <c r="K91" s="883"/>
      <c r="L91" s="883"/>
      <c r="M91" s="883"/>
      <c r="N91" s="883"/>
      <c r="O91" s="883"/>
      <c r="P91" s="883"/>
      <c r="Q91" s="883"/>
      <c r="R91" s="883"/>
      <c r="S91" s="883"/>
      <c r="T91" s="883"/>
      <c r="U91" s="883"/>
      <c r="V91" s="883"/>
      <c r="W91" s="883"/>
      <c r="X91" s="883"/>
      <c r="Y91" s="883"/>
      <c r="Z91" s="883"/>
      <c r="AA91" s="883"/>
      <c r="AB91" s="883"/>
      <c r="AC91" s="883"/>
      <c r="AD91" s="883"/>
      <c r="AE91" s="883"/>
      <c r="AF91" s="883"/>
      <c r="AG91" s="883"/>
      <c r="AH91" s="883"/>
      <c r="AI91" s="883"/>
      <c r="AJ91" s="883"/>
      <c r="AK91" s="883"/>
      <c r="AL91" s="883"/>
      <c r="AM91" s="883"/>
      <c r="AN91" s="883"/>
      <c r="AO91" s="883"/>
      <c r="AP91" s="883"/>
      <c r="AQ91" s="883"/>
      <c r="AR91" s="883"/>
      <c r="AS91" s="883"/>
      <c r="AT91" s="883"/>
      <c r="AU91" s="883"/>
      <c r="AV91"/>
    </row>
    <row r="92" spans="5:48" ht="13.5">
      <c r="E92" s="883"/>
      <c r="F92" s="883"/>
      <c r="G92" s="883"/>
      <c r="H92" s="883"/>
      <c r="I92" s="883"/>
      <c r="J92" s="883"/>
      <c r="K92" s="883"/>
      <c r="L92" s="883"/>
      <c r="M92" s="883"/>
      <c r="N92" s="883"/>
      <c r="O92" s="883"/>
      <c r="P92" s="883"/>
      <c r="Q92" s="883"/>
      <c r="R92" s="883"/>
      <c r="S92" s="883"/>
      <c r="T92" s="883"/>
      <c r="U92" s="883"/>
      <c r="V92" s="883"/>
      <c r="W92" s="883"/>
      <c r="X92" s="883"/>
      <c r="Y92" s="883"/>
      <c r="Z92" s="883"/>
      <c r="AA92" s="883"/>
      <c r="AB92" s="883"/>
      <c r="AC92" s="883"/>
      <c r="AD92" s="883"/>
      <c r="AE92" s="883"/>
      <c r="AF92" s="883"/>
      <c r="AG92" s="883"/>
      <c r="AH92" s="883"/>
      <c r="AI92" s="883"/>
      <c r="AJ92" s="883"/>
      <c r="AK92" s="883"/>
      <c r="AL92" s="883"/>
      <c r="AM92" s="883"/>
      <c r="AN92" s="883"/>
      <c r="AO92" s="883"/>
      <c r="AP92" s="883"/>
      <c r="AQ92" s="883"/>
      <c r="AR92" s="883"/>
      <c r="AS92" s="883"/>
      <c r="AT92" s="883"/>
      <c r="AU92" s="883"/>
      <c r="AV92"/>
    </row>
    <row r="93" spans="5:48" ht="13.5">
      <c r="E93" s="883"/>
      <c r="F93" s="883"/>
      <c r="G93" s="883"/>
      <c r="H93" s="883"/>
      <c r="I93" s="883"/>
      <c r="J93" s="883"/>
      <c r="K93" s="883"/>
      <c r="L93" s="883"/>
      <c r="M93" s="883"/>
      <c r="N93" s="883"/>
      <c r="O93" s="883"/>
      <c r="P93" s="883"/>
      <c r="Q93" s="883"/>
      <c r="R93" s="883"/>
      <c r="S93" s="883"/>
      <c r="T93" s="883"/>
      <c r="U93" s="883"/>
      <c r="V93" s="883"/>
      <c r="W93" s="883"/>
      <c r="X93" s="883"/>
      <c r="Y93" s="883"/>
      <c r="Z93" s="883"/>
      <c r="AA93" s="883"/>
      <c r="AB93" s="883"/>
      <c r="AC93" s="883"/>
      <c r="AD93" s="883"/>
      <c r="AE93" s="883"/>
      <c r="AF93" s="883"/>
      <c r="AG93" s="883"/>
      <c r="AH93" s="883"/>
      <c r="AI93" s="883"/>
      <c r="AJ93" s="883"/>
      <c r="AK93" s="883"/>
      <c r="AL93" s="883"/>
      <c r="AM93" s="883"/>
      <c r="AN93" s="883"/>
      <c r="AO93" s="883"/>
      <c r="AP93" s="883"/>
      <c r="AQ93" s="883"/>
      <c r="AR93" s="883"/>
      <c r="AS93" s="883"/>
      <c r="AT93" s="883"/>
      <c r="AU93" s="883"/>
      <c r="AV93"/>
    </row>
    <row r="94" spans="5:48" ht="13.5">
      <c r="E94" s="883"/>
      <c r="F94" s="883"/>
      <c r="G94" s="883"/>
      <c r="H94" s="883"/>
      <c r="I94" s="883"/>
      <c r="J94" s="883"/>
      <c r="K94" s="883"/>
      <c r="L94" s="883"/>
      <c r="M94" s="883"/>
      <c r="N94" s="883"/>
      <c r="O94" s="883"/>
      <c r="P94" s="883"/>
      <c r="Q94" s="883"/>
      <c r="R94" s="883"/>
      <c r="S94" s="883"/>
      <c r="T94" s="883"/>
      <c r="U94" s="883"/>
      <c r="V94" s="883"/>
      <c r="W94" s="883"/>
      <c r="X94" s="883"/>
      <c r="Y94" s="883"/>
      <c r="Z94" s="883"/>
      <c r="AA94" s="883"/>
      <c r="AB94" s="883"/>
      <c r="AC94" s="883"/>
      <c r="AD94" s="883"/>
      <c r="AE94" s="883"/>
      <c r="AF94" s="883"/>
      <c r="AG94" s="883"/>
      <c r="AH94" s="883"/>
      <c r="AI94" s="883"/>
      <c r="AJ94" s="883"/>
      <c r="AK94" s="883"/>
      <c r="AL94" s="883"/>
      <c r="AM94" s="883"/>
      <c r="AN94" s="883"/>
      <c r="AO94" s="883"/>
      <c r="AP94" s="883"/>
      <c r="AQ94" s="883"/>
      <c r="AR94" s="883"/>
      <c r="AS94" s="883"/>
      <c r="AT94" s="883"/>
      <c r="AU94" s="883"/>
      <c r="AV94"/>
    </row>
    <row r="95" spans="5:48" ht="13.5">
      <c r="E95" s="883"/>
      <c r="F95" s="883"/>
      <c r="G95" s="883"/>
      <c r="H95" s="883"/>
      <c r="I95" s="883"/>
      <c r="J95" s="883"/>
      <c r="K95" s="883"/>
      <c r="L95" s="883"/>
      <c r="M95" s="883"/>
      <c r="N95" s="883"/>
      <c r="O95" s="883"/>
      <c r="P95" s="883"/>
      <c r="Q95" s="883"/>
      <c r="R95" s="883"/>
      <c r="S95" s="883"/>
      <c r="T95" s="883"/>
      <c r="U95" s="883"/>
      <c r="V95" s="883"/>
      <c r="W95" s="883"/>
      <c r="X95" s="883"/>
      <c r="Y95" s="883"/>
      <c r="Z95" s="883"/>
      <c r="AA95" s="883"/>
      <c r="AB95" s="883"/>
      <c r="AC95" s="883"/>
      <c r="AD95" s="883"/>
      <c r="AE95" s="883"/>
      <c r="AF95" s="883"/>
      <c r="AG95" s="883"/>
      <c r="AH95" s="883"/>
      <c r="AI95" s="883"/>
      <c r="AJ95" s="883"/>
      <c r="AK95" s="883"/>
      <c r="AL95" s="883"/>
      <c r="AM95" s="883"/>
      <c r="AN95" s="883"/>
      <c r="AO95" s="883"/>
      <c r="AP95" s="883"/>
      <c r="AQ95" s="883"/>
      <c r="AR95" s="883"/>
      <c r="AS95" s="883"/>
      <c r="AT95" s="883"/>
      <c r="AU95" s="883"/>
      <c r="AV95"/>
    </row>
    <row r="96" spans="5:48" ht="13.5">
      <c r="E96" s="883"/>
      <c r="F96" s="883"/>
      <c r="G96" s="883"/>
      <c r="H96" s="883"/>
      <c r="I96" s="883"/>
      <c r="J96" s="883"/>
      <c r="K96" s="883"/>
      <c r="L96" s="883"/>
      <c r="M96" s="883"/>
      <c r="N96" s="883"/>
      <c r="O96" s="883"/>
      <c r="P96" s="883"/>
      <c r="Q96" s="883"/>
      <c r="R96" s="883"/>
      <c r="S96" s="883"/>
      <c r="T96" s="883"/>
      <c r="U96" s="883"/>
      <c r="V96" s="883"/>
      <c r="W96" s="883"/>
      <c r="X96" s="883"/>
      <c r="Y96" s="883"/>
      <c r="Z96" s="883"/>
      <c r="AA96" s="883"/>
      <c r="AB96" s="883"/>
      <c r="AC96" s="883"/>
      <c r="AD96" s="883"/>
      <c r="AE96" s="883"/>
      <c r="AF96" s="883"/>
      <c r="AG96" s="883"/>
      <c r="AH96" s="883"/>
      <c r="AI96" s="883"/>
      <c r="AJ96" s="883"/>
      <c r="AK96" s="883"/>
      <c r="AL96" s="883"/>
      <c r="AM96" s="883"/>
      <c r="AN96" s="883"/>
      <c r="AO96" s="883"/>
      <c r="AP96" s="883"/>
      <c r="AQ96" s="883"/>
      <c r="AR96" s="883"/>
      <c r="AS96" s="883"/>
      <c r="AT96" s="883"/>
      <c r="AU96" s="883"/>
      <c r="AV96"/>
    </row>
    <row r="97" spans="5:48" ht="13.5">
      <c r="E97" s="883"/>
      <c r="F97" s="883"/>
      <c r="G97" s="883"/>
      <c r="H97" s="883"/>
      <c r="I97" s="883"/>
      <c r="J97" s="883"/>
      <c r="K97" s="883"/>
      <c r="L97" s="883"/>
      <c r="M97" s="883"/>
      <c r="N97" s="883"/>
      <c r="O97" s="883"/>
      <c r="P97" s="883"/>
      <c r="Q97" s="883"/>
      <c r="R97" s="883"/>
      <c r="S97" s="883"/>
      <c r="T97" s="883"/>
      <c r="U97" s="883"/>
      <c r="V97" s="883"/>
      <c r="W97" s="883"/>
      <c r="X97" s="883"/>
      <c r="Y97" s="883"/>
      <c r="Z97" s="883"/>
      <c r="AA97" s="883"/>
      <c r="AB97" s="883"/>
      <c r="AC97" s="883"/>
      <c r="AD97" s="883"/>
      <c r="AE97" s="883"/>
      <c r="AF97" s="883"/>
      <c r="AG97" s="883"/>
      <c r="AH97" s="883"/>
      <c r="AI97" s="883"/>
      <c r="AJ97" s="883"/>
      <c r="AK97" s="883"/>
      <c r="AL97" s="883"/>
      <c r="AM97" s="883"/>
      <c r="AN97" s="883"/>
      <c r="AO97" s="883"/>
      <c r="AP97" s="883"/>
      <c r="AQ97" s="883"/>
      <c r="AR97" s="883"/>
      <c r="AS97" s="883"/>
      <c r="AT97" s="883"/>
      <c r="AU97" s="883"/>
      <c r="AV97"/>
    </row>
    <row r="98" spans="5:48" ht="13.5">
      <c r="E98" s="883"/>
      <c r="F98" s="883"/>
      <c r="G98" s="883"/>
      <c r="H98" s="883"/>
      <c r="I98" s="883"/>
      <c r="J98" s="883"/>
      <c r="K98" s="883"/>
      <c r="L98" s="883"/>
      <c r="M98" s="883"/>
      <c r="N98" s="883"/>
      <c r="O98" s="883"/>
      <c r="P98" s="883"/>
      <c r="Q98" s="883"/>
      <c r="R98" s="883"/>
      <c r="S98" s="883"/>
      <c r="T98" s="883"/>
      <c r="U98" s="883"/>
      <c r="V98" s="883"/>
      <c r="W98" s="883"/>
      <c r="X98" s="883"/>
      <c r="Y98" s="883"/>
      <c r="Z98" s="883"/>
      <c r="AA98" s="883"/>
      <c r="AB98" s="883"/>
      <c r="AC98" s="883"/>
      <c r="AD98" s="883"/>
      <c r="AE98" s="883"/>
      <c r="AF98" s="883"/>
      <c r="AG98" s="883"/>
      <c r="AH98" s="883"/>
      <c r="AI98" s="883"/>
      <c r="AJ98" s="883"/>
      <c r="AK98" s="883"/>
      <c r="AL98" s="883"/>
      <c r="AM98" s="883"/>
      <c r="AN98" s="883"/>
      <c r="AO98" s="883"/>
      <c r="AP98" s="883"/>
      <c r="AQ98" s="883"/>
      <c r="AR98" s="883"/>
      <c r="AS98" s="883"/>
      <c r="AT98" s="883"/>
      <c r="AU98" s="883"/>
      <c r="AV98"/>
    </row>
    <row r="99" spans="5:48" ht="13.5">
      <c r="E99" s="883"/>
      <c r="F99" s="883"/>
      <c r="G99" s="883"/>
      <c r="H99" s="883"/>
      <c r="I99" s="883"/>
      <c r="J99" s="883"/>
      <c r="K99" s="883"/>
      <c r="L99" s="883"/>
      <c r="M99" s="883"/>
      <c r="N99" s="883"/>
      <c r="O99" s="883"/>
      <c r="P99" s="883"/>
      <c r="Q99" s="883"/>
      <c r="R99" s="883"/>
      <c r="S99" s="883"/>
      <c r="T99" s="883"/>
      <c r="U99" s="883"/>
      <c r="V99" s="883"/>
      <c r="W99" s="883"/>
      <c r="X99" s="883"/>
      <c r="Y99" s="883"/>
      <c r="Z99" s="883"/>
      <c r="AA99" s="883"/>
      <c r="AB99" s="883"/>
      <c r="AC99" s="883"/>
      <c r="AD99" s="883"/>
      <c r="AE99" s="883"/>
      <c r="AF99" s="883"/>
      <c r="AG99" s="883"/>
      <c r="AH99" s="883"/>
      <c r="AI99" s="883"/>
      <c r="AJ99" s="883"/>
      <c r="AK99" s="883"/>
      <c r="AL99" s="883"/>
      <c r="AM99" s="883"/>
      <c r="AN99" s="883"/>
      <c r="AO99" s="883"/>
      <c r="AP99" s="883"/>
      <c r="AQ99" s="883"/>
      <c r="AR99" s="883"/>
      <c r="AS99" s="883"/>
      <c r="AT99" s="883"/>
      <c r="AU99" s="883"/>
      <c r="AV99"/>
    </row>
    <row r="100" spans="5:48" ht="13.5">
      <c r="E100" s="883"/>
      <c r="F100" s="883"/>
      <c r="G100" s="883"/>
      <c r="H100" s="883"/>
      <c r="I100" s="883"/>
      <c r="J100" s="883"/>
      <c r="K100" s="883"/>
      <c r="L100" s="883"/>
      <c r="M100" s="883"/>
      <c r="N100" s="883"/>
      <c r="O100" s="883"/>
      <c r="P100" s="883"/>
      <c r="Q100" s="883"/>
      <c r="R100" s="883"/>
      <c r="S100" s="883"/>
      <c r="T100" s="883"/>
      <c r="U100" s="883"/>
      <c r="V100" s="883"/>
      <c r="W100" s="883"/>
      <c r="X100" s="883"/>
      <c r="Y100" s="883"/>
      <c r="Z100" s="883"/>
      <c r="AA100" s="883"/>
      <c r="AB100" s="883"/>
      <c r="AC100" s="883"/>
      <c r="AD100" s="883"/>
      <c r="AE100" s="883"/>
      <c r="AF100" s="883"/>
      <c r="AG100" s="883"/>
      <c r="AH100" s="883"/>
      <c r="AI100" s="883"/>
      <c r="AJ100" s="883"/>
      <c r="AK100" s="883"/>
      <c r="AL100" s="883"/>
      <c r="AM100" s="883"/>
      <c r="AN100" s="883"/>
      <c r="AO100" s="883"/>
      <c r="AP100" s="883"/>
      <c r="AQ100" s="883"/>
      <c r="AR100" s="883"/>
      <c r="AS100" s="883"/>
      <c r="AT100" s="883"/>
      <c r="AU100" s="883"/>
      <c r="AV100"/>
    </row>
    <row r="101" spans="5:48" ht="13.5">
      <c r="E101" s="883"/>
      <c r="F101" s="883"/>
      <c r="G101" s="883"/>
      <c r="H101" s="883"/>
      <c r="I101" s="883"/>
      <c r="J101" s="883"/>
      <c r="K101" s="883"/>
      <c r="L101" s="883"/>
      <c r="M101" s="883"/>
      <c r="N101" s="883"/>
      <c r="O101" s="883"/>
      <c r="P101" s="883"/>
      <c r="Q101" s="883"/>
      <c r="R101" s="883"/>
      <c r="S101" s="883"/>
      <c r="T101" s="883"/>
      <c r="U101" s="883"/>
      <c r="V101" s="883"/>
      <c r="W101" s="883"/>
      <c r="X101" s="883"/>
      <c r="Y101" s="883"/>
      <c r="Z101" s="883"/>
      <c r="AA101" s="883"/>
      <c r="AB101" s="883"/>
      <c r="AC101" s="883"/>
      <c r="AD101" s="883"/>
      <c r="AE101" s="883"/>
      <c r="AF101" s="883"/>
      <c r="AG101" s="883"/>
      <c r="AH101" s="883"/>
      <c r="AI101" s="883"/>
      <c r="AJ101" s="883"/>
      <c r="AK101" s="883"/>
      <c r="AL101" s="883"/>
      <c r="AM101" s="883"/>
      <c r="AN101" s="883"/>
      <c r="AO101" s="883"/>
      <c r="AP101" s="883"/>
      <c r="AQ101" s="883"/>
      <c r="AR101" s="883"/>
      <c r="AS101" s="883"/>
      <c r="AT101" s="883"/>
      <c r="AU101" s="883"/>
      <c r="AV101"/>
    </row>
    <row r="102" spans="5:48" ht="13.5">
      <c r="E102" s="883"/>
      <c r="F102" s="883"/>
      <c r="G102" s="883"/>
      <c r="H102" s="883"/>
      <c r="I102" s="883"/>
      <c r="J102" s="883"/>
      <c r="K102" s="883"/>
      <c r="L102" s="883"/>
      <c r="M102" s="883"/>
      <c r="N102" s="883"/>
      <c r="O102" s="883"/>
      <c r="P102" s="883"/>
      <c r="Q102" s="883"/>
      <c r="R102" s="883"/>
      <c r="S102" s="883"/>
      <c r="T102" s="883"/>
      <c r="U102" s="883"/>
      <c r="V102" s="883"/>
      <c r="W102" s="883"/>
      <c r="X102" s="883"/>
      <c r="Y102" s="883"/>
      <c r="Z102" s="883"/>
      <c r="AA102" s="883"/>
      <c r="AB102" s="883"/>
      <c r="AC102" s="883"/>
      <c r="AD102" s="883"/>
      <c r="AE102" s="883"/>
      <c r="AF102" s="883"/>
      <c r="AG102" s="883"/>
      <c r="AH102" s="883"/>
      <c r="AI102" s="883"/>
      <c r="AJ102" s="883"/>
      <c r="AK102" s="883"/>
      <c r="AL102" s="883"/>
      <c r="AM102" s="883"/>
      <c r="AN102" s="883"/>
      <c r="AO102" s="883"/>
      <c r="AP102" s="883"/>
      <c r="AQ102" s="883"/>
      <c r="AR102" s="883"/>
      <c r="AS102" s="883"/>
      <c r="AT102" s="883"/>
      <c r="AU102" s="883"/>
      <c r="AV102"/>
    </row>
    <row r="103" spans="5:48" ht="13.5">
      <c r="E103" s="883"/>
      <c r="F103" s="883"/>
      <c r="G103" s="883"/>
      <c r="H103" s="883"/>
      <c r="I103" s="883"/>
      <c r="J103" s="883"/>
      <c r="K103" s="883"/>
      <c r="L103" s="883"/>
      <c r="M103" s="883"/>
      <c r="N103" s="883"/>
      <c r="O103" s="883"/>
      <c r="P103" s="883"/>
      <c r="Q103" s="883"/>
      <c r="R103" s="883"/>
      <c r="S103" s="883"/>
      <c r="T103" s="883"/>
      <c r="U103" s="883"/>
      <c r="V103" s="883"/>
      <c r="W103" s="883"/>
      <c r="X103" s="883"/>
      <c r="Y103" s="883"/>
      <c r="Z103" s="883"/>
      <c r="AA103" s="883"/>
      <c r="AB103" s="883"/>
      <c r="AC103" s="883"/>
      <c r="AD103" s="883"/>
      <c r="AE103" s="883"/>
      <c r="AF103" s="883"/>
      <c r="AG103" s="883"/>
      <c r="AH103" s="883"/>
      <c r="AI103" s="883"/>
      <c r="AJ103" s="883"/>
      <c r="AK103" s="883"/>
      <c r="AL103" s="883"/>
      <c r="AM103" s="883"/>
      <c r="AN103" s="883"/>
      <c r="AO103" s="883"/>
      <c r="AP103" s="883"/>
      <c r="AQ103" s="883"/>
      <c r="AR103" s="883"/>
      <c r="AS103" s="883"/>
      <c r="AT103" s="883"/>
      <c r="AU103" s="883"/>
      <c r="AV103"/>
    </row>
    <row r="104" spans="5:48" ht="13.5">
      <c r="E104" s="883"/>
      <c r="F104" s="883"/>
      <c r="G104" s="883"/>
      <c r="H104" s="883"/>
      <c r="I104" s="883"/>
      <c r="J104" s="883"/>
      <c r="K104" s="883"/>
      <c r="L104" s="883"/>
      <c r="M104" s="883"/>
      <c r="N104" s="883"/>
      <c r="O104" s="883"/>
      <c r="P104" s="883"/>
      <c r="Q104" s="883"/>
      <c r="R104" s="883"/>
      <c r="S104" s="883"/>
      <c r="T104" s="883"/>
      <c r="U104" s="883"/>
      <c r="V104" s="883"/>
      <c r="W104" s="883"/>
      <c r="X104" s="883"/>
      <c r="Y104" s="883"/>
      <c r="Z104" s="883"/>
      <c r="AA104" s="883"/>
      <c r="AB104" s="883"/>
      <c r="AC104" s="883"/>
      <c r="AD104" s="883"/>
      <c r="AE104" s="883"/>
      <c r="AF104" s="883"/>
      <c r="AG104" s="883"/>
      <c r="AH104" s="883"/>
      <c r="AI104" s="883"/>
      <c r="AJ104" s="883"/>
      <c r="AK104" s="883"/>
      <c r="AL104" s="883"/>
      <c r="AM104" s="883"/>
      <c r="AN104" s="883"/>
      <c r="AO104" s="883"/>
      <c r="AP104" s="883"/>
      <c r="AQ104" s="883"/>
      <c r="AR104" s="883"/>
      <c r="AS104" s="883"/>
      <c r="AT104" s="883"/>
      <c r="AU104" s="883"/>
      <c r="AV104"/>
    </row>
    <row r="105" spans="5:48" ht="13.5">
      <c r="E105" s="883"/>
      <c r="F105" s="883"/>
      <c r="G105" s="883"/>
      <c r="H105" s="883"/>
      <c r="I105" s="883"/>
      <c r="J105" s="883"/>
      <c r="K105" s="883"/>
      <c r="L105" s="883"/>
      <c r="M105" s="883"/>
      <c r="N105" s="883"/>
      <c r="O105" s="883"/>
      <c r="P105" s="883"/>
      <c r="Q105" s="883"/>
      <c r="R105" s="883"/>
      <c r="S105" s="883"/>
      <c r="T105" s="883"/>
      <c r="U105" s="883"/>
      <c r="V105" s="883"/>
      <c r="W105" s="883"/>
      <c r="X105" s="883"/>
      <c r="Y105" s="883"/>
      <c r="Z105" s="883"/>
      <c r="AA105" s="883"/>
      <c r="AB105" s="883"/>
      <c r="AC105" s="883"/>
      <c r="AD105" s="883"/>
      <c r="AE105" s="883"/>
      <c r="AF105" s="883"/>
      <c r="AG105" s="883"/>
      <c r="AH105" s="883"/>
      <c r="AI105" s="883"/>
      <c r="AJ105" s="883"/>
      <c r="AK105" s="883"/>
      <c r="AL105" s="883"/>
      <c r="AM105" s="883"/>
      <c r="AN105" s="883"/>
      <c r="AO105" s="883"/>
      <c r="AP105" s="883"/>
      <c r="AQ105" s="883"/>
      <c r="AR105" s="883"/>
      <c r="AS105" s="883"/>
      <c r="AT105" s="883"/>
      <c r="AU105" s="883"/>
      <c r="AV105"/>
    </row>
    <row r="106" spans="5:48" ht="13.5">
      <c r="E106" s="883"/>
      <c r="F106" s="883"/>
      <c r="G106" s="883"/>
      <c r="H106" s="883"/>
      <c r="I106" s="883"/>
      <c r="J106" s="883"/>
      <c r="K106" s="883"/>
      <c r="L106" s="883"/>
      <c r="M106" s="883"/>
      <c r="N106" s="883"/>
      <c r="O106" s="883"/>
      <c r="P106" s="883"/>
      <c r="Q106" s="883"/>
      <c r="R106" s="883"/>
      <c r="S106" s="883"/>
      <c r="T106" s="883"/>
      <c r="U106" s="883"/>
      <c r="V106" s="883"/>
      <c r="W106" s="883"/>
      <c r="X106" s="883"/>
      <c r="Y106" s="883"/>
      <c r="Z106" s="883"/>
      <c r="AA106" s="883"/>
      <c r="AB106" s="883"/>
      <c r="AC106" s="883"/>
      <c r="AD106" s="883"/>
      <c r="AE106" s="883"/>
      <c r="AF106" s="883"/>
      <c r="AG106" s="883"/>
      <c r="AH106" s="883"/>
      <c r="AI106" s="883"/>
      <c r="AJ106" s="883"/>
      <c r="AK106" s="883"/>
      <c r="AL106" s="883"/>
      <c r="AM106" s="883"/>
      <c r="AN106" s="883"/>
      <c r="AO106" s="883"/>
      <c r="AP106" s="883"/>
      <c r="AQ106" s="883"/>
      <c r="AR106" s="883"/>
      <c r="AS106" s="883"/>
      <c r="AT106" s="883"/>
      <c r="AU106" s="883"/>
      <c r="AV106"/>
    </row>
    <row r="107" spans="5:48" ht="13.5">
      <c r="E107" s="883"/>
      <c r="F107" s="883"/>
      <c r="G107" s="883"/>
      <c r="H107" s="883"/>
      <c r="I107" s="883"/>
      <c r="J107" s="883"/>
      <c r="K107" s="883"/>
      <c r="L107" s="883"/>
      <c r="M107" s="883"/>
      <c r="N107" s="883"/>
      <c r="O107" s="883"/>
      <c r="P107" s="883"/>
      <c r="Q107" s="883"/>
      <c r="R107" s="883"/>
      <c r="S107" s="883"/>
      <c r="T107" s="883"/>
      <c r="U107" s="883"/>
      <c r="V107" s="883"/>
      <c r="W107" s="883"/>
      <c r="X107" s="883"/>
      <c r="Y107" s="883"/>
      <c r="Z107" s="883"/>
      <c r="AA107" s="883"/>
      <c r="AB107" s="883"/>
      <c r="AC107" s="883"/>
      <c r="AD107" s="883"/>
      <c r="AE107" s="883"/>
      <c r="AF107" s="883"/>
      <c r="AG107" s="883"/>
      <c r="AH107" s="883"/>
      <c r="AI107" s="883"/>
      <c r="AJ107" s="883"/>
      <c r="AK107" s="883"/>
      <c r="AL107" s="883"/>
      <c r="AM107" s="883"/>
      <c r="AN107" s="883"/>
      <c r="AO107" s="883"/>
      <c r="AP107" s="883"/>
      <c r="AQ107" s="883"/>
      <c r="AR107" s="883"/>
      <c r="AS107" s="883"/>
      <c r="AT107" s="883"/>
      <c r="AU107" s="883"/>
      <c r="AV107"/>
    </row>
    <row r="108" spans="5:48" ht="13.5">
      <c r="E108" s="883"/>
      <c r="F108" s="883"/>
      <c r="G108" s="883"/>
      <c r="H108" s="883"/>
      <c r="I108" s="883"/>
      <c r="J108" s="883"/>
      <c r="K108" s="883"/>
      <c r="L108" s="883"/>
      <c r="M108" s="883"/>
      <c r="N108" s="883"/>
      <c r="O108" s="883"/>
      <c r="P108" s="883"/>
      <c r="Q108" s="883"/>
      <c r="R108" s="883"/>
      <c r="S108" s="883"/>
      <c r="T108" s="883"/>
      <c r="U108" s="883"/>
      <c r="V108" s="883"/>
      <c r="W108" s="883"/>
      <c r="X108" s="883"/>
      <c r="Y108" s="883"/>
      <c r="Z108" s="883"/>
      <c r="AA108" s="883"/>
      <c r="AB108" s="883"/>
      <c r="AC108" s="883"/>
      <c r="AD108" s="883"/>
      <c r="AE108" s="883"/>
      <c r="AF108" s="883"/>
      <c r="AG108" s="883"/>
      <c r="AH108" s="883"/>
      <c r="AI108" s="883"/>
      <c r="AJ108" s="883"/>
      <c r="AK108" s="883"/>
      <c r="AL108" s="883"/>
      <c r="AM108" s="883"/>
      <c r="AN108" s="883"/>
      <c r="AO108" s="883"/>
      <c r="AP108" s="883"/>
      <c r="AQ108" s="883"/>
      <c r="AR108" s="883"/>
      <c r="AS108" s="883"/>
      <c r="AT108" s="883"/>
      <c r="AU108" s="883"/>
      <c r="AV108"/>
    </row>
    <row r="109" spans="5:48" ht="13.5">
      <c r="E109" s="883"/>
      <c r="F109" s="883"/>
      <c r="G109" s="883"/>
      <c r="H109" s="883"/>
      <c r="I109" s="883"/>
      <c r="J109" s="883"/>
      <c r="K109" s="883"/>
      <c r="L109" s="883"/>
      <c r="M109" s="883"/>
      <c r="N109" s="883"/>
      <c r="O109" s="883"/>
      <c r="P109" s="883"/>
      <c r="Q109" s="883"/>
      <c r="R109" s="883"/>
      <c r="S109" s="883"/>
      <c r="T109" s="883"/>
      <c r="U109" s="883"/>
      <c r="V109" s="883"/>
      <c r="W109" s="883"/>
      <c r="X109" s="883"/>
      <c r="Y109" s="883"/>
      <c r="Z109" s="883"/>
      <c r="AA109" s="883"/>
      <c r="AB109" s="883"/>
      <c r="AC109" s="883"/>
      <c r="AD109" s="883"/>
      <c r="AE109" s="883"/>
      <c r="AF109" s="883"/>
      <c r="AG109" s="883"/>
      <c r="AH109" s="883"/>
      <c r="AI109" s="883"/>
      <c r="AJ109" s="883"/>
      <c r="AK109" s="883"/>
      <c r="AL109" s="883"/>
      <c r="AM109" s="883"/>
      <c r="AN109" s="883"/>
      <c r="AO109" s="883"/>
      <c r="AP109" s="883"/>
      <c r="AQ109" s="883"/>
      <c r="AR109" s="883"/>
      <c r="AS109" s="883"/>
      <c r="AT109" s="883"/>
      <c r="AU109" s="883"/>
      <c r="AV109"/>
    </row>
    <row r="110" spans="5:48" ht="13.5">
      <c r="E110" s="883"/>
      <c r="F110" s="883"/>
      <c r="G110" s="883"/>
      <c r="H110" s="883"/>
      <c r="I110" s="883"/>
      <c r="J110" s="883"/>
      <c r="K110" s="883"/>
      <c r="L110" s="883"/>
      <c r="M110" s="883"/>
      <c r="N110" s="883"/>
      <c r="O110" s="883"/>
      <c r="P110" s="883"/>
      <c r="Q110" s="883"/>
      <c r="R110" s="883"/>
      <c r="S110" s="883"/>
      <c r="T110" s="883"/>
      <c r="U110" s="883"/>
      <c r="V110" s="883"/>
      <c r="W110" s="883"/>
      <c r="X110" s="883"/>
      <c r="Y110" s="883"/>
      <c r="Z110" s="883"/>
      <c r="AA110" s="883"/>
      <c r="AB110" s="883"/>
      <c r="AC110" s="883"/>
      <c r="AD110" s="883"/>
      <c r="AE110" s="883"/>
      <c r="AF110" s="883"/>
      <c r="AG110" s="883"/>
      <c r="AH110" s="883"/>
      <c r="AI110" s="883"/>
      <c r="AJ110" s="883"/>
      <c r="AK110" s="883"/>
      <c r="AL110" s="883"/>
      <c r="AM110" s="883"/>
      <c r="AN110" s="883"/>
      <c r="AO110" s="883"/>
      <c r="AP110" s="883"/>
      <c r="AQ110" s="883"/>
      <c r="AR110" s="883"/>
      <c r="AS110" s="883"/>
      <c r="AT110" s="883"/>
      <c r="AU110" s="883"/>
      <c r="AV110"/>
    </row>
    <row r="111" spans="5:48" ht="13.5">
      <c r="E111" s="883"/>
      <c r="F111" s="883"/>
      <c r="G111" s="883"/>
      <c r="H111" s="883"/>
      <c r="I111" s="883"/>
      <c r="J111" s="883"/>
      <c r="K111" s="883"/>
      <c r="L111" s="883"/>
      <c r="M111" s="883"/>
      <c r="N111" s="883"/>
      <c r="O111" s="883"/>
      <c r="P111" s="883"/>
      <c r="Q111" s="883"/>
      <c r="R111" s="883"/>
      <c r="S111" s="883"/>
      <c r="T111" s="883"/>
      <c r="U111" s="883"/>
      <c r="V111" s="883"/>
      <c r="W111" s="883"/>
      <c r="X111" s="883"/>
      <c r="Y111" s="883"/>
      <c r="Z111" s="883"/>
      <c r="AA111" s="883"/>
      <c r="AB111" s="883"/>
      <c r="AC111" s="883"/>
      <c r="AD111" s="883"/>
      <c r="AE111" s="883"/>
      <c r="AF111" s="883"/>
      <c r="AG111" s="883"/>
      <c r="AH111" s="883"/>
      <c r="AI111" s="883"/>
      <c r="AJ111" s="883"/>
      <c r="AK111" s="883"/>
      <c r="AL111" s="883"/>
      <c r="AM111" s="883"/>
      <c r="AN111" s="883"/>
      <c r="AO111" s="883"/>
      <c r="AP111" s="883"/>
      <c r="AQ111" s="883"/>
      <c r="AR111" s="883"/>
      <c r="AS111" s="883"/>
      <c r="AT111" s="883"/>
      <c r="AU111" s="883"/>
      <c r="AV111"/>
    </row>
    <row r="112" spans="5:48" ht="13.5">
      <c r="E112" s="883"/>
      <c r="F112" s="883"/>
      <c r="G112" s="883"/>
      <c r="H112" s="883"/>
      <c r="I112" s="883"/>
      <c r="J112" s="883"/>
      <c r="K112" s="883"/>
      <c r="L112" s="883"/>
      <c r="M112" s="883"/>
      <c r="N112" s="883"/>
      <c r="O112" s="883"/>
      <c r="P112" s="883"/>
      <c r="Q112" s="883"/>
      <c r="R112" s="883"/>
      <c r="S112" s="883"/>
      <c r="T112" s="883"/>
      <c r="U112" s="883"/>
      <c r="V112" s="883"/>
      <c r="W112" s="883"/>
      <c r="X112" s="883"/>
      <c r="Y112" s="883"/>
      <c r="Z112" s="883"/>
      <c r="AA112" s="883"/>
      <c r="AB112" s="883"/>
      <c r="AC112" s="883"/>
      <c r="AD112" s="883"/>
      <c r="AE112" s="883"/>
      <c r="AF112" s="883"/>
      <c r="AG112" s="883"/>
      <c r="AH112" s="883"/>
      <c r="AI112" s="883"/>
      <c r="AJ112" s="883"/>
      <c r="AK112" s="883"/>
      <c r="AL112" s="883"/>
      <c r="AM112" s="883"/>
      <c r="AN112" s="883"/>
      <c r="AO112" s="883"/>
      <c r="AP112" s="883"/>
      <c r="AQ112" s="883"/>
      <c r="AR112" s="883"/>
      <c r="AS112" s="883"/>
      <c r="AT112" s="883"/>
      <c r="AU112" s="883"/>
      <c r="AV112"/>
    </row>
    <row r="113" spans="5:48" ht="13.5">
      <c r="E113" s="883"/>
      <c r="F113" s="883"/>
      <c r="G113" s="883"/>
      <c r="H113" s="883"/>
      <c r="I113" s="883"/>
      <c r="J113" s="883"/>
      <c r="K113" s="883"/>
      <c r="L113" s="883"/>
      <c r="M113" s="883"/>
      <c r="N113" s="883"/>
      <c r="O113" s="883"/>
      <c r="P113" s="883"/>
      <c r="Q113" s="883"/>
      <c r="R113" s="883"/>
      <c r="S113" s="883"/>
      <c r="T113" s="883"/>
      <c r="U113" s="883"/>
      <c r="V113" s="883"/>
      <c r="W113" s="883"/>
      <c r="X113" s="883"/>
      <c r="Y113" s="883"/>
      <c r="Z113" s="883"/>
      <c r="AA113" s="883"/>
      <c r="AB113" s="883"/>
      <c r="AC113" s="883"/>
      <c r="AD113" s="883"/>
      <c r="AE113" s="883"/>
      <c r="AF113" s="883"/>
      <c r="AG113" s="883"/>
      <c r="AH113" s="883"/>
      <c r="AI113" s="883"/>
      <c r="AJ113" s="883"/>
      <c r="AK113" s="883"/>
      <c r="AL113" s="883"/>
      <c r="AM113" s="883"/>
      <c r="AN113" s="883"/>
      <c r="AO113" s="883"/>
      <c r="AP113" s="883"/>
      <c r="AQ113" s="883"/>
      <c r="AR113" s="883"/>
      <c r="AS113" s="883"/>
      <c r="AT113" s="883"/>
      <c r="AU113" s="883"/>
      <c r="AV113"/>
    </row>
    <row r="114" spans="5:48" ht="13.5">
      <c r="E114" s="883"/>
      <c r="F114" s="883"/>
      <c r="G114" s="883"/>
      <c r="H114" s="883"/>
      <c r="I114" s="883"/>
      <c r="J114" s="883"/>
      <c r="K114" s="883"/>
      <c r="L114" s="883"/>
      <c r="M114" s="883"/>
      <c r="N114" s="883"/>
      <c r="O114" s="883"/>
      <c r="P114" s="883"/>
      <c r="Q114" s="883"/>
      <c r="R114" s="883"/>
      <c r="S114" s="883"/>
      <c r="T114" s="883"/>
      <c r="U114" s="883"/>
      <c r="V114" s="883"/>
      <c r="W114" s="883"/>
      <c r="X114" s="883"/>
      <c r="Y114" s="883"/>
      <c r="Z114" s="883"/>
      <c r="AA114" s="883"/>
      <c r="AB114" s="883"/>
      <c r="AC114" s="883"/>
      <c r="AD114" s="883"/>
      <c r="AE114" s="883"/>
      <c r="AF114" s="883"/>
      <c r="AG114" s="883"/>
      <c r="AH114" s="883"/>
      <c r="AI114" s="883"/>
      <c r="AJ114" s="883"/>
      <c r="AK114" s="883"/>
      <c r="AL114" s="883"/>
      <c r="AM114" s="883"/>
      <c r="AN114" s="883"/>
      <c r="AO114" s="883"/>
      <c r="AP114" s="883"/>
      <c r="AQ114" s="883"/>
      <c r="AR114" s="883"/>
      <c r="AS114" s="883"/>
      <c r="AT114" s="883"/>
      <c r="AU114" s="883"/>
      <c r="AV114"/>
    </row>
    <row r="115" spans="5:48" ht="13.5">
      <c r="E115" s="883"/>
      <c r="F115" s="883"/>
      <c r="G115" s="883"/>
      <c r="H115" s="883"/>
      <c r="I115" s="883"/>
      <c r="J115" s="883"/>
      <c r="K115" s="883"/>
      <c r="L115" s="883"/>
      <c r="M115" s="883"/>
      <c r="N115" s="883"/>
      <c r="O115" s="883"/>
      <c r="P115" s="883"/>
      <c r="Q115" s="883"/>
      <c r="R115" s="883"/>
      <c r="S115" s="883"/>
      <c r="T115" s="883"/>
      <c r="U115" s="883"/>
      <c r="V115" s="883"/>
      <c r="W115" s="883"/>
      <c r="X115" s="883"/>
      <c r="Y115" s="883"/>
      <c r="Z115" s="883"/>
      <c r="AA115" s="883"/>
      <c r="AB115" s="883"/>
      <c r="AC115" s="883"/>
      <c r="AD115" s="883"/>
      <c r="AE115" s="883"/>
      <c r="AF115" s="883"/>
      <c r="AG115" s="883"/>
      <c r="AH115" s="883"/>
      <c r="AI115" s="883"/>
      <c r="AJ115" s="883"/>
      <c r="AK115" s="883"/>
      <c r="AL115" s="883"/>
      <c r="AM115" s="883"/>
      <c r="AN115" s="883"/>
      <c r="AO115" s="883"/>
      <c r="AP115" s="883"/>
      <c r="AQ115" s="883"/>
      <c r="AR115" s="883"/>
      <c r="AS115" s="883"/>
      <c r="AT115" s="883"/>
      <c r="AU115" s="883"/>
      <c r="AV115"/>
    </row>
    <row r="116" spans="5:48" ht="13.5">
      <c r="E116" s="883"/>
      <c r="F116" s="883"/>
      <c r="G116" s="883"/>
      <c r="H116" s="883"/>
      <c r="I116" s="883"/>
      <c r="J116" s="883"/>
      <c r="K116" s="883"/>
      <c r="L116" s="883"/>
      <c r="M116" s="883"/>
      <c r="N116" s="883"/>
      <c r="O116" s="883"/>
      <c r="P116" s="883"/>
      <c r="Q116" s="883"/>
      <c r="R116" s="883"/>
      <c r="S116" s="883"/>
      <c r="T116" s="883"/>
      <c r="U116" s="883"/>
      <c r="V116" s="883"/>
      <c r="W116" s="883"/>
      <c r="X116" s="883"/>
      <c r="Y116" s="883"/>
      <c r="Z116" s="883"/>
      <c r="AA116" s="883"/>
      <c r="AB116" s="883"/>
      <c r="AC116" s="883"/>
      <c r="AD116" s="883"/>
      <c r="AE116" s="883"/>
      <c r="AF116" s="883"/>
      <c r="AG116" s="883"/>
      <c r="AH116" s="883"/>
      <c r="AI116" s="883"/>
      <c r="AJ116" s="883"/>
      <c r="AK116" s="883"/>
      <c r="AL116" s="883"/>
      <c r="AM116" s="883"/>
      <c r="AN116" s="883"/>
      <c r="AO116" s="883"/>
      <c r="AP116" s="883"/>
      <c r="AQ116" s="883"/>
      <c r="AR116" s="883"/>
      <c r="AS116" s="883"/>
      <c r="AT116" s="883"/>
      <c r="AU116" s="883"/>
      <c r="AV116"/>
    </row>
    <row r="117" spans="5:48" ht="13.5">
      <c r="E117" s="883"/>
      <c r="F117" s="883"/>
      <c r="G117" s="883"/>
      <c r="H117" s="883"/>
      <c r="I117" s="883"/>
      <c r="J117" s="883"/>
      <c r="K117" s="883"/>
      <c r="L117" s="883"/>
      <c r="M117" s="883"/>
      <c r="N117" s="883"/>
      <c r="O117" s="883"/>
      <c r="P117" s="883"/>
      <c r="Q117" s="883"/>
      <c r="R117" s="883"/>
      <c r="S117" s="883"/>
      <c r="T117" s="883"/>
      <c r="U117" s="883"/>
      <c r="V117" s="883"/>
      <c r="W117" s="883"/>
      <c r="X117" s="883"/>
      <c r="Y117" s="883"/>
      <c r="Z117" s="883"/>
      <c r="AA117" s="883"/>
      <c r="AB117" s="883"/>
      <c r="AC117" s="883"/>
      <c r="AD117" s="883"/>
      <c r="AE117" s="883"/>
      <c r="AF117" s="883"/>
      <c r="AG117" s="883"/>
      <c r="AH117" s="883"/>
      <c r="AI117" s="883"/>
      <c r="AJ117" s="883"/>
      <c r="AK117" s="883"/>
      <c r="AL117" s="883"/>
      <c r="AM117" s="883"/>
      <c r="AN117" s="883"/>
      <c r="AO117" s="883"/>
      <c r="AP117" s="883"/>
      <c r="AQ117" s="883"/>
      <c r="AR117" s="883"/>
      <c r="AS117" s="883"/>
      <c r="AT117" s="883"/>
      <c r="AU117" s="883"/>
      <c r="AV117"/>
    </row>
    <row r="118" spans="5:48" ht="13.5">
      <c r="E118" s="883"/>
      <c r="F118" s="883"/>
      <c r="G118" s="883"/>
      <c r="H118" s="883"/>
      <c r="I118" s="883"/>
      <c r="J118" s="883"/>
      <c r="K118" s="883"/>
      <c r="L118" s="883"/>
      <c r="M118" s="883"/>
      <c r="N118" s="883"/>
      <c r="O118" s="883"/>
      <c r="P118" s="883"/>
      <c r="Q118" s="883"/>
      <c r="R118" s="883"/>
      <c r="S118" s="883"/>
      <c r="T118" s="883"/>
      <c r="U118" s="883"/>
      <c r="V118" s="883"/>
      <c r="W118" s="883"/>
      <c r="X118" s="883"/>
      <c r="Y118" s="883"/>
      <c r="Z118" s="883"/>
      <c r="AA118" s="883"/>
      <c r="AB118" s="883"/>
      <c r="AC118" s="883"/>
      <c r="AD118" s="883"/>
      <c r="AE118" s="883"/>
      <c r="AF118" s="883"/>
      <c r="AG118" s="883"/>
      <c r="AH118" s="883"/>
      <c r="AI118" s="883"/>
      <c r="AJ118" s="883"/>
      <c r="AK118" s="883"/>
      <c r="AL118" s="883"/>
      <c r="AM118" s="883"/>
      <c r="AN118" s="883"/>
      <c r="AO118" s="883"/>
      <c r="AP118" s="883"/>
      <c r="AQ118" s="883"/>
      <c r="AR118" s="883"/>
      <c r="AS118" s="883"/>
      <c r="AT118" s="883"/>
      <c r="AU118" s="883"/>
      <c r="AV118"/>
    </row>
    <row r="119" spans="5:48" ht="13.5">
      <c r="E119" s="883"/>
      <c r="F119" s="883"/>
      <c r="G119" s="883"/>
      <c r="H119" s="883"/>
      <c r="I119" s="883"/>
      <c r="J119" s="883"/>
      <c r="K119" s="883"/>
      <c r="L119" s="883"/>
      <c r="M119" s="883"/>
      <c r="N119" s="883"/>
      <c r="O119" s="883"/>
      <c r="P119" s="883"/>
      <c r="Q119" s="883"/>
      <c r="R119" s="883"/>
      <c r="S119" s="883"/>
      <c r="T119" s="883"/>
      <c r="U119" s="883"/>
      <c r="V119" s="883"/>
      <c r="W119" s="883"/>
      <c r="X119" s="883"/>
      <c r="Y119" s="883"/>
      <c r="Z119" s="883"/>
      <c r="AA119" s="883"/>
      <c r="AB119" s="883"/>
      <c r="AC119" s="883"/>
      <c r="AD119" s="883"/>
      <c r="AE119" s="883"/>
      <c r="AF119" s="883"/>
      <c r="AG119" s="883"/>
      <c r="AH119" s="883"/>
      <c r="AI119" s="883"/>
      <c r="AJ119" s="883"/>
      <c r="AK119" s="883"/>
      <c r="AL119" s="883"/>
      <c r="AM119" s="883"/>
      <c r="AN119" s="883"/>
      <c r="AO119" s="883"/>
      <c r="AP119" s="883"/>
      <c r="AQ119" s="883"/>
      <c r="AR119" s="883"/>
      <c r="AS119" s="883"/>
      <c r="AT119" s="883"/>
      <c r="AU119" s="883"/>
      <c r="AV119"/>
    </row>
    <row r="120" spans="5:48" ht="13.5">
      <c r="E120" s="883"/>
      <c r="F120" s="883"/>
      <c r="G120" s="883"/>
      <c r="H120" s="883"/>
      <c r="I120" s="883"/>
      <c r="J120" s="883"/>
      <c r="K120" s="883"/>
      <c r="L120" s="883"/>
      <c r="M120" s="883"/>
      <c r="N120" s="883"/>
      <c r="O120" s="883"/>
      <c r="P120" s="883"/>
      <c r="Q120" s="883"/>
      <c r="R120" s="883"/>
      <c r="S120" s="883"/>
      <c r="T120" s="883"/>
      <c r="U120" s="883"/>
      <c r="V120" s="883"/>
      <c r="W120" s="883"/>
      <c r="X120" s="883"/>
      <c r="Y120" s="883"/>
      <c r="Z120" s="883"/>
      <c r="AA120" s="883"/>
      <c r="AB120" s="883"/>
      <c r="AC120" s="883"/>
      <c r="AD120" s="883"/>
      <c r="AE120" s="883"/>
      <c r="AF120" s="883"/>
      <c r="AG120" s="883"/>
      <c r="AH120" s="883"/>
      <c r="AI120" s="883"/>
      <c r="AJ120" s="883"/>
      <c r="AK120" s="883"/>
      <c r="AL120" s="883"/>
      <c r="AM120" s="883"/>
      <c r="AN120" s="883"/>
      <c r="AO120" s="883"/>
      <c r="AP120" s="883"/>
      <c r="AQ120" s="883"/>
      <c r="AR120" s="883"/>
      <c r="AS120" s="883"/>
      <c r="AT120" s="883"/>
      <c r="AU120" s="883"/>
      <c r="AV120"/>
    </row>
    <row r="121" spans="5:48" ht="13.5">
      <c r="E121" s="883"/>
      <c r="F121" s="883"/>
      <c r="G121" s="883"/>
      <c r="H121" s="883"/>
      <c r="I121" s="883"/>
      <c r="J121" s="883"/>
      <c r="K121" s="883"/>
      <c r="L121" s="883"/>
      <c r="M121" s="883"/>
      <c r="N121" s="883"/>
      <c r="O121" s="883"/>
      <c r="P121" s="883"/>
      <c r="Q121" s="883"/>
      <c r="R121" s="883"/>
      <c r="S121" s="883"/>
      <c r="T121" s="883"/>
      <c r="U121" s="883"/>
      <c r="V121" s="883"/>
      <c r="W121" s="883"/>
      <c r="X121" s="883"/>
      <c r="Y121" s="883"/>
      <c r="Z121" s="883"/>
      <c r="AA121" s="883"/>
      <c r="AB121" s="883"/>
      <c r="AC121" s="883"/>
      <c r="AD121" s="883"/>
      <c r="AE121" s="883"/>
      <c r="AF121" s="883"/>
      <c r="AG121" s="883"/>
      <c r="AH121" s="883"/>
      <c r="AI121" s="883"/>
      <c r="AJ121" s="883"/>
      <c r="AK121" s="883"/>
      <c r="AL121" s="883"/>
      <c r="AM121" s="883"/>
      <c r="AN121" s="883"/>
      <c r="AO121" s="883"/>
      <c r="AP121" s="883"/>
      <c r="AQ121" s="883"/>
      <c r="AR121" s="883"/>
      <c r="AS121" s="883"/>
      <c r="AT121" s="883"/>
      <c r="AU121" s="883"/>
      <c r="AV121"/>
    </row>
    <row r="122" spans="5:48" ht="13.5">
      <c r="E122" s="883"/>
      <c r="F122" s="883"/>
      <c r="G122" s="883"/>
      <c r="H122" s="883"/>
      <c r="I122" s="883"/>
      <c r="J122" s="883"/>
      <c r="K122" s="883"/>
      <c r="L122" s="883"/>
      <c r="M122" s="883"/>
      <c r="N122" s="883"/>
      <c r="O122" s="883"/>
      <c r="P122" s="883"/>
      <c r="Q122" s="883"/>
      <c r="R122" s="883"/>
      <c r="S122" s="883"/>
      <c r="T122" s="883"/>
      <c r="U122" s="883"/>
      <c r="V122" s="883"/>
      <c r="W122" s="883"/>
      <c r="X122" s="883"/>
      <c r="Y122" s="883"/>
      <c r="Z122" s="883"/>
      <c r="AA122" s="883"/>
      <c r="AB122" s="883"/>
      <c r="AC122" s="883"/>
      <c r="AD122" s="883"/>
      <c r="AE122" s="883"/>
      <c r="AF122" s="883"/>
      <c r="AG122" s="883"/>
      <c r="AH122" s="883"/>
      <c r="AI122" s="883"/>
      <c r="AJ122" s="883"/>
      <c r="AK122" s="883"/>
      <c r="AL122" s="883"/>
      <c r="AM122" s="883"/>
      <c r="AN122" s="883"/>
      <c r="AO122" s="883"/>
      <c r="AP122" s="883"/>
      <c r="AQ122" s="883"/>
      <c r="AR122" s="883"/>
      <c r="AS122" s="883"/>
      <c r="AT122" s="883"/>
      <c r="AU122" s="883"/>
      <c r="AV122"/>
    </row>
    <row r="123" spans="5:48" ht="13.5">
      <c r="E123" s="883"/>
      <c r="F123" s="883"/>
      <c r="G123" s="883"/>
      <c r="H123" s="883"/>
      <c r="I123" s="883"/>
      <c r="J123" s="883"/>
      <c r="K123" s="883"/>
      <c r="L123" s="883"/>
      <c r="M123" s="883"/>
      <c r="N123" s="883"/>
      <c r="O123" s="883"/>
      <c r="P123" s="883"/>
      <c r="Q123" s="883"/>
      <c r="R123" s="883"/>
      <c r="S123" s="883"/>
      <c r="T123" s="883"/>
      <c r="U123" s="883"/>
      <c r="V123" s="883"/>
      <c r="W123" s="883"/>
      <c r="X123" s="883"/>
      <c r="Y123" s="883"/>
      <c r="Z123" s="883"/>
      <c r="AA123" s="883"/>
      <c r="AB123" s="883"/>
      <c r="AC123" s="883"/>
      <c r="AD123" s="883"/>
      <c r="AE123" s="883"/>
      <c r="AF123" s="883"/>
      <c r="AG123" s="883"/>
      <c r="AH123" s="883"/>
      <c r="AI123" s="883"/>
      <c r="AJ123" s="883"/>
      <c r="AK123" s="883"/>
      <c r="AL123" s="883"/>
      <c r="AM123" s="883"/>
      <c r="AN123" s="883"/>
      <c r="AO123" s="883"/>
      <c r="AP123" s="883"/>
      <c r="AQ123" s="883"/>
      <c r="AR123" s="883"/>
      <c r="AS123" s="883"/>
      <c r="AT123" s="883"/>
      <c r="AU123" s="883"/>
      <c r="AV123"/>
    </row>
    <row r="124" spans="5:48" ht="13.5">
      <c r="E124" s="883"/>
      <c r="F124" s="883"/>
      <c r="G124" s="883"/>
      <c r="H124" s="883"/>
      <c r="I124" s="883"/>
      <c r="J124" s="883"/>
      <c r="K124" s="883"/>
      <c r="L124" s="883"/>
      <c r="M124" s="883"/>
      <c r="N124" s="883"/>
      <c r="O124" s="883"/>
      <c r="P124" s="883"/>
      <c r="Q124" s="883"/>
      <c r="R124" s="883"/>
      <c r="S124" s="883"/>
      <c r="T124" s="883"/>
      <c r="U124" s="883"/>
      <c r="V124" s="883"/>
      <c r="W124" s="883"/>
      <c r="X124" s="883"/>
      <c r="Y124" s="883"/>
      <c r="Z124" s="883"/>
      <c r="AA124" s="883"/>
      <c r="AB124" s="883"/>
      <c r="AC124" s="883"/>
      <c r="AD124" s="883"/>
      <c r="AE124" s="883"/>
      <c r="AF124" s="883"/>
      <c r="AG124" s="883"/>
      <c r="AH124" s="883"/>
      <c r="AI124" s="883"/>
      <c r="AJ124" s="883"/>
      <c r="AK124" s="883"/>
      <c r="AL124" s="883"/>
      <c r="AM124" s="883"/>
      <c r="AN124" s="883"/>
      <c r="AO124" s="883"/>
      <c r="AP124" s="883"/>
      <c r="AQ124" s="883"/>
      <c r="AR124" s="883"/>
      <c r="AS124" s="883"/>
      <c r="AT124" s="883"/>
      <c r="AU124" s="883"/>
      <c r="AV124"/>
    </row>
    <row r="125" spans="5:48" ht="13.5">
      <c r="E125" s="883"/>
      <c r="F125" s="883"/>
      <c r="G125" s="883"/>
      <c r="H125" s="883"/>
      <c r="I125" s="883"/>
      <c r="J125" s="883"/>
      <c r="K125" s="883"/>
      <c r="L125" s="883"/>
      <c r="M125" s="883"/>
      <c r="N125" s="883"/>
      <c r="O125" s="883"/>
      <c r="P125" s="883"/>
      <c r="Q125" s="883"/>
      <c r="R125" s="883"/>
      <c r="S125" s="883"/>
      <c r="T125" s="883"/>
      <c r="U125" s="883"/>
      <c r="V125" s="883"/>
      <c r="W125" s="883"/>
      <c r="X125" s="883"/>
      <c r="Y125" s="883"/>
      <c r="Z125" s="883"/>
      <c r="AA125" s="883"/>
      <c r="AB125" s="883"/>
      <c r="AC125" s="883"/>
      <c r="AD125" s="883"/>
      <c r="AE125" s="883"/>
      <c r="AF125" s="883"/>
      <c r="AG125" s="883"/>
      <c r="AH125" s="883"/>
      <c r="AI125" s="883"/>
      <c r="AJ125" s="883"/>
      <c r="AK125" s="883"/>
      <c r="AL125" s="883"/>
      <c r="AM125" s="883"/>
      <c r="AN125" s="883"/>
      <c r="AO125" s="883"/>
      <c r="AP125" s="883"/>
      <c r="AQ125" s="883"/>
      <c r="AR125" s="883"/>
      <c r="AS125" s="883"/>
      <c r="AT125" s="883"/>
      <c r="AU125" s="883"/>
      <c r="AV125"/>
    </row>
    <row r="126" spans="5:48" ht="13.5">
      <c r="E126" s="883"/>
      <c r="F126" s="883"/>
      <c r="G126" s="883"/>
      <c r="H126" s="883"/>
      <c r="I126" s="883"/>
      <c r="J126" s="883"/>
      <c r="K126" s="883"/>
      <c r="L126" s="883"/>
      <c r="M126" s="883"/>
      <c r="N126" s="883"/>
      <c r="O126" s="883"/>
      <c r="P126" s="883"/>
      <c r="Q126" s="883"/>
      <c r="R126" s="883"/>
      <c r="S126" s="883"/>
      <c r="T126" s="883"/>
      <c r="U126" s="883"/>
      <c r="V126" s="883"/>
      <c r="W126" s="883"/>
      <c r="X126" s="883"/>
      <c r="Y126" s="883"/>
      <c r="Z126" s="883"/>
      <c r="AA126" s="883"/>
      <c r="AB126" s="883"/>
      <c r="AC126" s="883"/>
      <c r="AD126" s="883"/>
      <c r="AE126" s="883"/>
      <c r="AF126" s="883"/>
      <c r="AG126" s="883"/>
      <c r="AH126" s="883"/>
      <c r="AI126" s="883"/>
      <c r="AJ126" s="883"/>
      <c r="AK126" s="883"/>
      <c r="AL126" s="883"/>
      <c r="AM126" s="883"/>
      <c r="AN126" s="883"/>
      <c r="AO126" s="883"/>
      <c r="AP126" s="883"/>
      <c r="AQ126" s="883"/>
      <c r="AR126" s="883"/>
      <c r="AS126" s="883"/>
      <c r="AT126" s="883"/>
      <c r="AU126" s="883"/>
      <c r="AV126"/>
    </row>
    <row r="127" spans="5:48" ht="13.5">
      <c r="E127" s="883"/>
      <c r="F127" s="883"/>
      <c r="G127" s="883"/>
      <c r="H127" s="883"/>
      <c r="I127" s="883"/>
      <c r="J127" s="883"/>
      <c r="K127" s="883"/>
      <c r="L127" s="883"/>
      <c r="M127" s="883"/>
      <c r="N127" s="883"/>
      <c r="O127" s="883"/>
      <c r="P127" s="883"/>
      <c r="Q127" s="883"/>
      <c r="R127" s="883"/>
      <c r="S127" s="883"/>
      <c r="T127" s="883"/>
      <c r="U127" s="883"/>
      <c r="V127" s="883"/>
      <c r="W127" s="883"/>
      <c r="X127" s="883"/>
      <c r="Y127" s="883"/>
      <c r="Z127" s="883"/>
      <c r="AA127" s="883"/>
      <c r="AB127" s="883"/>
      <c r="AC127" s="883"/>
      <c r="AD127" s="883"/>
      <c r="AE127" s="883"/>
      <c r="AF127" s="883"/>
      <c r="AG127" s="883"/>
      <c r="AH127" s="883"/>
      <c r="AI127" s="883"/>
      <c r="AJ127" s="883"/>
      <c r="AK127" s="883"/>
      <c r="AL127" s="883"/>
      <c r="AM127" s="883"/>
      <c r="AN127" s="883"/>
      <c r="AO127" s="883"/>
      <c r="AP127" s="883"/>
      <c r="AQ127" s="883"/>
      <c r="AR127" s="883"/>
      <c r="AS127" s="883"/>
      <c r="AT127" s="883"/>
      <c r="AU127" s="883"/>
      <c r="AV127"/>
    </row>
    <row r="128" spans="5:48" ht="13.5">
      <c r="E128" s="883"/>
      <c r="F128" s="883"/>
      <c r="G128" s="883"/>
      <c r="H128" s="883"/>
      <c r="I128" s="883"/>
      <c r="J128" s="883"/>
      <c r="K128" s="883"/>
      <c r="L128" s="883"/>
      <c r="M128" s="883"/>
      <c r="N128" s="883"/>
      <c r="O128" s="883"/>
      <c r="P128" s="883"/>
      <c r="Q128" s="883"/>
      <c r="R128" s="883"/>
      <c r="S128" s="883"/>
      <c r="T128" s="883"/>
      <c r="U128" s="883"/>
      <c r="V128" s="883"/>
      <c r="W128" s="883"/>
      <c r="X128" s="883"/>
      <c r="Y128" s="883"/>
      <c r="Z128" s="883"/>
      <c r="AA128" s="883"/>
      <c r="AB128" s="883"/>
      <c r="AC128" s="883"/>
      <c r="AD128" s="883"/>
      <c r="AE128" s="883"/>
      <c r="AF128" s="883"/>
      <c r="AG128" s="883"/>
      <c r="AH128" s="883"/>
      <c r="AI128" s="883"/>
      <c r="AJ128" s="883"/>
      <c r="AK128" s="883"/>
      <c r="AL128" s="883"/>
      <c r="AM128" s="883"/>
      <c r="AN128" s="883"/>
      <c r="AO128" s="883"/>
      <c r="AP128" s="883"/>
      <c r="AQ128" s="883"/>
      <c r="AR128" s="883"/>
      <c r="AS128" s="883"/>
      <c r="AT128" s="883"/>
      <c r="AU128" s="883"/>
      <c r="AV128"/>
    </row>
    <row r="129" spans="5:48" ht="13.5">
      <c r="E129" s="883"/>
      <c r="F129" s="883"/>
      <c r="G129" s="883"/>
      <c r="H129" s="883"/>
      <c r="I129" s="883"/>
      <c r="J129" s="883"/>
      <c r="K129" s="883"/>
      <c r="L129" s="883"/>
      <c r="M129" s="883"/>
      <c r="N129" s="883"/>
      <c r="O129" s="883"/>
      <c r="P129" s="883"/>
      <c r="Q129" s="883"/>
      <c r="R129" s="883"/>
      <c r="S129" s="883"/>
      <c r="T129" s="883"/>
      <c r="U129" s="883"/>
      <c r="V129" s="883"/>
      <c r="W129" s="883"/>
      <c r="X129" s="883"/>
      <c r="Y129" s="883"/>
      <c r="Z129" s="883"/>
      <c r="AA129" s="883"/>
      <c r="AB129" s="883"/>
      <c r="AC129" s="883"/>
      <c r="AD129" s="883"/>
      <c r="AE129" s="883"/>
      <c r="AF129" s="883"/>
      <c r="AG129" s="883"/>
      <c r="AH129" s="883"/>
      <c r="AI129" s="883"/>
      <c r="AJ129" s="883"/>
      <c r="AK129" s="883"/>
      <c r="AL129" s="883"/>
      <c r="AM129" s="883"/>
      <c r="AN129" s="883"/>
      <c r="AO129" s="883"/>
      <c r="AP129" s="883"/>
      <c r="AQ129" s="883"/>
      <c r="AR129" s="883"/>
      <c r="AS129" s="883"/>
      <c r="AT129" s="883"/>
      <c r="AU129" s="883"/>
      <c r="AV129"/>
    </row>
    <row r="130" spans="5:48" ht="13.5">
      <c r="E130" s="883"/>
      <c r="F130" s="883"/>
      <c r="G130" s="883"/>
      <c r="H130" s="883"/>
      <c r="I130" s="883"/>
      <c r="J130" s="883"/>
      <c r="K130" s="883"/>
      <c r="L130" s="883"/>
      <c r="M130" s="883"/>
      <c r="N130" s="883"/>
      <c r="O130" s="883"/>
      <c r="P130" s="883"/>
      <c r="Q130" s="883"/>
      <c r="R130" s="883"/>
      <c r="S130" s="883"/>
      <c r="T130" s="883"/>
      <c r="U130" s="883"/>
      <c r="V130" s="883"/>
      <c r="W130" s="883"/>
      <c r="X130" s="883"/>
      <c r="Y130" s="883"/>
      <c r="Z130" s="883"/>
      <c r="AA130" s="883"/>
      <c r="AB130" s="883"/>
      <c r="AC130" s="883"/>
      <c r="AD130" s="883"/>
      <c r="AE130" s="883"/>
      <c r="AF130" s="883"/>
      <c r="AG130" s="883"/>
      <c r="AH130" s="883"/>
      <c r="AI130" s="883"/>
      <c r="AJ130" s="883"/>
      <c r="AK130" s="883"/>
      <c r="AL130" s="883"/>
      <c r="AM130" s="883"/>
      <c r="AN130" s="883"/>
      <c r="AO130" s="883"/>
      <c r="AP130" s="883"/>
      <c r="AQ130" s="883"/>
      <c r="AR130" s="883"/>
      <c r="AS130" s="883"/>
      <c r="AT130" s="883"/>
      <c r="AU130" s="883"/>
      <c r="AV130"/>
    </row>
    <row r="131" spans="5:48" ht="13.5">
      <c r="E131" s="883"/>
      <c r="F131" s="883"/>
      <c r="G131" s="883"/>
      <c r="H131" s="883"/>
      <c r="I131" s="883"/>
      <c r="J131" s="883"/>
      <c r="K131" s="883"/>
      <c r="L131" s="883"/>
      <c r="M131" s="883"/>
      <c r="N131" s="883"/>
      <c r="O131" s="883"/>
      <c r="P131" s="883"/>
      <c r="Q131" s="883"/>
      <c r="R131" s="883"/>
      <c r="S131" s="883"/>
      <c r="T131" s="883"/>
      <c r="U131" s="883"/>
      <c r="V131" s="883"/>
      <c r="W131" s="883"/>
      <c r="X131" s="883"/>
      <c r="Y131" s="883"/>
      <c r="Z131" s="883"/>
      <c r="AA131" s="883"/>
      <c r="AB131" s="883"/>
      <c r="AC131" s="883"/>
      <c r="AD131" s="883"/>
      <c r="AE131" s="883"/>
      <c r="AF131" s="883"/>
      <c r="AG131" s="883"/>
      <c r="AH131" s="883"/>
      <c r="AI131" s="883"/>
      <c r="AJ131" s="883"/>
      <c r="AK131" s="883"/>
      <c r="AL131" s="883"/>
      <c r="AM131" s="883"/>
      <c r="AN131" s="883"/>
      <c r="AO131" s="883"/>
      <c r="AP131" s="883"/>
      <c r="AQ131" s="883"/>
      <c r="AR131" s="883"/>
      <c r="AS131" s="883"/>
      <c r="AT131" s="883"/>
      <c r="AU131" s="883"/>
      <c r="AV131"/>
    </row>
    <row r="132" spans="5:48" ht="13.5">
      <c r="E132" s="883"/>
      <c r="F132" s="883"/>
      <c r="G132" s="883"/>
      <c r="H132" s="883"/>
      <c r="I132" s="883"/>
      <c r="J132" s="883"/>
      <c r="K132" s="883"/>
      <c r="L132" s="883"/>
      <c r="M132" s="883"/>
      <c r="N132" s="883"/>
      <c r="O132" s="883"/>
      <c r="P132" s="883"/>
      <c r="Q132" s="883"/>
      <c r="R132" s="883"/>
      <c r="S132" s="883"/>
      <c r="T132" s="883"/>
      <c r="U132" s="883"/>
      <c r="V132" s="883"/>
      <c r="W132" s="883"/>
      <c r="X132" s="883"/>
      <c r="Y132" s="883"/>
      <c r="Z132" s="883"/>
      <c r="AA132" s="883"/>
      <c r="AB132" s="883"/>
      <c r="AC132" s="883"/>
      <c r="AD132" s="883"/>
      <c r="AE132" s="883"/>
      <c r="AF132" s="883"/>
      <c r="AG132" s="883"/>
      <c r="AH132" s="883"/>
      <c r="AI132" s="883"/>
      <c r="AJ132" s="883"/>
      <c r="AK132" s="883"/>
      <c r="AL132" s="883"/>
      <c r="AM132" s="883"/>
      <c r="AN132" s="883"/>
      <c r="AO132" s="883"/>
      <c r="AP132" s="883"/>
      <c r="AQ132" s="883"/>
      <c r="AR132" s="883"/>
      <c r="AS132" s="883"/>
      <c r="AT132" s="883"/>
      <c r="AU132" s="883"/>
      <c r="AV132"/>
    </row>
    <row r="133" spans="5:48" ht="13.5">
      <c r="E133" s="883"/>
      <c r="F133" s="883"/>
      <c r="G133" s="883"/>
      <c r="H133" s="883"/>
      <c r="I133" s="883"/>
      <c r="J133" s="883"/>
      <c r="K133" s="883"/>
      <c r="L133" s="883"/>
      <c r="M133" s="883"/>
      <c r="N133" s="883"/>
      <c r="O133" s="883"/>
      <c r="P133" s="883"/>
      <c r="Q133" s="883"/>
      <c r="R133" s="883"/>
      <c r="S133" s="883"/>
      <c r="T133" s="883"/>
      <c r="U133" s="883"/>
      <c r="V133" s="883"/>
      <c r="W133" s="883"/>
      <c r="X133" s="883"/>
      <c r="Y133" s="883"/>
      <c r="Z133" s="883"/>
      <c r="AA133" s="883"/>
      <c r="AB133" s="883"/>
      <c r="AC133" s="883"/>
      <c r="AD133" s="883"/>
      <c r="AE133" s="883"/>
      <c r="AF133" s="883"/>
      <c r="AG133" s="883"/>
      <c r="AH133" s="883"/>
      <c r="AI133" s="883"/>
      <c r="AJ133" s="883"/>
      <c r="AK133" s="883"/>
      <c r="AL133" s="883"/>
      <c r="AM133" s="883"/>
      <c r="AN133" s="883"/>
      <c r="AO133" s="883"/>
      <c r="AP133" s="883"/>
      <c r="AQ133" s="883"/>
      <c r="AR133" s="883"/>
      <c r="AS133" s="883"/>
      <c r="AT133" s="883"/>
      <c r="AU133" s="883"/>
      <c r="AV133"/>
    </row>
    <row r="134" spans="5:48" ht="13.5">
      <c r="E134" s="883"/>
      <c r="F134" s="883"/>
      <c r="G134" s="883"/>
      <c r="H134" s="883"/>
      <c r="I134" s="883"/>
      <c r="J134" s="883"/>
      <c r="K134" s="883"/>
      <c r="L134" s="883"/>
      <c r="M134" s="883"/>
      <c r="N134" s="883"/>
      <c r="O134" s="883"/>
      <c r="P134" s="883"/>
      <c r="Q134" s="883"/>
      <c r="R134" s="883"/>
      <c r="S134" s="883"/>
      <c r="T134" s="883"/>
      <c r="U134" s="883"/>
      <c r="V134" s="883"/>
      <c r="W134" s="883"/>
      <c r="X134" s="883"/>
      <c r="Y134" s="883"/>
      <c r="Z134" s="883"/>
      <c r="AA134" s="883"/>
      <c r="AB134" s="883"/>
      <c r="AC134" s="883"/>
      <c r="AD134" s="883"/>
      <c r="AE134" s="883"/>
      <c r="AF134" s="883"/>
      <c r="AG134" s="883"/>
      <c r="AH134" s="883"/>
      <c r="AI134" s="883"/>
      <c r="AJ134" s="883"/>
      <c r="AK134" s="883"/>
      <c r="AL134" s="883"/>
      <c r="AM134" s="883"/>
      <c r="AN134" s="883"/>
      <c r="AO134" s="883"/>
      <c r="AP134" s="883"/>
      <c r="AQ134" s="883"/>
      <c r="AR134" s="883"/>
      <c r="AS134" s="883"/>
      <c r="AT134" s="883"/>
      <c r="AU134" s="883"/>
      <c r="AV134"/>
    </row>
    <row r="135" spans="5:48" ht="13.5">
      <c r="E135" s="883"/>
      <c r="F135" s="883"/>
      <c r="G135" s="883"/>
      <c r="H135" s="883"/>
      <c r="I135" s="883"/>
      <c r="J135" s="883"/>
      <c r="K135" s="883"/>
      <c r="L135" s="883"/>
      <c r="M135" s="883"/>
      <c r="N135" s="883"/>
      <c r="O135" s="883"/>
      <c r="P135" s="883"/>
      <c r="Q135" s="883"/>
      <c r="R135" s="883"/>
      <c r="S135" s="883"/>
      <c r="T135" s="883"/>
      <c r="U135" s="883"/>
      <c r="V135" s="883"/>
      <c r="W135" s="883"/>
      <c r="X135" s="883"/>
      <c r="Y135" s="883"/>
      <c r="Z135" s="883"/>
      <c r="AA135" s="883"/>
      <c r="AB135" s="883"/>
      <c r="AC135" s="883"/>
      <c r="AD135" s="883"/>
      <c r="AE135" s="883"/>
      <c r="AF135" s="883"/>
      <c r="AG135" s="883"/>
      <c r="AH135" s="883"/>
      <c r="AI135" s="883"/>
      <c r="AJ135" s="883"/>
      <c r="AK135" s="883"/>
      <c r="AL135" s="883"/>
      <c r="AM135" s="883"/>
      <c r="AN135" s="883"/>
      <c r="AO135" s="883"/>
      <c r="AP135" s="883"/>
      <c r="AQ135" s="883"/>
      <c r="AR135" s="883"/>
      <c r="AS135" s="883"/>
      <c r="AT135" s="883"/>
      <c r="AU135" s="883"/>
      <c r="AV135"/>
    </row>
    <row r="136" spans="5:48" ht="13.5">
      <c r="E136" s="883"/>
      <c r="F136" s="883"/>
      <c r="G136" s="883"/>
      <c r="H136" s="883"/>
      <c r="I136" s="883"/>
      <c r="J136" s="883"/>
      <c r="K136" s="883"/>
      <c r="L136" s="883"/>
      <c r="M136" s="883"/>
      <c r="N136" s="883"/>
      <c r="O136" s="883"/>
      <c r="P136" s="883"/>
      <c r="Q136" s="883"/>
      <c r="R136" s="883"/>
      <c r="S136" s="883"/>
      <c r="T136" s="883"/>
      <c r="U136" s="883"/>
      <c r="V136" s="883"/>
      <c r="W136" s="883"/>
      <c r="X136" s="883"/>
      <c r="Y136" s="883"/>
      <c r="Z136" s="883"/>
      <c r="AA136" s="883"/>
      <c r="AB136" s="883"/>
      <c r="AC136" s="883"/>
      <c r="AD136" s="883"/>
      <c r="AE136" s="883"/>
      <c r="AF136" s="883"/>
      <c r="AG136" s="883"/>
      <c r="AH136" s="883"/>
      <c r="AI136" s="883"/>
      <c r="AJ136" s="883"/>
      <c r="AK136" s="883"/>
      <c r="AL136" s="883"/>
      <c r="AM136" s="883"/>
      <c r="AN136" s="883"/>
      <c r="AO136" s="883"/>
      <c r="AP136" s="883"/>
      <c r="AQ136" s="883"/>
      <c r="AR136" s="883"/>
      <c r="AS136" s="883"/>
      <c r="AT136" s="883"/>
      <c r="AU136" s="883"/>
      <c r="AV136"/>
    </row>
    <row r="137" spans="5:48" ht="13.5">
      <c r="E137" s="883"/>
      <c r="F137" s="883"/>
      <c r="G137" s="883"/>
      <c r="H137" s="883"/>
      <c r="I137" s="883"/>
      <c r="J137" s="883"/>
      <c r="K137" s="883"/>
      <c r="L137" s="883"/>
      <c r="M137" s="883"/>
      <c r="N137" s="883"/>
      <c r="O137" s="883"/>
      <c r="P137" s="883"/>
      <c r="Q137" s="883"/>
      <c r="R137" s="883"/>
      <c r="S137" s="883"/>
      <c r="T137" s="883"/>
      <c r="U137" s="883"/>
      <c r="V137" s="883"/>
      <c r="W137" s="883"/>
      <c r="X137" s="883"/>
      <c r="Y137" s="883"/>
      <c r="Z137" s="883"/>
      <c r="AA137" s="883"/>
      <c r="AB137" s="883"/>
      <c r="AC137" s="883"/>
      <c r="AD137" s="883"/>
      <c r="AE137" s="883"/>
      <c r="AF137" s="883"/>
      <c r="AG137" s="883"/>
      <c r="AH137" s="883"/>
      <c r="AI137" s="883"/>
      <c r="AJ137" s="883"/>
      <c r="AK137" s="883"/>
      <c r="AL137" s="883"/>
      <c r="AM137" s="883"/>
      <c r="AN137" s="883"/>
      <c r="AO137" s="883"/>
      <c r="AP137" s="883"/>
      <c r="AQ137" s="883"/>
      <c r="AR137" s="883"/>
      <c r="AS137" s="883"/>
      <c r="AT137" s="883"/>
      <c r="AU137" s="883"/>
      <c r="AV137"/>
    </row>
    <row r="138" spans="5:48" ht="13.5">
      <c r="E138" s="883"/>
      <c r="F138" s="883"/>
      <c r="G138" s="883"/>
      <c r="H138" s="883"/>
      <c r="I138" s="883"/>
      <c r="J138" s="883"/>
      <c r="K138" s="883"/>
      <c r="L138" s="883"/>
      <c r="M138" s="883"/>
      <c r="N138" s="883"/>
      <c r="O138" s="883"/>
      <c r="P138" s="883"/>
      <c r="Q138" s="883"/>
      <c r="R138" s="883"/>
      <c r="S138" s="883"/>
      <c r="T138" s="883"/>
      <c r="U138" s="883"/>
      <c r="V138" s="883"/>
      <c r="W138" s="883"/>
      <c r="X138" s="883"/>
      <c r="Y138" s="883"/>
      <c r="Z138" s="883"/>
      <c r="AA138" s="883"/>
      <c r="AB138" s="883"/>
      <c r="AC138" s="883"/>
      <c r="AD138" s="883"/>
      <c r="AE138" s="883"/>
      <c r="AF138" s="883"/>
      <c r="AG138" s="883"/>
      <c r="AH138" s="883"/>
      <c r="AI138" s="883"/>
      <c r="AJ138" s="883"/>
      <c r="AK138" s="883"/>
      <c r="AL138" s="883"/>
      <c r="AM138" s="883"/>
      <c r="AN138" s="883"/>
      <c r="AO138" s="883"/>
      <c r="AP138" s="883"/>
      <c r="AQ138" s="883"/>
      <c r="AR138" s="883"/>
      <c r="AS138" s="883"/>
      <c r="AT138" s="883"/>
      <c r="AU138" s="883"/>
      <c r="AV138"/>
    </row>
    <row r="139" spans="5:48" ht="13.5">
      <c r="E139" s="883"/>
      <c r="F139" s="883"/>
      <c r="G139" s="883"/>
      <c r="H139" s="883"/>
      <c r="I139" s="883"/>
      <c r="J139" s="883"/>
      <c r="K139" s="883"/>
      <c r="L139" s="883"/>
      <c r="M139" s="883"/>
      <c r="N139" s="883"/>
      <c r="O139" s="883"/>
      <c r="P139" s="883"/>
      <c r="Q139" s="883"/>
      <c r="R139" s="883"/>
      <c r="S139" s="883"/>
      <c r="T139" s="883"/>
      <c r="U139" s="883"/>
      <c r="V139" s="883"/>
      <c r="W139" s="883"/>
      <c r="X139" s="883"/>
      <c r="Y139" s="883"/>
      <c r="Z139" s="883"/>
      <c r="AA139" s="883"/>
      <c r="AB139" s="883"/>
      <c r="AC139" s="883"/>
      <c r="AD139" s="883"/>
      <c r="AE139" s="883"/>
      <c r="AF139" s="883"/>
      <c r="AG139" s="883"/>
      <c r="AH139" s="883"/>
      <c r="AI139" s="883"/>
      <c r="AJ139" s="883"/>
      <c r="AK139" s="883"/>
      <c r="AL139" s="883"/>
      <c r="AM139" s="883"/>
      <c r="AN139" s="883"/>
      <c r="AO139" s="883"/>
      <c r="AP139" s="883"/>
      <c r="AQ139" s="883"/>
      <c r="AR139" s="883"/>
      <c r="AS139" s="883"/>
      <c r="AT139" s="883"/>
      <c r="AU139" s="883"/>
      <c r="AV139"/>
    </row>
    <row r="140" spans="5:48" ht="13.5">
      <c r="E140" s="883"/>
      <c r="F140" s="883"/>
      <c r="G140" s="883"/>
      <c r="H140" s="883"/>
      <c r="I140" s="883"/>
      <c r="J140" s="883"/>
      <c r="K140" s="883"/>
      <c r="L140" s="883"/>
      <c r="M140" s="883"/>
      <c r="N140" s="883"/>
      <c r="O140" s="883"/>
      <c r="P140" s="883"/>
      <c r="Q140" s="883"/>
      <c r="R140" s="883"/>
      <c r="S140" s="883"/>
      <c r="T140" s="883"/>
      <c r="U140" s="883"/>
      <c r="V140" s="883"/>
      <c r="W140" s="883"/>
      <c r="X140" s="883"/>
      <c r="Y140" s="883"/>
      <c r="Z140" s="883"/>
      <c r="AA140" s="883"/>
      <c r="AB140" s="883"/>
      <c r="AC140" s="883"/>
      <c r="AD140" s="883"/>
      <c r="AE140" s="883"/>
      <c r="AF140" s="883"/>
      <c r="AG140" s="883"/>
      <c r="AH140" s="883"/>
      <c r="AI140" s="883"/>
      <c r="AJ140" s="883"/>
      <c r="AK140" s="883"/>
      <c r="AL140" s="883"/>
      <c r="AM140" s="883"/>
      <c r="AN140" s="883"/>
      <c r="AO140" s="883"/>
      <c r="AP140" s="883"/>
      <c r="AQ140" s="883"/>
      <c r="AR140" s="883"/>
      <c r="AS140" s="883"/>
      <c r="AT140" s="883"/>
      <c r="AU140" s="883"/>
      <c r="AV140"/>
    </row>
    <row r="141" spans="5:48" ht="13.5">
      <c r="E141" s="883"/>
      <c r="F141" s="883"/>
      <c r="G141" s="883"/>
      <c r="H141" s="883"/>
      <c r="I141" s="883"/>
      <c r="J141" s="883"/>
      <c r="K141" s="883"/>
      <c r="L141" s="883"/>
      <c r="M141" s="883"/>
      <c r="N141" s="883"/>
      <c r="O141" s="883"/>
      <c r="P141" s="883"/>
      <c r="Q141" s="883"/>
      <c r="R141" s="883"/>
      <c r="S141" s="883"/>
      <c r="T141" s="883"/>
      <c r="U141" s="883"/>
      <c r="V141" s="883"/>
      <c r="W141" s="883"/>
      <c r="X141" s="883"/>
      <c r="Y141" s="883"/>
      <c r="Z141" s="883"/>
      <c r="AA141" s="883"/>
      <c r="AB141" s="883"/>
      <c r="AC141" s="883"/>
      <c r="AD141" s="883"/>
      <c r="AE141" s="883"/>
      <c r="AF141" s="883"/>
      <c r="AG141" s="883"/>
      <c r="AH141" s="883"/>
      <c r="AI141" s="883"/>
      <c r="AJ141" s="883"/>
      <c r="AK141" s="883"/>
      <c r="AL141" s="883"/>
      <c r="AM141" s="883"/>
      <c r="AN141" s="883"/>
      <c r="AO141" s="883"/>
      <c r="AP141" s="883"/>
      <c r="AQ141" s="883"/>
      <c r="AR141" s="883"/>
      <c r="AS141" s="883"/>
      <c r="AT141" s="883"/>
      <c r="AU141" s="883"/>
      <c r="AV141"/>
    </row>
    <row r="142" spans="5:48" ht="13.5">
      <c r="E142" s="883"/>
      <c r="F142" s="883"/>
      <c r="G142" s="883"/>
      <c r="H142" s="883"/>
      <c r="I142" s="883"/>
      <c r="J142" s="883"/>
      <c r="K142" s="883"/>
      <c r="L142" s="883"/>
      <c r="M142" s="883"/>
      <c r="N142" s="883"/>
      <c r="O142" s="883"/>
      <c r="P142" s="883"/>
      <c r="Q142" s="883"/>
      <c r="R142" s="883"/>
      <c r="S142" s="883"/>
      <c r="T142" s="883"/>
      <c r="U142" s="883"/>
      <c r="V142" s="883"/>
      <c r="W142" s="883"/>
      <c r="X142" s="883"/>
      <c r="Y142" s="883"/>
      <c r="Z142" s="883"/>
      <c r="AA142" s="883"/>
      <c r="AB142" s="883"/>
      <c r="AC142" s="883"/>
      <c r="AD142" s="883"/>
      <c r="AE142" s="883"/>
      <c r="AF142" s="883"/>
      <c r="AG142" s="883"/>
      <c r="AH142" s="883"/>
      <c r="AI142" s="883"/>
      <c r="AJ142" s="883"/>
      <c r="AK142" s="883"/>
      <c r="AL142" s="883"/>
      <c r="AM142" s="883"/>
      <c r="AN142" s="883"/>
      <c r="AO142" s="883"/>
      <c r="AP142" s="883"/>
      <c r="AQ142" s="883"/>
      <c r="AR142" s="883"/>
      <c r="AS142" s="883"/>
      <c r="AT142" s="883"/>
      <c r="AU142" s="883"/>
      <c r="AV142"/>
    </row>
    <row r="143" spans="5:48" ht="13.5">
      <c r="E143" s="883"/>
      <c r="F143" s="883"/>
      <c r="G143" s="883"/>
      <c r="H143" s="883"/>
      <c r="I143" s="883"/>
      <c r="J143" s="883"/>
      <c r="K143" s="883"/>
      <c r="L143" s="883"/>
      <c r="M143" s="883"/>
      <c r="N143" s="883"/>
      <c r="O143" s="883"/>
      <c r="P143" s="883"/>
      <c r="Q143" s="883"/>
      <c r="R143" s="883"/>
      <c r="S143" s="883"/>
      <c r="T143" s="883"/>
      <c r="U143" s="883"/>
      <c r="V143" s="883"/>
      <c r="W143" s="883"/>
      <c r="X143" s="883"/>
      <c r="Y143" s="883"/>
      <c r="Z143" s="883"/>
      <c r="AA143" s="883"/>
      <c r="AB143" s="883"/>
      <c r="AC143" s="883"/>
      <c r="AD143" s="883"/>
      <c r="AE143" s="883"/>
      <c r="AF143" s="883"/>
      <c r="AG143" s="883"/>
      <c r="AH143" s="883"/>
      <c r="AI143" s="883"/>
      <c r="AJ143" s="883"/>
      <c r="AK143" s="883"/>
      <c r="AL143" s="883"/>
      <c r="AM143" s="883"/>
      <c r="AN143" s="883"/>
      <c r="AO143" s="883"/>
      <c r="AP143" s="883"/>
      <c r="AQ143" s="883"/>
      <c r="AR143" s="883"/>
      <c r="AS143" s="883"/>
      <c r="AT143" s="883"/>
      <c r="AU143" s="883"/>
      <c r="AV143"/>
    </row>
    <row r="144" spans="5:48" ht="13.5">
      <c r="E144" s="883"/>
      <c r="F144" s="883"/>
      <c r="G144" s="883"/>
      <c r="H144" s="883"/>
      <c r="I144" s="883"/>
      <c r="J144" s="883"/>
      <c r="K144" s="883"/>
      <c r="L144" s="883"/>
      <c r="M144" s="883"/>
      <c r="N144" s="883"/>
      <c r="O144" s="883"/>
      <c r="P144" s="883"/>
      <c r="Q144" s="883"/>
      <c r="R144" s="883"/>
      <c r="S144" s="883"/>
      <c r="T144" s="883"/>
      <c r="U144" s="883"/>
      <c r="V144" s="883"/>
      <c r="W144" s="883"/>
      <c r="X144" s="883"/>
      <c r="Y144" s="883"/>
      <c r="Z144" s="883"/>
      <c r="AA144" s="883"/>
      <c r="AB144" s="883"/>
      <c r="AC144" s="883"/>
      <c r="AD144" s="883"/>
      <c r="AE144" s="883"/>
      <c r="AF144" s="883"/>
      <c r="AG144" s="883"/>
      <c r="AH144" s="883"/>
      <c r="AI144" s="883"/>
      <c r="AJ144" s="883"/>
      <c r="AK144" s="883"/>
      <c r="AL144" s="883"/>
      <c r="AM144" s="883"/>
      <c r="AN144" s="883"/>
      <c r="AO144" s="883"/>
      <c r="AP144" s="883"/>
      <c r="AQ144" s="883"/>
      <c r="AR144" s="883"/>
      <c r="AS144" s="883"/>
      <c r="AT144" s="883"/>
      <c r="AU144" s="883"/>
      <c r="AV144"/>
    </row>
    <row r="145" spans="5:48" ht="13.5">
      <c r="E145" s="883"/>
      <c r="F145" s="883"/>
      <c r="G145" s="883"/>
      <c r="H145" s="883"/>
      <c r="I145" s="883"/>
      <c r="J145" s="883"/>
      <c r="K145" s="883"/>
      <c r="L145" s="883"/>
      <c r="M145" s="883"/>
      <c r="N145" s="883"/>
      <c r="O145" s="883"/>
      <c r="P145" s="883"/>
      <c r="Q145" s="883"/>
      <c r="R145" s="883"/>
      <c r="S145" s="883"/>
      <c r="T145" s="883"/>
      <c r="U145" s="883"/>
      <c r="V145" s="883"/>
      <c r="W145" s="883"/>
      <c r="X145" s="883"/>
      <c r="Y145" s="883"/>
      <c r="Z145" s="883"/>
      <c r="AA145" s="883"/>
      <c r="AB145" s="883"/>
      <c r="AC145" s="883"/>
      <c r="AD145" s="883"/>
      <c r="AE145" s="883"/>
      <c r="AF145" s="883"/>
      <c r="AG145" s="883"/>
      <c r="AH145" s="883"/>
      <c r="AI145" s="883"/>
      <c r="AJ145" s="883"/>
      <c r="AK145" s="883"/>
      <c r="AL145" s="883"/>
      <c r="AM145" s="883"/>
      <c r="AN145" s="883"/>
      <c r="AO145" s="883"/>
      <c r="AP145" s="883"/>
      <c r="AQ145" s="883"/>
      <c r="AR145" s="883"/>
      <c r="AS145" s="883"/>
      <c r="AT145" s="883"/>
      <c r="AU145" s="883"/>
      <c r="AV145"/>
    </row>
    <row r="146" spans="5:48" ht="13.5">
      <c r="E146" s="883"/>
      <c r="F146" s="883"/>
      <c r="G146" s="883"/>
      <c r="H146" s="883"/>
      <c r="I146" s="883"/>
      <c r="J146" s="883"/>
      <c r="K146" s="883"/>
      <c r="L146" s="883"/>
      <c r="M146" s="883"/>
      <c r="N146" s="883"/>
      <c r="O146" s="883"/>
      <c r="P146" s="883"/>
      <c r="Q146" s="883"/>
      <c r="R146" s="883"/>
      <c r="S146" s="883"/>
      <c r="T146" s="883"/>
      <c r="U146" s="883"/>
      <c r="V146" s="883"/>
      <c r="W146" s="883"/>
      <c r="X146" s="883"/>
      <c r="Y146" s="883"/>
      <c r="Z146" s="883"/>
      <c r="AA146" s="883"/>
      <c r="AB146" s="883"/>
      <c r="AC146" s="883"/>
      <c r="AD146" s="883"/>
      <c r="AE146" s="883"/>
      <c r="AF146" s="883"/>
      <c r="AG146" s="883"/>
      <c r="AH146" s="883"/>
      <c r="AI146" s="883"/>
      <c r="AJ146" s="883"/>
      <c r="AK146" s="883"/>
      <c r="AL146" s="883"/>
      <c r="AM146" s="883"/>
      <c r="AN146" s="883"/>
      <c r="AO146" s="883"/>
      <c r="AP146" s="883"/>
      <c r="AQ146" s="883"/>
      <c r="AR146" s="883"/>
      <c r="AS146" s="883"/>
      <c r="AT146" s="883"/>
      <c r="AU146" s="883"/>
      <c r="AV146"/>
    </row>
    <row r="147" spans="5:48" ht="13.5">
      <c r="E147" s="883"/>
      <c r="F147" s="883"/>
      <c r="G147" s="883"/>
      <c r="H147" s="883"/>
      <c r="I147" s="883"/>
      <c r="J147" s="883"/>
      <c r="K147" s="883"/>
      <c r="L147" s="883"/>
      <c r="M147" s="883"/>
      <c r="N147" s="883"/>
      <c r="O147" s="883"/>
      <c r="P147" s="883"/>
      <c r="Q147" s="883"/>
      <c r="R147" s="883"/>
      <c r="S147" s="883"/>
      <c r="T147" s="883"/>
      <c r="U147" s="883"/>
      <c r="V147" s="883"/>
      <c r="W147" s="883"/>
      <c r="X147" s="883"/>
      <c r="Y147" s="883"/>
      <c r="Z147" s="883"/>
      <c r="AA147" s="883"/>
      <c r="AB147" s="883"/>
      <c r="AC147" s="883"/>
      <c r="AD147" s="883"/>
      <c r="AE147" s="883"/>
      <c r="AF147" s="883"/>
      <c r="AG147" s="883"/>
      <c r="AH147" s="883"/>
      <c r="AI147" s="883"/>
      <c r="AJ147" s="883"/>
      <c r="AK147" s="883"/>
      <c r="AL147" s="883"/>
      <c r="AM147" s="883"/>
      <c r="AN147" s="883"/>
      <c r="AO147" s="883"/>
      <c r="AP147" s="883"/>
      <c r="AQ147" s="883"/>
      <c r="AR147" s="883"/>
      <c r="AS147" s="883"/>
      <c r="AT147" s="883"/>
      <c r="AU147" s="883"/>
      <c r="AV147"/>
    </row>
    <row r="148" spans="5:48" ht="13.5">
      <c r="E148" s="883"/>
      <c r="F148" s="883"/>
      <c r="G148" s="883"/>
      <c r="H148" s="883"/>
      <c r="I148" s="883"/>
      <c r="J148" s="883"/>
      <c r="K148" s="883"/>
      <c r="L148" s="883"/>
      <c r="M148" s="883"/>
      <c r="N148" s="883"/>
      <c r="O148" s="883"/>
      <c r="P148" s="883"/>
      <c r="Q148" s="883"/>
      <c r="R148" s="883"/>
      <c r="S148" s="883"/>
      <c r="T148" s="883"/>
      <c r="U148" s="883"/>
      <c r="V148" s="883"/>
      <c r="W148" s="883"/>
      <c r="X148" s="883"/>
      <c r="Y148" s="883"/>
      <c r="Z148" s="883"/>
      <c r="AA148" s="883"/>
      <c r="AB148" s="883"/>
      <c r="AC148" s="883"/>
      <c r="AD148" s="883"/>
      <c r="AE148" s="883"/>
      <c r="AF148" s="883"/>
      <c r="AG148" s="883"/>
      <c r="AH148" s="883"/>
      <c r="AI148" s="883"/>
      <c r="AJ148" s="883"/>
      <c r="AK148" s="883"/>
      <c r="AL148" s="883"/>
      <c r="AM148" s="883"/>
      <c r="AN148" s="883"/>
      <c r="AO148" s="883"/>
      <c r="AP148" s="883"/>
      <c r="AQ148" s="883"/>
      <c r="AR148" s="883"/>
      <c r="AS148" s="883"/>
      <c r="AT148" s="883"/>
      <c r="AU148" s="883"/>
      <c r="AV148"/>
    </row>
    <row r="149" spans="5:48" ht="13.5">
      <c r="E149" s="883"/>
      <c r="F149" s="883"/>
      <c r="G149" s="883"/>
      <c r="H149" s="883"/>
      <c r="I149" s="883"/>
      <c r="J149" s="883"/>
      <c r="K149" s="883"/>
      <c r="L149" s="883"/>
      <c r="M149" s="883"/>
      <c r="N149" s="883"/>
      <c r="O149" s="883"/>
      <c r="P149" s="883"/>
      <c r="Q149" s="883"/>
      <c r="R149" s="883"/>
      <c r="S149" s="883"/>
      <c r="T149" s="883"/>
      <c r="U149" s="883"/>
      <c r="V149" s="883"/>
      <c r="W149" s="883"/>
      <c r="X149" s="883"/>
      <c r="Y149" s="883"/>
      <c r="Z149" s="883"/>
      <c r="AA149" s="883"/>
      <c r="AB149" s="883"/>
      <c r="AC149" s="883"/>
      <c r="AD149" s="883"/>
      <c r="AE149" s="883"/>
      <c r="AF149" s="883"/>
      <c r="AG149" s="883"/>
      <c r="AH149" s="883"/>
      <c r="AI149" s="883"/>
      <c r="AJ149" s="883"/>
      <c r="AK149" s="883"/>
      <c r="AL149" s="883"/>
      <c r="AM149" s="883"/>
      <c r="AN149" s="883"/>
      <c r="AO149" s="883"/>
      <c r="AP149" s="883"/>
      <c r="AQ149" s="883"/>
      <c r="AR149" s="883"/>
      <c r="AS149" s="883"/>
      <c r="AT149" s="883"/>
      <c r="AU149" s="883"/>
      <c r="AV149"/>
    </row>
    <row r="150" spans="5:48" ht="13.5">
      <c r="E150" s="883"/>
      <c r="F150" s="883"/>
      <c r="G150" s="883"/>
      <c r="H150" s="883"/>
      <c r="I150" s="883"/>
      <c r="J150" s="883"/>
      <c r="K150" s="883"/>
      <c r="L150" s="883"/>
      <c r="M150" s="883"/>
      <c r="N150" s="883"/>
      <c r="O150" s="883"/>
      <c r="P150" s="883"/>
      <c r="Q150" s="883"/>
      <c r="R150" s="883"/>
      <c r="S150" s="883"/>
      <c r="T150" s="883"/>
      <c r="U150" s="883"/>
      <c r="V150" s="883"/>
      <c r="W150" s="883"/>
      <c r="X150" s="883"/>
      <c r="Y150" s="883"/>
      <c r="Z150" s="883"/>
      <c r="AA150" s="883"/>
      <c r="AB150" s="883"/>
      <c r="AC150" s="883"/>
      <c r="AD150" s="883"/>
      <c r="AE150" s="883"/>
      <c r="AF150" s="883"/>
      <c r="AG150" s="883"/>
      <c r="AH150" s="883"/>
      <c r="AI150" s="883"/>
      <c r="AJ150" s="883"/>
      <c r="AK150" s="883"/>
      <c r="AL150" s="883"/>
      <c r="AM150" s="883"/>
      <c r="AN150" s="883"/>
      <c r="AO150" s="883"/>
      <c r="AP150" s="883"/>
      <c r="AQ150" s="883"/>
      <c r="AR150" s="883"/>
      <c r="AS150" s="883"/>
      <c r="AT150" s="883"/>
      <c r="AU150" s="883"/>
      <c r="AV150"/>
    </row>
    <row r="151" spans="5:48" ht="13.5">
      <c r="E151" s="883"/>
      <c r="F151" s="883"/>
      <c r="G151" s="883"/>
      <c r="H151" s="883"/>
      <c r="I151" s="883"/>
      <c r="J151" s="883"/>
      <c r="K151" s="883"/>
      <c r="L151" s="883"/>
      <c r="M151" s="883"/>
      <c r="N151" s="883"/>
      <c r="O151" s="883"/>
      <c r="P151" s="883"/>
      <c r="Q151" s="883"/>
      <c r="R151" s="883"/>
      <c r="S151" s="883"/>
      <c r="T151" s="883"/>
      <c r="U151" s="883"/>
      <c r="V151" s="883"/>
      <c r="W151" s="883"/>
      <c r="X151" s="883"/>
      <c r="Y151" s="883"/>
      <c r="Z151" s="883"/>
      <c r="AA151" s="883"/>
      <c r="AB151" s="883"/>
      <c r="AC151" s="883"/>
      <c r="AD151" s="883"/>
      <c r="AE151" s="883"/>
      <c r="AF151" s="883"/>
      <c r="AG151" s="883"/>
      <c r="AH151" s="883"/>
      <c r="AI151" s="883"/>
      <c r="AJ151" s="883"/>
      <c r="AK151" s="883"/>
      <c r="AL151" s="883"/>
      <c r="AM151" s="883"/>
      <c r="AN151" s="883"/>
      <c r="AO151" s="883"/>
      <c r="AP151" s="883"/>
      <c r="AQ151" s="883"/>
      <c r="AR151" s="883"/>
      <c r="AS151" s="883"/>
      <c r="AT151" s="883"/>
      <c r="AU151" s="883"/>
      <c r="AV151"/>
    </row>
    <row r="152" spans="5:48" ht="13.5">
      <c r="E152" s="883"/>
      <c r="F152" s="883"/>
      <c r="G152" s="883"/>
      <c r="H152" s="883"/>
      <c r="I152" s="883"/>
      <c r="J152" s="883"/>
      <c r="K152" s="883"/>
      <c r="L152" s="883"/>
      <c r="M152" s="883"/>
      <c r="N152" s="883"/>
      <c r="O152" s="883"/>
      <c r="P152" s="883"/>
      <c r="Q152" s="883"/>
      <c r="R152" s="883"/>
      <c r="S152" s="883"/>
      <c r="T152" s="883"/>
      <c r="U152" s="883"/>
      <c r="V152" s="883"/>
      <c r="W152" s="883"/>
      <c r="X152" s="883"/>
      <c r="Y152" s="883"/>
      <c r="Z152" s="883"/>
      <c r="AA152" s="883"/>
      <c r="AB152" s="883"/>
      <c r="AC152" s="883"/>
      <c r="AD152" s="883"/>
      <c r="AE152" s="883"/>
      <c r="AF152" s="883"/>
      <c r="AG152" s="883"/>
      <c r="AH152" s="883"/>
      <c r="AI152" s="883"/>
      <c r="AJ152" s="883"/>
      <c r="AK152" s="883"/>
      <c r="AL152" s="883"/>
      <c r="AM152" s="883"/>
      <c r="AN152" s="883"/>
      <c r="AO152" s="883"/>
      <c r="AP152" s="883"/>
      <c r="AQ152" s="883"/>
      <c r="AR152" s="883"/>
      <c r="AS152" s="883"/>
      <c r="AT152" s="883"/>
      <c r="AU152" s="883"/>
      <c r="AV152"/>
    </row>
    <row r="153" spans="5:48" ht="13.5">
      <c r="E153" s="883"/>
      <c r="F153" s="883"/>
      <c r="G153" s="883"/>
      <c r="H153" s="883"/>
      <c r="I153" s="883"/>
      <c r="J153" s="883"/>
      <c r="K153" s="883"/>
      <c r="L153" s="883"/>
      <c r="M153" s="883"/>
      <c r="N153" s="883"/>
      <c r="O153" s="883"/>
      <c r="P153" s="883"/>
      <c r="Q153" s="883"/>
      <c r="R153" s="883"/>
      <c r="S153" s="883"/>
      <c r="T153" s="883"/>
      <c r="U153" s="883"/>
      <c r="V153" s="883"/>
      <c r="W153" s="883"/>
      <c r="X153" s="883"/>
      <c r="Y153" s="883"/>
      <c r="Z153" s="883"/>
      <c r="AA153" s="883"/>
      <c r="AB153" s="883"/>
      <c r="AC153" s="883"/>
      <c r="AD153" s="883"/>
      <c r="AE153" s="883"/>
      <c r="AF153" s="883"/>
      <c r="AG153" s="883"/>
      <c r="AH153" s="883"/>
      <c r="AI153" s="883"/>
      <c r="AJ153" s="883"/>
      <c r="AK153" s="883"/>
      <c r="AL153" s="883"/>
      <c r="AM153" s="883"/>
      <c r="AN153" s="883"/>
      <c r="AO153" s="883"/>
      <c r="AP153" s="883"/>
      <c r="AQ153" s="883"/>
      <c r="AR153" s="883"/>
      <c r="AS153" s="883"/>
      <c r="AT153" s="883"/>
      <c r="AU153" s="883"/>
      <c r="AV153"/>
    </row>
    <row r="154" spans="5:48" ht="13.5">
      <c r="E154" s="883"/>
      <c r="F154" s="883"/>
      <c r="G154" s="883"/>
      <c r="H154" s="883"/>
      <c r="I154" s="883"/>
      <c r="J154" s="883"/>
      <c r="K154" s="883"/>
      <c r="L154" s="883"/>
      <c r="M154" s="883"/>
      <c r="N154" s="883"/>
      <c r="O154" s="883"/>
      <c r="P154" s="883"/>
      <c r="Q154" s="883"/>
      <c r="R154" s="883"/>
      <c r="S154" s="883"/>
      <c r="T154" s="883"/>
      <c r="U154" s="883"/>
      <c r="V154" s="883"/>
      <c r="W154" s="883"/>
      <c r="X154" s="883"/>
      <c r="Y154" s="883"/>
      <c r="Z154" s="883"/>
      <c r="AA154" s="883"/>
      <c r="AB154" s="883"/>
      <c r="AC154" s="883"/>
      <c r="AD154" s="883"/>
      <c r="AE154" s="883"/>
      <c r="AF154" s="883"/>
      <c r="AG154" s="883"/>
      <c r="AH154" s="883"/>
      <c r="AI154" s="883"/>
      <c r="AJ154" s="883"/>
      <c r="AK154" s="883"/>
      <c r="AL154" s="883"/>
      <c r="AM154" s="883"/>
      <c r="AN154" s="883"/>
      <c r="AO154" s="883"/>
      <c r="AP154" s="883"/>
      <c r="AQ154" s="883"/>
      <c r="AR154" s="883"/>
      <c r="AS154" s="883"/>
      <c r="AT154" s="883"/>
      <c r="AU154" s="883"/>
      <c r="AV154"/>
    </row>
    <row r="155" spans="5:48" ht="13.5">
      <c r="E155" s="883"/>
      <c r="F155" s="883"/>
      <c r="G155" s="883"/>
      <c r="H155" s="883"/>
      <c r="I155" s="883"/>
      <c r="J155" s="883"/>
      <c r="K155" s="883"/>
      <c r="L155" s="883"/>
      <c r="M155" s="883"/>
      <c r="N155" s="883"/>
      <c r="O155" s="883"/>
      <c r="P155" s="883"/>
      <c r="Q155" s="883"/>
      <c r="R155" s="883"/>
      <c r="S155" s="883"/>
      <c r="T155" s="883"/>
      <c r="U155" s="883"/>
      <c r="V155" s="883"/>
      <c r="W155" s="883"/>
      <c r="X155" s="883"/>
      <c r="Y155" s="883"/>
      <c r="Z155" s="883"/>
      <c r="AA155" s="883"/>
      <c r="AB155" s="883"/>
      <c r="AC155" s="883"/>
      <c r="AD155" s="883"/>
      <c r="AE155" s="883"/>
      <c r="AF155" s="883"/>
      <c r="AG155" s="883"/>
      <c r="AH155" s="883"/>
      <c r="AI155" s="883"/>
      <c r="AJ155" s="883"/>
      <c r="AK155" s="883"/>
      <c r="AL155" s="883"/>
      <c r="AM155" s="883"/>
      <c r="AN155" s="883"/>
      <c r="AO155" s="883"/>
      <c r="AP155" s="883"/>
      <c r="AQ155" s="883"/>
      <c r="AR155" s="883"/>
      <c r="AS155" s="883"/>
      <c r="AT155" s="883"/>
      <c r="AU155" s="883"/>
      <c r="AV155"/>
    </row>
    <row r="156" spans="5:48" ht="13.5">
      <c r="E156" s="883"/>
      <c r="F156" s="883"/>
      <c r="G156" s="883"/>
      <c r="H156" s="883"/>
      <c r="I156" s="883"/>
      <c r="J156" s="883"/>
      <c r="K156" s="883"/>
      <c r="L156" s="883"/>
      <c r="M156" s="883"/>
      <c r="N156" s="883"/>
      <c r="O156" s="883"/>
      <c r="P156" s="883"/>
      <c r="Q156" s="883"/>
      <c r="R156" s="883"/>
      <c r="S156" s="883"/>
      <c r="T156" s="883"/>
      <c r="U156" s="883"/>
      <c r="V156" s="883"/>
      <c r="W156" s="883"/>
      <c r="X156" s="883"/>
      <c r="Y156" s="883"/>
      <c r="Z156" s="883"/>
      <c r="AA156" s="883"/>
      <c r="AB156" s="883"/>
      <c r="AC156" s="883"/>
      <c r="AD156" s="883"/>
      <c r="AE156" s="883"/>
      <c r="AF156" s="883"/>
      <c r="AG156" s="883"/>
      <c r="AH156" s="883"/>
      <c r="AI156" s="883"/>
      <c r="AJ156" s="883"/>
      <c r="AK156" s="883"/>
      <c r="AL156" s="883"/>
      <c r="AM156" s="883"/>
      <c r="AN156" s="883"/>
      <c r="AO156" s="883"/>
      <c r="AP156" s="883"/>
      <c r="AQ156" s="883"/>
      <c r="AR156" s="883"/>
      <c r="AS156" s="883"/>
      <c r="AT156" s="883"/>
      <c r="AU156" s="883"/>
      <c r="AV156"/>
    </row>
    <row r="157" spans="5:48" ht="13.5">
      <c r="E157" s="883"/>
      <c r="F157" s="883"/>
      <c r="G157" s="883"/>
      <c r="H157" s="883"/>
      <c r="I157" s="883"/>
      <c r="J157" s="883"/>
      <c r="K157" s="883"/>
      <c r="L157" s="883"/>
      <c r="M157" s="883"/>
      <c r="N157" s="883"/>
      <c r="O157" s="883"/>
      <c r="P157" s="883"/>
      <c r="Q157" s="883"/>
      <c r="R157" s="883"/>
      <c r="S157" s="883"/>
      <c r="T157" s="883"/>
      <c r="U157" s="883"/>
      <c r="V157" s="883"/>
      <c r="W157" s="883"/>
      <c r="X157" s="883"/>
      <c r="Y157" s="883"/>
      <c r="Z157" s="883"/>
      <c r="AA157" s="883"/>
      <c r="AB157" s="883"/>
      <c r="AC157" s="883"/>
      <c r="AD157" s="883"/>
      <c r="AE157" s="883"/>
      <c r="AF157" s="883"/>
      <c r="AG157" s="883"/>
      <c r="AH157" s="883"/>
      <c r="AI157" s="883"/>
      <c r="AJ157" s="883"/>
      <c r="AK157" s="883"/>
      <c r="AL157" s="883"/>
      <c r="AM157" s="883"/>
      <c r="AN157" s="883"/>
      <c r="AO157" s="883"/>
      <c r="AP157" s="883"/>
      <c r="AQ157" s="883"/>
      <c r="AR157" s="883"/>
      <c r="AS157" s="883"/>
      <c r="AT157" s="883"/>
      <c r="AU157" s="883"/>
      <c r="AV157"/>
    </row>
    <row r="158" spans="5:48" ht="13.5">
      <c r="E158" s="883"/>
      <c r="F158" s="883"/>
      <c r="G158" s="883"/>
      <c r="H158" s="883"/>
      <c r="I158" s="883"/>
      <c r="J158" s="883"/>
      <c r="K158" s="883"/>
      <c r="L158" s="883"/>
      <c r="M158" s="883"/>
      <c r="N158" s="883"/>
      <c r="O158" s="883"/>
      <c r="P158" s="883"/>
      <c r="Q158" s="883"/>
      <c r="R158" s="883"/>
      <c r="S158" s="883"/>
      <c r="T158" s="883"/>
      <c r="U158" s="883"/>
      <c r="V158" s="883"/>
      <c r="W158" s="883"/>
      <c r="X158" s="883"/>
      <c r="Y158" s="883"/>
      <c r="Z158" s="883"/>
      <c r="AA158" s="883"/>
      <c r="AB158" s="883"/>
      <c r="AC158" s="883"/>
      <c r="AD158" s="883"/>
      <c r="AE158" s="883"/>
      <c r="AF158" s="883"/>
      <c r="AG158" s="883"/>
      <c r="AH158" s="883"/>
      <c r="AI158" s="883"/>
      <c r="AJ158" s="883"/>
      <c r="AK158" s="883"/>
      <c r="AL158" s="883"/>
      <c r="AM158" s="883"/>
      <c r="AN158" s="883"/>
      <c r="AO158" s="883"/>
      <c r="AP158" s="883"/>
      <c r="AQ158" s="883"/>
      <c r="AR158" s="883"/>
      <c r="AS158" s="883"/>
      <c r="AT158" s="883"/>
      <c r="AU158" s="883"/>
      <c r="AV158"/>
    </row>
    <row r="159" spans="5:48" ht="13.5">
      <c r="E159" s="883"/>
      <c r="F159" s="883"/>
      <c r="G159" s="883"/>
      <c r="H159" s="883"/>
      <c r="I159" s="883"/>
      <c r="J159" s="883"/>
      <c r="K159" s="883"/>
      <c r="L159" s="883"/>
      <c r="M159" s="883"/>
      <c r="N159" s="883"/>
      <c r="O159" s="883"/>
      <c r="P159" s="883"/>
      <c r="Q159" s="883"/>
      <c r="R159" s="883"/>
      <c r="S159" s="883"/>
      <c r="T159" s="883"/>
      <c r="U159" s="883"/>
      <c r="V159" s="883"/>
      <c r="W159" s="883"/>
      <c r="X159" s="883"/>
      <c r="Y159" s="883"/>
      <c r="Z159" s="883"/>
      <c r="AA159" s="883"/>
      <c r="AB159" s="883"/>
      <c r="AC159" s="883"/>
      <c r="AD159" s="883"/>
      <c r="AE159" s="883"/>
      <c r="AF159" s="883"/>
      <c r="AG159" s="883"/>
      <c r="AH159" s="883"/>
      <c r="AI159" s="883"/>
      <c r="AJ159" s="883"/>
      <c r="AK159" s="883"/>
      <c r="AL159" s="883"/>
      <c r="AM159" s="883"/>
      <c r="AN159" s="883"/>
      <c r="AO159" s="883"/>
      <c r="AP159" s="883"/>
      <c r="AQ159" s="883"/>
      <c r="AR159" s="883"/>
      <c r="AS159" s="883"/>
      <c r="AT159" s="883"/>
      <c r="AU159" s="883"/>
      <c r="AV159"/>
    </row>
    <row r="160" spans="5:48" ht="13.5">
      <c r="E160" s="883"/>
      <c r="F160" s="883"/>
      <c r="G160" s="883"/>
      <c r="H160" s="883"/>
      <c r="I160" s="883"/>
      <c r="J160" s="883"/>
      <c r="K160" s="883"/>
      <c r="L160" s="883"/>
      <c r="M160" s="883"/>
      <c r="N160" s="883"/>
      <c r="O160" s="883"/>
      <c r="P160" s="883"/>
      <c r="Q160" s="883"/>
      <c r="R160" s="883"/>
      <c r="S160" s="883"/>
      <c r="T160" s="883"/>
      <c r="U160" s="883"/>
      <c r="V160" s="883"/>
      <c r="W160" s="883"/>
      <c r="X160" s="883"/>
      <c r="Y160" s="883"/>
      <c r="Z160" s="883"/>
      <c r="AA160" s="883"/>
      <c r="AB160" s="883"/>
      <c r="AC160" s="883"/>
      <c r="AD160" s="883"/>
      <c r="AE160" s="883"/>
      <c r="AF160" s="883"/>
      <c r="AG160" s="883"/>
      <c r="AH160" s="883"/>
      <c r="AI160" s="883"/>
      <c r="AJ160" s="883"/>
      <c r="AK160" s="883"/>
      <c r="AL160" s="883"/>
      <c r="AM160" s="883"/>
      <c r="AN160" s="883"/>
      <c r="AO160" s="883"/>
      <c r="AP160" s="883"/>
      <c r="AQ160" s="883"/>
      <c r="AR160" s="883"/>
      <c r="AS160" s="883"/>
      <c r="AT160" s="883"/>
      <c r="AU160" s="883"/>
      <c r="AV160"/>
    </row>
    <row r="161" spans="5:48" ht="13.5">
      <c r="E161" s="883"/>
      <c r="F161" s="883"/>
      <c r="G161" s="883"/>
      <c r="H161" s="883"/>
      <c r="I161" s="883"/>
      <c r="J161" s="883"/>
      <c r="K161" s="883"/>
      <c r="L161" s="883"/>
      <c r="M161" s="883"/>
      <c r="N161" s="883"/>
      <c r="O161" s="883"/>
      <c r="P161" s="883"/>
      <c r="Q161" s="883"/>
      <c r="R161" s="883"/>
      <c r="S161" s="883"/>
      <c r="T161" s="883"/>
      <c r="U161" s="883"/>
      <c r="V161" s="883"/>
      <c r="W161" s="883"/>
      <c r="X161" s="883"/>
      <c r="Y161" s="883"/>
      <c r="Z161" s="883"/>
      <c r="AA161" s="883"/>
      <c r="AB161" s="883"/>
      <c r="AC161" s="883"/>
      <c r="AD161" s="883"/>
      <c r="AE161" s="883"/>
      <c r="AF161" s="883"/>
      <c r="AG161" s="883"/>
      <c r="AH161" s="883"/>
      <c r="AI161" s="883"/>
      <c r="AJ161" s="883"/>
      <c r="AK161" s="883"/>
      <c r="AL161" s="883"/>
      <c r="AM161" s="883"/>
      <c r="AN161" s="883"/>
      <c r="AO161" s="883"/>
      <c r="AP161" s="883"/>
      <c r="AQ161" s="883"/>
      <c r="AR161" s="883"/>
      <c r="AS161" s="883"/>
      <c r="AT161" s="883"/>
      <c r="AU161" s="883"/>
      <c r="AV161"/>
    </row>
    <row r="162" spans="5:48" ht="13.5">
      <c r="E162" s="883"/>
      <c r="F162" s="883"/>
      <c r="G162" s="883"/>
      <c r="H162" s="883"/>
      <c r="I162" s="883"/>
      <c r="J162" s="883"/>
      <c r="K162" s="883"/>
      <c r="L162" s="883"/>
      <c r="M162" s="883"/>
      <c r="N162" s="883"/>
      <c r="O162" s="883"/>
      <c r="P162" s="883"/>
      <c r="Q162" s="883"/>
      <c r="R162" s="883"/>
      <c r="S162" s="883"/>
      <c r="T162" s="883"/>
      <c r="U162" s="883"/>
      <c r="V162" s="883"/>
      <c r="W162" s="883"/>
      <c r="X162" s="883"/>
      <c r="Y162" s="883"/>
      <c r="Z162" s="883"/>
      <c r="AA162" s="883"/>
      <c r="AB162" s="883"/>
      <c r="AC162" s="883"/>
      <c r="AD162" s="883"/>
      <c r="AE162" s="883"/>
      <c r="AF162" s="883"/>
      <c r="AG162" s="883"/>
      <c r="AH162" s="883"/>
      <c r="AI162" s="883"/>
      <c r="AJ162" s="883"/>
      <c r="AK162" s="883"/>
      <c r="AL162" s="883"/>
      <c r="AM162" s="883"/>
      <c r="AN162" s="883"/>
      <c r="AO162" s="883"/>
      <c r="AP162" s="883"/>
      <c r="AQ162" s="883"/>
      <c r="AR162" s="883"/>
      <c r="AS162" s="883"/>
      <c r="AT162" s="883"/>
      <c r="AU162" s="883"/>
      <c r="AV162"/>
    </row>
    <row r="163" spans="5:48" ht="13.5">
      <c r="E163" s="883"/>
      <c r="F163" s="883"/>
      <c r="G163" s="883"/>
      <c r="H163" s="883"/>
      <c r="I163" s="883"/>
      <c r="J163" s="883"/>
      <c r="K163" s="883"/>
      <c r="L163" s="883"/>
      <c r="M163" s="883"/>
      <c r="N163" s="883"/>
      <c r="O163" s="883"/>
      <c r="P163" s="883"/>
      <c r="Q163" s="883"/>
      <c r="R163" s="883"/>
      <c r="S163" s="883"/>
      <c r="T163" s="883"/>
      <c r="U163" s="883"/>
      <c r="V163" s="883"/>
      <c r="W163" s="883"/>
      <c r="X163" s="883"/>
      <c r="Y163" s="883"/>
      <c r="Z163" s="883"/>
      <c r="AA163" s="883"/>
      <c r="AB163" s="883"/>
      <c r="AC163" s="883"/>
      <c r="AD163" s="883"/>
      <c r="AE163" s="883"/>
      <c r="AF163" s="883"/>
      <c r="AG163" s="883"/>
      <c r="AH163" s="883"/>
      <c r="AI163" s="883"/>
      <c r="AJ163" s="883"/>
      <c r="AK163" s="883"/>
      <c r="AL163" s="883"/>
      <c r="AM163" s="883"/>
      <c r="AN163" s="883"/>
      <c r="AO163" s="883"/>
      <c r="AP163" s="883"/>
      <c r="AQ163" s="883"/>
      <c r="AR163" s="883"/>
      <c r="AS163" s="883"/>
      <c r="AT163" s="883"/>
      <c r="AU163" s="883"/>
      <c r="AV163"/>
    </row>
    <row r="164" spans="5:48" ht="13.5">
      <c r="E164" s="883"/>
      <c r="F164" s="883"/>
      <c r="G164" s="883"/>
      <c r="H164" s="883"/>
      <c r="I164" s="883"/>
      <c r="J164" s="883"/>
      <c r="K164" s="883"/>
      <c r="L164" s="883"/>
      <c r="M164" s="883"/>
      <c r="N164" s="883"/>
      <c r="O164" s="883"/>
      <c r="P164" s="883"/>
      <c r="Q164" s="883"/>
      <c r="R164" s="883"/>
      <c r="S164" s="883"/>
      <c r="T164" s="883"/>
      <c r="U164" s="883"/>
      <c r="V164" s="883"/>
      <c r="W164" s="883"/>
      <c r="X164" s="883"/>
      <c r="Y164" s="883"/>
      <c r="Z164" s="883"/>
      <c r="AA164" s="883"/>
      <c r="AB164" s="883"/>
      <c r="AC164" s="883"/>
      <c r="AD164" s="883"/>
      <c r="AE164" s="883"/>
      <c r="AF164" s="883"/>
      <c r="AG164" s="883"/>
      <c r="AH164" s="883"/>
      <c r="AI164" s="883"/>
      <c r="AJ164" s="883"/>
      <c r="AK164" s="883"/>
      <c r="AL164" s="883"/>
      <c r="AM164" s="883"/>
      <c r="AN164" s="883"/>
      <c r="AO164" s="883"/>
      <c r="AP164" s="883"/>
      <c r="AQ164" s="883"/>
      <c r="AR164" s="883"/>
      <c r="AS164" s="883"/>
      <c r="AT164" s="883"/>
      <c r="AU164" s="883"/>
      <c r="AV164"/>
    </row>
    <row r="165" spans="5:48" ht="13.5">
      <c r="E165" s="883"/>
      <c r="F165" s="883"/>
      <c r="G165" s="883"/>
      <c r="H165" s="883"/>
      <c r="I165" s="883"/>
      <c r="J165" s="883"/>
      <c r="K165" s="883"/>
      <c r="L165" s="883"/>
      <c r="M165" s="883"/>
      <c r="N165" s="883"/>
      <c r="O165" s="883"/>
      <c r="P165" s="883"/>
      <c r="Q165" s="883"/>
      <c r="R165" s="883"/>
      <c r="S165" s="883"/>
      <c r="T165" s="883"/>
      <c r="U165" s="883"/>
      <c r="V165" s="883"/>
      <c r="W165" s="883"/>
      <c r="X165" s="883"/>
      <c r="Y165" s="883"/>
      <c r="Z165" s="883"/>
      <c r="AA165" s="883"/>
      <c r="AB165" s="883"/>
      <c r="AC165" s="883"/>
      <c r="AD165" s="883"/>
      <c r="AE165" s="883"/>
      <c r="AF165" s="883"/>
      <c r="AG165" s="883"/>
      <c r="AH165" s="883"/>
      <c r="AI165" s="883"/>
      <c r="AJ165" s="883"/>
      <c r="AK165" s="883"/>
      <c r="AL165" s="883"/>
      <c r="AM165" s="883"/>
      <c r="AN165" s="883"/>
      <c r="AO165" s="883"/>
      <c r="AP165" s="883"/>
      <c r="AQ165" s="883"/>
      <c r="AR165" s="883"/>
      <c r="AS165" s="883"/>
      <c r="AT165" s="883"/>
      <c r="AU165" s="883"/>
      <c r="AV165"/>
    </row>
    <row r="166" spans="5:48" ht="13.5">
      <c r="E166" s="883"/>
      <c r="F166" s="883"/>
      <c r="G166" s="883"/>
      <c r="H166" s="883"/>
      <c r="I166" s="883"/>
      <c r="J166" s="883"/>
      <c r="K166" s="883"/>
      <c r="L166" s="883"/>
      <c r="M166" s="883"/>
      <c r="N166" s="883"/>
      <c r="O166" s="883"/>
      <c r="P166" s="883"/>
      <c r="Q166" s="883"/>
      <c r="R166" s="883"/>
      <c r="S166" s="883"/>
      <c r="T166" s="883"/>
      <c r="U166" s="883"/>
      <c r="V166" s="883"/>
      <c r="W166" s="883"/>
      <c r="X166" s="883"/>
      <c r="Y166" s="883"/>
      <c r="Z166" s="883"/>
      <c r="AA166" s="883"/>
      <c r="AB166" s="883"/>
      <c r="AC166" s="883"/>
      <c r="AD166" s="883"/>
      <c r="AE166" s="883"/>
      <c r="AF166" s="883"/>
      <c r="AG166" s="883"/>
      <c r="AH166" s="883"/>
      <c r="AI166" s="883"/>
      <c r="AJ166" s="883"/>
      <c r="AK166" s="883"/>
      <c r="AL166" s="883"/>
      <c r="AM166" s="883"/>
      <c r="AN166" s="883"/>
      <c r="AO166" s="883"/>
      <c r="AP166" s="883"/>
      <c r="AQ166" s="883"/>
      <c r="AR166" s="883"/>
      <c r="AS166" s="883"/>
      <c r="AT166" s="883"/>
      <c r="AU166" s="883"/>
      <c r="AV166"/>
    </row>
    <row r="167" spans="5:48" ht="13.5">
      <c r="E167" s="883"/>
      <c r="F167" s="883"/>
      <c r="G167" s="883"/>
      <c r="H167" s="883"/>
      <c r="I167" s="883"/>
      <c r="J167" s="883"/>
      <c r="K167" s="883"/>
      <c r="L167" s="883"/>
      <c r="M167" s="883"/>
      <c r="N167" s="883"/>
      <c r="O167" s="883"/>
      <c r="P167" s="883"/>
      <c r="Q167" s="883"/>
      <c r="R167" s="883"/>
      <c r="S167" s="883"/>
      <c r="T167" s="883"/>
      <c r="U167" s="883"/>
      <c r="V167" s="883"/>
      <c r="W167" s="883"/>
      <c r="X167" s="883"/>
      <c r="Y167" s="883"/>
      <c r="Z167" s="883"/>
      <c r="AA167" s="883"/>
      <c r="AB167" s="883"/>
      <c r="AC167" s="883"/>
      <c r="AD167" s="883"/>
      <c r="AE167" s="883"/>
      <c r="AF167" s="883"/>
      <c r="AG167" s="883"/>
      <c r="AH167" s="883"/>
      <c r="AI167" s="883"/>
      <c r="AJ167" s="883"/>
      <c r="AK167" s="883"/>
      <c r="AL167" s="883"/>
      <c r="AM167" s="883"/>
      <c r="AN167" s="883"/>
      <c r="AO167" s="883"/>
      <c r="AP167" s="883"/>
      <c r="AQ167" s="883"/>
      <c r="AR167" s="883"/>
      <c r="AS167" s="883"/>
      <c r="AT167" s="883"/>
      <c r="AU167" s="883"/>
      <c r="AV167"/>
    </row>
    <row r="168" spans="5:48" ht="13.5">
      <c r="E168" s="883"/>
      <c r="F168" s="883"/>
      <c r="G168" s="883"/>
      <c r="H168" s="883"/>
      <c r="I168" s="883"/>
      <c r="J168" s="883"/>
      <c r="K168" s="883"/>
      <c r="L168" s="883"/>
      <c r="M168" s="883"/>
      <c r="N168" s="883"/>
      <c r="O168" s="883"/>
      <c r="P168" s="883"/>
      <c r="Q168" s="883"/>
      <c r="R168" s="883"/>
      <c r="S168" s="883"/>
      <c r="T168" s="883"/>
      <c r="U168" s="883"/>
      <c r="V168" s="883"/>
      <c r="W168" s="883"/>
      <c r="X168" s="883"/>
      <c r="Y168" s="883"/>
      <c r="Z168" s="883"/>
      <c r="AA168" s="883"/>
      <c r="AB168" s="883"/>
      <c r="AC168" s="883"/>
      <c r="AD168" s="883"/>
      <c r="AE168" s="883"/>
      <c r="AF168" s="883"/>
      <c r="AG168" s="883"/>
      <c r="AH168" s="883"/>
      <c r="AI168" s="883"/>
      <c r="AJ168" s="883"/>
      <c r="AK168" s="883"/>
      <c r="AL168" s="883"/>
      <c r="AM168" s="883"/>
      <c r="AN168" s="883"/>
      <c r="AO168" s="883"/>
      <c r="AP168" s="883"/>
      <c r="AQ168" s="883"/>
      <c r="AR168" s="883"/>
      <c r="AS168" s="883"/>
      <c r="AT168" s="883"/>
      <c r="AU168" s="883"/>
      <c r="AV168"/>
    </row>
    <row r="169" spans="5:48" ht="13.5">
      <c r="E169" s="883"/>
      <c r="F169" s="883"/>
      <c r="G169" s="883"/>
      <c r="H169" s="883"/>
      <c r="I169" s="883"/>
      <c r="J169" s="883"/>
      <c r="K169" s="883"/>
      <c r="L169" s="883"/>
      <c r="M169" s="883"/>
      <c r="N169" s="883"/>
      <c r="O169" s="883"/>
      <c r="P169" s="883"/>
      <c r="Q169" s="883"/>
      <c r="R169" s="883"/>
      <c r="S169" s="883"/>
      <c r="T169" s="883"/>
      <c r="U169" s="883"/>
      <c r="V169" s="883"/>
      <c r="W169" s="883"/>
      <c r="X169" s="883"/>
      <c r="Y169" s="883"/>
      <c r="Z169" s="883"/>
      <c r="AA169" s="883"/>
      <c r="AB169" s="883"/>
      <c r="AC169" s="883"/>
      <c r="AD169" s="883"/>
      <c r="AE169" s="883"/>
      <c r="AF169" s="883"/>
      <c r="AG169" s="883"/>
      <c r="AH169" s="883"/>
      <c r="AI169" s="883"/>
      <c r="AJ169" s="883"/>
      <c r="AK169" s="883"/>
      <c r="AL169" s="883"/>
      <c r="AM169" s="883"/>
      <c r="AN169" s="883"/>
      <c r="AO169" s="883"/>
      <c r="AP169" s="883"/>
      <c r="AQ169" s="883"/>
      <c r="AR169" s="883"/>
      <c r="AS169" s="883"/>
      <c r="AT169" s="883"/>
      <c r="AU169" s="883"/>
      <c r="AV169"/>
    </row>
    <row r="170" spans="5:48" ht="13.5">
      <c r="E170" s="883"/>
      <c r="F170" s="883"/>
      <c r="G170" s="883"/>
      <c r="H170" s="883"/>
      <c r="I170" s="883"/>
      <c r="J170" s="883"/>
      <c r="K170" s="883"/>
      <c r="L170" s="883"/>
      <c r="M170" s="883"/>
      <c r="N170" s="883"/>
      <c r="O170" s="883"/>
      <c r="P170" s="883"/>
      <c r="Q170" s="883"/>
      <c r="R170" s="883"/>
      <c r="S170" s="883"/>
      <c r="T170" s="883"/>
      <c r="U170" s="883"/>
      <c r="V170" s="883"/>
      <c r="W170" s="883"/>
      <c r="X170" s="883"/>
      <c r="Y170" s="883"/>
      <c r="Z170" s="883"/>
      <c r="AA170" s="883"/>
      <c r="AB170" s="883"/>
      <c r="AC170" s="883"/>
      <c r="AD170" s="883"/>
      <c r="AE170" s="883"/>
      <c r="AF170" s="883"/>
      <c r="AG170" s="883"/>
      <c r="AH170" s="883"/>
      <c r="AI170" s="883"/>
      <c r="AJ170" s="883"/>
      <c r="AK170" s="883"/>
      <c r="AL170" s="883"/>
      <c r="AM170" s="883"/>
      <c r="AN170" s="883"/>
      <c r="AO170" s="883"/>
      <c r="AP170" s="883"/>
      <c r="AQ170" s="883"/>
      <c r="AR170" s="883"/>
      <c r="AS170" s="883"/>
      <c r="AT170" s="883"/>
      <c r="AU170" s="883"/>
      <c r="AV170"/>
    </row>
    <row r="171" spans="5:48" ht="13.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</row>
    <row r="172" spans="5:48" ht="13.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</row>
    <row r="173" spans="5:47" ht="13.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</row>
  </sheetData>
  <sheetProtection/>
  <mergeCells count="11">
    <mergeCell ref="C28:D28"/>
    <mergeCell ref="C29:D31"/>
    <mergeCell ref="C38:D40"/>
    <mergeCell ref="AV2:AV3"/>
    <mergeCell ref="A67:D68"/>
    <mergeCell ref="A69:D70"/>
    <mergeCell ref="A71:D72"/>
    <mergeCell ref="B18:E18"/>
    <mergeCell ref="C58:E58"/>
    <mergeCell ref="C65:E65"/>
    <mergeCell ref="C26:D26"/>
  </mergeCells>
  <conditionalFormatting sqref="AW19:AW20 AW22:AW46 AW51:AW61 AW5:AW17 AW63:AW66 AW68:AW72 AY3:IV73 AV51:AV72 AV48:AW50 AV5:AV47 A73:AW73 A1:IV2 A3:AW4 A5:AU72 A74:IV65536">
    <cfRule type="cellIs" priority="4" dxfId="11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67" r:id="rId2"/>
  <colBreaks count="2" manualBreakCount="2">
    <brk id="20" max="65535" man="1"/>
    <brk id="3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T59"/>
  <sheetViews>
    <sheetView view="pageBreakPreview" zoomScale="85" zoomScaleSheetLayoutView="85" zoomScalePageLayoutView="0" workbookViewId="0" topLeftCell="A1">
      <selection activeCell="E34" sqref="E34:U58"/>
    </sheetView>
  </sheetViews>
  <sheetFormatPr defaultColWidth="9.00390625" defaultRowHeight="13.5"/>
  <cols>
    <col min="1" max="1" width="3.125" style="21" customWidth="1"/>
    <col min="2" max="2" width="5.625" style="21" customWidth="1"/>
    <col min="3" max="3" width="14.375" style="21" customWidth="1"/>
    <col min="4" max="4" width="14.125" style="22" customWidth="1"/>
    <col min="5" max="30" width="11.00390625" style="23" customWidth="1"/>
    <col min="31" max="31" width="10.625" style="1096" customWidth="1"/>
    <col min="32" max="32" width="10.25390625" style="1095" bestFit="1" customWidth="1"/>
    <col min="33" max="33" width="9.25390625" style="25" bestFit="1" customWidth="1"/>
    <col min="34" max="34" width="9.625" style="25" customWidth="1"/>
    <col min="35" max="35" width="7.875" style="25" bestFit="1" customWidth="1"/>
    <col min="36" max="39" width="9.25390625" style="25" bestFit="1" customWidth="1"/>
    <col min="40" max="40" width="10.625" style="25" customWidth="1"/>
    <col min="41" max="42" width="9.125" style="25" bestFit="1" customWidth="1"/>
    <col min="43" max="43" width="9.25390625" style="25" bestFit="1" customWidth="1"/>
    <col min="44" max="44" width="9.125" style="25" bestFit="1" customWidth="1"/>
    <col min="45" max="45" width="9.25390625" style="25" bestFit="1" customWidth="1"/>
    <col min="46" max="46" width="9.25390625" style="47" bestFit="1" customWidth="1"/>
    <col min="47" max="47" width="9.00390625" style="47" customWidth="1"/>
    <col min="48" max="48" width="10.75390625" style="47" bestFit="1" customWidth="1"/>
    <col min="49" max="16384" width="9.00390625" style="47" customWidth="1"/>
  </cols>
  <sheetData>
    <row r="1" spans="1:45" ht="17.25" customHeight="1" thickBot="1">
      <c r="A1" s="208" t="s">
        <v>440</v>
      </c>
      <c r="R1" s="24" t="s">
        <v>141</v>
      </c>
      <c r="AD1" s="24" t="s">
        <v>141</v>
      </c>
      <c r="AE1" s="1095"/>
      <c r="AS1" s="47"/>
    </row>
    <row r="2" spans="1:30" ht="13.5" customHeight="1">
      <c r="A2" s="149"/>
      <c r="B2" s="150"/>
      <c r="C2" s="150"/>
      <c r="D2" s="166" t="s">
        <v>202</v>
      </c>
      <c r="E2" s="151" t="s">
        <v>449</v>
      </c>
      <c r="F2" s="151" t="s">
        <v>450</v>
      </c>
      <c r="G2" s="151" t="s">
        <v>451</v>
      </c>
      <c r="H2" s="151" t="s">
        <v>452</v>
      </c>
      <c r="I2" s="151" t="s">
        <v>453</v>
      </c>
      <c r="J2" s="151" t="s">
        <v>454</v>
      </c>
      <c r="K2" s="151" t="s">
        <v>455</v>
      </c>
      <c r="L2" s="151" t="s">
        <v>456</v>
      </c>
      <c r="M2" s="151" t="s">
        <v>457</v>
      </c>
      <c r="N2" s="151" t="s">
        <v>458</v>
      </c>
      <c r="O2" s="151" t="s">
        <v>459</v>
      </c>
      <c r="P2" s="151" t="s">
        <v>460</v>
      </c>
      <c r="Q2" s="151" t="s">
        <v>461</v>
      </c>
      <c r="R2" s="152" t="s">
        <v>462</v>
      </c>
      <c r="S2" s="173" t="s">
        <v>45</v>
      </c>
      <c r="T2" s="173" t="s">
        <v>46</v>
      </c>
      <c r="U2" s="173" t="s">
        <v>47</v>
      </c>
      <c r="V2" s="173" t="s">
        <v>48</v>
      </c>
      <c r="W2" s="173" t="s">
        <v>49</v>
      </c>
      <c r="X2" s="173" t="s">
        <v>50</v>
      </c>
      <c r="Y2" s="173" t="s">
        <v>51</v>
      </c>
      <c r="Z2" s="173" t="s">
        <v>52</v>
      </c>
      <c r="AA2" s="173" t="s">
        <v>53</v>
      </c>
      <c r="AB2" s="173" t="s">
        <v>54</v>
      </c>
      <c r="AC2" s="173" t="s">
        <v>55</v>
      </c>
      <c r="AD2" s="173" t="s">
        <v>56</v>
      </c>
    </row>
    <row r="3" spans="1:30" ht="13.5" customHeight="1" thickBot="1">
      <c r="A3" s="158" t="s">
        <v>203</v>
      </c>
      <c r="B3" s="159"/>
      <c r="C3" s="160"/>
      <c r="D3" s="167"/>
      <c r="E3" s="161" t="s">
        <v>175</v>
      </c>
      <c r="F3" s="161" t="s">
        <v>176</v>
      </c>
      <c r="G3" s="161" t="s">
        <v>177</v>
      </c>
      <c r="H3" s="161" t="s">
        <v>178</v>
      </c>
      <c r="I3" s="161" t="s">
        <v>27</v>
      </c>
      <c r="J3" s="161" t="s">
        <v>179</v>
      </c>
      <c r="K3" s="161" t="s">
        <v>180</v>
      </c>
      <c r="L3" s="161" t="s">
        <v>28</v>
      </c>
      <c r="M3" s="161" t="s">
        <v>181</v>
      </c>
      <c r="N3" s="161" t="s">
        <v>182</v>
      </c>
      <c r="O3" s="161" t="s">
        <v>183</v>
      </c>
      <c r="P3" s="161" t="s">
        <v>184</v>
      </c>
      <c r="Q3" s="161" t="s">
        <v>29</v>
      </c>
      <c r="R3" s="162" t="s">
        <v>185</v>
      </c>
      <c r="S3" s="441" t="s">
        <v>71</v>
      </c>
      <c r="T3" s="441" t="s">
        <v>72</v>
      </c>
      <c r="U3" s="441" t="s">
        <v>73</v>
      </c>
      <c r="V3" s="441" t="s">
        <v>74</v>
      </c>
      <c r="W3" s="441" t="s">
        <v>75</v>
      </c>
      <c r="X3" s="441" t="s">
        <v>76</v>
      </c>
      <c r="Y3" s="441" t="s">
        <v>77</v>
      </c>
      <c r="Z3" s="441" t="s">
        <v>78</v>
      </c>
      <c r="AA3" s="441" t="s">
        <v>79</v>
      </c>
      <c r="AB3" s="441" t="s">
        <v>80</v>
      </c>
      <c r="AC3" s="441" t="s">
        <v>81</v>
      </c>
      <c r="AD3" s="441" t="s">
        <v>82</v>
      </c>
    </row>
    <row r="4" spans="1:45" ht="13.5" customHeight="1">
      <c r="A4" s="153" t="s">
        <v>707</v>
      </c>
      <c r="B4" s="34"/>
      <c r="C4" s="34"/>
      <c r="D4" s="168"/>
      <c r="E4" s="163">
        <v>21467902</v>
      </c>
      <c r="F4" s="57">
        <v>14072530</v>
      </c>
      <c r="G4" s="57">
        <v>5872192</v>
      </c>
      <c r="H4" s="57">
        <v>6689072</v>
      </c>
      <c r="I4" s="57">
        <v>1561522</v>
      </c>
      <c r="J4" s="57">
        <v>4356390</v>
      </c>
      <c r="K4" s="57">
        <v>4386657</v>
      </c>
      <c r="L4" s="57">
        <v>5020085</v>
      </c>
      <c r="M4" s="57">
        <v>6225144</v>
      </c>
      <c r="N4" s="57">
        <v>1882292</v>
      </c>
      <c r="O4" s="57">
        <v>3253223</v>
      </c>
      <c r="P4" s="57">
        <v>3297197</v>
      </c>
      <c r="Q4" s="57">
        <v>15323310</v>
      </c>
      <c r="R4" s="157">
        <v>13775997</v>
      </c>
      <c r="S4" s="57">
        <v>5581503</v>
      </c>
      <c r="T4" s="57">
        <v>2769542</v>
      </c>
      <c r="U4" s="57">
        <v>270898</v>
      </c>
      <c r="V4" s="57">
        <v>4022449</v>
      </c>
      <c r="W4" s="57">
        <v>2045702</v>
      </c>
      <c r="X4" s="57">
        <v>966088</v>
      </c>
      <c r="Y4" s="57">
        <v>1050923</v>
      </c>
      <c r="Z4" s="57">
        <v>1193524</v>
      </c>
      <c r="AA4" s="57">
        <v>300000</v>
      </c>
      <c r="AB4" s="57">
        <v>234810</v>
      </c>
      <c r="AC4" s="57">
        <v>2359663</v>
      </c>
      <c r="AD4" s="57">
        <v>255768</v>
      </c>
      <c r="AQ4" s="47"/>
      <c r="AR4" s="47"/>
      <c r="AS4" s="47"/>
    </row>
    <row r="5" spans="1:45" ht="13.5" customHeight="1">
      <c r="A5" s="153"/>
      <c r="B5" s="26" t="s">
        <v>441</v>
      </c>
      <c r="C5" s="27"/>
      <c r="D5" s="169"/>
      <c r="E5" s="625"/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3"/>
      <c r="S5" s="622"/>
      <c r="T5" s="622"/>
      <c r="U5" s="622"/>
      <c r="V5" s="622"/>
      <c r="W5" s="622"/>
      <c r="X5" s="622"/>
      <c r="Y5" s="622"/>
      <c r="Z5" s="622"/>
      <c r="AA5" s="622"/>
      <c r="AB5" s="622"/>
      <c r="AC5" s="622"/>
      <c r="AD5" s="622"/>
      <c r="AQ5" s="47"/>
      <c r="AR5" s="47"/>
      <c r="AS5" s="47"/>
    </row>
    <row r="6" spans="1:45" ht="13.5" customHeight="1">
      <c r="A6" s="153"/>
      <c r="B6" s="1457"/>
      <c r="C6" s="26" t="s">
        <v>442</v>
      </c>
      <c r="D6" s="184" t="s">
        <v>85</v>
      </c>
      <c r="E6" s="12">
        <v>7853804</v>
      </c>
      <c r="F6" s="376">
        <v>7835588</v>
      </c>
      <c r="G6" s="376">
        <v>2251400</v>
      </c>
      <c r="H6" s="1089">
        <v>3639711</v>
      </c>
      <c r="I6" s="376">
        <v>968070</v>
      </c>
      <c r="J6" s="376">
        <v>2122127</v>
      </c>
      <c r="K6" s="376">
        <v>3307998</v>
      </c>
      <c r="L6" s="177">
        <v>2847553</v>
      </c>
      <c r="M6" s="177">
        <v>2806967</v>
      </c>
      <c r="N6" s="177">
        <v>603662</v>
      </c>
      <c r="O6" s="177">
        <v>2399950</v>
      </c>
      <c r="P6" s="177">
        <v>2094417</v>
      </c>
      <c r="Q6" s="177">
        <v>5910433</v>
      </c>
      <c r="R6" s="178">
        <v>4500862</v>
      </c>
      <c r="S6" s="376">
        <v>1910571</v>
      </c>
      <c r="T6" s="376">
        <v>1324600</v>
      </c>
      <c r="U6" s="376">
        <v>156550</v>
      </c>
      <c r="V6" s="376">
        <v>2492482</v>
      </c>
      <c r="W6" s="376">
        <v>1674515</v>
      </c>
      <c r="X6" s="376">
        <v>340626</v>
      </c>
      <c r="Y6" s="376">
        <v>357546</v>
      </c>
      <c r="Z6" s="376">
        <v>174674</v>
      </c>
      <c r="AA6" s="376">
        <v>0</v>
      </c>
      <c r="AB6" s="376">
        <v>162589</v>
      </c>
      <c r="AC6" s="376">
        <v>2331375</v>
      </c>
      <c r="AD6" s="376">
        <v>105284</v>
      </c>
      <c r="AQ6" s="47"/>
      <c r="AR6" s="47"/>
      <c r="AS6" s="47"/>
    </row>
    <row r="7" spans="1:45" ht="13.5" customHeight="1">
      <c r="A7" s="153"/>
      <c r="B7" s="1457"/>
      <c r="C7" s="30"/>
      <c r="D7" s="186" t="s">
        <v>86</v>
      </c>
      <c r="E7" s="1087">
        <v>0</v>
      </c>
      <c r="F7" s="180">
        <v>0</v>
      </c>
      <c r="G7" s="180">
        <v>0</v>
      </c>
      <c r="H7" s="180">
        <v>0</v>
      </c>
      <c r="I7" s="180">
        <v>0</v>
      </c>
      <c r="J7" s="180">
        <v>0</v>
      </c>
      <c r="K7" s="180">
        <v>0</v>
      </c>
      <c r="L7" s="180">
        <v>0</v>
      </c>
      <c r="M7" s="180">
        <v>0</v>
      </c>
      <c r="N7" s="180">
        <v>0</v>
      </c>
      <c r="O7" s="180">
        <v>0</v>
      </c>
      <c r="P7" s="180">
        <v>0</v>
      </c>
      <c r="Q7" s="180">
        <v>0</v>
      </c>
      <c r="R7" s="181">
        <v>0</v>
      </c>
      <c r="S7" s="180">
        <v>0</v>
      </c>
      <c r="T7" s="180">
        <v>0</v>
      </c>
      <c r="U7" s="180">
        <v>0</v>
      </c>
      <c r="V7" s="180">
        <v>0</v>
      </c>
      <c r="W7" s="180">
        <v>0</v>
      </c>
      <c r="X7" s="180">
        <v>0</v>
      </c>
      <c r="Y7" s="180">
        <v>0</v>
      </c>
      <c r="Z7" s="180">
        <v>0</v>
      </c>
      <c r="AA7" s="180">
        <v>0</v>
      </c>
      <c r="AB7" s="180">
        <v>0</v>
      </c>
      <c r="AC7" s="180">
        <v>0</v>
      </c>
      <c r="AD7" s="180">
        <v>0</v>
      </c>
      <c r="AQ7" s="47"/>
      <c r="AR7" s="47"/>
      <c r="AS7" s="47"/>
    </row>
    <row r="8" spans="1:45" ht="13.5" customHeight="1">
      <c r="A8" s="153"/>
      <c r="B8" s="1457"/>
      <c r="C8" s="31"/>
      <c r="D8" s="187" t="s">
        <v>443</v>
      </c>
      <c r="E8" s="423">
        <v>0</v>
      </c>
      <c r="F8" s="402">
        <v>0</v>
      </c>
      <c r="G8" s="402">
        <v>0</v>
      </c>
      <c r="H8" s="57">
        <v>0</v>
      </c>
      <c r="I8" s="402">
        <v>0</v>
      </c>
      <c r="J8" s="402">
        <v>0</v>
      </c>
      <c r="K8" s="402">
        <v>0</v>
      </c>
      <c r="L8" s="402">
        <v>0</v>
      </c>
      <c r="M8" s="402">
        <v>0</v>
      </c>
      <c r="N8" s="402">
        <v>0</v>
      </c>
      <c r="O8" s="402">
        <v>0</v>
      </c>
      <c r="P8" s="402">
        <v>0</v>
      </c>
      <c r="Q8" s="402">
        <v>0</v>
      </c>
      <c r="R8" s="1092">
        <v>0</v>
      </c>
      <c r="S8" s="402">
        <v>0</v>
      </c>
      <c r="T8" s="402">
        <v>0</v>
      </c>
      <c r="U8" s="402">
        <v>0</v>
      </c>
      <c r="V8" s="402">
        <v>0</v>
      </c>
      <c r="W8" s="402">
        <v>0</v>
      </c>
      <c r="X8" s="402">
        <v>0</v>
      </c>
      <c r="Y8" s="402">
        <v>0</v>
      </c>
      <c r="Z8" s="402">
        <v>0</v>
      </c>
      <c r="AA8" s="402">
        <v>0</v>
      </c>
      <c r="AB8" s="402">
        <v>0</v>
      </c>
      <c r="AC8" s="402">
        <v>0</v>
      </c>
      <c r="AD8" s="402">
        <v>0</v>
      </c>
      <c r="AQ8" s="47"/>
      <c r="AR8" s="47"/>
      <c r="AS8" s="47"/>
    </row>
    <row r="9" spans="1:45" ht="13.5" customHeight="1">
      <c r="A9" s="153"/>
      <c r="B9" s="1457"/>
      <c r="C9" s="32" t="s">
        <v>651</v>
      </c>
      <c r="D9" s="170"/>
      <c r="E9" s="185">
        <v>12971888</v>
      </c>
      <c r="F9" s="177">
        <v>5422642</v>
      </c>
      <c r="G9" s="177">
        <v>3260332</v>
      </c>
      <c r="H9" s="57">
        <v>2480441</v>
      </c>
      <c r="I9" s="177">
        <v>342219</v>
      </c>
      <c r="J9" s="177">
        <v>2097523</v>
      </c>
      <c r="K9" s="177">
        <v>457103</v>
      </c>
      <c r="L9" s="177">
        <v>1651692</v>
      </c>
      <c r="M9" s="177">
        <v>3377677</v>
      </c>
      <c r="N9" s="177">
        <v>858579</v>
      </c>
      <c r="O9" s="177">
        <v>808223</v>
      </c>
      <c r="P9" s="177">
        <v>734092</v>
      </c>
      <c r="Q9" s="177">
        <v>8176164</v>
      </c>
      <c r="R9" s="178">
        <v>8401415</v>
      </c>
      <c r="S9" s="177">
        <v>3670932</v>
      </c>
      <c r="T9" s="177">
        <v>1366954</v>
      </c>
      <c r="U9" s="177">
        <v>114348</v>
      </c>
      <c r="V9" s="177">
        <v>1416683</v>
      </c>
      <c r="W9" s="177">
        <v>371187</v>
      </c>
      <c r="X9" s="177">
        <v>462508</v>
      </c>
      <c r="Y9" s="177">
        <v>693377</v>
      </c>
      <c r="Z9" s="177">
        <v>1009490</v>
      </c>
      <c r="AA9" s="177">
        <v>300000</v>
      </c>
      <c r="AB9" s="177">
        <v>11113</v>
      </c>
      <c r="AC9" s="177">
        <v>21145</v>
      </c>
      <c r="AD9" s="177">
        <v>150484</v>
      </c>
      <c r="AQ9" s="47"/>
      <c r="AR9" s="47"/>
      <c r="AS9" s="47"/>
    </row>
    <row r="10" spans="1:45" ht="13.5" customHeight="1">
      <c r="A10" s="153"/>
      <c r="B10" s="1457"/>
      <c r="C10" s="32" t="s">
        <v>444</v>
      </c>
      <c r="D10" s="170"/>
      <c r="E10" s="185">
        <v>366730</v>
      </c>
      <c r="F10" s="177">
        <v>508496</v>
      </c>
      <c r="G10" s="177">
        <v>331900</v>
      </c>
      <c r="H10" s="57">
        <v>568920</v>
      </c>
      <c r="I10" s="177">
        <v>251233</v>
      </c>
      <c r="J10" s="177">
        <v>136740</v>
      </c>
      <c r="K10" s="177">
        <v>377414</v>
      </c>
      <c r="L10" s="177">
        <v>520840</v>
      </c>
      <c r="M10" s="177">
        <v>40500</v>
      </c>
      <c r="N10" s="177">
        <v>420051</v>
      </c>
      <c r="O10" s="177">
        <v>45050</v>
      </c>
      <c r="P10" s="177">
        <v>468688</v>
      </c>
      <c r="Q10" s="177">
        <v>1162678</v>
      </c>
      <c r="R10" s="178">
        <v>535500</v>
      </c>
      <c r="S10" s="177">
        <v>0</v>
      </c>
      <c r="T10" s="177">
        <v>0</v>
      </c>
      <c r="U10" s="177">
        <v>0</v>
      </c>
      <c r="V10" s="177">
        <v>113284</v>
      </c>
      <c r="W10" s="177">
        <v>0</v>
      </c>
      <c r="X10" s="177">
        <v>86785</v>
      </c>
      <c r="Y10" s="177">
        <v>0</v>
      </c>
      <c r="Z10" s="177">
        <v>0</v>
      </c>
      <c r="AA10" s="177">
        <v>0</v>
      </c>
      <c r="AB10" s="177">
        <v>0</v>
      </c>
      <c r="AC10" s="177">
        <v>0</v>
      </c>
      <c r="AD10" s="177">
        <v>0</v>
      </c>
      <c r="AQ10" s="47"/>
      <c r="AR10" s="47"/>
      <c r="AS10" s="47"/>
    </row>
    <row r="11" spans="1:45" ht="13.5" customHeight="1">
      <c r="A11" s="153"/>
      <c r="B11" s="1457"/>
      <c r="C11" s="32" t="s">
        <v>445</v>
      </c>
      <c r="D11" s="170"/>
      <c r="E11" s="185">
        <v>275480</v>
      </c>
      <c r="F11" s="177">
        <v>305804</v>
      </c>
      <c r="G11" s="177">
        <v>28560</v>
      </c>
      <c r="H11" s="57">
        <v>0</v>
      </c>
      <c r="I11" s="177">
        <v>0</v>
      </c>
      <c r="J11" s="177">
        <v>0</v>
      </c>
      <c r="K11" s="177">
        <v>244142</v>
      </c>
      <c r="L11" s="177">
        <v>0</v>
      </c>
      <c r="M11" s="177">
        <v>0</v>
      </c>
      <c r="N11" s="177">
        <v>0</v>
      </c>
      <c r="O11" s="177">
        <v>0</v>
      </c>
      <c r="P11" s="177">
        <v>0</v>
      </c>
      <c r="Q11" s="177">
        <v>74035</v>
      </c>
      <c r="R11" s="178">
        <v>338220</v>
      </c>
      <c r="S11" s="177">
        <v>0</v>
      </c>
      <c r="T11" s="177">
        <v>77988</v>
      </c>
      <c r="U11" s="177">
        <v>0</v>
      </c>
      <c r="V11" s="177">
        <v>0</v>
      </c>
      <c r="W11" s="177">
        <v>0</v>
      </c>
      <c r="X11" s="177">
        <v>76169</v>
      </c>
      <c r="Y11" s="177">
        <v>0</v>
      </c>
      <c r="Z11" s="177">
        <v>9360</v>
      </c>
      <c r="AA11" s="177">
        <v>0</v>
      </c>
      <c r="AB11" s="177">
        <v>61108</v>
      </c>
      <c r="AC11" s="177">
        <v>7143</v>
      </c>
      <c r="AD11" s="177">
        <v>0</v>
      </c>
      <c r="AQ11" s="47"/>
      <c r="AR11" s="47"/>
      <c r="AS11" s="47"/>
    </row>
    <row r="12" spans="1:45" ht="13.5" customHeight="1">
      <c r="A12" s="153"/>
      <c r="B12" s="1457"/>
      <c r="C12" s="32" t="s">
        <v>446</v>
      </c>
      <c r="D12" s="170"/>
      <c r="E12" s="185">
        <v>0</v>
      </c>
      <c r="F12" s="177">
        <v>0</v>
      </c>
      <c r="G12" s="177">
        <v>0</v>
      </c>
      <c r="H12" s="5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  <c r="Q12" s="177">
        <v>0</v>
      </c>
      <c r="R12" s="178">
        <v>0</v>
      </c>
      <c r="S12" s="177">
        <v>0</v>
      </c>
      <c r="T12" s="177">
        <v>0</v>
      </c>
      <c r="U12" s="177">
        <v>0</v>
      </c>
      <c r="V12" s="177">
        <v>0</v>
      </c>
      <c r="W12" s="177">
        <v>0</v>
      </c>
      <c r="X12" s="177">
        <v>0</v>
      </c>
      <c r="Y12" s="177">
        <v>0</v>
      </c>
      <c r="Z12" s="177">
        <v>0</v>
      </c>
      <c r="AA12" s="177">
        <v>0</v>
      </c>
      <c r="AB12" s="177">
        <v>0</v>
      </c>
      <c r="AC12" s="177">
        <v>0</v>
      </c>
      <c r="AD12" s="177">
        <v>0</v>
      </c>
      <c r="AQ12" s="47"/>
      <c r="AR12" s="47"/>
      <c r="AS12" s="47"/>
    </row>
    <row r="13" spans="1:45" ht="13.5" customHeight="1">
      <c r="A13" s="153"/>
      <c r="B13" s="1457"/>
      <c r="C13" s="32" t="s">
        <v>447</v>
      </c>
      <c r="D13" s="170"/>
      <c r="E13" s="185">
        <v>0</v>
      </c>
      <c r="F13" s="177">
        <v>0</v>
      </c>
      <c r="G13" s="177">
        <v>0</v>
      </c>
      <c r="H13" s="5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7">
        <v>0</v>
      </c>
      <c r="R13" s="178">
        <v>0</v>
      </c>
      <c r="S13" s="177">
        <v>0</v>
      </c>
      <c r="T13" s="177">
        <v>0</v>
      </c>
      <c r="U13" s="177">
        <v>0</v>
      </c>
      <c r="V13" s="177">
        <v>0</v>
      </c>
      <c r="W13" s="177">
        <v>0</v>
      </c>
      <c r="X13" s="177">
        <v>0</v>
      </c>
      <c r="Y13" s="177">
        <v>0</v>
      </c>
      <c r="Z13" s="177">
        <v>0</v>
      </c>
      <c r="AA13" s="177">
        <v>0</v>
      </c>
      <c r="AB13" s="177">
        <v>0</v>
      </c>
      <c r="AC13" s="177">
        <v>0</v>
      </c>
      <c r="AD13" s="177">
        <v>0</v>
      </c>
      <c r="AQ13" s="47"/>
      <c r="AR13" s="47"/>
      <c r="AS13" s="47"/>
    </row>
    <row r="14" spans="1:45" ht="13.5" customHeight="1">
      <c r="A14" s="153"/>
      <c r="B14" s="1457"/>
      <c r="C14" s="32" t="s">
        <v>87</v>
      </c>
      <c r="D14" s="170"/>
      <c r="E14" s="185">
        <v>0</v>
      </c>
      <c r="F14" s="177">
        <v>0</v>
      </c>
      <c r="G14" s="177">
        <v>0</v>
      </c>
      <c r="H14" s="5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8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7">
        <v>0</v>
      </c>
      <c r="AA14" s="177">
        <v>0</v>
      </c>
      <c r="AB14" s="177">
        <v>0</v>
      </c>
      <c r="AC14" s="177">
        <v>0</v>
      </c>
      <c r="AD14" s="177">
        <v>0</v>
      </c>
      <c r="AQ14" s="47"/>
      <c r="AR14" s="47"/>
      <c r="AS14" s="47"/>
    </row>
    <row r="15" spans="1:30" ht="13.5" customHeight="1">
      <c r="A15" s="153"/>
      <c r="B15" s="1457"/>
      <c r="C15" s="32" t="s">
        <v>88</v>
      </c>
      <c r="D15" s="170"/>
      <c r="E15" s="185">
        <v>0</v>
      </c>
      <c r="F15" s="177">
        <v>0</v>
      </c>
      <c r="G15" s="177">
        <v>0</v>
      </c>
      <c r="H15" s="8">
        <v>0</v>
      </c>
      <c r="I15" s="177">
        <v>0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77">
        <v>0</v>
      </c>
      <c r="R15" s="178">
        <v>0</v>
      </c>
      <c r="S15" s="177">
        <v>0</v>
      </c>
      <c r="T15" s="177">
        <v>0</v>
      </c>
      <c r="U15" s="177">
        <v>0</v>
      </c>
      <c r="V15" s="177">
        <v>0</v>
      </c>
      <c r="W15" s="177">
        <v>0</v>
      </c>
      <c r="X15" s="177">
        <v>0</v>
      </c>
      <c r="Y15" s="177">
        <v>0</v>
      </c>
      <c r="Z15" s="177">
        <v>0</v>
      </c>
      <c r="AA15" s="177">
        <v>0</v>
      </c>
      <c r="AB15" s="177">
        <v>0</v>
      </c>
      <c r="AC15" s="177">
        <v>0</v>
      </c>
      <c r="AD15" s="177">
        <v>0</v>
      </c>
    </row>
    <row r="16" spans="1:30" ht="13.5" customHeight="1" thickBot="1">
      <c r="A16" s="153"/>
      <c r="B16" s="1458"/>
      <c r="C16" s="155" t="s">
        <v>89</v>
      </c>
      <c r="D16" s="171"/>
      <c r="E16" s="1088">
        <v>0</v>
      </c>
      <c r="F16" s="85">
        <v>0</v>
      </c>
      <c r="G16" s="85">
        <v>0</v>
      </c>
      <c r="H16" s="1090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156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  <c r="AB16" s="85">
        <v>0</v>
      </c>
      <c r="AC16" s="85">
        <v>0</v>
      </c>
      <c r="AD16" s="85">
        <v>0</v>
      </c>
    </row>
    <row r="17" spans="1:30" ht="13.5" customHeight="1">
      <c r="A17" s="153"/>
      <c r="B17" s="30" t="s">
        <v>448</v>
      </c>
      <c r="C17" s="34"/>
      <c r="D17" s="168"/>
      <c r="E17" s="607"/>
      <c r="F17" s="624"/>
      <c r="G17" s="624"/>
      <c r="H17" s="624"/>
      <c r="I17" s="1091"/>
      <c r="J17" s="1091"/>
      <c r="K17" s="1091"/>
      <c r="L17" s="1091"/>
      <c r="M17" s="1091"/>
      <c r="N17" s="1091"/>
      <c r="O17" s="1091"/>
      <c r="P17" s="1091"/>
      <c r="Q17" s="1091"/>
      <c r="R17" s="1093"/>
      <c r="S17" s="1091"/>
      <c r="T17" s="1091"/>
      <c r="U17" s="1091"/>
      <c r="V17" s="1091"/>
      <c r="W17" s="1091"/>
      <c r="X17" s="1091"/>
      <c r="Y17" s="1091"/>
      <c r="Z17" s="1091"/>
      <c r="AA17" s="1091"/>
      <c r="AB17" s="1091"/>
      <c r="AC17" s="1091"/>
      <c r="AD17" s="1091"/>
    </row>
    <row r="18" spans="1:30" ht="13.5" customHeight="1">
      <c r="A18" s="153"/>
      <c r="B18" s="1457"/>
      <c r="C18" s="32" t="s">
        <v>586</v>
      </c>
      <c r="D18" s="170"/>
      <c r="E18" s="164">
        <v>0</v>
      </c>
      <c r="F18" s="164">
        <v>41400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78200</v>
      </c>
      <c r="M18" s="164">
        <v>0</v>
      </c>
      <c r="N18" s="164">
        <v>0</v>
      </c>
      <c r="O18" s="164">
        <v>0</v>
      </c>
      <c r="P18" s="164">
        <v>0</v>
      </c>
      <c r="Q18" s="164">
        <v>0</v>
      </c>
      <c r="R18" s="164">
        <v>0</v>
      </c>
      <c r="S18" s="8">
        <v>0</v>
      </c>
      <c r="T18" s="8">
        <v>0</v>
      </c>
      <c r="U18" s="8">
        <v>0</v>
      </c>
      <c r="V18" s="8">
        <v>32400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</row>
    <row r="19" spans="1:30" ht="13.5" customHeight="1">
      <c r="A19" s="153"/>
      <c r="B19" s="1457"/>
      <c r="C19" s="32" t="s">
        <v>587</v>
      </c>
      <c r="D19" s="170"/>
      <c r="E19" s="164">
        <v>3493048</v>
      </c>
      <c r="F19" s="164">
        <v>1955473</v>
      </c>
      <c r="G19" s="164">
        <v>238418</v>
      </c>
      <c r="H19" s="164">
        <v>798956</v>
      </c>
      <c r="I19" s="164">
        <v>57400</v>
      </c>
      <c r="J19" s="164">
        <v>290542</v>
      </c>
      <c r="K19" s="164">
        <v>267984</v>
      </c>
      <c r="L19" s="164">
        <v>26200</v>
      </c>
      <c r="M19" s="164">
        <v>74484</v>
      </c>
      <c r="N19" s="164">
        <v>487977</v>
      </c>
      <c r="O19" s="164">
        <v>273500</v>
      </c>
      <c r="P19" s="164">
        <v>87240</v>
      </c>
      <c r="Q19" s="164">
        <v>1364140</v>
      </c>
      <c r="R19" s="164">
        <v>738312</v>
      </c>
      <c r="S19" s="8">
        <v>0</v>
      </c>
      <c r="T19" s="8">
        <v>126444</v>
      </c>
      <c r="U19" s="8">
        <v>85510</v>
      </c>
      <c r="V19" s="8">
        <v>363276</v>
      </c>
      <c r="W19" s="8">
        <v>557740</v>
      </c>
      <c r="X19" s="8">
        <v>309095</v>
      </c>
      <c r="Y19" s="8">
        <v>0</v>
      </c>
      <c r="Z19" s="8">
        <v>100000</v>
      </c>
      <c r="AA19" s="8">
        <v>300000</v>
      </c>
      <c r="AB19" s="8">
        <v>0</v>
      </c>
      <c r="AC19" s="8">
        <v>76934</v>
      </c>
      <c r="AD19" s="8">
        <v>0</v>
      </c>
    </row>
    <row r="20" spans="1:30" ht="13.5" customHeight="1">
      <c r="A20" s="153"/>
      <c r="B20" s="1457"/>
      <c r="C20" s="32" t="s">
        <v>588</v>
      </c>
      <c r="D20" s="170"/>
      <c r="E20" s="164">
        <v>7819175</v>
      </c>
      <c r="F20" s="164">
        <v>5046869</v>
      </c>
      <c r="G20" s="164">
        <v>2866480</v>
      </c>
      <c r="H20" s="164">
        <v>1857534</v>
      </c>
      <c r="I20" s="164">
        <v>422237</v>
      </c>
      <c r="J20" s="164">
        <v>1635209</v>
      </c>
      <c r="K20" s="164">
        <v>1074098</v>
      </c>
      <c r="L20" s="164">
        <v>2026473</v>
      </c>
      <c r="M20" s="164">
        <v>2241979</v>
      </c>
      <c r="N20" s="164">
        <v>841819</v>
      </c>
      <c r="O20" s="164">
        <v>1354232</v>
      </c>
      <c r="P20" s="164">
        <v>1005406</v>
      </c>
      <c r="Q20" s="164">
        <v>5512873</v>
      </c>
      <c r="R20" s="164">
        <v>6841657</v>
      </c>
      <c r="S20" s="8">
        <v>2896550</v>
      </c>
      <c r="T20" s="8">
        <v>722701</v>
      </c>
      <c r="U20" s="8">
        <v>4000</v>
      </c>
      <c r="V20" s="8">
        <v>1348495</v>
      </c>
      <c r="W20" s="8">
        <v>745283</v>
      </c>
      <c r="X20" s="8">
        <v>264498</v>
      </c>
      <c r="Y20" s="8">
        <v>550000</v>
      </c>
      <c r="Z20" s="8">
        <v>609360</v>
      </c>
      <c r="AA20" s="8">
        <v>0</v>
      </c>
      <c r="AB20" s="8">
        <v>61108</v>
      </c>
      <c r="AC20" s="8">
        <v>276429</v>
      </c>
      <c r="AD20" s="8">
        <v>52779</v>
      </c>
    </row>
    <row r="21" spans="1:30" ht="13.5" customHeight="1">
      <c r="A21" s="153"/>
      <c r="B21" s="1457"/>
      <c r="C21" s="32" t="s">
        <v>589</v>
      </c>
      <c r="D21" s="170"/>
      <c r="E21" s="164">
        <v>8366166</v>
      </c>
      <c r="F21" s="164">
        <v>4422349</v>
      </c>
      <c r="G21" s="164">
        <v>2732722</v>
      </c>
      <c r="H21" s="164">
        <v>2618125</v>
      </c>
      <c r="I21" s="164">
        <v>694217</v>
      </c>
      <c r="J21" s="164">
        <v>2088774</v>
      </c>
      <c r="K21" s="164">
        <v>1057414</v>
      </c>
      <c r="L21" s="164">
        <v>2499264</v>
      </c>
      <c r="M21" s="164">
        <v>3128430</v>
      </c>
      <c r="N21" s="164">
        <v>370975</v>
      </c>
      <c r="O21" s="164">
        <v>1353084</v>
      </c>
      <c r="P21" s="164">
        <v>1672959</v>
      </c>
      <c r="Q21" s="164">
        <v>6889991</v>
      </c>
      <c r="R21" s="164">
        <v>5029033</v>
      </c>
      <c r="S21" s="8">
        <v>2684953</v>
      </c>
      <c r="T21" s="8">
        <v>1689411</v>
      </c>
      <c r="U21" s="8">
        <v>0</v>
      </c>
      <c r="V21" s="8">
        <v>1900987</v>
      </c>
      <c r="W21" s="8">
        <v>439426</v>
      </c>
      <c r="X21" s="8">
        <v>79693</v>
      </c>
      <c r="Y21" s="8">
        <v>196449</v>
      </c>
      <c r="Z21" s="8">
        <v>474575</v>
      </c>
      <c r="AA21" s="8">
        <v>0</v>
      </c>
      <c r="AB21" s="8">
        <v>173702</v>
      </c>
      <c r="AC21" s="8">
        <v>146230</v>
      </c>
      <c r="AD21" s="8">
        <v>186370</v>
      </c>
    </row>
    <row r="22" spans="1:30" ht="13.5" customHeight="1">
      <c r="A22" s="153"/>
      <c r="B22" s="1457"/>
      <c r="C22" s="32" t="s">
        <v>590</v>
      </c>
      <c r="D22" s="170"/>
      <c r="E22" s="164">
        <v>886487</v>
      </c>
      <c r="F22" s="164">
        <v>1679905</v>
      </c>
      <c r="G22" s="164">
        <v>21109</v>
      </c>
      <c r="H22" s="164">
        <v>698766</v>
      </c>
      <c r="I22" s="164">
        <v>235177</v>
      </c>
      <c r="J22" s="164">
        <v>218617</v>
      </c>
      <c r="K22" s="164">
        <v>1307678</v>
      </c>
      <c r="L22" s="164">
        <v>209324</v>
      </c>
      <c r="M22" s="164">
        <v>566988</v>
      </c>
      <c r="N22" s="164">
        <v>88398</v>
      </c>
      <c r="O22" s="164">
        <v>246117</v>
      </c>
      <c r="P22" s="164">
        <v>222187</v>
      </c>
      <c r="Q22" s="164">
        <v>708246</v>
      </c>
      <c r="R22" s="164">
        <v>473044</v>
      </c>
      <c r="S22" s="8">
        <v>0</v>
      </c>
      <c r="T22" s="8">
        <v>179501</v>
      </c>
      <c r="U22" s="8">
        <v>85765</v>
      </c>
      <c r="V22" s="8">
        <v>205720</v>
      </c>
      <c r="W22" s="8">
        <v>201824</v>
      </c>
      <c r="X22" s="8">
        <v>139735</v>
      </c>
      <c r="Y22" s="8">
        <v>219324</v>
      </c>
      <c r="Z22" s="8">
        <v>0</v>
      </c>
      <c r="AA22" s="8">
        <v>0</v>
      </c>
      <c r="AB22" s="8">
        <v>0</v>
      </c>
      <c r="AC22" s="8">
        <v>917726</v>
      </c>
      <c r="AD22" s="8">
        <v>0</v>
      </c>
    </row>
    <row r="23" spans="1:30" ht="13.5" customHeight="1">
      <c r="A23" s="153"/>
      <c r="B23" s="1457"/>
      <c r="C23" s="32" t="s">
        <v>591</v>
      </c>
      <c r="D23" s="170"/>
      <c r="E23" s="164">
        <v>903026</v>
      </c>
      <c r="F23" s="164">
        <v>681630</v>
      </c>
      <c r="G23" s="164">
        <v>13463</v>
      </c>
      <c r="H23" s="164">
        <v>715691</v>
      </c>
      <c r="I23" s="164">
        <v>152491</v>
      </c>
      <c r="J23" s="164">
        <v>123248</v>
      </c>
      <c r="K23" s="164">
        <v>679483</v>
      </c>
      <c r="L23" s="164">
        <v>180624</v>
      </c>
      <c r="M23" s="164">
        <v>213263</v>
      </c>
      <c r="N23" s="164">
        <v>37412</v>
      </c>
      <c r="O23" s="164">
        <v>19763</v>
      </c>
      <c r="P23" s="164">
        <v>309405</v>
      </c>
      <c r="Q23" s="164">
        <v>848060</v>
      </c>
      <c r="R23" s="164">
        <v>324625</v>
      </c>
      <c r="S23" s="8">
        <v>0</v>
      </c>
      <c r="T23" s="8">
        <v>51485</v>
      </c>
      <c r="U23" s="8">
        <v>88078</v>
      </c>
      <c r="V23" s="8">
        <v>171571</v>
      </c>
      <c r="W23" s="8">
        <v>5389</v>
      </c>
      <c r="X23" s="8">
        <v>173067</v>
      </c>
      <c r="Y23" s="8">
        <v>85150</v>
      </c>
      <c r="Z23" s="8">
        <v>9589</v>
      </c>
      <c r="AA23" s="8">
        <v>0</v>
      </c>
      <c r="AB23" s="8">
        <v>0</v>
      </c>
      <c r="AC23" s="8">
        <v>904266</v>
      </c>
      <c r="AD23" s="8">
        <v>9589</v>
      </c>
    </row>
    <row r="24" spans="1:30" ht="13.5" customHeight="1">
      <c r="A24" s="153"/>
      <c r="B24" s="1457"/>
      <c r="C24" s="32" t="s">
        <v>592</v>
      </c>
      <c r="D24" s="170"/>
      <c r="E24" s="164">
        <v>0</v>
      </c>
      <c r="F24" s="164">
        <v>244904</v>
      </c>
      <c r="G24" s="164">
        <v>0</v>
      </c>
      <c r="H24" s="164">
        <v>0</v>
      </c>
      <c r="I24" s="164">
        <v>0</v>
      </c>
      <c r="J24" s="164">
        <v>0</v>
      </c>
      <c r="K24" s="164">
        <v>0</v>
      </c>
      <c r="L24" s="164">
        <v>0</v>
      </c>
      <c r="M24" s="164">
        <v>0</v>
      </c>
      <c r="N24" s="164">
        <v>31084</v>
      </c>
      <c r="O24" s="164">
        <v>6527</v>
      </c>
      <c r="P24" s="164">
        <v>0</v>
      </c>
      <c r="Q24" s="164">
        <v>0</v>
      </c>
      <c r="R24" s="164">
        <v>369326</v>
      </c>
      <c r="S24" s="8">
        <v>0</v>
      </c>
      <c r="T24" s="8">
        <v>0</v>
      </c>
      <c r="U24" s="8">
        <v>7545</v>
      </c>
      <c r="V24" s="8">
        <v>0</v>
      </c>
      <c r="W24" s="8">
        <v>65173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38078</v>
      </c>
      <c r="AD24" s="8">
        <v>7030</v>
      </c>
    </row>
    <row r="25" spans="1:30" ht="13.5" customHeight="1">
      <c r="A25" s="153"/>
      <c r="B25" s="1457"/>
      <c r="C25" s="32" t="s">
        <v>593</v>
      </c>
      <c r="D25" s="170"/>
      <c r="E25" s="164">
        <v>0</v>
      </c>
      <c r="F25" s="164">
        <v>0</v>
      </c>
      <c r="G25" s="164">
        <v>0</v>
      </c>
      <c r="H25" s="164">
        <v>0</v>
      </c>
      <c r="I25" s="164">
        <v>0</v>
      </c>
      <c r="J25" s="164">
        <v>0</v>
      </c>
      <c r="K25" s="164">
        <v>0</v>
      </c>
      <c r="L25" s="164">
        <v>0</v>
      </c>
      <c r="M25" s="164">
        <v>0</v>
      </c>
      <c r="N25" s="164">
        <v>0</v>
      </c>
      <c r="O25" s="164">
        <v>0</v>
      </c>
      <c r="P25" s="164">
        <v>0</v>
      </c>
      <c r="Q25" s="164">
        <v>0</v>
      </c>
      <c r="R25" s="164">
        <v>0</v>
      </c>
      <c r="S25" s="8">
        <v>0</v>
      </c>
      <c r="T25" s="8">
        <v>0</v>
      </c>
      <c r="U25" s="8">
        <v>0</v>
      </c>
      <c r="V25" s="8">
        <v>0</v>
      </c>
      <c r="W25" s="8">
        <v>30867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3.5" customHeight="1">
      <c r="A26" s="153"/>
      <c r="B26" s="1457"/>
      <c r="C26" s="32" t="s">
        <v>594</v>
      </c>
      <c r="D26" s="170"/>
      <c r="E26" s="164">
        <v>0</v>
      </c>
      <c r="F26" s="164">
        <v>0</v>
      </c>
      <c r="G26" s="164">
        <v>0</v>
      </c>
      <c r="H26" s="164">
        <v>0</v>
      </c>
      <c r="I26" s="164">
        <v>0</v>
      </c>
      <c r="J26" s="164">
        <v>0</v>
      </c>
      <c r="K26" s="164">
        <v>0</v>
      </c>
      <c r="L26" s="164">
        <v>0</v>
      </c>
      <c r="M26" s="164">
        <v>0</v>
      </c>
      <c r="N26" s="164">
        <v>24627</v>
      </c>
      <c r="O26" s="164">
        <v>0</v>
      </c>
      <c r="P26" s="164">
        <v>0</v>
      </c>
      <c r="Q26" s="164">
        <v>0</v>
      </c>
      <c r="R26" s="164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3.5" customHeight="1">
      <c r="A27" s="153"/>
      <c r="B27" s="1457"/>
      <c r="C27" s="32" t="s">
        <v>595</v>
      </c>
      <c r="D27" s="170"/>
      <c r="E27" s="1176">
        <v>0</v>
      </c>
      <c r="F27" s="164">
        <v>0</v>
      </c>
      <c r="G27" s="164">
        <v>0</v>
      </c>
      <c r="H27" s="164">
        <v>0</v>
      </c>
      <c r="I27" s="164">
        <v>0</v>
      </c>
      <c r="J27" s="164">
        <v>0</v>
      </c>
      <c r="K27" s="164">
        <v>0</v>
      </c>
      <c r="L27" s="164">
        <v>0</v>
      </c>
      <c r="M27" s="164">
        <v>0</v>
      </c>
      <c r="N27" s="164">
        <v>0</v>
      </c>
      <c r="O27" s="164">
        <v>0</v>
      </c>
      <c r="P27" s="164">
        <v>0</v>
      </c>
      <c r="Q27" s="164">
        <v>0</v>
      </c>
      <c r="R27" s="164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3.5" customHeight="1" thickBot="1">
      <c r="A28" s="154"/>
      <c r="B28" s="1458"/>
      <c r="C28" s="155" t="s">
        <v>596</v>
      </c>
      <c r="D28" s="171"/>
      <c r="E28" s="1088">
        <v>0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165">
        <v>0</v>
      </c>
      <c r="P28" s="165">
        <v>0</v>
      </c>
      <c r="Q28" s="165">
        <v>0</v>
      </c>
      <c r="R28" s="16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</row>
    <row r="29" spans="1:45" ht="13.5" customHeight="1">
      <c r="A29" s="34"/>
      <c r="B29" s="34"/>
      <c r="C29" s="34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5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S29" s="47"/>
    </row>
    <row r="30" spans="1:45" ht="20.25" customHeight="1">
      <c r="A30" s="34"/>
      <c r="B30" s="34"/>
      <c r="C30" s="34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R30" s="47"/>
      <c r="AS30" s="47"/>
    </row>
    <row r="31" spans="1:46" ht="13.5" customHeight="1" thickBot="1">
      <c r="A31" s="34"/>
      <c r="B31" s="34"/>
      <c r="C31" s="34"/>
      <c r="D31" s="35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24" t="s">
        <v>141</v>
      </c>
      <c r="S31" s="34"/>
      <c r="T31" s="34"/>
      <c r="U31" s="24" t="s">
        <v>141</v>
      </c>
      <c r="V31" s="47"/>
      <c r="W31" s="36"/>
      <c r="X31" s="36"/>
      <c r="Y31" s="36"/>
      <c r="Z31" s="36"/>
      <c r="AA31" s="36"/>
      <c r="AB31" s="36"/>
      <c r="AC31" s="36"/>
      <c r="AD31" s="36"/>
      <c r="AT31" s="25"/>
    </row>
    <row r="32" spans="1:30" ht="13.5" customHeight="1">
      <c r="A32" s="149"/>
      <c r="B32" s="150"/>
      <c r="C32" s="150"/>
      <c r="D32" s="151" t="s">
        <v>174</v>
      </c>
      <c r="E32" s="151" t="s">
        <v>463</v>
      </c>
      <c r="F32" s="151" t="s">
        <v>464</v>
      </c>
      <c r="G32" s="173" t="s">
        <v>33</v>
      </c>
      <c r="H32" s="173" t="s">
        <v>34</v>
      </c>
      <c r="I32" s="173" t="s">
        <v>35</v>
      </c>
      <c r="J32" s="173" t="s">
        <v>36</v>
      </c>
      <c r="K32" s="173" t="s">
        <v>37</v>
      </c>
      <c r="L32" s="173" t="s">
        <v>38</v>
      </c>
      <c r="M32" s="173" t="s">
        <v>39</v>
      </c>
      <c r="N32" s="173" t="s">
        <v>40</v>
      </c>
      <c r="O32" s="173" t="s">
        <v>41</v>
      </c>
      <c r="P32" s="173" t="s">
        <v>42</v>
      </c>
      <c r="Q32" s="173" t="s">
        <v>43</v>
      </c>
      <c r="R32" s="174" t="s">
        <v>44</v>
      </c>
      <c r="S32" s="173" t="s">
        <v>57</v>
      </c>
      <c r="T32" s="174" t="s">
        <v>58</v>
      </c>
      <c r="U32" s="42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ht="13.5" customHeight="1" thickBot="1">
      <c r="A33" s="158"/>
      <c r="B33" s="159"/>
      <c r="C33" s="159" t="s">
        <v>288</v>
      </c>
      <c r="D33" s="440"/>
      <c r="E33" s="161" t="s">
        <v>186</v>
      </c>
      <c r="F33" s="161" t="s">
        <v>32</v>
      </c>
      <c r="G33" s="441" t="s">
        <v>59</v>
      </c>
      <c r="H33" s="441" t="s">
        <v>60</v>
      </c>
      <c r="I33" s="441" t="s">
        <v>61</v>
      </c>
      <c r="J33" s="441" t="s">
        <v>62</v>
      </c>
      <c r="K33" s="441" t="s">
        <v>63</v>
      </c>
      <c r="L33" s="441" t="s">
        <v>64</v>
      </c>
      <c r="M33" s="276" t="s">
        <v>65</v>
      </c>
      <c r="N33" s="441" t="s">
        <v>66</v>
      </c>
      <c r="O33" s="441" t="s">
        <v>67</v>
      </c>
      <c r="P33" s="441" t="s">
        <v>68</v>
      </c>
      <c r="Q33" s="441" t="s">
        <v>69</v>
      </c>
      <c r="R33" s="278" t="s">
        <v>70</v>
      </c>
      <c r="S33" s="276" t="s">
        <v>83</v>
      </c>
      <c r="T33" s="278" t="s">
        <v>84</v>
      </c>
      <c r="U33" s="162" t="s">
        <v>287</v>
      </c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ht="13.5" customHeight="1">
      <c r="A34" s="153" t="s">
        <v>707</v>
      </c>
      <c r="B34" s="34"/>
      <c r="C34" s="34"/>
      <c r="D34" s="193"/>
      <c r="E34" s="57">
        <v>4297445</v>
      </c>
      <c r="F34" s="57">
        <v>1029177</v>
      </c>
      <c r="G34" s="57">
        <v>81374</v>
      </c>
      <c r="H34" s="57">
        <v>874393</v>
      </c>
      <c r="I34" s="57">
        <v>783221</v>
      </c>
      <c r="J34" s="57">
        <v>8255633</v>
      </c>
      <c r="K34" s="57">
        <v>3893633</v>
      </c>
      <c r="L34" s="57">
        <v>603362</v>
      </c>
      <c r="M34" s="57">
        <v>3750832</v>
      </c>
      <c r="N34" s="57">
        <v>2193100</v>
      </c>
      <c r="O34" s="57">
        <v>4253463</v>
      </c>
      <c r="P34" s="57">
        <v>3236737</v>
      </c>
      <c r="Q34" s="57">
        <v>5737815</v>
      </c>
      <c r="R34" s="157">
        <v>1280798</v>
      </c>
      <c r="S34" s="57">
        <v>2859510</v>
      </c>
      <c r="T34" s="157">
        <v>1205739</v>
      </c>
      <c r="U34" s="442">
        <v>172570615</v>
      </c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ht="13.5" customHeight="1">
      <c r="A35" s="153"/>
      <c r="B35" s="26" t="s">
        <v>441</v>
      </c>
      <c r="C35" s="27"/>
      <c r="D35" s="28"/>
      <c r="E35" s="622"/>
      <c r="F35" s="622"/>
      <c r="G35" s="622"/>
      <c r="H35" s="622"/>
      <c r="I35" s="622"/>
      <c r="J35" s="622"/>
      <c r="K35" s="622"/>
      <c r="L35" s="622"/>
      <c r="M35" s="622"/>
      <c r="N35" s="622"/>
      <c r="O35" s="622"/>
      <c r="P35" s="622"/>
      <c r="Q35" s="622"/>
      <c r="R35" s="623"/>
      <c r="S35" s="622"/>
      <c r="T35" s="623"/>
      <c r="U35" s="623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ht="13.5" customHeight="1">
      <c r="A36" s="153"/>
      <c r="B36" s="1457"/>
      <c r="C36" s="26" t="s">
        <v>442</v>
      </c>
      <c r="D36" s="176" t="s">
        <v>85</v>
      </c>
      <c r="E36" s="376">
        <v>2816858</v>
      </c>
      <c r="F36" s="376">
        <v>439451</v>
      </c>
      <c r="G36" s="376">
        <v>59077</v>
      </c>
      <c r="H36" s="376">
        <v>448817</v>
      </c>
      <c r="I36" s="376">
        <v>659584</v>
      </c>
      <c r="J36" s="376">
        <v>3721489</v>
      </c>
      <c r="K36" s="376">
        <v>3130953</v>
      </c>
      <c r="L36" s="376">
        <v>419303</v>
      </c>
      <c r="M36" s="376">
        <v>1677583</v>
      </c>
      <c r="N36" s="376">
        <v>1857984</v>
      </c>
      <c r="O36" s="376">
        <v>2748783</v>
      </c>
      <c r="P36" s="376">
        <v>2272330</v>
      </c>
      <c r="Q36" s="376">
        <v>4944237</v>
      </c>
      <c r="R36" s="1094">
        <v>774983</v>
      </c>
      <c r="S36" s="376">
        <v>1455309</v>
      </c>
      <c r="T36" s="1094">
        <v>806585</v>
      </c>
      <c r="U36" s="626">
        <v>88406680</v>
      </c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ht="13.5" customHeight="1">
      <c r="A37" s="153"/>
      <c r="B37" s="1457"/>
      <c r="C37" s="30"/>
      <c r="D37" s="179" t="s">
        <v>86</v>
      </c>
      <c r="E37" s="180">
        <v>0</v>
      </c>
      <c r="F37" s="180">
        <v>0</v>
      </c>
      <c r="G37" s="180">
        <v>0</v>
      </c>
      <c r="H37" s="180">
        <v>0</v>
      </c>
      <c r="I37" s="180">
        <v>0</v>
      </c>
      <c r="J37" s="180">
        <v>0</v>
      </c>
      <c r="K37" s="180">
        <v>0</v>
      </c>
      <c r="L37" s="180">
        <v>0</v>
      </c>
      <c r="M37" s="180">
        <v>0</v>
      </c>
      <c r="N37" s="180">
        <v>0</v>
      </c>
      <c r="O37" s="180">
        <v>0</v>
      </c>
      <c r="P37" s="180">
        <v>0</v>
      </c>
      <c r="Q37" s="180">
        <v>0</v>
      </c>
      <c r="R37" s="181">
        <v>0</v>
      </c>
      <c r="S37" s="180">
        <v>0</v>
      </c>
      <c r="T37" s="181">
        <v>0</v>
      </c>
      <c r="U37" s="191">
        <v>0</v>
      </c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ht="13.5" customHeight="1">
      <c r="A38" s="153"/>
      <c r="B38" s="1457"/>
      <c r="C38" s="31"/>
      <c r="D38" s="182" t="s">
        <v>443</v>
      </c>
      <c r="E38" s="402">
        <v>0</v>
      </c>
      <c r="F38" s="402">
        <v>0</v>
      </c>
      <c r="G38" s="402">
        <v>0</v>
      </c>
      <c r="H38" s="402">
        <v>0</v>
      </c>
      <c r="I38" s="402">
        <v>0</v>
      </c>
      <c r="J38" s="402">
        <v>0</v>
      </c>
      <c r="K38" s="402">
        <v>0</v>
      </c>
      <c r="L38" s="402">
        <v>0</v>
      </c>
      <c r="M38" s="402">
        <v>0</v>
      </c>
      <c r="N38" s="402">
        <v>0</v>
      </c>
      <c r="O38" s="402">
        <v>0</v>
      </c>
      <c r="P38" s="402">
        <v>0</v>
      </c>
      <c r="Q38" s="402">
        <v>0</v>
      </c>
      <c r="R38" s="1092">
        <v>0</v>
      </c>
      <c r="S38" s="402">
        <v>0</v>
      </c>
      <c r="T38" s="1092">
        <v>0</v>
      </c>
      <c r="U38" s="442">
        <v>0</v>
      </c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ht="13.5" customHeight="1">
      <c r="A39" s="153"/>
      <c r="B39" s="1457"/>
      <c r="C39" s="32" t="s">
        <v>651</v>
      </c>
      <c r="D39" s="33"/>
      <c r="E39" s="177">
        <v>1480587</v>
      </c>
      <c r="F39" s="177">
        <v>392461</v>
      </c>
      <c r="G39" s="177">
        <v>22297</v>
      </c>
      <c r="H39" s="177">
        <v>425576</v>
      </c>
      <c r="I39" s="177">
        <v>123637</v>
      </c>
      <c r="J39" s="177">
        <v>3792564</v>
      </c>
      <c r="K39" s="177">
        <v>721930</v>
      </c>
      <c r="L39" s="177">
        <v>144424</v>
      </c>
      <c r="M39" s="177">
        <v>1832148</v>
      </c>
      <c r="N39" s="177">
        <v>202101</v>
      </c>
      <c r="O39" s="177">
        <v>1504680</v>
      </c>
      <c r="P39" s="177">
        <v>753307</v>
      </c>
      <c r="Q39" s="177">
        <v>655037</v>
      </c>
      <c r="R39" s="178">
        <v>385465</v>
      </c>
      <c r="S39" s="177">
        <v>1216879</v>
      </c>
      <c r="T39" s="178">
        <v>399154</v>
      </c>
      <c r="U39" s="427">
        <v>74680458</v>
      </c>
      <c r="V39" s="36"/>
      <c r="W39" s="36"/>
      <c r="X39" s="36"/>
      <c r="Y39" s="36"/>
      <c r="Z39" s="36"/>
      <c r="AA39" s="36"/>
      <c r="AB39" s="36"/>
      <c r="AC39" s="36"/>
      <c r="AD39" s="36"/>
    </row>
    <row r="40" spans="1:33" ht="13.5" customHeight="1">
      <c r="A40" s="153"/>
      <c r="B40" s="1457"/>
      <c r="C40" s="32" t="s">
        <v>444</v>
      </c>
      <c r="D40" s="33"/>
      <c r="E40" s="177">
        <v>0</v>
      </c>
      <c r="F40" s="177">
        <v>26700</v>
      </c>
      <c r="G40" s="177">
        <v>0</v>
      </c>
      <c r="H40" s="177">
        <v>0</v>
      </c>
      <c r="I40" s="177">
        <v>0</v>
      </c>
      <c r="J40" s="177">
        <v>741580</v>
      </c>
      <c r="K40" s="177">
        <v>0</v>
      </c>
      <c r="L40" s="177">
        <v>0</v>
      </c>
      <c r="M40" s="177">
        <v>221580</v>
      </c>
      <c r="N40" s="177">
        <v>133015</v>
      </c>
      <c r="O40" s="177">
        <v>0</v>
      </c>
      <c r="P40" s="177">
        <v>182500</v>
      </c>
      <c r="Q40" s="177">
        <v>138541</v>
      </c>
      <c r="R40" s="178">
        <v>80300</v>
      </c>
      <c r="S40" s="177">
        <v>187322</v>
      </c>
      <c r="T40" s="178">
        <v>0</v>
      </c>
      <c r="U40" s="427">
        <v>7646347</v>
      </c>
      <c r="V40" s="36"/>
      <c r="W40" s="36"/>
      <c r="X40" s="36"/>
      <c r="Y40" s="36"/>
      <c r="Z40" s="36"/>
      <c r="AA40" s="36"/>
      <c r="AB40" s="36"/>
      <c r="AC40" s="36"/>
      <c r="AD40" s="36"/>
      <c r="AF40" s="1197">
        <f>SUM(U36:U46)</f>
        <v>172570615</v>
      </c>
      <c r="AG40" s="25" t="b">
        <f>AF40=U34</f>
        <v>1</v>
      </c>
    </row>
    <row r="41" spans="1:33" ht="13.5" customHeight="1">
      <c r="A41" s="153"/>
      <c r="B41" s="1457"/>
      <c r="C41" s="32" t="s">
        <v>445</v>
      </c>
      <c r="D41" s="33"/>
      <c r="E41" s="177">
        <v>0</v>
      </c>
      <c r="F41" s="177">
        <v>170565</v>
      </c>
      <c r="G41" s="177">
        <v>0</v>
      </c>
      <c r="H41" s="177">
        <v>0</v>
      </c>
      <c r="I41" s="177">
        <v>0</v>
      </c>
      <c r="J41" s="177">
        <v>0</v>
      </c>
      <c r="K41" s="177">
        <v>40750</v>
      </c>
      <c r="L41" s="177">
        <v>39635</v>
      </c>
      <c r="M41" s="177">
        <v>19521</v>
      </c>
      <c r="N41" s="177">
        <v>0</v>
      </c>
      <c r="O41" s="177">
        <v>0</v>
      </c>
      <c r="P41" s="177">
        <v>28600</v>
      </c>
      <c r="Q41" s="177">
        <v>0</v>
      </c>
      <c r="R41" s="178">
        <v>40050</v>
      </c>
      <c r="S41" s="177">
        <v>0</v>
      </c>
      <c r="T41" s="178">
        <v>0</v>
      </c>
      <c r="U41" s="427">
        <v>1837130</v>
      </c>
      <c r="V41" s="36"/>
      <c r="W41" s="36"/>
      <c r="X41" s="36"/>
      <c r="Y41" s="36"/>
      <c r="Z41" s="36"/>
      <c r="AA41" s="36"/>
      <c r="AB41" s="36"/>
      <c r="AC41" s="36"/>
      <c r="AD41" s="36"/>
      <c r="AF41" s="1197">
        <f>SUM(U48:U58)</f>
        <v>172570615</v>
      </c>
      <c r="AG41" s="25" t="b">
        <f>AF41=U34</f>
        <v>1</v>
      </c>
    </row>
    <row r="42" spans="1:30" ht="13.5" customHeight="1">
      <c r="A42" s="153"/>
      <c r="B42" s="1457"/>
      <c r="C42" s="32" t="s">
        <v>446</v>
      </c>
      <c r="D42" s="33"/>
      <c r="E42" s="177">
        <v>0</v>
      </c>
      <c r="F42" s="177">
        <v>0</v>
      </c>
      <c r="G42" s="177">
        <v>0</v>
      </c>
      <c r="H42" s="177">
        <v>0</v>
      </c>
      <c r="I42" s="177">
        <v>0</v>
      </c>
      <c r="J42" s="177">
        <v>0</v>
      </c>
      <c r="K42" s="177">
        <v>0</v>
      </c>
      <c r="L42" s="177">
        <v>0</v>
      </c>
      <c r="M42" s="177">
        <v>0</v>
      </c>
      <c r="N42" s="177">
        <v>0</v>
      </c>
      <c r="O42" s="177">
        <v>0</v>
      </c>
      <c r="P42" s="177">
        <v>0</v>
      </c>
      <c r="Q42" s="177">
        <v>0</v>
      </c>
      <c r="R42" s="178">
        <v>0</v>
      </c>
      <c r="S42" s="177">
        <v>0</v>
      </c>
      <c r="T42" s="178">
        <v>0</v>
      </c>
      <c r="U42" s="427">
        <v>0</v>
      </c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ht="13.5" customHeight="1">
      <c r="A43" s="153"/>
      <c r="B43" s="1457"/>
      <c r="C43" s="32" t="s">
        <v>447</v>
      </c>
      <c r="D43" s="33"/>
      <c r="E43" s="177">
        <v>0</v>
      </c>
      <c r="F43" s="177">
        <v>0</v>
      </c>
      <c r="G43" s="177">
        <v>0</v>
      </c>
      <c r="H43" s="177">
        <v>0</v>
      </c>
      <c r="I43" s="177">
        <v>0</v>
      </c>
      <c r="J43" s="177">
        <v>0</v>
      </c>
      <c r="K43" s="177">
        <v>0</v>
      </c>
      <c r="L43" s="177">
        <v>0</v>
      </c>
      <c r="M43" s="177">
        <v>0</v>
      </c>
      <c r="N43" s="177">
        <v>0</v>
      </c>
      <c r="O43" s="177">
        <v>0</v>
      </c>
      <c r="P43" s="177">
        <v>0</v>
      </c>
      <c r="Q43" s="177">
        <v>0</v>
      </c>
      <c r="R43" s="178">
        <v>0</v>
      </c>
      <c r="S43" s="177">
        <v>0</v>
      </c>
      <c r="T43" s="178">
        <v>0</v>
      </c>
      <c r="U43" s="427">
        <v>0</v>
      </c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ht="13.5" customHeight="1">
      <c r="A44" s="153"/>
      <c r="B44" s="1457"/>
      <c r="C44" s="32" t="s">
        <v>87</v>
      </c>
      <c r="D44" s="33"/>
      <c r="E44" s="177">
        <v>0</v>
      </c>
      <c r="F44" s="177">
        <v>0</v>
      </c>
      <c r="G44" s="177">
        <v>0</v>
      </c>
      <c r="H44" s="177">
        <v>0</v>
      </c>
      <c r="I44" s="177">
        <v>0</v>
      </c>
      <c r="J44" s="177">
        <v>0</v>
      </c>
      <c r="K44" s="177">
        <v>0</v>
      </c>
      <c r="L44" s="177">
        <v>0</v>
      </c>
      <c r="M44" s="177">
        <v>0</v>
      </c>
      <c r="N44" s="177">
        <v>0</v>
      </c>
      <c r="O44" s="177">
        <v>0</v>
      </c>
      <c r="P44" s="177">
        <v>0</v>
      </c>
      <c r="Q44" s="177">
        <v>0</v>
      </c>
      <c r="R44" s="178">
        <v>0</v>
      </c>
      <c r="S44" s="177">
        <v>0</v>
      </c>
      <c r="T44" s="178">
        <v>0</v>
      </c>
      <c r="U44" s="427">
        <v>0</v>
      </c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ht="13.5" customHeight="1">
      <c r="A45" s="153"/>
      <c r="B45" s="1457"/>
      <c r="C45" s="32" t="s">
        <v>88</v>
      </c>
      <c r="D45" s="33"/>
      <c r="E45" s="177">
        <v>0</v>
      </c>
      <c r="F45" s="177">
        <v>0</v>
      </c>
      <c r="G45" s="177">
        <v>0</v>
      </c>
      <c r="H45" s="177">
        <v>0</v>
      </c>
      <c r="I45" s="177">
        <v>0</v>
      </c>
      <c r="J45" s="177">
        <v>0</v>
      </c>
      <c r="K45" s="177">
        <v>0</v>
      </c>
      <c r="L45" s="177">
        <v>0</v>
      </c>
      <c r="M45" s="177">
        <v>0</v>
      </c>
      <c r="N45" s="177">
        <v>0</v>
      </c>
      <c r="O45" s="177">
        <v>0</v>
      </c>
      <c r="P45" s="177">
        <v>0</v>
      </c>
      <c r="Q45" s="177">
        <v>0</v>
      </c>
      <c r="R45" s="178">
        <v>0</v>
      </c>
      <c r="S45" s="177">
        <v>0</v>
      </c>
      <c r="T45" s="178">
        <v>0</v>
      </c>
      <c r="U45" s="427">
        <v>0</v>
      </c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ht="13.5" customHeight="1" thickBot="1">
      <c r="A46" s="153"/>
      <c r="B46" s="1458"/>
      <c r="C46" s="155" t="s">
        <v>89</v>
      </c>
      <c r="D46" s="175"/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156">
        <v>0</v>
      </c>
      <c r="S46" s="85">
        <v>0</v>
      </c>
      <c r="T46" s="156">
        <v>0</v>
      </c>
      <c r="U46" s="188">
        <v>0</v>
      </c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ht="13.5" customHeight="1">
      <c r="A47" s="153"/>
      <c r="B47" s="30" t="s">
        <v>448</v>
      </c>
      <c r="C47" s="34"/>
      <c r="D47" s="193"/>
      <c r="E47" s="1091"/>
      <c r="F47" s="1091"/>
      <c r="G47" s="1091"/>
      <c r="H47" s="1091"/>
      <c r="I47" s="1091"/>
      <c r="J47" s="1091"/>
      <c r="K47" s="1091"/>
      <c r="L47" s="1091"/>
      <c r="M47" s="1091"/>
      <c r="N47" s="1091"/>
      <c r="O47" s="1091"/>
      <c r="P47" s="1091"/>
      <c r="Q47" s="1091"/>
      <c r="R47" s="1093"/>
      <c r="S47" s="1091"/>
      <c r="T47" s="1177"/>
      <c r="U47" s="1178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ht="13.5" customHeight="1">
      <c r="A48" s="153"/>
      <c r="B48" s="1457"/>
      <c r="C48" s="32" t="s">
        <v>586</v>
      </c>
      <c r="D48" s="424"/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1179">
        <v>152000</v>
      </c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ht="13.5" customHeight="1">
      <c r="A49" s="153"/>
      <c r="B49" s="1457"/>
      <c r="C49" s="32" t="s">
        <v>587</v>
      </c>
      <c r="D49" s="424"/>
      <c r="E49" s="8">
        <v>100000</v>
      </c>
      <c r="F49" s="8">
        <v>42740</v>
      </c>
      <c r="G49" s="8">
        <v>0</v>
      </c>
      <c r="H49" s="8">
        <v>150656</v>
      </c>
      <c r="I49" s="8">
        <v>282021</v>
      </c>
      <c r="J49" s="8">
        <v>728836</v>
      </c>
      <c r="K49" s="8">
        <v>376740</v>
      </c>
      <c r="L49" s="8">
        <v>19652</v>
      </c>
      <c r="M49" s="8">
        <v>214145</v>
      </c>
      <c r="N49" s="8">
        <v>67811</v>
      </c>
      <c r="O49" s="8">
        <v>248341</v>
      </c>
      <c r="P49" s="8">
        <v>244852</v>
      </c>
      <c r="Q49" s="8">
        <v>118256</v>
      </c>
      <c r="R49" s="8">
        <v>368494</v>
      </c>
      <c r="S49" s="8">
        <v>0</v>
      </c>
      <c r="T49" s="8">
        <v>186402</v>
      </c>
      <c r="U49" s="1179">
        <v>15221619</v>
      </c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ht="13.5" customHeight="1">
      <c r="A50" s="153"/>
      <c r="B50" s="1457"/>
      <c r="C50" s="32" t="s">
        <v>588</v>
      </c>
      <c r="D50" s="424"/>
      <c r="E50" s="8">
        <v>1588516</v>
      </c>
      <c r="F50" s="8">
        <v>571876</v>
      </c>
      <c r="G50" s="8">
        <v>5033</v>
      </c>
      <c r="H50" s="8">
        <v>0</v>
      </c>
      <c r="I50" s="8">
        <v>0</v>
      </c>
      <c r="J50" s="8">
        <v>2850646</v>
      </c>
      <c r="K50" s="8">
        <v>1877214</v>
      </c>
      <c r="L50" s="8">
        <v>103907</v>
      </c>
      <c r="M50" s="8">
        <v>1318328</v>
      </c>
      <c r="N50" s="8">
        <v>996891</v>
      </c>
      <c r="O50" s="8">
        <v>1656714</v>
      </c>
      <c r="P50" s="8">
        <v>922704</v>
      </c>
      <c r="Q50" s="8">
        <v>1284057</v>
      </c>
      <c r="R50" s="8">
        <v>238925</v>
      </c>
      <c r="S50" s="8">
        <v>365599</v>
      </c>
      <c r="T50" s="8">
        <v>0</v>
      </c>
      <c r="U50" s="1179">
        <v>61857654</v>
      </c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ht="13.5" customHeight="1">
      <c r="A51" s="153"/>
      <c r="B51" s="1457"/>
      <c r="C51" s="32" t="s">
        <v>589</v>
      </c>
      <c r="D51" s="424"/>
      <c r="E51" s="8">
        <v>2298094</v>
      </c>
      <c r="F51" s="8">
        <v>292428</v>
      </c>
      <c r="G51" s="8">
        <v>39663</v>
      </c>
      <c r="H51" s="8">
        <v>702372</v>
      </c>
      <c r="I51" s="8">
        <v>78486</v>
      </c>
      <c r="J51" s="8">
        <v>3179838</v>
      </c>
      <c r="K51" s="8">
        <v>1131744</v>
      </c>
      <c r="L51" s="8">
        <v>455567</v>
      </c>
      <c r="M51" s="8">
        <v>1725787</v>
      </c>
      <c r="N51" s="8">
        <v>490765</v>
      </c>
      <c r="O51" s="8">
        <v>2007423</v>
      </c>
      <c r="P51" s="8">
        <v>1673740</v>
      </c>
      <c r="Q51" s="8">
        <v>3245735</v>
      </c>
      <c r="R51" s="8">
        <v>600841</v>
      </c>
      <c r="S51" s="8">
        <v>2434788</v>
      </c>
      <c r="T51" s="8">
        <v>174953</v>
      </c>
      <c r="U51" s="1179">
        <v>71427523</v>
      </c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ht="13.5" customHeight="1">
      <c r="A52" s="153"/>
      <c r="B52" s="1457"/>
      <c r="C52" s="32" t="s">
        <v>590</v>
      </c>
      <c r="D52" s="424"/>
      <c r="E52" s="8">
        <v>110956</v>
      </c>
      <c r="F52" s="8">
        <v>7035</v>
      </c>
      <c r="G52" s="8">
        <v>15480</v>
      </c>
      <c r="H52" s="8">
        <v>21365</v>
      </c>
      <c r="I52" s="8">
        <v>360498</v>
      </c>
      <c r="J52" s="8">
        <v>763597</v>
      </c>
      <c r="K52" s="8">
        <v>358088</v>
      </c>
      <c r="L52" s="8">
        <v>0</v>
      </c>
      <c r="M52" s="8">
        <v>359892</v>
      </c>
      <c r="N52" s="8">
        <v>82324</v>
      </c>
      <c r="O52" s="8">
        <v>109686</v>
      </c>
      <c r="P52" s="8">
        <v>136785</v>
      </c>
      <c r="Q52" s="8">
        <v>696277</v>
      </c>
      <c r="R52" s="8">
        <v>23733</v>
      </c>
      <c r="S52" s="8">
        <v>0</v>
      </c>
      <c r="T52" s="8">
        <v>232304</v>
      </c>
      <c r="U52" s="1179">
        <v>12789658</v>
      </c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ht="13.5" customHeight="1">
      <c r="A53" s="153"/>
      <c r="B53" s="1457"/>
      <c r="C53" s="32" t="s">
        <v>591</v>
      </c>
      <c r="D53" s="424"/>
      <c r="E53" s="8">
        <v>81141</v>
      </c>
      <c r="F53" s="8">
        <v>115098</v>
      </c>
      <c r="G53" s="8">
        <v>11647</v>
      </c>
      <c r="H53" s="8">
        <v>0</v>
      </c>
      <c r="I53" s="8">
        <v>19511</v>
      </c>
      <c r="J53" s="8">
        <v>732716</v>
      </c>
      <c r="K53" s="8">
        <v>93557</v>
      </c>
      <c r="L53" s="8">
        <v>24236</v>
      </c>
      <c r="M53" s="8">
        <v>132680</v>
      </c>
      <c r="N53" s="8">
        <v>340430</v>
      </c>
      <c r="O53" s="8">
        <v>85300</v>
      </c>
      <c r="P53" s="8">
        <v>258656</v>
      </c>
      <c r="Q53" s="8">
        <v>393490</v>
      </c>
      <c r="R53" s="8">
        <v>48805</v>
      </c>
      <c r="S53" s="8">
        <v>59123</v>
      </c>
      <c r="T53" s="8">
        <v>612080</v>
      </c>
      <c r="U53" s="1179">
        <v>9708838</v>
      </c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ht="13.5" customHeight="1">
      <c r="A54" s="153"/>
      <c r="B54" s="1457"/>
      <c r="C54" s="32" t="s">
        <v>592</v>
      </c>
      <c r="D54" s="424"/>
      <c r="E54" s="8">
        <v>55963</v>
      </c>
      <c r="F54" s="8">
        <v>0</v>
      </c>
      <c r="G54" s="8">
        <v>9551</v>
      </c>
      <c r="H54" s="8">
        <v>0</v>
      </c>
      <c r="I54" s="8">
        <v>42705</v>
      </c>
      <c r="J54" s="8">
        <v>0</v>
      </c>
      <c r="K54" s="8">
        <v>56290</v>
      </c>
      <c r="L54" s="8">
        <v>0</v>
      </c>
      <c r="M54" s="8">
        <v>0</v>
      </c>
      <c r="N54" s="8">
        <v>89026</v>
      </c>
      <c r="O54" s="8">
        <v>67735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1179">
        <v>1090937</v>
      </c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ht="13.5" customHeight="1">
      <c r="A55" s="153"/>
      <c r="B55" s="1457"/>
      <c r="C55" s="32" t="s">
        <v>593</v>
      </c>
      <c r="D55" s="424"/>
      <c r="E55" s="8">
        <v>62775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125853</v>
      </c>
      <c r="O55" s="8">
        <v>78264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1179">
        <v>297759</v>
      </c>
      <c r="V55" s="36"/>
      <c r="W55" s="36"/>
      <c r="X55" s="36"/>
      <c r="Y55" s="36"/>
      <c r="Z55" s="36"/>
      <c r="AA55" s="36"/>
      <c r="AB55" s="36"/>
      <c r="AC55" s="36"/>
      <c r="AD55" s="36"/>
    </row>
    <row r="56" spans="1:22" ht="13.5" customHeight="1">
      <c r="A56" s="153"/>
      <c r="B56" s="1457"/>
      <c r="C56" s="32" t="s">
        <v>594</v>
      </c>
      <c r="D56" s="424"/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1179">
        <v>24627</v>
      </c>
      <c r="V56" s="36"/>
    </row>
    <row r="57" spans="1:22" ht="13.5" customHeight="1">
      <c r="A57" s="153"/>
      <c r="B57" s="1457"/>
      <c r="C57" s="32" t="s">
        <v>595</v>
      </c>
      <c r="D57" s="424"/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1179">
        <v>0</v>
      </c>
      <c r="V57" s="36"/>
    </row>
    <row r="58" spans="1:22" ht="13.5" customHeight="1" thickBot="1">
      <c r="A58" s="154"/>
      <c r="B58" s="1458"/>
      <c r="C58" s="155" t="s">
        <v>596</v>
      </c>
      <c r="D58" s="425"/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188">
        <v>0</v>
      </c>
      <c r="V58" s="36">
        <v>0</v>
      </c>
    </row>
    <row r="59" ht="12">
      <c r="AT59" s="25"/>
    </row>
  </sheetData>
  <sheetProtection/>
  <mergeCells count="4">
    <mergeCell ref="B6:B16"/>
    <mergeCell ref="B18:B28"/>
    <mergeCell ref="B36:B46"/>
    <mergeCell ref="B48:B58"/>
  </mergeCells>
  <conditionalFormatting sqref="AI1:IV3 AI15:IV58 AJ4:IV14 AH2 AH29:AH32 S1:AH1 AH59:IV59 S2:AD47 D1:R47 D48:AD59 D60:IV65536 A1:C65536">
    <cfRule type="cellIs" priority="3" dxfId="11" operator="equal" stopIfTrue="1">
      <formula>0</formula>
    </cfRule>
  </conditionalFormatting>
  <printOptions horizontalCentered="1"/>
  <pageMargins left="0.5905511811023623" right="0.31496062992125984" top="0.5511811023622047" bottom="0.3937007874015748" header="0.5118110236220472" footer="0.1968503937007874"/>
  <pageSetup errors="blank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Z157"/>
  <sheetViews>
    <sheetView view="pageBreakPreview" zoomScale="85" zoomScaleSheetLayoutView="85" zoomScalePageLayoutView="0" workbookViewId="0" topLeftCell="A1">
      <pane xSplit="5" ySplit="3" topLeftCell="F4" activePane="bottomRight" state="frozen"/>
      <selection pane="topLeft" activeCell="F133" sqref="E133:F133"/>
      <selection pane="topRight" activeCell="F133" sqref="E133:F133"/>
      <selection pane="bottomLeft" activeCell="F133" sqref="E133:F133"/>
      <selection pane="bottomRight" activeCell="F4" sqref="F4"/>
    </sheetView>
  </sheetViews>
  <sheetFormatPr defaultColWidth="9.00390625" defaultRowHeight="12" customHeight="1"/>
  <cols>
    <col min="1" max="1" width="2.50390625" style="39" customWidth="1"/>
    <col min="2" max="3" width="3.25390625" style="39" hidden="1" customWidth="1"/>
    <col min="4" max="4" width="4.875" style="39" customWidth="1"/>
    <col min="5" max="5" width="14.875" style="39" customWidth="1"/>
    <col min="6" max="6" width="9.875" style="38" bestFit="1" customWidth="1"/>
    <col min="7" max="45" width="9.125" style="38" bestFit="1" customWidth="1"/>
    <col min="46" max="48" width="9.25390625" style="38" bestFit="1" customWidth="1"/>
    <col min="49" max="49" width="10.50390625" style="38" bestFit="1" customWidth="1"/>
    <col min="50" max="51" width="9.00390625" style="38" customWidth="1"/>
  </cols>
  <sheetData>
    <row r="1" spans="1:51" ht="17.25" customHeight="1" thickBot="1">
      <c r="A1" s="447" t="s">
        <v>121</v>
      </c>
      <c r="B1" s="41"/>
      <c r="C1" s="41"/>
      <c r="AY1"/>
    </row>
    <row r="2" spans="1:51" ht="12" customHeight="1">
      <c r="A2" s="351"/>
      <c r="B2" s="352"/>
      <c r="C2" s="352"/>
      <c r="D2" s="352"/>
      <c r="E2" s="377" t="s">
        <v>242</v>
      </c>
      <c r="F2" s="445" t="s">
        <v>8</v>
      </c>
      <c r="G2" s="127" t="s">
        <v>9</v>
      </c>
      <c r="H2" s="127" t="s">
        <v>10</v>
      </c>
      <c r="I2" s="127" t="s">
        <v>11</v>
      </c>
      <c r="J2" s="127" t="s">
        <v>26</v>
      </c>
      <c r="K2" s="127" t="s">
        <v>12</v>
      </c>
      <c r="L2" s="127" t="s">
        <v>13</v>
      </c>
      <c r="M2" s="127" t="s">
        <v>14</v>
      </c>
      <c r="N2" s="127" t="s">
        <v>15</v>
      </c>
      <c r="O2" s="127" t="s">
        <v>16</v>
      </c>
      <c r="P2" s="127" t="s">
        <v>17</v>
      </c>
      <c r="Q2" s="127" t="s">
        <v>18</v>
      </c>
      <c r="R2" s="127" t="s">
        <v>30</v>
      </c>
      <c r="S2" s="127" t="s">
        <v>19</v>
      </c>
      <c r="T2" s="127" t="s">
        <v>20</v>
      </c>
      <c r="U2" s="127" t="s">
        <v>31</v>
      </c>
      <c r="V2" s="364" t="s">
        <v>33</v>
      </c>
      <c r="W2" s="364" t="s">
        <v>34</v>
      </c>
      <c r="X2" s="364" t="s">
        <v>35</v>
      </c>
      <c r="Y2" s="364" t="s">
        <v>36</v>
      </c>
      <c r="Z2" s="364" t="s">
        <v>37</v>
      </c>
      <c r="AA2" s="364" t="s">
        <v>38</v>
      </c>
      <c r="AB2" s="364" t="s">
        <v>39</v>
      </c>
      <c r="AC2" s="364" t="s">
        <v>40</v>
      </c>
      <c r="AD2" s="364" t="s">
        <v>41</v>
      </c>
      <c r="AE2" s="364" t="s">
        <v>42</v>
      </c>
      <c r="AF2" s="364" t="s">
        <v>43</v>
      </c>
      <c r="AG2" s="364" t="s">
        <v>44</v>
      </c>
      <c r="AH2" s="364" t="s">
        <v>45</v>
      </c>
      <c r="AI2" s="364" t="s">
        <v>46</v>
      </c>
      <c r="AJ2" s="364" t="s">
        <v>47</v>
      </c>
      <c r="AK2" s="364" t="s">
        <v>48</v>
      </c>
      <c r="AL2" s="364" t="s">
        <v>49</v>
      </c>
      <c r="AM2" s="364" t="s">
        <v>50</v>
      </c>
      <c r="AN2" s="364" t="s">
        <v>51</v>
      </c>
      <c r="AO2" s="364" t="s">
        <v>52</v>
      </c>
      <c r="AP2" s="364" t="s">
        <v>53</v>
      </c>
      <c r="AQ2" s="364" t="s">
        <v>54</v>
      </c>
      <c r="AR2" s="364" t="s">
        <v>55</v>
      </c>
      <c r="AS2" s="364" t="s">
        <v>56</v>
      </c>
      <c r="AT2" s="364" t="s">
        <v>57</v>
      </c>
      <c r="AU2" s="369" t="s">
        <v>58</v>
      </c>
      <c r="AV2" s="1459" t="s">
        <v>287</v>
      </c>
      <c r="AW2" s="39"/>
      <c r="AY2"/>
    </row>
    <row r="3" spans="1:52" ht="12" customHeight="1" thickBot="1">
      <c r="A3" s="365" t="s">
        <v>439</v>
      </c>
      <c r="B3" s="366"/>
      <c r="C3" s="366"/>
      <c r="D3" s="366"/>
      <c r="E3" s="367"/>
      <c r="F3" s="446" t="s">
        <v>175</v>
      </c>
      <c r="G3" s="136" t="s">
        <v>176</v>
      </c>
      <c r="H3" s="136" t="s">
        <v>177</v>
      </c>
      <c r="I3" s="136" t="s">
        <v>178</v>
      </c>
      <c r="J3" s="136" t="s">
        <v>27</v>
      </c>
      <c r="K3" s="136" t="s">
        <v>179</v>
      </c>
      <c r="L3" s="136" t="s">
        <v>180</v>
      </c>
      <c r="M3" s="136" t="s">
        <v>28</v>
      </c>
      <c r="N3" s="136" t="s">
        <v>181</v>
      </c>
      <c r="O3" s="136" t="s">
        <v>182</v>
      </c>
      <c r="P3" s="136" t="s">
        <v>183</v>
      </c>
      <c r="Q3" s="136" t="s">
        <v>184</v>
      </c>
      <c r="R3" s="136" t="s">
        <v>29</v>
      </c>
      <c r="S3" s="140" t="s">
        <v>185</v>
      </c>
      <c r="T3" s="136" t="s">
        <v>186</v>
      </c>
      <c r="U3" s="136" t="s">
        <v>32</v>
      </c>
      <c r="V3" s="368" t="s">
        <v>59</v>
      </c>
      <c r="W3" s="368" t="s">
        <v>60</v>
      </c>
      <c r="X3" s="368" t="s">
        <v>61</v>
      </c>
      <c r="Y3" s="368" t="s">
        <v>62</v>
      </c>
      <c r="Z3" s="368" t="s">
        <v>63</v>
      </c>
      <c r="AA3" s="368" t="s">
        <v>64</v>
      </c>
      <c r="AB3" s="141" t="s">
        <v>65</v>
      </c>
      <c r="AC3" s="368" t="s">
        <v>66</v>
      </c>
      <c r="AD3" s="368" t="s">
        <v>67</v>
      </c>
      <c r="AE3" s="368" t="s">
        <v>68</v>
      </c>
      <c r="AF3" s="368" t="s">
        <v>69</v>
      </c>
      <c r="AG3" s="368" t="s">
        <v>70</v>
      </c>
      <c r="AH3" s="368" t="s">
        <v>71</v>
      </c>
      <c r="AI3" s="368" t="s">
        <v>72</v>
      </c>
      <c r="AJ3" s="368" t="s">
        <v>73</v>
      </c>
      <c r="AK3" s="368" t="s">
        <v>74</v>
      </c>
      <c r="AL3" s="368" t="s">
        <v>75</v>
      </c>
      <c r="AM3" s="368" t="s">
        <v>76</v>
      </c>
      <c r="AN3" s="368" t="s">
        <v>77</v>
      </c>
      <c r="AO3" s="368" t="s">
        <v>78</v>
      </c>
      <c r="AP3" s="368" t="s">
        <v>79</v>
      </c>
      <c r="AQ3" s="368" t="s">
        <v>80</v>
      </c>
      <c r="AR3" s="368" t="s">
        <v>81</v>
      </c>
      <c r="AS3" s="368" t="s">
        <v>82</v>
      </c>
      <c r="AT3" s="141" t="s">
        <v>83</v>
      </c>
      <c r="AU3" s="143" t="s">
        <v>84</v>
      </c>
      <c r="AV3" s="1460"/>
      <c r="AW3" s="39"/>
      <c r="AY3"/>
      <c r="AZ3" s="78"/>
    </row>
    <row r="4" spans="1:52" s="1" customFormat="1" ht="12" customHeight="1">
      <c r="A4" s="363" t="s">
        <v>122</v>
      </c>
      <c r="B4" s="79"/>
      <c r="C4" s="79"/>
      <c r="D4" s="45"/>
      <c r="E4" s="353"/>
      <c r="F4" s="627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28"/>
      <c r="S4" s="628"/>
      <c r="T4" s="628"/>
      <c r="U4" s="628"/>
      <c r="V4" s="628"/>
      <c r="W4" s="628"/>
      <c r="X4" s="628"/>
      <c r="Y4" s="628"/>
      <c r="Z4" s="628"/>
      <c r="AA4" s="628"/>
      <c r="AB4" s="628"/>
      <c r="AC4" s="628"/>
      <c r="AD4" s="628"/>
      <c r="AE4" s="628"/>
      <c r="AF4" s="628"/>
      <c r="AG4" s="628"/>
      <c r="AH4" s="628"/>
      <c r="AI4" s="628"/>
      <c r="AJ4" s="628"/>
      <c r="AK4" s="628"/>
      <c r="AL4" s="628"/>
      <c r="AM4" s="628"/>
      <c r="AN4" s="628"/>
      <c r="AO4" s="628"/>
      <c r="AP4" s="628"/>
      <c r="AQ4" s="628"/>
      <c r="AR4" s="628"/>
      <c r="AS4" s="628"/>
      <c r="AT4" s="628"/>
      <c r="AU4" s="629"/>
      <c r="AV4" s="630"/>
      <c r="AW4" s="40"/>
      <c r="AX4" s="38"/>
      <c r="AY4"/>
      <c r="AZ4" s="78"/>
    </row>
    <row r="5" spans="1:52" ht="12" customHeight="1">
      <c r="A5" s="1461"/>
      <c r="B5" s="1462"/>
      <c r="C5" s="1462"/>
      <c r="D5" s="346" t="s">
        <v>133</v>
      </c>
      <c r="E5" s="356"/>
      <c r="F5" s="1180">
        <v>560</v>
      </c>
      <c r="G5" s="1188">
        <v>480</v>
      </c>
      <c r="H5" s="1188">
        <v>72</v>
      </c>
      <c r="I5" s="1188">
        <v>192</v>
      </c>
      <c r="J5" s="1188">
        <v>84</v>
      </c>
      <c r="K5" s="1188">
        <v>84</v>
      </c>
      <c r="L5" s="1188">
        <v>96</v>
      </c>
      <c r="M5" s="1188">
        <v>84</v>
      </c>
      <c r="N5" s="1188">
        <v>96</v>
      </c>
      <c r="O5" s="1188">
        <v>36</v>
      </c>
      <c r="P5" s="1188">
        <v>72</v>
      </c>
      <c r="Q5" s="1188">
        <v>144</v>
      </c>
      <c r="R5" s="1188">
        <v>414</v>
      </c>
      <c r="S5" s="1188">
        <v>300</v>
      </c>
      <c r="T5" s="1188">
        <v>48</v>
      </c>
      <c r="U5" s="1188">
        <v>24</v>
      </c>
      <c r="V5" s="1188">
        <v>84</v>
      </c>
      <c r="W5" s="1188">
        <v>144</v>
      </c>
      <c r="X5" s="1188">
        <v>72</v>
      </c>
      <c r="Y5" s="1188">
        <v>96</v>
      </c>
      <c r="Z5" s="1188">
        <v>144</v>
      </c>
      <c r="AA5" s="1188">
        <v>144</v>
      </c>
      <c r="AB5" s="1188">
        <v>84</v>
      </c>
      <c r="AC5" s="1188">
        <v>132</v>
      </c>
      <c r="AD5" s="1188">
        <v>168</v>
      </c>
      <c r="AE5" s="1188">
        <v>36</v>
      </c>
      <c r="AF5" s="1188">
        <v>108</v>
      </c>
      <c r="AG5" s="1188">
        <v>132</v>
      </c>
      <c r="AH5" s="1188">
        <v>96</v>
      </c>
      <c r="AI5" s="1188">
        <v>108</v>
      </c>
      <c r="AJ5" s="1188">
        <v>48</v>
      </c>
      <c r="AK5" s="1188">
        <v>48</v>
      </c>
      <c r="AL5" s="1188">
        <v>84</v>
      </c>
      <c r="AM5" s="1188">
        <v>60</v>
      </c>
      <c r="AN5" s="1188">
        <v>36</v>
      </c>
      <c r="AO5" s="1188">
        <v>72</v>
      </c>
      <c r="AP5" s="1188">
        <v>36</v>
      </c>
      <c r="AQ5" s="1188">
        <v>48</v>
      </c>
      <c r="AR5" s="1188">
        <v>48</v>
      </c>
      <c r="AS5" s="1188">
        <v>123</v>
      </c>
      <c r="AT5" s="1188">
        <v>216</v>
      </c>
      <c r="AU5" s="1188">
        <v>180</v>
      </c>
      <c r="AV5" s="372">
        <v>5333</v>
      </c>
      <c r="AW5" s="40"/>
      <c r="AY5"/>
      <c r="AZ5" s="78"/>
    </row>
    <row r="6" spans="1:52" ht="12" customHeight="1">
      <c r="A6" s="1461"/>
      <c r="B6" s="1462"/>
      <c r="C6" s="1462"/>
      <c r="D6" s="347" t="s">
        <v>134</v>
      </c>
      <c r="E6" s="357"/>
      <c r="F6" s="1181">
        <v>46</v>
      </c>
      <c r="G6" s="429">
        <v>40</v>
      </c>
      <c r="H6" s="429">
        <v>6</v>
      </c>
      <c r="I6" s="429">
        <v>16</v>
      </c>
      <c r="J6" s="429">
        <v>7</v>
      </c>
      <c r="K6" s="429">
        <v>7</v>
      </c>
      <c r="L6" s="429">
        <v>8</v>
      </c>
      <c r="M6" s="429">
        <v>7</v>
      </c>
      <c r="N6" s="429">
        <v>8</v>
      </c>
      <c r="O6" s="429">
        <v>3</v>
      </c>
      <c r="P6" s="429">
        <v>6</v>
      </c>
      <c r="Q6" s="429">
        <v>12</v>
      </c>
      <c r="R6" s="429">
        <v>34</v>
      </c>
      <c r="S6" s="429">
        <v>25</v>
      </c>
      <c r="T6" s="429">
        <v>4</v>
      </c>
      <c r="U6" s="429">
        <v>2</v>
      </c>
      <c r="V6" s="429">
        <v>7</v>
      </c>
      <c r="W6" s="429">
        <v>12</v>
      </c>
      <c r="X6" s="429">
        <v>6</v>
      </c>
      <c r="Y6" s="429">
        <v>8</v>
      </c>
      <c r="Z6" s="429">
        <v>12</v>
      </c>
      <c r="AA6" s="429">
        <v>12</v>
      </c>
      <c r="AB6" s="429">
        <v>7</v>
      </c>
      <c r="AC6" s="429">
        <v>11</v>
      </c>
      <c r="AD6" s="429">
        <v>14</v>
      </c>
      <c r="AE6" s="429">
        <v>3</v>
      </c>
      <c r="AF6" s="429">
        <v>9</v>
      </c>
      <c r="AG6" s="429">
        <v>11</v>
      </c>
      <c r="AH6" s="429">
        <v>8</v>
      </c>
      <c r="AI6" s="429">
        <v>9</v>
      </c>
      <c r="AJ6" s="429">
        <v>4</v>
      </c>
      <c r="AK6" s="429">
        <v>4</v>
      </c>
      <c r="AL6" s="429">
        <v>7</v>
      </c>
      <c r="AM6" s="429">
        <v>5</v>
      </c>
      <c r="AN6" s="429">
        <v>3</v>
      </c>
      <c r="AO6" s="429">
        <v>6</v>
      </c>
      <c r="AP6" s="429">
        <v>3</v>
      </c>
      <c r="AQ6" s="429">
        <v>4</v>
      </c>
      <c r="AR6" s="429">
        <v>4</v>
      </c>
      <c r="AS6" s="429">
        <v>10</v>
      </c>
      <c r="AT6" s="429">
        <v>18</v>
      </c>
      <c r="AU6" s="429">
        <v>15</v>
      </c>
      <c r="AV6" s="374">
        <v>443</v>
      </c>
      <c r="AW6" s="40"/>
      <c r="AY6"/>
      <c r="AZ6" s="78"/>
    </row>
    <row r="7" spans="1:52" ht="12" customHeight="1">
      <c r="A7" s="1461"/>
      <c r="B7" s="1462"/>
      <c r="C7" s="1462"/>
      <c r="D7" s="347" t="s">
        <v>465</v>
      </c>
      <c r="E7" s="357"/>
      <c r="F7" s="1181">
        <v>200716</v>
      </c>
      <c r="G7" s="429">
        <v>171007</v>
      </c>
      <c r="H7" s="429">
        <v>23724</v>
      </c>
      <c r="I7" s="429">
        <v>66527</v>
      </c>
      <c r="J7" s="429">
        <v>23535</v>
      </c>
      <c r="K7" s="429">
        <v>24475</v>
      </c>
      <c r="L7" s="429">
        <v>27511</v>
      </c>
      <c r="M7" s="429">
        <v>20116</v>
      </c>
      <c r="N7" s="429">
        <v>35020</v>
      </c>
      <c r="O7" s="429">
        <v>13091</v>
      </c>
      <c r="P7" s="429">
        <v>26884</v>
      </c>
      <c r="Q7" s="429">
        <v>55017</v>
      </c>
      <c r="R7" s="429">
        <v>169222</v>
      </c>
      <c r="S7" s="429">
        <v>76938</v>
      </c>
      <c r="T7" s="429">
        <v>18770</v>
      </c>
      <c r="U7" s="429">
        <v>6934</v>
      </c>
      <c r="V7" s="429">
        <v>28788</v>
      </c>
      <c r="W7" s="429">
        <v>43572</v>
      </c>
      <c r="X7" s="429">
        <v>25684</v>
      </c>
      <c r="Y7" s="429">
        <v>35244</v>
      </c>
      <c r="Z7" s="429">
        <v>43495</v>
      </c>
      <c r="AA7" s="429">
        <v>45269</v>
      </c>
      <c r="AB7" s="429">
        <v>27696</v>
      </c>
      <c r="AC7" s="429">
        <v>40610</v>
      </c>
      <c r="AD7" s="429">
        <v>51212</v>
      </c>
      <c r="AE7" s="429">
        <v>11961</v>
      </c>
      <c r="AF7" s="429">
        <v>31081</v>
      </c>
      <c r="AG7" s="429">
        <v>43589</v>
      </c>
      <c r="AH7" s="429">
        <v>32426</v>
      </c>
      <c r="AI7" s="429">
        <v>33799</v>
      </c>
      <c r="AJ7" s="429">
        <v>14223</v>
      </c>
      <c r="AK7" s="429">
        <v>17386</v>
      </c>
      <c r="AL7" s="429">
        <v>25757</v>
      </c>
      <c r="AM7" s="429">
        <v>19269</v>
      </c>
      <c r="AN7" s="429">
        <v>13499</v>
      </c>
      <c r="AO7" s="429">
        <v>26425</v>
      </c>
      <c r="AP7" s="429">
        <v>12832</v>
      </c>
      <c r="AQ7" s="429">
        <v>16295</v>
      </c>
      <c r="AR7" s="429">
        <v>17609</v>
      </c>
      <c r="AS7" s="429">
        <v>39726</v>
      </c>
      <c r="AT7" s="429">
        <v>71962</v>
      </c>
      <c r="AU7" s="429">
        <v>58263</v>
      </c>
      <c r="AV7" s="374">
        <v>1787159</v>
      </c>
      <c r="AW7" s="1"/>
      <c r="AY7"/>
      <c r="AZ7" s="78"/>
    </row>
    <row r="8" spans="1:52" ht="12" customHeight="1">
      <c r="A8" s="1461"/>
      <c r="B8" s="1462"/>
      <c r="C8" s="1462"/>
      <c r="D8" s="348" t="s">
        <v>466</v>
      </c>
      <c r="E8" s="358"/>
      <c r="F8" s="1181">
        <v>100238</v>
      </c>
      <c r="G8" s="429">
        <v>90675</v>
      </c>
      <c r="H8" s="429">
        <v>13223</v>
      </c>
      <c r="I8" s="429">
        <v>29965</v>
      </c>
      <c r="J8" s="429">
        <v>8213</v>
      </c>
      <c r="K8" s="429">
        <v>12287</v>
      </c>
      <c r="L8" s="429">
        <v>12378</v>
      </c>
      <c r="M8" s="429">
        <v>8868</v>
      </c>
      <c r="N8" s="429">
        <v>17997</v>
      </c>
      <c r="O8" s="429">
        <v>5691</v>
      </c>
      <c r="P8" s="429">
        <v>10194</v>
      </c>
      <c r="Q8" s="429">
        <v>19518</v>
      </c>
      <c r="R8" s="429">
        <v>82005</v>
      </c>
      <c r="S8" s="429">
        <v>43875</v>
      </c>
      <c r="T8" s="429">
        <v>9122</v>
      </c>
      <c r="U8" s="429">
        <v>2785</v>
      </c>
      <c r="V8" s="429">
        <v>15297</v>
      </c>
      <c r="W8" s="429">
        <v>18722</v>
      </c>
      <c r="X8" s="429">
        <v>13428</v>
      </c>
      <c r="Y8" s="429">
        <v>26165</v>
      </c>
      <c r="Z8" s="429">
        <v>19567</v>
      </c>
      <c r="AA8" s="429">
        <v>20931</v>
      </c>
      <c r="AB8" s="429">
        <v>10904</v>
      </c>
      <c r="AC8" s="429">
        <v>12849</v>
      </c>
      <c r="AD8" s="429">
        <v>24245</v>
      </c>
      <c r="AE8" s="429">
        <v>5976</v>
      </c>
      <c r="AF8" s="429">
        <v>15023</v>
      </c>
      <c r="AG8" s="429">
        <v>15163</v>
      </c>
      <c r="AH8" s="429">
        <v>12440</v>
      </c>
      <c r="AI8" s="429">
        <v>24272</v>
      </c>
      <c r="AJ8" s="429">
        <v>7532</v>
      </c>
      <c r="AK8" s="429">
        <v>7915</v>
      </c>
      <c r="AL8" s="429">
        <v>13723</v>
      </c>
      <c r="AM8" s="429">
        <v>9983</v>
      </c>
      <c r="AN8" s="429">
        <v>6082</v>
      </c>
      <c r="AO8" s="429">
        <v>11461</v>
      </c>
      <c r="AP8" s="429">
        <v>5343</v>
      </c>
      <c r="AQ8" s="429">
        <v>7369</v>
      </c>
      <c r="AR8" s="429">
        <v>8566</v>
      </c>
      <c r="AS8" s="429">
        <v>17708</v>
      </c>
      <c r="AT8" s="429">
        <v>36468</v>
      </c>
      <c r="AU8" s="429">
        <v>32062</v>
      </c>
      <c r="AV8" s="374">
        <v>866228</v>
      </c>
      <c r="AW8" s="1"/>
      <c r="AY8"/>
      <c r="AZ8" s="78"/>
    </row>
    <row r="9" spans="1:52" ht="12" customHeight="1">
      <c r="A9" s="1461"/>
      <c r="B9" s="1462"/>
      <c r="C9" s="1462"/>
      <c r="D9" s="46"/>
      <c r="E9" s="359" t="s">
        <v>123</v>
      </c>
      <c r="F9" s="1181">
        <v>14622</v>
      </c>
      <c r="G9" s="429">
        <v>12726</v>
      </c>
      <c r="H9" s="429">
        <v>1969</v>
      </c>
      <c r="I9" s="429">
        <v>1612</v>
      </c>
      <c r="J9" s="429">
        <v>1714</v>
      </c>
      <c r="K9" s="429">
        <v>1732</v>
      </c>
      <c r="L9" s="429">
        <v>574</v>
      </c>
      <c r="M9" s="429">
        <v>559</v>
      </c>
      <c r="N9" s="429">
        <v>3253</v>
      </c>
      <c r="O9" s="429">
        <v>1547</v>
      </c>
      <c r="P9" s="429">
        <v>214</v>
      </c>
      <c r="Q9" s="429">
        <v>2239</v>
      </c>
      <c r="R9" s="429">
        <v>5072</v>
      </c>
      <c r="S9" s="429">
        <v>2199</v>
      </c>
      <c r="T9" s="429">
        <v>1136</v>
      </c>
      <c r="U9" s="429">
        <v>54</v>
      </c>
      <c r="V9" s="429">
        <v>3981</v>
      </c>
      <c r="W9" s="429">
        <v>1485</v>
      </c>
      <c r="X9" s="429">
        <v>1284</v>
      </c>
      <c r="Y9" s="429">
        <v>446</v>
      </c>
      <c r="Z9" s="429">
        <v>1518</v>
      </c>
      <c r="AA9" s="429">
        <v>2873</v>
      </c>
      <c r="AB9" s="429">
        <v>734</v>
      </c>
      <c r="AC9" s="429">
        <v>402</v>
      </c>
      <c r="AD9" s="429">
        <v>1818</v>
      </c>
      <c r="AE9" s="429">
        <v>296</v>
      </c>
      <c r="AF9" s="429">
        <v>1212</v>
      </c>
      <c r="AG9" s="429">
        <v>1968</v>
      </c>
      <c r="AH9" s="429">
        <v>2151</v>
      </c>
      <c r="AI9" s="429">
        <v>2567</v>
      </c>
      <c r="AJ9" s="429">
        <v>1203</v>
      </c>
      <c r="AK9" s="429">
        <v>385</v>
      </c>
      <c r="AL9" s="429">
        <v>652</v>
      </c>
      <c r="AM9" s="429">
        <v>720</v>
      </c>
      <c r="AN9" s="429">
        <v>397</v>
      </c>
      <c r="AO9" s="429">
        <v>1844</v>
      </c>
      <c r="AP9" s="429">
        <v>0</v>
      </c>
      <c r="AQ9" s="429">
        <v>236</v>
      </c>
      <c r="AR9" s="429">
        <v>317</v>
      </c>
      <c r="AS9" s="429">
        <v>1609</v>
      </c>
      <c r="AT9" s="429">
        <v>2174</v>
      </c>
      <c r="AU9" s="429">
        <v>1431</v>
      </c>
      <c r="AV9" s="374">
        <v>84925</v>
      </c>
      <c r="AW9" s="1"/>
      <c r="AY9"/>
      <c r="AZ9" s="78"/>
    </row>
    <row r="10" spans="1:52" ht="12" customHeight="1">
      <c r="A10" s="1461"/>
      <c r="B10" s="1462"/>
      <c r="C10" s="1462"/>
      <c r="D10" s="46"/>
      <c r="E10" s="359" t="s">
        <v>124</v>
      </c>
      <c r="F10" s="1181">
        <v>45</v>
      </c>
      <c r="G10" s="429">
        <v>558</v>
      </c>
      <c r="H10" s="429">
        <v>0</v>
      </c>
      <c r="I10" s="429">
        <v>0</v>
      </c>
      <c r="J10" s="429">
        <v>0</v>
      </c>
      <c r="K10" s="429">
        <v>26</v>
      </c>
      <c r="L10" s="429">
        <v>0</v>
      </c>
      <c r="M10" s="429">
        <v>1</v>
      </c>
      <c r="N10" s="429">
        <v>0</v>
      </c>
      <c r="O10" s="429">
        <v>0</v>
      </c>
      <c r="P10" s="429">
        <v>0</v>
      </c>
      <c r="Q10" s="429">
        <v>0</v>
      </c>
      <c r="R10" s="429">
        <v>0</v>
      </c>
      <c r="S10" s="429">
        <v>0</v>
      </c>
      <c r="T10" s="429">
        <v>5</v>
      </c>
      <c r="U10" s="429">
        <v>0</v>
      </c>
      <c r="V10" s="429">
        <v>1</v>
      </c>
      <c r="W10" s="429">
        <v>0</v>
      </c>
      <c r="X10" s="429">
        <v>0</v>
      </c>
      <c r="Y10" s="429">
        <v>24</v>
      </c>
      <c r="Z10" s="429">
        <v>0</v>
      </c>
      <c r="AA10" s="429">
        <v>0</v>
      </c>
      <c r="AB10" s="429">
        <v>0</v>
      </c>
      <c r="AC10" s="429">
        <v>0</v>
      </c>
      <c r="AD10" s="429">
        <v>0</v>
      </c>
      <c r="AE10" s="429">
        <v>0</v>
      </c>
      <c r="AF10" s="429">
        <v>0</v>
      </c>
      <c r="AG10" s="429">
        <v>3</v>
      </c>
      <c r="AH10" s="429">
        <v>0</v>
      </c>
      <c r="AI10" s="429">
        <v>0</v>
      </c>
      <c r="AJ10" s="429">
        <v>0</v>
      </c>
      <c r="AK10" s="429">
        <v>0</v>
      </c>
      <c r="AL10" s="429">
        <v>0</v>
      </c>
      <c r="AM10" s="429">
        <v>6</v>
      </c>
      <c r="AN10" s="429">
        <v>0</v>
      </c>
      <c r="AO10" s="429">
        <v>0</v>
      </c>
      <c r="AP10" s="429">
        <v>0</v>
      </c>
      <c r="AQ10" s="429">
        <v>0</v>
      </c>
      <c r="AR10" s="429">
        <v>0</v>
      </c>
      <c r="AS10" s="429">
        <v>0</v>
      </c>
      <c r="AT10" s="429">
        <v>356</v>
      </c>
      <c r="AU10" s="429">
        <v>1771</v>
      </c>
      <c r="AV10" s="374">
        <v>2796</v>
      </c>
      <c r="AW10" s="1"/>
      <c r="AY10"/>
      <c r="AZ10" s="78"/>
    </row>
    <row r="11" spans="1:52" ht="12" customHeight="1">
      <c r="A11" s="1461"/>
      <c r="B11" s="1462"/>
      <c r="C11" s="1462"/>
      <c r="D11" s="46"/>
      <c r="E11" s="359" t="s">
        <v>125</v>
      </c>
      <c r="F11" s="1181">
        <v>73243</v>
      </c>
      <c r="G11" s="429">
        <v>65505</v>
      </c>
      <c r="H11" s="429">
        <v>9310</v>
      </c>
      <c r="I11" s="429">
        <v>24321</v>
      </c>
      <c r="J11" s="429">
        <v>5801</v>
      </c>
      <c r="K11" s="429">
        <v>9197</v>
      </c>
      <c r="L11" s="429">
        <v>11043</v>
      </c>
      <c r="M11" s="429">
        <v>2727</v>
      </c>
      <c r="N11" s="429">
        <v>12776</v>
      </c>
      <c r="O11" s="429">
        <v>3459</v>
      </c>
      <c r="P11" s="429">
        <v>7388</v>
      </c>
      <c r="Q11" s="429">
        <v>14354</v>
      </c>
      <c r="R11" s="429">
        <v>63947</v>
      </c>
      <c r="S11" s="429">
        <v>27759</v>
      </c>
      <c r="T11" s="429">
        <v>7219</v>
      </c>
      <c r="U11" s="429">
        <v>2559</v>
      </c>
      <c r="V11" s="429">
        <v>9968</v>
      </c>
      <c r="W11" s="429">
        <v>15087</v>
      </c>
      <c r="X11" s="429">
        <v>10031</v>
      </c>
      <c r="Y11" s="429">
        <v>9411</v>
      </c>
      <c r="Z11" s="429">
        <v>15225</v>
      </c>
      <c r="AA11" s="429">
        <v>16480</v>
      </c>
      <c r="AB11" s="429">
        <v>6495</v>
      </c>
      <c r="AC11" s="429">
        <v>9602</v>
      </c>
      <c r="AD11" s="429">
        <v>18236</v>
      </c>
      <c r="AE11" s="429">
        <v>4495</v>
      </c>
      <c r="AF11" s="429">
        <v>11024</v>
      </c>
      <c r="AG11" s="429">
        <v>11235</v>
      </c>
      <c r="AH11" s="429">
        <v>8209</v>
      </c>
      <c r="AI11" s="429">
        <v>13322</v>
      </c>
      <c r="AJ11" s="429">
        <v>5100</v>
      </c>
      <c r="AK11" s="429">
        <v>6794</v>
      </c>
      <c r="AL11" s="429">
        <v>6705</v>
      </c>
      <c r="AM11" s="429">
        <v>7886</v>
      </c>
      <c r="AN11" s="429">
        <v>5230</v>
      </c>
      <c r="AO11" s="429">
        <v>7310</v>
      </c>
      <c r="AP11" s="429">
        <v>4852</v>
      </c>
      <c r="AQ11" s="429">
        <v>6019</v>
      </c>
      <c r="AR11" s="429">
        <v>6843</v>
      </c>
      <c r="AS11" s="429">
        <v>14707</v>
      </c>
      <c r="AT11" s="429">
        <v>28002</v>
      </c>
      <c r="AU11" s="429">
        <v>21575</v>
      </c>
      <c r="AV11" s="374">
        <v>620451</v>
      </c>
      <c r="AW11" s="1"/>
      <c r="AY11"/>
      <c r="AZ11" s="78"/>
    </row>
    <row r="12" spans="1:52" ht="12" customHeight="1">
      <c r="A12" s="1461"/>
      <c r="B12" s="1462"/>
      <c r="C12" s="1462"/>
      <c r="D12" s="349"/>
      <c r="E12" s="359" t="s">
        <v>126</v>
      </c>
      <c r="F12" s="1181">
        <v>12328</v>
      </c>
      <c r="G12" s="429">
        <v>11886</v>
      </c>
      <c r="H12" s="429">
        <v>1944</v>
      </c>
      <c r="I12" s="429">
        <v>4032</v>
      </c>
      <c r="J12" s="429">
        <v>698</v>
      </c>
      <c r="K12" s="429">
        <v>1332</v>
      </c>
      <c r="L12" s="429">
        <v>761</v>
      </c>
      <c r="M12" s="429">
        <v>5581</v>
      </c>
      <c r="N12" s="429">
        <v>1968</v>
      </c>
      <c r="O12" s="429">
        <v>685</v>
      </c>
      <c r="P12" s="429">
        <v>2592</v>
      </c>
      <c r="Q12" s="429">
        <v>2925</v>
      </c>
      <c r="R12" s="429">
        <v>12986</v>
      </c>
      <c r="S12" s="429">
        <v>13917</v>
      </c>
      <c r="T12" s="429">
        <v>762</v>
      </c>
      <c r="U12" s="429">
        <v>172</v>
      </c>
      <c r="V12" s="429">
        <v>1347</v>
      </c>
      <c r="W12" s="429">
        <v>2150</v>
      </c>
      <c r="X12" s="429">
        <v>2113</v>
      </c>
      <c r="Y12" s="429">
        <v>16284</v>
      </c>
      <c r="Z12" s="429">
        <v>2824</v>
      </c>
      <c r="AA12" s="429">
        <v>1578</v>
      </c>
      <c r="AB12" s="429">
        <v>3675</v>
      </c>
      <c r="AC12" s="429">
        <v>2845</v>
      </c>
      <c r="AD12" s="429">
        <v>4191</v>
      </c>
      <c r="AE12" s="429">
        <v>1185</v>
      </c>
      <c r="AF12" s="429">
        <v>2787</v>
      </c>
      <c r="AG12" s="429">
        <v>1957</v>
      </c>
      <c r="AH12" s="429">
        <v>2080</v>
      </c>
      <c r="AI12" s="429">
        <v>8383</v>
      </c>
      <c r="AJ12" s="429">
        <v>1229</v>
      </c>
      <c r="AK12" s="429">
        <v>736</v>
      </c>
      <c r="AL12" s="429">
        <v>6366</v>
      </c>
      <c r="AM12" s="429">
        <v>1371</v>
      </c>
      <c r="AN12" s="429">
        <v>455</v>
      </c>
      <c r="AO12" s="429">
        <v>2307</v>
      </c>
      <c r="AP12" s="429">
        <v>491</v>
      </c>
      <c r="AQ12" s="429">
        <v>1114</v>
      </c>
      <c r="AR12" s="429">
        <v>1406</v>
      </c>
      <c r="AS12" s="429">
        <v>1392</v>
      </c>
      <c r="AT12" s="429">
        <v>5936</v>
      </c>
      <c r="AU12" s="429">
        <v>7285</v>
      </c>
      <c r="AV12" s="374">
        <v>158056</v>
      </c>
      <c r="AW12" s="1"/>
      <c r="AY12"/>
      <c r="AZ12" s="78"/>
    </row>
    <row r="13" spans="1:52" ht="12" customHeight="1">
      <c r="A13" s="1461"/>
      <c r="B13" s="1462"/>
      <c r="C13" s="1462"/>
      <c r="D13" s="350" t="s">
        <v>467</v>
      </c>
      <c r="E13" s="360"/>
      <c r="F13" s="1182">
        <v>300954</v>
      </c>
      <c r="G13" s="443">
        <v>261682</v>
      </c>
      <c r="H13" s="443">
        <v>36947</v>
      </c>
      <c r="I13" s="443">
        <v>96492</v>
      </c>
      <c r="J13" s="443">
        <v>31748</v>
      </c>
      <c r="K13" s="443">
        <v>36762</v>
      </c>
      <c r="L13" s="443">
        <v>39889</v>
      </c>
      <c r="M13" s="443">
        <v>28984</v>
      </c>
      <c r="N13" s="443">
        <v>53017</v>
      </c>
      <c r="O13" s="443">
        <v>18782</v>
      </c>
      <c r="P13" s="443">
        <v>37078</v>
      </c>
      <c r="Q13" s="443">
        <v>74535</v>
      </c>
      <c r="R13" s="443">
        <v>251227</v>
      </c>
      <c r="S13" s="443">
        <v>120813</v>
      </c>
      <c r="T13" s="443">
        <v>27892</v>
      </c>
      <c r="U13" s="443">
        <v>9719</v>
      </c>
      <c r="V13" s="443">
        <v>44085</v>
      </c>
      <c r="W13" s="443">
        <v>62294</v>
      </c>
      <c r="X13" s="443">
        <v>39112</v>
      </c>
      <c r="Y13" s="443">
        <v>61409</v>
      </c>
      <c r="Z13" s="443">
        <v>63062</v>
      </c>
      <c r="AA13" s="443">
        <v>66200</v>
      </c>
      <c r="AB13" s="443">
        <v>38600</v>
      </c>
      <c r="AC13" s="443">
        <v>53459</v>
      </c>
      <c r="AD13" s="443">
        <v>75457</v>
      </c>
      <c r="AE13" s="443">
        <v>17937</v>
      </c>
      <c r="AF13" s="443">
        <v>46104</v>
      </c>
      <c r="AG13" s="443">
        <v>58752</v>
      </c>
      <c r="AH13" s="443">
        <v>44866</v>
      </c>
      <c r="AI13" s="443">
        <v>58071</v>
      </c>
      <c r="AJ13" s="443">
        <v>21755</v>
      </c>
      <c r="AK13" s="443">
        <v>25301</v>
      </c>
      <c r="AL13" s="443">
        <v>39480</v>
      </c>
      <c r="AM13" s="443">
        <v>29252</v>
      </c>
      <c r="AN13" s="443">
        <v>19581</v>
      </c>
      <c r="AO13" s="443">
        <v>37886</v>
      </c>
      <c r="AP13" s="443">
        <v>18175</v>
      </c>
      <c r="AQ13" s="443">
        <v>23664</v>
      </c>
      <c r="AR13" s="443">
        <v>26175</v>
      </c>
      <c r="AS13" s="443">
        <v>57434</v>
      </c>
      <c r="AT13" s="443">
        <v>108430</v>
      </c>
      <c r="AU13" s="443">
        <v>90325</v>
      </c>
      <c r="AV13" s="373">
        <v>2653387</v>
      </c>
      <c r="AW13" s="1"/>
      <c r="AY13"/>
      <c r="AZ13" s="78"/>
    </row>
    <row r="14" spans="1:52" ht="12" customHeight="1">
      <c r="A14" s="1461"/>
      <c r="B14" s="1462"/>
      <c r="C14" s="1462"/>
      <c r="D14" s="349" t="s">
        <v>135</v>
      </c>
      <c r="E14" s="356"/>
      <c r="F14" s="1183">
        <v>1921</v>
      </c>
      <c r="G14" s="428">
        <v>1766</v>
      </c>
      <c r="H14" s="428">
        <v>247</v>
      </c>
      <c r="I14" s="428">
        <v>750</v>
      </c>
      <c r="J14" s="428">
        <v>240</v>
      </c>
      <c r="K14" s="428">
        <v>265</v>
      </c>
      <c r="L14" s="428">
        <v>317</v>
      </c>
      <c r="M14" s="428">
        <v>227</v>
      </c>
      <c r="N14" s="428">
        <v>376</v>
      </c>
      <c r="O14" s="428">
        <v>139</v>
      </c>
      <c r="P14" s="428">
        <v>300</v>
      </c>
      <c r="Q14" s="428">
        <v>564</v>
      </c>
      <c r="R14" s="428">
        <v>1634</v>
      </c>
      <c r="S14" s="428">
        <v>1054</v>
      </c>
      <c r="T14" s="428">
        <v>230</v>
      </c>
      <c r="U14" s="428">
        <v>78</v>
      </c>
      <c r="V14" s="428">
        <v>295</v>
      </c>
      <c r="W14" s="428">
        <v>466</v>
      </c>
      <c r="X14" s="428">
        <v>273</v>
      </c>
      <c r="Y14" s="428">
        <v>387</v>
      </c>
      <c r="Z14" s="428">
        <v>490</v>
      </c>
      <c r="AA14" s="428">
        <v>486</v>
      </c>
      <c r="AB14" s="428">
        <v>308</v>
      </c>
      <c r="AC14" s="428">
        <v>472</v>
      </c>
      <c r="AD14" s="428">
        <v>558</v>
      </c>
      <c r="AE14" s="428">
        <v>131</v>
      </c>
      <c r="AF14" s="428">
        <v>338</v>
      </c>
      <c r="AG14" s="428">
        <v>440</v>
      </c>
      <c r="AH14" s="428">
        <v>351</v>
      </c>
      <c r="AI14" s="428">
        <v>386</v>
      </c>
      <c r="AJ14" s="428">
        <v>152</v>
      </c>
      <c r="AK14" s="428">
        <v>185</v>
      </c>
      <c r="AL14" s="428">
        <v>331</v>
      </c>
      <c r="AM14" s="428">
        <v>232</v>
      </c>
      <c r="AN14" s="428">
        <v>140</v>
      </c>
      <c r="AO14" s="428">
        <v>282</v>
      </c>
      <c r="AP14" s="428">
        <v>152</v>
      </c>
      <c r="AQ14" s="428">
        <v>174</v>
      </c>
      <c r="AR14" s="428">
        <v>180</v>
      </c>
      <c r="AS14" s="428">
        <v>452</v>
      </c>
      <c r="AT14" s="428">
        <v>806</v>
      </c>
      <c r="AU14" s="428">
        <v>674</v>
      </c>
      <c r="AV14" s="372">
        <v>19249</v>
      </c>
      <c r="AW14" s="1"/>
      <c r="AY14"/>
      <c r="AZ14" s="78"/>
    </row>
    <row r="15" spans="1:52" ht="12" customHeight="1">
      <c r="A15" s="1464"/>
      <c r="B15" s="1465"/>
      <c r="C15" s="1465"/>
      <c r="D15" s="44" t="s">
        <v>136</v>
      </c>
      <c r="E15" s="353"/>
      <c r="F15" s="1182">
        <v>749</v>
      </c>
      <c r="G15" s="443">
        <v>325</v>
      </c>
      <c r="H15" s="443">
        <v>110</v>
      </c>
      <c r="I15" s="443">
        <v>413</v>
      </c>
      <c r="J15" s="443">
        <v>23</v>
      </c>
      <c r="K15" s="443">
        <v>95</v>
      </c>
      <c r="L15" s="443">
        <v>40</v>
      </c>
      <c r="M15" s="443">
        <v>59</v>
      </c>
      <c r="N15" s="443">
        <v>179</v>
      </c>
      <c r="O15" s="443">
        <v>75</v>
      </c>
      <c r="P15" s="443">
        <v>170</v>
      </c>
      <c r="Q15" s="443">
        <v>299</v>
      </c>
      <c r="R15" s="443">
        <v>891</v>
      </c>
      <c r="S15" s="443">
        <v>136</v>
      </c>
      <c r="T15" s="443">
        <v>125</v>
      </c>
      <c r="U15" s="443">
        <v>21</v>
      </c>
      <c r="V15" s="443">
        <v>127</v>
      </c>
      <c r="W15" s="443">
        <v>225</v>
      </c>
      <c r="X15" s="443">
        <v>35</v>
      </c>
      <c r="Y15" s="443">
        <v>216</v>
      </c>
      <c r="Z15" s="443">
        <v>214</v>
      </c>
      <c r="AA15" s="443">
        <v>230</v>
      </c>
      <c r="AB15" s="443">
        <v>138</v>
      </c>
      <c r="AC15" s="443">
        <v>217</v>
      </c>
      <c r="AD15" s="443">
        <v>221</v>
      </c>
      <c r="AE15" s="443">
        <v>72</v>
      </c>
      <c r="AF15" s="443">
        <v>147</v>
      </c>
      <c r="AG15" s="443">
        <v>209</v>
      </c>
      <c r="AH15" s="443">
        <v>181</v>
      </c>
      <c r="AI15" s="443">
        <v>50</v>
      </c>
      <c r="AJ15" s="443">
        <v>56</v>
      </c>
      <c r="AK15" s="443">
        <v>95</v>
      </c>
      <c r="AL15" s="443">
        <v>48</v>
      </c>
      <c r="AM15" s="443">
        <v>120</v>
      </c>
      <c r="AN15" s="443">
        <v>78</v>
      </c>
      <c r="AO15" s="443">
        <v>31</v>
      </c>
      <c r="AP15" s="443">
        <v>90</v>
      </c>
      <c r="AQ15" s="443">
        <v>88</v>
      </c>
      <c r="AR15" s="443">
        <v>18</v>
      </c>
      <c r="AS15" s="443">
        <v>192</v>
      </c>
      <c r="AT15" s="443">
        <v>415</v>
      </c>
      <c r="AU15" s="443">
        <v>326</v>
      </c>
      <c r="AV15" s="373">
        <v>7549</v>
      </c>
      <c r="AW15" s="1"/>
      <c r="AY15"/>
      <c r="AZ15" s="78"/>
    </row>
    <row r="16" spans="1:52" s="1" customFormat="1" ht="12" customHeight="1">
      <c r="A16" s="354" t="s">
        <v>127</v>
      </c>
      <c r="B16" s="43"/>
      <c r="C16" s="43"/>
      <c r="D16" s="43"/>
      <c r="E16" s="355"/>
      <c r="F16" s="1184"/>
      <c r="G16" s="631"/>
      <c r="H16" s="631"/>
      <c r="I16" s="631"/>
      <c r="J16" s="631"/>
      <c r="K16" s="631"/>
      <c r="L16" s="631"/>
      <c r="M16" s="631"/>
      <c r="N16" s="631"/>
      <c r="O16" s="631"/>
      <c r="P16" s="631"/>
      <c r="Q16" s="631"/>
      <c r="R16" s="631"/>
      <c r="S16" s="631"/>
      <c r="T16" s="631"/>
      <c r="U16" s="631"/>
      <c r="V16" s="631"/>
      <c r="W16" s="631"/>
      <c r="X16" s="631"/>
      <c r="Y16" s="631"/>
      <c r="Z16" s="631"/>
      <c r="AA16" s="631"/>
      <c r="AB16" s="631"/>
      <c r="AC16" s="631"/>
      <c r="AD16" s="631"/>
      <c r="AE16" s="631"/>
      <c r="AF16" s="631"/>
      <c r="AG16" s="631"/>
      <c r="AH16" s="631"/>
      <c r="AI16" s="631"/>
      <c r="AJ16" s="631"/>
      <c r="AK16" s="631"/>
      <c r="AL16" s="631"/>
      <c r="AM16" s="631"/>
      <c r="AN16" s="631"/>
      <c r="AO16" s="631"/>
      <c r="AP16" s="631"/>
      <c r="AQ16" s="631"/>
      <c r="AR16" s="631"/>
      <c r="AS16" s="631"/>
      <c r="AT16" s="631"/>
      <c r="AU16" s="631"/>
      <c r="AV16" s="632"/>
      <c r="AW16" s="40"/>
      <c r="AX16" s="38"/>
      <c r="AY16"/>
      <c r="AZ16" s="78"/>
    </row>
    <row r="17" spans="1:52" ht="12" customHeight="1">
      <c r="A17" s="1461"/>
      <c r="B17" s="1462"/>
      <c r="C17" s="1463"/>
      <c r="D17" s="346" t="s">
        <v>133</v>
      </c>
      <c r="E17" s="356"/>
      <c r="F17" s="1180">
        <v>780</v>
      </c>
      <c r="G17" s="1188">
        <v>483</v>
      </c>
      <c r="H17" s="1188">
        <v>192</v>
      </c>
      <c r="I17" s="1188">
        <v>44</v>
      </c>
      <c r="J17" s="1188">
        <v>0</v>
      </c>
      <c r="K17" s="1188">
        <v>48</v>
      </c>
      <c r="L17" s="1188">
        <v>0</v>
      </c>
      <c r="M17" s="1188">
        <v>18</v>
      </c>
      <c r="N17" s="1188">
        <v>72</v>
      </c>
      <c r="O17" s="1188">
        <v>48</v>
      </c>
      <c r="P17" s="1188">
        <v>156</v>
      </c>
      <c r="Q17" s="1188">
        <v>0</v>
      </c>
      <c r="R17" s="1188">
        <v>0</v>
      </c>
      <c r="S17" s="1188">
        <v>216</v>
      </c>
      <c r="T17" s="1188">
        <v>48</v>
      </c>
      <c r="U17" s="1188">
        <v>48</v>
      </c>
      <c r="V17" s="1188">
        <v>12</v>
      </c>
      <c r="W17" s="1188">
        <v>0</v>
      </c>
      <c r="X17" s="1188">
        <v>96</v>
      </c>
      <c r="Y17" s="1188">
        <v>108</v>
      </c>
      <c r="Z17" s="1188">
        <v>12</v>
      </c>
      <c r="AA17" s="1188">
        <v>0</v>
      </c>
      <c r="AB17" s="1188">
        <v>0</v>
      </c>
      <c r="AC17" s="1188">
        <v>0</v>
      </c>
      <c r="AD17" s="1188">
        <v>12</v>
      </c>
      <c r="AE17" s="1188">
        <v>48</v>
      </c>
      <c r="AF17" s="1188">
        <v>0</v>
      </c>
      <c r="AG17" s="1188">
        <v>0</v>
      </c>
      <c r="AH17" s="1188">
        <v>0</v>
      </c>
      <c r="AI17" s="1188">
        <v>48</v>
      </c>
      <c r="AJ17" s="1188">
        <v>36</v>
      </c>
      <c r="AK17" s="1188">
        <v>36</v>
      </c>
      <c r="AL17" s="1188">
        <v>36</v>
      </c>
      <c r="AM17" s="1188">
        <v>84</v>
      </c>
      <c r="AN17" s="1188">
        <v>24</v>
      </c>
      <c r="AO17" s="1188">
        <v>0</v>
      </c>
      <c r="AP17" s="1188">
        <v>12</v>
      </c>
      <c r="AQ17" s="1188">
        <v>0</v>
      </c>
      <c r="AR17" s="1188">
        <v>0</v>
      </c>
      <c r="AS17" s="1188">
        <v>0</v>
      </c>
      <c r="AT17" s="1188">
        <v>336</v>
      </c>
      <c r="AU17" s="1188">
        <v>84</v>
      </c>
      <c r="AV17" s="372">
        <v>3137</v>
      </c>
      <c r="AW17" s="40"/>
      <c r="AY17"/>
      <c r="AZ17" s="78"/>
    </row>
    <row r="18" spans="1:52" ht="12" customHeight="1">
      <c r="A18" s="1461"/>
      <c r="B18" s="1462"/>
      <c r="C18" s="1463"/>
      <c r="D18" s="347" t="s">
        <v>134</v>
      </c>
      <c r="E18" s="357"/>
      <c r="F18" s="1181">
        <v>65</v>
      </c>
      <c r="G18" s="429">
        <v>40</v>
      </c>
      <c r="H18" s="429">
        <v>16</v>
      </c>
      <c r="I18" s="429">
        <v>3</v>
      </c>
      <c r="J18" s="429">
        <v>0</v>
      </c>
      <c r="K18" s="429">
        <v>4</v>
      </c>
      <c r="L18" s="429">
        <v>0</v>
      </c>
      <c r="M18" s="429">
        <v>1</v>
      </c>
      <c r="N18" s="429">
        <v>6</v>
      </c>
      <c r="O18" s="429">
        <v>4</v>
      </c>
      <c r="P18" s="429">
        <v>13</v>
      </c>
      <c r="Q18" s="429">
        <v>0</v>
      </c>
      <c r="R18" s="429">
        <v>0</v>
      </c>
      <c r="S18" s="429">
        <v>18</v>
      </c>
      <c r="T18" s="429">
        <v>4</v>
      </c>
      <c r="U18" s="429">
        <v>4</v>
      </c>
      <c r="V18" s="429">
        <v>1</v>
      </c>
      <c r="W18" s="429">
        <v>0</v>
      </c>
      <c r="X18" s="429">
        <v>8</v>
      </c>
      <c r="Y18" s="429">
        <v>9</v>
      </c>
      <c r="Z18" s="429">
        <v>1</v>
      </c>
      <c r="AA18" s="429">
        <v>0</v>
      </c>
      <c r="AB18" s="429">
        <v>0</v>
      </c>
      <c r="AC18" s="429">
        <v>0</v>
      </c>
      <c r="AD18" s="429">
        <v>1</v>
      </c>
      <c r="AE18" s="429">
        <v>4</v>
      </c>
      <c r="AF18" s="429">
        <v>0</v>
      </c>
      <c r="AG18" s="429">
        <v>0</v>
      </c>
      <c r="AH18" s="429">
        <v>0</v>
      </c>
      <c r="AI18" s="429">
        <v>4</v>
      </c>
      <c r="AJ18" s="429">
        <v>3</v>
      </c>
      <c r="AK18" s="429">
        <v>3</v>
      </c>
      <c r="AL18" s="429">
        <v>3</v>
      </c>
      <c r="AM18" s="429">
        <v>7</v>
      </c>
      <c r="AN18" s="429">
        <v>2</v>
      </c>
      <c r="AO18" s="429">
        <v>0</v>
      </c>
      <c r="AP18" s="429">
        <v>1</v>
      </c>
      <c r="AQ18" s="429">
        <v>0</v>
      </c>
      <c r="AR18" s="429">
        <v>0</v>
      </c>
      <c r="AS18" s="429">
        <v>0</v>
      </c>
      <c r="AT18" s="429">
        <v>28</v>
      </c>
      <c r="AU18" s="429">
        <v>7</v>
      </c>
      <c r="AV18" s="374">
        <v>260</v>
      </c>
      <c r="AW18" s="40"/>
      <c r="AY18"/>
      <c r="AZ18" s="78"/>
    </row>
    <row r="19" spans="1:52" ht="12" customHeight="1">
      <c r="A19" s="1461"/>
      <c r="B19" s="1462"/>
      <c r="C19" s="1463"/>
      <c r="D19" s="347" t="s">
        <v>465</v>
      </c>
      <c r="E19" s="357"/>
      <c r="F19" s="1181">
        <v>291371</v>
      </c>
      <c r="G19" s="429">
        <v>179537</v>
      </c>
      <c r="H19" s="429">
        <v>62016</v>
      </c>
      <c r="I19" s="429">
        <v>21305</v>
      </c>
      <c r="J19" s="429">
        <v>0</v>
      </c>
      <c r="K19" s="429">
        <v>13291</v>
      </c>
      <c r="L19" s="429">
        <v>0</v>
      </c>
      <c r="M19" s="429">
        <v>6982</v>
      </c>
      <c r="N19" s="429">
        <v>25479</v>
      </c>
      <c r="O19" s="429">
        <v>17416</v>
      </c>
      <c r="P19" s="429">
        <v>56960</v>
      </c>
      <c r="Q19" s="429">
        <v>0</v>
      </c>
      <c r="R19" s="429">
        <v>0</v>
      </c>
      <c r="S19" s="429">
        <v>97947</v>
      </c>
      <c r="T19" s="429">
        <v>16570</v>
      </c>
      <c r="U19" s="429">
        <v>17546</v>
      </c>
      <c r="V19" s="429">
        <v>5021</v>
      </c>
      <c r="W19" s="429">
        <v>0</v>
      </c>
      <c r="X19" s="429">
        <v>33065</v>
      </c>
      <c r="Y19" s="429">
        <v>31956</v>
      </c>
      <c r="Z19" s="429">
        <v>4853</v>
      </c>
      <c r="AA19" s="429">
        <v>0</v>
      </c>
      <c r="AB19" s="429">
        <v>0</v>
      </c>
      <c r="AC19" s="429">
        <v>0</v>
      </c>
      <c r="AD19" s="429">
        <v>3283</v>
      </c>
      <c r="AE19" s="429">
        <v>15497</v>
      </c>
      <c r="AF19" s="429">
        <v>0</v>
      </c>
      <c r="AG19" s="429">
        <v>0</v>
      </c>
      <c r="AH19" s="429">
        <v>0</v>
      </c>
      <c r="AI19" s="429">
        <v>14342</v>
      </c>
      <c r="AJ19" s="429">
        <v>12732</v>
      </c>
      <c r="AK19" s="429">
        <v>12528</v>
      </c>
      <c r="AL19" s="429">
        <v>10314</v>
      </c>
      <c r="AM19" s="429">
        <v>27099</v>
      </c>
      <c r="AN19" s="429">
        <v>7824</v>
      </c>
      <c r="AO19" s="429">
        <v>0</v>
      </c>
      <c r="AP19" s="429">
        <v>4438</v>
      </c>
      <c r="AQ19" s="429">
        <v>0</v>
      </c>
      <c r="AR19" s="429">
        <v>0</v>
      </c>
      <c r="AS19" s="429">
        <v>0</v>
      </c>
      <c r="AT19" s="429">
        <v>118176</v>
      </c>
      <c r="AU19" s="429">
        <v>29787</v>
      </c>
      <c r="AV19" s="374">
        <v>1137335</v>
      </c>
      <c r="AW19" s="1"/>
      <c r="AY19"/>
      <c r="AZ19" s="78"/>
    </row>
    <row r="20" spans="1:52" ht="12" customHeight="1">
      <c r="A20" s="1461"/>
      <c r="B20" s="1462"/>
      <c r="C20" s="1463"/>
      <c r="D20" s="348" t="s">
        <v>466</v>
      </c>
      <c r="E20" s="358"/>
      <c r="F20" s="1181">
        <v>149801</v>
      </c>
      <c r="G20" s="429">
        <v>99565</v>
      </c>
      <c r="H20" s="429">
        <v>34078</v>
      </c>
      <c r="I20" s="429">
        <v>9071</v>
      </c>
      <c r="J20" s="429">
        <v>0</v>
      </c>
      <c r="K20" s="429">
        <v>7553</v>
      </c>
      <c r="L20" s="429">
        <v>0</v>
      </c>
      <c r="M20" s="429">
        <v>2530</v>
      </c>
      <c r="N20" s="429">
        <v>11577</v>
      </c>
      <c r="O20" s="429">
        <v>5265</v>
      </c>
      <c r="P20" s="429">
        <v>18607</v>
      </c>
      <c r="Q20" s="429">
        <v>0</v>
      </c>
      <c r="R20" s="429">
        <v>0</v>
      </c>
      <c r="S20" s="429">
        <v>65410</v>
      </c>
      <c r="T20" s="429">
        <v>6367</v>
      </c>
      <c r="U20" s="429">
        <v>8694</v>
      </c>
      <c r="V20" s="429">
        <v>1810</v>
      </c>
      <c r="W20" s="429">
        <v>0</v>
      </c>
      <c r="X20" s="429">
        <v>16674</v>
      </c>
      <c r="Y20" s="429">
        <v>23266</v>
      </c>
      <c r="Z20" s="429">
        <v>2550</v>
      </c>
      <c r="AA20" s="429">
        <v>0</v>
      </c>
      <c r="AB20" s="429">
        <v>0</v>
      </c>
      <c r="AC20" s="429">
        <v>0</v>
      </c>
      <c r="AD20" s="429">
        <v>1655</v>
      </c>
      <c r="AE20" s="429">
        <v>7960</v>
      </c>
      <c r="AF20" s="429">
        <v>0</v>
      </c>
      <c r="AG20" s="429">
        <v>0</v>
      </c>
      <c r="AH20" s="429">
        <v>0</v>
      </c>
      <c r="AI20" s="429">
        <v>9301</v>
      </c>
      <c r="AJ20" s="429">
        <v>6556</v>
      </c>
      <c r="AK20" s="429">
        <v>5488</v>
      </c>
      <c r="AL20" s="429">
        <v>3298</v>
      </c>
      <c r="AM20" s="429">
        <v>15581</v>
      </c>
      <c r="AN20" s="429">
        <v>3442</v>
      </c>
      <c r="AO20" s="429">
        <v>0</v>
      </c>
      <c r="AP20" s="429">
        <v>1622</v>
      </c>
      <c r="AQ20" s="429">
        <v>0</v>
      </c>
      <c r="AR20" s="429">
        <v>0</v>
      </c>
      <c r="AS20" s="429">
        <v>0</v>
      </c>
      <c r="AT20" s="429">
        <v>59120</v>
      </c>
      <c r="AU20" s="429">
        <v>16197</v>
      </c>
      <c r="AV20" s="374">
        <v>593038</v>
      </c>
      <c r="AW20" s="1"/>
      <c r="AY20"/>
      <c r="AZ20" s="78"/>
    </row>
    <row r="21" spans="1:52" ht="12" customHeight="1">
      <c r="A21" s="1461"/>
      <c r="B21" s="1462"/>
      <c r="C21" s="1463"/>
      <c r="D21" s="46"/>
      <c r="E21" s="359" t="s">
        <v>123</v>
      </c>
      <c r="F21" s="1181">
        <v>23754</v>
      </c>
      <c r="G21" s="429">
        <v>12886</v>
      </c>
      <c r="H21" s="429">
        <v>7167</v>
      </c>
      <c r="I21" s="429">
        <v>252</v>
      </c>
      <c r="J21" s="429">
        <v>0</v>
      </c>
      <c r="K21" s="429">
        <v>2269</v>
      </c>
      <c r="L21" s="429">
        <v>0</v>
      </c>
      <c r="M21" s="429">
        <v>239</v>
      </c>
      <c r="N21" s="429">
        <v>1132</v>
      </c>
      <c r="O21" s="429">
        <v>713</v>
      </c>
      <c r="P21" s="429">
        <v>1613</v>
      </c>
      <c r="Q21" s="429">
        <v>0</v>
      </c>
      <c r="R21" s="429">
        <v>0</v>
      </c>
      <c r="S21" s="429">
        <v>4967</v>
      </c>
      <c r="T21" s="429">
        <v>338</v>
      </c>
      <c r="U21" s="429">
        <v>1691</v>
      </c>
      <c r="V21" s="429">
        <v>0</v>
      </c>
      <c r="W21" s="429">
        <v>0</v>
      </c>
      <c r="X21" s="429">
        <v>2013</v>
      </c>
      <c r="Y21" s="429">
        <v>4007</v>
      </c>
      <c r="Z21" s="429">
        <v>0</v>
      </c>
      <c r="AA21" s="429">
        <v>0</v>
      </c>
      <c r="AB21" s="429">
        <v>0</v>
      </c>
      <c r="AC21" s="429">
        <v>0</v>
      </c>
      <c r="AD21" s="429">
        <v>153</v>
      </c>
      <c r="AE21" s="429">
        <v>877</v>
      </c>
      <c r="AF21" s="429">
        <v>0</v>
      </c>
      <c r="AG21" s="429">
        <v>0</v>
      </c>
      <c r="AH21" s="429">
        <v>0</v>
      </c>
      <c r="AI21" s="429">
        <v>747</v>
      </c>
      <c r="AJ21" s="429">
        <v>1177</v>
      </c>
      <c r="AK21" s="429">
        <v>492</v>
      </c>
      <c r="AL21" s="429">
        <v>409</v>
      </c>
      <c r="AM21" s="429">
        <v>4199</v>
      </c>
      <c r="AN21" s="429">
        <v>279</v>
      </c>
      <c r="AO21" s="429">
        <v>0</v>
      </c>
      <c r="AP21" s="429">
        <v>12</v>
      </c>
      <c r="AQ21" s="429">
        <v>0</v>
      </c>
      <c r="AR21" s="429">
        <v>0</v>
      </c>
      <c r="AS21" s="429">
        <v>0</v>
      </c>
      <c r="AT21" s="429">
        <v>7289</v>
      </c>
      <c r="AU21" s="429">
        <v>787</v>
      </c>
      <c r="AV21" s="374">
        <v>79462</v>
      </c>
      <c r="AW21" s="1"/>
      <c r="AY21"/>
      <c r="AZ21" s="78"/>
    </row>
    <row r="22" spans="1:52" ht="12" customHeight="1">
      <c r="A22" s="1461"/>
      <c r="B22" s="1462"/>
      <c r="C22" s="1463"/>
      <c r="D22" s="46"/>
      <c r="E22" s="359" t="s">
        <v>124</v>
      </c>
      <c r="F22" s="1181">
        <v>231</v>
      </c>
      <c r="G22" s="429">
        <v>6845</v>
      </c>
      <c r="H22" s="429">
        <v>60</v>
      </c>
      <c r="I22" s="429">
        <v>0</v>
      </c>
      <c r="J22" s="429">
        <v>0</v>
      </c>
      <c r="K22" s="429">
        <v>13</v>
      </c>
      <c r="L22" s="429">
        <v>0</v>
      </c>
      <c r="M22" s="429">
        <v>0</v>
      </c>
      <c r="N22" s="429">
        <v>0</v>
      </c>
      <c r="O22" s="429">
        <v>0</v>
      </c>
      <c r="P22" s="429">
        <v>22</v>
      </c>
      <c r="Q22" s="429">
        <v>0</v>
      </c>
      <c r="R22" s="429">
        <v>0</v>
      </c>
      <c r="S22" s="429">
        <v>3776</v>
      </c>
      <c r="T22" s="429">
        <v>8</v>
      </c>
      <c r="U22" s="429">
        <v>0</v>
      </c>
      <c r="V22" s="429">
        <v>0</v>
      </c>
      <c r="W22" s="429">
        <v>0</v>
      </c>
      <c r="X22" s="429">
        <v>0</v>
      </c>
      <c r="Y22" s="429">
        <v>0</v>
      </c>
      <c r="Z22" s="429">
        <v>0</v>
      </c>
      <c r="AA22" s="429">
        <v>0</v>
      </c>
      <c r="AB22" s="429">
        <v>0</v>
      </c>
      <c r="AC22" s="429">
        <v>0</v>
      </c>
      <c r="AD22" s="429">
        <v>0</v>
      </c>
      <c r="AE22" s="429">
        <v>0</v>
      </c>
      <c r="AF22" s="429">
        <v>0</v>
      </c>
      <c r="AG22" s="429">
        <v>0</v>
      </c>
      <c r="AH22" s="429">
        <v>0</v>
      </c>
      <c r="AI22" s="429">
        <v>0</v>
      </c>
      <c r="AJ22" s="429">
        <v>0</v>
      </c>
      <c r="AK22" s="429">
        <v>0</v>
      </c>
      <c r="AL22" s="429">
        <v>180</v>
      </c>
      <c r="AM22" s="429">
        <v>86</v>
      </c>
      <c r="AN22" s="429">
        <v>0</v>
      </c>
      <c r="AO22" s="429">
        <v>0</v>
      </c>
      <c r="AP22" s="429">
        <v>0</v>
      </c>
      <c r="AQ22" s="429">
        <v>0</v>
      </c>
      <c r="AR22" s="429">
        <v>0</v>
      </c>
      <c r="AS22" s="429">
        <v>0</v>
      </c>
      <c r="AT22" s="429">
        <v>1182</v>
      </c>
      <c r="AU22" s="429">
        <v>609</v>
      </c>
      <c r="AV22" s="374">
        <v>13012</v>
      </c>
      <c r="AW22" s="1"/>
      <c r="AY22"/>
      <c r="AZ22" s="78"/>
    </row>
    <row r="23" spans="1:52" ht="12" customHeight="1">
      <c r="A23" s="1461"/>
      <c r="B23" s="1462"/>
      <c r="C23" s="1463"/>
      <c r="D23" s="46"/>
      <c r="E23" s="359" t="s">
        <v>125</v>
      </c>
      <c r="F23" s="1181">
        <v>105507</v>
      </c>
      <c r="G23" s="429">
        <v>65744</v>
      </c>
      <c r="H23" s="429">
        <v>22523</v>
      </c>
      <c r="I23" s="429">
        <v>7560</v>
      </c>
      <c r="J23" s="429">
        <v>0</v>
      </c>
      <c r="K23" s="429">
        <v>4894</v>
      </c>
      <c r="L23" s="429">
        <v>0</v>
      </c>
      <c r="M23" s="429">
        <v>2205</v>
      </c>
      <c r="N23" s="429">
        <v>8638</v>
      </c>
      <c r="O23" s="429">
        <v>4304</v>
      </c>
      <c r="P23" s="429">
        <v>14503</v>
      </c>
      <c r="Q23" s="429">
        <v>0</v>
      </c>
      <c r="R23" s="429">
        <v>0</v>
      </c>
      <c r="S23" s="429">
        <v>38130</v>
      </c>
      <c r="T23" s="429">
        <v>5679</v>
      </c>
      <c r="U23" s="429">
        <v>6666</v>
      </c>
      <c r="V23" s="429">
        <v>1810</v>
      </c>
      <c r="W23" s="429">
        <v>0</v>
      </c>
      <c r="X23" s="429">
        <v>12059</v>
      </c>
      <c r="Y23" s="429">
        <v>6131</v>
      </c>
      <c r="Z23" s="429">
        <v>1986</v>
      </c>
      <c r="AA23" s="429">
        <v>0</v>
      </c>
      <c r="AB23" s="429">
        <v>0</v>
      </c>
      <c r="AC23" s="429">
        <v>0</v>
      </c>
      <c r="AD23" s="429">
        <v>1215</v>
      </c>
      <c r="AE23" s="429">
        <v>5817</v>
      </c>
      <c r="AF23" s="429">
        <v>0</v>
      </c>
      <c r="AG23" s="429">
        <v>0</v>
      </c>
      <c r="AH23" s="429">
        <v>0</v>
      </c>
      <c r="AI23" s="429">
        <v>5525</v>
      </c>
      <c r="AJ23" s="429">
        <v>4677</v>
      </c>
      <c r="AK23" s="429">
        <v>4276</v>
      </c>
      <c r="AL23" s="429">
        <v>2251</v>
      </c>
      <c r="AM23" s="429">
        <v>9509</v>
      </c>
      <c r="AN23" s="429">
        <v>2904</v>
      </c>
      <c r="AO23" s="429">
        <v>0</v>
      </c>
      <c r="AP23" s="429">
        <v>1586</v>
      </c>
      <c r="AQ23" s="429">
        <v>0</v>
      </c>
      <c r="AR23" s="429">
        <v>0</v>
      </c>
      <c r="AS23" s="429">
        <v>0</v>
      </c>
      <c r="AT23" s="429">
        <v>43905</v>
      </c>
      <c r="AU23" s="429">
        <v>11310</v>
      </c>
      <c r="AV23" s="374">
        <v>401314</v>
      </c>
      <c r="AW23" s="1"/>
      <c r="AY23"/>
      <c r="AZ23" s="78"/>
    </row>
    <row r="24" spans="1:52" ht="12" customHeight="1">
      <c r="A24" s="1461"/>
      <c r="B24" s="1462"/>
      <c r="C24" s="1463"/>
      <c r="D24" s="349"/>
      <c r="E24" s="359" t="s">
        <v>126</v>
      </c>
      <c r="F24" s="1181">
        <v>20309</v>
      </c>
      <c r="G24" s="429">
        <v>14090</v>
      </c>
      <c r="H24" s="429">
        <v>4328</v>
      </c>
      <c r="I24" s="429">
        <v>1259</v>
      </c>
      <c r="J24" s="429">
        <v>0</v>
      </c>
      <c r="K24" s="429">
        <v>377</v>
      </c>
      <c r="L24" s="429">
        <v>0</v>
      </c>
      <c r="M24" s="429">
        <v>86</v>
      </c>
      <c r="N24" s="429">
        <v>1807</v>
      </c>
      <c r="O24" s="429">
        <v>248</v>
      </c>
      <c r="P24" s="429">
        <v>2469</v>
      </c>
      <c r="Q24" s="429">
        <v>0</v>
      </c>
      <c r="R24" s="429">
        <v>0</v>
      </c>
      <c r="S24" s="429">
        <v>18537</v>
      </c>
      <c r="T24" s="429">
        <v>342</v>
      </c>
      <c r="U24" s="429">
        <v>337</v>
      </c>
      <c r="V24" s="429">
        <v>0</v>
      </c>
      <c r="W24" s="429">
        <v>0</v>
      </c>
      <c r="X24" s="429">
        <v>2602</v>
      </c>
      <c r="Y24" s="429">
        <v>13128</v>
      </c>
      <c r="Z24" s="429">
        <v>564</v>
      </c>
      <c r="AA24" s="429">
        <v>0</v>
      </c>
      <c r="AB24" s="429">
        <v>0</v>
      </c>
      <c r="AC24" s="429">
        <v>0</v>
      </c>
      <c r="AD24" s="429">
        <v>287</v>
      </c>
      <c r="AE24" s="429">
        <v>1266</v>
      </c>
      <c r="AF24" s="429">
        <v>0</v>
      </c>
      <c r="AG24" s="429">
        <v>0</v>
      </c>
      <c r="AH24" s="429">
        <v>0</v>
      </c>
      <c r="AI24" s="429">
        <v>3029</v>
      </c>
      <c r="AJ24" s="429">
        <v>702</v>
      </c>
      <c r="AK24" s="429">
        <v>720</v>
      </c>
      <c r="AL24" s="429">
        <v>458</v>
      </c>
      <c r="AM24" s="429">
        <v>1787</v>
      </c>
      <c r="AN24" s="429">
        <v>259</v>
      </c>
      <c r="AO24" s="429">
        <v>0</v>
      </c>
      <c r="AP24" s="429">
        <v>24</v>
      </c>
      <c r="AQ24" s="429">
        <v>0</v>
      </c>
      <c r="AR24" s="429">
        <v>0</v>
      </c>
      <c r="AS24" s="429">
        <v>0</v>
      </c>
      <c r="AT24" s="429">
        <v>6744</v>
      </c>
      <c r="AU24" s="429">
        <v>3491</v>
      </c>
      <c r="AV24" s="374">
        <v>99250</v>
      </c>
      <c r="AW24" s="1"/>
      <c r="AY24"/>
      <c r="AZ24" s="78"/>
    </row>
    <row r="25" spans="1:52" ht="12" customHeight="1">
      <c r="A25" s="1461"/>
      <c r="B25" s="1462"/>
      <c r="C25" s="1463"/>
      <c r="D25" s="350" t="s">
        <v>467</v>
      </c>
      <c r="E25" s="360"/>
      <c r="F25" s="1182">
        <v>441172</v>
      </c>
      <c r="G25" s="443">
        <v>279102</v>
      </c>
      <c r="H25" s="443">
        <v>96094</v>
      </c>
      <c r="I25" s="443">
        <v>30376</v>
      </c>
      <c r="J25" s="443">
        <v>0</v>
      </c>
      <c r="K25" s="443">
        <v>20844</v>
      </c>
      <c r="L25" s="443">
        <v>0</v>
      </c>
      <c r="M25" s="443">
        <v>9512</v>
      </c>
      <c r="N25" s="443">
        <v>37056</v>
      </c>
      <c r="O25" s="443">
        <v>22681</v>
      </c>
      <c r="P25" s="443">
        <v>75567</v>
      </c>
      <c r="Q25" s="443">
        <v>0</v>
      </c>
      <c r="R25" s="443">
        <v>0</v>
      </c>
      <c r="S25" s="443">
        <v>163357</v>
      </c>
      <c r="T25" s="443">
        <v>22937</v>
      </c>
      <c r="U25" s="443">
        <v>26240</v>
      </c>
      <c r="V25" s="443">
        <v>6831</v>
      </c>
      <c r="W25" s="443">
        <v>0</v>
      </c>
      <c r="X25" s="443">
        <v>49739</v>
      </c>
      <c r="Y25" s="443">
        <v>55222</v>
      </c>
      <c r="Z25" s="443">
        <v>7403</v>
      </c>
      <c r="AA25" s="443">
        <v>0</v>
      </c>
      <c r="AB25" s="443">
        <v>0</v>
      </c>
      <c r="AC25" s="443">
        <v>0</v>
      </c>
      <c r="AD25" s="443">
        <v>4938</v>
      </c>
      <c r="AE25" s="443">
        <v>23457</v>
      </c>
      <c r="AF25" s="443">
        <v>0</v>
      </c>
      <c r="AG25" s="443">
        <v>0</v>
      </c>
      <c r="AH25" s="443">
        <v>0</v>
      </c>
      <c r="AI25" s="443">
        <v>23643</v>
      </c>
      <c r="AJ25" s="443">
        <v>19288</v>
      </c>
      <c r="AK25" s="443">
        <v>18016</v>
      </c>
      <c r="AL25" s="443">
        <v>13612</v>
      </c>
      <c r="AM25" s="443">
        <v>42680</v>
      </c>
      <c r="AN25" s="443">
        <v>11266</v>
      </c>
      <c r="AO25" s="443">
        <v>0</v>
      </c>
      <c r="AP25" s="443">
        <v>6060</v>
      </c>
      <c r="AQ25" s="443">
        <v>0</v>
      </c>
      <c r="AR25" s="443">
        <v>0</v>
      </c>
      <c r="AS25" s="443">
        <v>0</v>
      </c>
      <c r="AT25" s="443">
        <v>177296</v>
      </c>
      <c r="AU25" s="443">
        <v>45984</v>
      </c>
      <c r="AV25" s="373">
        <v>1730373</v>
      </c>
      <c r="AW25" s="1"/>
      <c r="AY25"/>
      <c r="AZ25" s="78"/>
    </row>
    <row r="26" spans="1:52" ht="12" customHeight="1">
      <c r="A26" s="1461"/>
      <c r="B26" s="1462"/>
      <c r="C26" s="1463"/>
      <c r="D26" s="349" t="s">
        <v>135</v>
      </c>
      <c r="E26" s="356"/>
      <c r="F26" s="1183">
        <v>3022</v>
      </c>
      <c r="G26" s="428">
        <v>1863</v>
      </c>
      <c r="H26" s="428">
        <v>688</v>
      </c>
      <c r="I26" s="428">
        <v>138</v>
      </c>
      <c r="J26" s="428">
        <v>0</v>
      </c>
      <c r="K26" s="428">
        <v>140</v>
      </c>
      <c r="L26" s="428">
        <v>0</v>
      </c>
      <c r="M26" s="428">
        <v>42</v>
      </c>
      <c r="N26" s="428">
        <v>305</v>
      </c>
      <c r="O26" s="428">
        <v>205</v>
      </c>
      <c r="P26" s="428">
        <v>648</v>
      </c>
      <c r="Q26" s="428">
        <v>0</v>
      </c>
      <c r="R26" s="428">
        <v>0</v>
      </c>
      <c r="S26" s="428">
        <v>884</v>
      </c>
      <c r="T26" s="428">
        <v>193</v>
      </c>
      <c r="U26" s="428">
        <v>185</v>
      </c>
      <c r="V26" s="428">
        <v>47</v>
      </c>
      <c r="W26" s="428">
        <v>0</v>
      </c>
      <c r="X26" s="428">
        <v>350</v>
      </c>
      <c r="Y26" s="428">
        <v>348</v>
      </c>
      <c r="Z26" s="428">
        <v>58</v>
      </c>
      <c r="AA26" s="428">
        <v>0</v>
      </c>
      <c r="AB26" s="428">
        <v>0</v>
      </c>
      <c r="AC26" s="428">
        <v>0</v>
      </c>
      <c r="AD26" s="428">
        <v>35</v>
      </c>
      <c r="AE26" s="428">
        <v>178</v>
      </c>
      <c r="AF26" s="428">
        <v>0</v>
      </c>
      <c r="AG26" s="428">
        <v>0</v>
      </c>
      <c r="AH26" s="428">
        <v>0</v>
      </c>
      <c r="AI26" s="428">
        <v>157</v>
      </c>
      <c r="AJ26" s="428">
        <v>134</v>
      </c>
      <c r="AK26" s="428">
        <v>131</v>
      </c>
      <c r="AL26" s="428">
        <v>135</v>
      </c>
      <c r="AM26" s="428">
        <v>293</v>
      </c>
      <c r="AN26" s="428">
        <v>85</v>
      </c>
      <c r="AO26" s="428">
        <v>0</v>
      </c>
      <c r="AP26" s="428">
        <v>47</v>
      </c>
      <c r="AQ26" s="428">
        <v>0</v>
      </c>
      <c r="AR26" s="428">
        <v>0</v>
      </c>
      <c r="AS26" s="428">
        <v>0</v>
      </c>
      <c r="AT26" s="428">
        <v>1232</v>
      </c>
      <c r="AU26" s="428">
        <v>340</v>
      </c>
      <c r="AV26" s="372">
        <v>11883</v>
      </c>
      <c r="AW26" s="1"/>
      <c r="AY26"/>
      <c r="AZ26" s="78"/>
    </row>
    <row r="27" spans="1:52" ht="12" customHeight="1">
      <c r="A27" s="1464"/>
      <c r="B27" s="1465"/>
      <c r="C27" s="1466"/>
      <c r="D27" s="44" t="s">
        <v>136</v>
      </c>
      <c r="E27" s="353"/>
      <c r="F27" s="1182">
        <v>1294</v>
      </c>
      <c r="G27" s="443">
        <v>545</v>
      </c>
      <c r="H27" s="443">
        <v>284</v>
      </c>
      <c r="I27" s="443">
        <v>71</v>
      </c>
      <c r="J27" s="443">
        <v>0</v>
      </c>
      <c r="K27" s="443">
        <v>48</v>
      </c>
      <c r="L27" s="443">
        <v>0</v>
      </c>
      <c r="M27" s="443">
        <v>20</v>
      </c>
      <c r="N27" s="443">
        <v>190</v>
      </c>
      <c r="O27" s="443">
        <v>108</v>
      </c>
      <c r="P27" s="443">
        <v>348</v>
      </c>
      <c r="Q27" s="443">
        <v>0</v>
      </c>
      <c r="R27" s="443">
        <v>0</v>
      </c>
      <c r="S27" s="443">
        <v>175</v>
      </c>
      <c r="T27" s="443">
        <v>102</v>
      </c>
      <c r="U27" s="443">
        <v>99</v>
      </c>
      <c r="V27" s="443">
        <v>25</v>
      </c>
      <c r="W27" s="443">
        <v>0</v>
      </c>
      <c r="X27" s="443">
        <v>78</v>
      </c>
      <c r="Y27" s="443">
        <v>126</v>
      </c>
      <c r="Z27" s="443">
        <v>36</v>
      </c>
      <c r="AA27" s="443">
        <v>0</v>
      </c>
      <c r="AB27" s="443">
        <v>0</v>
      </c>
      <c r="AC27" s="443">
        <v>0</v>
      </c>
      <c r="AD27" s="443">
        <v>9</v>
      </c>
      <c r="AE27" s="443">
        <v>81</v>
      </c>
      <c r="AF27" s="443">
        <v>0</v>
      </c>
      <c r="AG27" s="443">
        <v>0</v>
      </c>
      <c r="AH27" s="443">
        <v>0</v>
      </c>
      <c r="AI27" s="443">
        <v>15</v>
      </c>
      <c r="AJ27" s="443">
        <v>68</v>
      </c>
      <c r="AK27" s="443">
        <v>45</v>
      </c>
      <c r="AL27" s="443">
        <v>22</v>
      </c>
      <c r="AM27" s="443">
        <v>131</v>
      </c>
      <c r="AN27" s="443">
        <v>29</v>
      </c>
      <c r="AO27" s="443">
        <v>0</v>
      </c>
      <c r="AP27" s="443">
        <v>25</v>
      </c>
      <c r="AQ27" s="443">
        <v>0</v>
      </c>
      <c r="AR27" s="443">
        <v>0</v>
      </c>
      <c r="AS27" s="443">
        <v>0</v>
      </c>
      <c r="AT27" s="443">
        <v>648</v>
      </c>
      <c r="AU27" s="443">
        <v>161</v>
      </c>
      <c r="AV27" s="373">
        <v>4783</v>
      </c>
      <c r="AW27" s="1"/>
      <c r="AY27"/>
      <c r="AZ27" s="78"/>
    </row>
    <row r="28" spans="1:52" s="1" customFormat="1" ht="12" customHeight="1">
      <c r="A28" s="354" t="s">
        <v>132</v>
      </c>
      <c r="B28" s="43"/>
      <c r="C28" s="43"/>
      <c r="D28" s="43"/>
      <c r="E28" s="355"/>
      <c r="F28" s="1184"/>
      <c r="G28" s="631"/>
      <c r="H28" s="631"/>
      <c r="I28" s="631"/>
      <c r="J28" s="631"/>
      <c r="K28" s="631"/>
      <c r="L28" s="631"/>
      <c r="M28" s="631"/>
      <c r="N28" s="631"/>
      <c r="O28" s="631"/>
      <c r="P28" s="631"/>
      <c r="Q28" s="631"/>
      <c r="R28" s="631"/>
      <c r="S28" s="631"/>
      <c r="T28" s="631"/>
      <c r="U28" s="631"/>
      <c r="V28" s="631"/>
      <c r="W28" s="631"/>
      <c r="X28" s="631"/>
      <c r="Y28" s="631"/>
      <c r="Z28" s="631"/>
      <c r="AA28" s="631"/>
      <c r="AB28" s="631"/>
      <c r="AC28" s="631"/>
      <c r="AD28" s="631"/>
      <c r="AE28" s="631"/>
      <c r="AF28" s="631"/>
      <c r="AG28" s="631"/>
      <c r="AH28" s="631"/>
      <c r="AI28" s="631"/>
      <c r="AJ28" s="631"/>
      <c r="AK28" s="631"/>
      <c r="AL28" s="631"/>
      <c r="AM28" s="631"/>
      <c r="AN28" s="631"/>
      <c r="AO28" s="631"/>
      <c r="AP28" s="631"/>
      <c r="AQ28" s="631"/>
      <c r="AR28" s="631"/>
      <c r="AS28" s="631"/>
      <c r="AT28" s="631"/>
      <c r="AU28" s="631"/>
      <c r="AV28" s="632"/>
      <c r="AW28" s="40"/>
      <c r="AX28" s="38"/>
      <c r="AY28"/>
      <c r="AZ28" s="78"/>
    </row>
    <row r="29" spans="1:52" ht="12" customHeight="1">
      <c r="A29" s="1461"/>
      <c r="B29" s="1462"/>
      <c r="C29" s="1463"/>
      <c r="D29" s="346" t="s">
        <v>133</v>
      </c>
      <c r="E29" s="356"/>
      <c r="F29" s="1180">
        <v>0</v>
      </c>
      <c r="G29" s="1188">
        <v>0</v>
      </c>
      <c r="H29" s="1188">
        <v>0</v>
      </c>
      <c r="I29" s="1188">
        <v>0</v>
      </c>
      <c r="J29" s="1188">
        <v>0</v>
      </c>
      <c r="K29" s="1188">
        <v>0</v>
      </c>
      <c r="L29" s="1188">
        <v>0</v>
      </c>
      <c r="M29" s="1188">
        <v>0</v>
      </c>
      <c r="N29" s="1188">
        <v>0</v>
      </c>
      <c r="O29" s="1188">
        <v>0</v>
      </c>
      <c r="P29" s="1188">
        <v>0</v>
      </c>
      <c r="Q29" s="1188">
        <v>0</v>
      </c>
      <c r="R29" s="1188">
        <v>0</v>
      </c>
      <c r="S29" s="1188">
        <v>0</v>
      </c>
      <c r="T29" s="1188">
        <v>0</v>
      </c>
      <c r="U29" s="1188">
        <v>0</v>
      </c>
      <c r="V29" s="1188">
        <v>0</v>
      </c>
      <c r="W29" s="1188">
        <v>0</v>
      </c>
      <c r="X29" s="1188">
        <v>0</v>
      </c>
      <c r="Y29" s="1188">
        <v>0</v>
      </c>
      <c r="Z29" s="1188">
        <v>0</v>
      </c>
      <c r="AA29" s="1188">
        <v>0</v>
      </c>
      <c r="AB29" s="1188">
        <v>0</v>
      </c>
      <c r="AC29" s="1188">
        <v>0</v>
      </c>
      <c r="AD29" s="1188">
        <v>0</v>
      </c>
      <c r="AE29" s="1188">
        <v>0</v>
      </c>
      <c r="AF29" s="1188">
        <v>0</v>
      </c>
      <c r="AG29" s="1188">
        <v>0</v>
      </c>
      <c r="AH29" s="1188">
        <v>0</v>
      </c>
      <c r="AI29" s="1188">
        <v>0</v>
      </c>
      <c r="AJ29" s="1188">
        <v>0</v>
      </c>
      <c r="AK29" s="1188">
        <v>0</v>
      </c>
      <c r="AL29" s="1188">
        <v>0</v>
      </c>
      <c r="AM29" s="1188">
        <v>0</v>
      </c>
      <c r="AN29" s="1188">
        <v>0</v>
      </c>
      <c r="AO29" s="1188">
        <v>0</v>
      </c>
      <c r="AP29" s="1188">
        <v>0</v>
      </c>
      <c r="AQ29" s="1188">
        <v>0</v>
      </c>
      <c r="AR29" s="1188">
        <v>0</v>
      </c>
      <c r="AS29" s="1188">
        <v>0</v>
      </c>
      <c r="AT29" s="1188">
        <v>156</v>
      </c>
      <c r="AU29" s="1188">
        <v>0</v>
      </c>
      <c r="AV29" s="372">
        <v>156</v>
      </c>
      <c r="AW29" s="40"/>
      <c r="AY29"/>
      <c r="AZ29" s="78"/>
    </row>
    <row r="30" spans="1:52" ht="12" customHeight="1">
      <c r="A30" s="1461"/>
      <c r="B30" s="1462"/>
      <c r="C30" s="1463"/>
      <c r="D30" s="347" t="s">
        <v>134</v>
      </c>
      <c r="E30" s="357"/>
      <c r="F30" s="1181">
        <v>0</v>
      </c>
      <c r="G30" s="429">
        <v>0</v>
      </c>
      <c r="H30" s="429">
        <v>0</v>
      </c>
      <c r="I30" s="429">
        <v>0</v>
      </c>
      <c r="J30" s="429">
        <v>0</v>
      </c>
      <c r="K30" s="429">
        <v>0</v>
      </c>
      <c r="L30" s="429">
        <v>0</v>
      </c>
      <c r="M30" s="429">
        <v>0</v>
      </c>
      <c r="N30" s="429">
        <v>0</v>
      </c>
      <c r="O30" s="429">
        <v>0</v>
      </c>
      <c r="P30" s="429">
        <v>0</v>
      </c>
      <c r="Q30" s="429">
        <v>0</v>
      </c>
      <c r="R30" s="429">
        <v>0</v>
      </c>
      <c r="S30" s="429">
        <v>0</v>
      </c>
      <c r="T30" s="429">
        <v>0</v>
      </c>
      <c r="U30" s="429">
        <v>0</v>
      </c>
      <c r="V30" s="429">
        <v>0</v>
      </c>
      <c r="W30" s="429">
        <v>0</v>
      </c>
      <c r="X30" s="429">
        <v>0</v>
      </c>
      <c r="Y30" s="429">
        <v>0</v>
      </c>
      <c r="Z30" s="429">
        <v>0</v>
      </c>
      <c r="AA30" s="429">
        <v>0</v>
      </c>
      <c r="AB30" s="429">
        <v>0</v>
      </c>
      <c r="AC30" s="429">
        <v>0</v>
      </c>
      <c r="AD30" s="429">
        <v>0</v>
      </c>
      <c r="AE30" s="429">
        <v>0</v>
      </c>
      <c r="AF30" s="429">
        <v>0</v>
      </c>
      <c r="AG30" s="429">
        <v>0</v>
      </c>
      <c r="AH30" s="429">
        <v>0</v>
      </c>
      <c r="AI30" s="429">
        <v>0</v>
      </c>
      <c r="AJ30" s="429">
        <v>0</v>
      </c>
      <c r="AK30" s="429">
        <v>0</v>
      </c>
      <c r="AL30" s="429">
        <v>0</v>
      </c>
      <c r="AM30" s="429">
        <v>0</v>
      </c>
      <c r="AN30" s="429">
        <v>0</v>
      </c>
      <c r="AO30" s="429">
        <v>0</v>
      </c>
      <c r="AP30" s="429">
        <v>0</v>
      </c>
      <c r="AQ30" s="429">
        <v>0</v>
      </c>
      <c r="AR30" s="429">
        <v>0</v>
      </c>
      <c r="AS30" s="429">
        <v>0</v>
      </c>
      <c r="AT30" s="429">
        <v>13</v>
      </c>
      <c r="AU30" s="429">
        <v>0</v>
      </c>
      <c r="AV30" s="374">
        <v>13</v>
      </c>
      <c r="AW30" s="40"/>
      <c r="AY30"/>
      <c r="AZ30" s="78"/>
    </row>
    <row r="31" spans="1:52" ht="12" customHeight="1">
      <c r="A31" s="1461"/>
      <c r="B31" s="1462"/>
      <c r="C31" s="1463"/>
      <c r="D31" s="347" t="s">
        <v>465</v>
      </c>
      <c r="E31" s="357"/>
      <c r="F31" s="1181">
        <v>0</v>
      </c>
      <c r="G31" s="429">
        <v>0</v>
      </c>
      <c r="H31" s="429">
        <v>0</v>
      </c>
      <c r="I31" s="429">
        <v>0</v>
      </c>
      <c r="J31" s="429">
        <v>0</v>
      </c>
      <c r="K31" s="429">
        <v>0</v>
      </c>
      <c r="L31" s="429">
        <v>0</v>
      </c>
      <c r="M31" s="429">
        <v>0</v>
      </c>
      <c r="N31" s="429">
        <v>0</v>
      </c>
      <c r="O31" s="429">
        <v>0</v>
      </c>
      <c r="P31" s="429">
        <v>0</v>
      </c>
      <c r="Q31" s="429">
        <v>0</v>
      </c>
      <c r="R31" s="429">
        <v>0</v>
      </c>
      <c r="S31" s="429">
        <v>0</v>
      </c>
      <c r="T31" s="429">
        <v>0</v>
      </c>
      <c r="U31" s="429">
        <v>0</v>
      </c>
      <c r="V31" s="429">
        <v>0</v>
      </c>
      <c r="W31" s="429">
        <v>0</v>
      </c>
      <c r="X31" s="429">
        <v>0</v>
      </c>
      <c r="Y31" s="429">
        <v>0</v>
      </c>
      <c r="Z31" s="429">
        <v>0</v>
      </c>
      <c r="AA31" s="429">
        <v>0</v>
      </c>
      <c r="AB31" s="429">
        <v>0</v>
      </c>
      <c r="AC31" s="429">
        <v>0</v>
      </c>
      <c r="AD31" s="429">
        <v>0</v>
      </c>
      <c r="AE31" s="429">
        <v>0</v>
      </c>
      <c r="AF31" s="429">
        <v>0</v>
      </c>
      <c r="AG31" s="429">
        <v>0</v>
      </c>
      <c r="AH31" s="429">
        <v>0</v>
      </c>
      <c r="AI31" s="429">
        <v>0</v>
      </c>
      <c r="AJ31" s="429">
        <v>0</v>
      </c>
      <c r="AK31" s="429">
        <v>0</v>
      </c>
      <c r="AL31" s="429">
        <v>0</v>
      </c>
      <c r="AM31" s="429">
        <v>0</v>
      </c>
      <c r="AN31" s="429">
        <v>0</v>
      </c>
      <c r="AO31" s="429">
        <v>0</v>
      </c>
      <c r="AP31" s="429">
        <v>0</v>
      </c>
      <c r="AQ31" s="429">
        <v>0</v>
      </c>
      <c r="AR31" s="429">
        <v>0</v>
      </c>
      <c r="AS31" s="429">
        <v>0</v>
      </c>
      <c r="AT31" s="429">
        <v>46930</v>
      </c>
      <c r="AU31" s="429">
        <v>0</v>
      </c>
      <c r="AV31" s="374">
        <v>46930</v>
      </c>
      <c r="AW31" s="1"/>
      <c r="AY31"/>
      <c r="AZ31" s="78"/>
    </row>
    <row r="32" spans="1:52" ht="12" customHeight="1">
      <c r="A32" s="1461"/>
      <c r="B32" s="1462"/>
      <c r="C32" s="1463"/>
      <c r="D32" s="348" t="s">
        <v>466</v>
      </c>
      <c r="E32" s="358"/>
      <c r="F32" s="1181">
        <v>0</v>
      </c>
      <c r="G32" s="429">
        <v>0</v>
      </c>
      <c r="H32" s="429">
        <v>0</v>
      </c>
      <c r="I32" s="429">
        <v>0</v>
      </c>
      <c r="J32" s="429">
        <v>0</v>
      </c>
      <c r="K32" s="429">
        <v>0</v>
      </c>
      <c r="L32" s="429">
        <v>0</v>
      </c>
      <c r="M32" s="429">
        <v>0</v>
      </c>
      <c r="N32" s="429">
        <v>0</v>
      </c>
      <c r="O32" s="429">
        <v>0</v>
      </c>
      <c r="P32" s="429">
        <v>0</v>
      </c>
      <c r="Q32" s="429">
        <v>0</v>
      </c>
      <c r="R32" s="429">
        <v>0</v>
      </c>
      <c r="S32" s="429">
        <v>0</v>
      </c>
      <c r="T32" s="429">
        <v>0</v>
      </c>
      <c r="U32" s="429">
        <v>0</v>
      </c>
      <c r="V32" s="429">
        <v>0</v>
      </c>
      <c r="W32" s="429">
        <v>0</v>
      </c>
      <c r="X32" s="429">
        <v>0</v>
      </c>
      <c r="Y32" s="429">
        <v>0</v>
      </c>
      <c r="Z32" s="429">
        <v>0</v>
      </c>
      <c r="AA32" s="429">
        <v>0</v>
      </c>
      <c r="AB32" s="429">
        <v>0</v>
      </c>
      <c r="AC32" s="429">
        <v>0</v>
      </c>
      <c r="AD32" s="429">
        <v>0</v>
      </c>
      <c r="AE32" s="429">
        <v>0</v>
      </c>
      <c r="AF32" s="429">
        <v>0</v>
      </c>
      <c r="AG32" s="429">
        <v>0</v>
      </c>
      <c r="AH32" s="429">
        <v>0</v>
      </c>
      <c r="AI32" s="429">
        <v>0</v>
      </c>
      <c r="AJ32" s="429">
        <v>0</v>
      </c>
      <c r="AK32" s="429">
        <v>0</v>
      </c>
      <c r="AL32" s="429">
        <v>0</v>
      </c>
      <c r="AM32" s="429">
        <v>0</v>
      </c>
      <c r="AN32" s="429">
        <v>0</v>
      </c>
      <c r="AO32" s="429">
        <v>0</v>
      </c>
      <c r="AP32" s="429">
        <v>0</v>
      </c>
      <c r="AQ32" s="429">
        <v>0</v>
      </c>
      <c r="AR32" s="429">
        <v>0</v>
      </c>
      <c r="AS32" s="429">
        <v>0</v>
      </c>
      <c r="AT32" s="429">
        <v>23578</v>
      </c>
      <c r="AU32" s="429">
        <v>0</v>
      </c>
      <c r="AV32" s="374">
        <v>23578</v>
      </c>
      <c r="AW32" s="1"/>
      <c r="AY32"/>
      <c r="AZ32" s="78"/>
    </row>
    <row r="33" spans="1:52" ht="12" customHeight="1">
      <c r="A33" s="1461"/>
      <c r="B33" s="1462"/>
      <c r="C33" s="1463"/>
      <c r="D33" s="46"/>
      <c r="E33" s="359" t="s">
        <v>123</v>
      </c>
      <c r="F33" s="1181">
        <v>0</v>
      </c>
      <c r="G33" s="429">
        <v>0</v>
      </c>
      <c r="H33" s="429">
        <v>0</v>
      </c>
      <c r="I33" s="429">
        <v>0</v>
      </c>
      <c r="J33" s="429">
        <v>0</v>
      </c>
      <c r="K33" s="429">
        <v>0</v>
      </c>
      <c r="L33" s="429">
        <v>0</v>
      </c>
      <c r="M33" s="429">
        <v>0</v>
      </c>
      <c r="N33" s="429">
        <v>0</v>
      </c>
      <c r="O33" s="429">
        <v>0</v>
      </c>
      <c r="P33" s="429">
        <v>0</v>
      </c>
      <c r="Q33" s="429">
        <v>0</v>
      </c>
      <c r="R33" s="429">
        <v>0</v>
      </c>
      <c r="S33" s="429">
        <v>0</v>
      </c>
      <c r="T33" s="429">
        <v>0</v>
      </c>
      <c r="U33" s="429">
        <v>0</v>
      </c>
      <c r="V33" s="429">
        <v>0</v>
      </c>
      <c r="W33" s="429">
        <v>0</v>
      </c>
      <c r="X33" s="429">
        <v>0</v>
      </c>
      <c r="Y33" s="429">
        <v>0</v>
      </c>
      <c r="Z33" s="429">
        <v>0</v>
      </c>
      <c r="AA33" s="429">
        <v>0</v>
      </c>
      <c r="AB33" s="429">
        <v>0</v>
      </c>
      <c r="AC33" s="429">
        <v>0</v>
      </c>
      <c r="AD33" s="429">
        <v>0</v>
      </c>
      <c r="AE33" s="429">
        <v>0</v>
      </c>
      <c r="AF33" s="429">
        <v>0</v>
      </c>
      <c r="AG33" s="429">
        <v>0</v>
      </c>
      <c r="AH33" s="429">
        <v>0</v>
      </c>
      <c r="AI33" s="429">
        <v>0</v>
      </c>
      <c r="AJ33" s="429">
        <v>0</v>
      </c>
      <c r="AK33" s="429">
        <v>0</v>
      </c>
      <c r="AL33" s="429">
        <v>0</v>
      </c>
      <c r="AM33" s="429">
        <v>0</v>
      </c>
      <c r="AN33" s="429">
        <v>0</v>
      </c>
      <c r="AO33" s="429">
        <v>0</v>
      </c>
      <c r="AP33" s="429">
        <v>0</v>
      </c>
      <c r="AQ33" s="429">
        <v>0</v>
      </c>
      <c r="AR33" s="429">
        <v>0</v>
      </c>
      <c r="AS33" s="429">
        <v>0</v>
      </c>
      <c r="AT33" s="429">
        <v>3120</v>
      </c>
      <c r="AU33" s="429">
        <v>0</v>
      </c>
      <c r="AV33" s="374">
        <v>3120</v>
      </c>
      <c r="AW33" s="1"/>
      <c r="AY33"/>
      <c r="AZ33" s="78"/>
    </row>
    <row r="34" spans="1:52" ht="12" customHeight="1">
      <c r="A34" s="1461"/>
      <c r="B34" s="1462"/>
      <c r="C34" s="1463"/>
      <c r="D34" s="46"/>
      <c r="E34" s="359" t="s">
        <v>124</v>
      </c>
      <c r="F34" s="1181">
        <v>0</v>
      </c>
      <c r="G34" s="429">
        <v>0</v>
      </c>
      <c r="H34" s="429">
        <v>0</v>
      </c>
      <c r="I34" s="429">
        <v>0</v>
      </c>
      <c r="J34" s="429">
        <v>0</v>
      </c>
      <c r="K34" s="429">
        <v>0</v>
      </c>
      <c r="L34" s="429">
        <v>0</v>
      </c>
      <c r="M34" s="429">
        <v>0</v>
      </c>
      <c r="N34" s="429">
        <v>0</v>
      </c>
      <c r="O34" s="429">
        <v>0</v>
      </c>
      <c r="P34" s="429">
        <v>0</v>
      </c>
      <c r="Q34" s="429">
        <v>0</v>
      </c>
      <c r="R34" s="429">
        <v>0</v>
      </c>
      <c r="S34" s="429">
        <v>0</v>
      </c>
      <c r="T34" s="429">
        <v>0</v>
      </c>
      <c r="U34" s="429">
        <v>0</v>
      </c>
      <c r="V34" s="429">
        <v>0</v>
      </c>
      <c r="W34" s="429">
        <v>0</v>
      </c>
      <c r="X34" s="429">
        <v>0</v>
      </c>
      <c r="Y34" s="429">
        <v>0</v>
      </c>
      <c r="Z34" s="429">
        <v>0</v>
      </c>
      <c r="AA34" s="429">
        <v>0</v>
      </c>
      <c r="AB34" s="429">
        <v>0</v>
      </c>
      <c r="AC34" s="429">
        <v>0</v>
      </c>
      <c r="AD34" s="429">
        <v>0</v>
      </c>
      <c r="AE34" s="429">
        <v>0</v>
      </c>
      <c r="AF34" s="429">
        <v>0</v>
      </c>
      <c r="AG34" s="429">
        <v>0</v>
      </c>
      <c r="AH34" s="429">
        <v>0</v>
      </c>
      <c r="AI34" s="429">
        <v>0</v>
      </c>
      <c r="AJ34" s="429">
        <v>0</v>
      </c>
      <c r="AK34" s="429">
        <v>0</v>
      </c>
      <c r="AL34" s="429">
        <v>0</v>
      </c>
      <c r="AM34" s="429">
        <v>0</v>
      </c>
      <c r="AN34" s="429">
        <v>0</v>
      </c>
      <c r="AO34" s="429">
        <v>0</v>
      </c>
      <c r="AP34" s="429">
        <v>0</v>
      </c>
      <c r="AQ34" s="429">
        <v>0</v>
      </c>
      <c r="AR34" s="429">
        <v>0</v>
      </c>
      <c r="AS34" s="429">
        <v>0</v>
      </c>
      <c r="AT34" s="429">
        <v>552</v>
      </c>
      <c r="AU34" s="429">
        <v>0</v>
      </c>
      <c r="AV34" s="374">
        <v>552</v>
      </c>
      <c r="AW34" s="1"/>
      <c r="AY34"/>
      <c r="AZ34" s="78"/>
    </row>
    <row r="35" spans="1:52" ht="12" customHeight="1">
      <c r="A35" s="1461"/>
      <c r="B35" s="1462"/>
      <c r="C35" s="1463"/>
      <c r="D35" s="46"/>
      <c r="E35" s="359" t="s">
        <v>125</v>
      </c>
      <c r="F35" s="1181">
        <v>0</v>
      </c>
      <c r="G35" s="429">
        <v>0</v>
      </c>
      <c r="H35" s="429">
        <v>0</v>
      </c>
      <c r="I35" s="429">
        <v>0</v>
      </c>
      <c r="J35" s="429">
        <v>0</v>
      </c>
      <c r="K35" s="429">
        <v>0</v>
      </c>
      <c r="L35" s="429">
        <v>0</v>
      </c>
      <c r="M35" s="429">
        <v>0</v>
      </c>
      <c r="N35" s="429">
        <v>0</v>
      </c>
      <c r="O35" s="429">
        <v>0</v>
      </c>
      <c r="P35" s="429">
        <v>0</v>
      </c>
      <c r="Q35" s="429">
        <v>0</v>
      </c>
      <c r="R35" s="429">
        <v>0</v>
      </c>
      <c r="S35" s="429">
        <v>0</v>
      </c>
      <c r="T35" s="429">
        <v>0</v>
      </c>
      <c r="U35" s="429">
        <v>0</v>
      </c>
      <c r="V35" s="429">
        <v>0</v>
      </c>
      <c r="W35" s="429">
        <v>0</v>
      </c>
      <c r="X35" s="429">
        <v>0</v>
      </c>
      <c r="Y35" s="429">
        <v>0</v>
      </c>
      <c r="Z35" s="429">
        <v>0</v>
      </c>
      <c r="AA35" s="429">
        <v>0</v>
      </c>
      <c r="AB35" s="429">
        <v>0</v>
      </c>
      <c r="AC35" s="429">
        <v>0</v>
      </c>
      <c r="AD35" s="429">
        <v>0</v>
      </c>
      <c r="AE35" s="429">
        <v>0</v>
      </c>
      <c r="AF35" s="429">
        <v>0</v>
      </c>
      <c r="AG35" s="429">
        <v>0</v>
      </c>
      <c r="AH35" s="429">
        <v>0</v>
      </c>
      <c r="AI35" s="429">
        <v>0</v>
      </c>
      <c r="AJ35" s="429">
        <v>0</v>
      </c>
      <c r="AK35" s="429">
        <v>0</v>
      </c>
      <c r="AL35" s="429">
        <v>0</v>
      </c>
      <c r="AM35" s="429">
        <v>0</v>
      </c>
      <c r="AN35" s="429">
        <v>0</v>
      </c>
      <c r="AO35" s="429">
        <v>0</v>
      </c>
      <c r="AP35" s="429">
        <v>0</v>
      </c>
      <c r="AQ35" s="429">
        <v>0</v>
      </c>
      <c r="AR35" s="429">
        <v>0</v>
      </c>
      <c r="AS35" s="429">
        <v>0</v>
      </c>
      <c r="AT35" s="429">
        <v>16923</v>
      </c>
      <c r="AU35" s="429">
        <v>0</v>
      </c>
      <c r="AV35" s="374">
        <v>16923</v>
      </c>
      <c r="AW35" s="1"/>
      <c r="AY35"/>
      <c r="AZ35" s="78"/>
    </row>
    <row r="36" spans="1:52" ht="12" customHeight="1">
      <c r="A36" s="1461"/>
      <c r="B36" s="1462"/>
      <c r="C36" s="1463"/>
      <c r="D36" s="349"/>
      <c r="E36" s="359" t="s">
        <v>126</v>
      </c>
      <c r="F36" s="1181">
        <v>0</v>
      </c>
      <c r="G36" s="429">
        <v>0</v>
      </c>
      <c r="H36" s="429">
        <v>0</v>
      </c>
      <c r="I36" s="429">
        <v>0</v>
      </c>
      <c r="J36" s="429">
        <v>0</v>
      </c>
      <c r="K36" s="429">
        <v>0</v>
      </c>
      <c r="L36" s="429">
        <v>0</v>
      </c>
      <c r="M36" s="429">
        <v>0</v>
      </c>
      <c r="N36" s="429">
        <v>0</v>
      </c>
      <c r="O36" s="429">
        <v>0</v>
      </c>
      <c r="P36" s="429">
        <v>0</v>
      </c>
      <c r="Q36" s="429">
        <v>0</v>
      </c>
      <c r="R36" s="429">
        <v>0</v>
      </c>
      <c r="S36" s="429">
        <v>0</v>
      </c>
      <c r="T36" s="429">
        <v>0</v>
      </c>
      <c r="U36" s="429">
        <v>0</v>
      </c>
      <c r="V36" s="429">
        <v>0</v>
      </c>
      <c r="W36" s="429">
        <v>0</v>
      </c>
      <c r="X36" s="429">
        <v>0</v>
      </c>
      <c r="Y36" s="429">
        <v>0</v>
      </c>
      <c r="Z36" s="429">
        <v>0</v>
      </c>
      <c r="AA36" s="429">
        <v>0</v>
      </c>
      <c r="AB36" s="429">
        <v>0</v>
      </c>
      <c r="AC36" s="429">
        <v>0</v>
      </c>
      <c r="AD36" s="429">
        <v>0</v>
      </c>
      <c r="AE36" s="429">
        <v>0</v>
      </c>
      <c r="AF36" s="429">
        <v>0</v>
      </c>
      <c r="AG36" s="429">
        <v>0</v>
      </c>
      <c r="AH36" s="429">
        <v>0</v>
      </c>
      <c r="AI36" s="429">
        <v>0</v>
      </c>
      <c r="AJ36" s="429">
        <v>0</v>
      </c>
      <c r="AK36" s="429">
        <v>0</v>
      </c>
      <c r="AL36" s="429">
        <v>0</v>
      </c>
      <c r="AM36" s="429">
        <v>0</v>
      </c>
      <c r="AN36" s="429">
        <v>0</v>
      </c>
      <c r="AO36" s="429">
        <v>0</v>
      </c>
      <c r="AP36" s="429">
        <v>0</v>
      </c>
      <c r="AQ36" s="429">
        <v>0</v>
      </c>
      <c r="AR36" s="429">
        <v>0</v>
      </c>
      <c r="AS36" s="429">
        <v>0</v>
      </c>
      <c r="AT36" s="429">
        <v>2983</v>
      </c>
      <c r="AU36" s="429">
        <v>0</v>
      </c>
      <c r="AV36" s="374">
        <v>2983</v>
      </c>
      <c r="AW36" s="1"/>
      <c r="AY36"/>
      <c r="AZ36" s="78"/>
    </row>
    <row r="37" spans="1:52" ht="12" customHeight="1">
      <c r="A37" s="1461"/>
      <c r="B37" s="1462"/>
      <c r="C37" s="1463"/>
      <c r="D37" s="350" t="s">
        <v>467</v>
      </c>
      <c r="E37" s="360"/>
      <c r="F37" s="1182">
        <v>0</v>
      </c>
      <c r="G37" s="443">
        <v>0</v>
      </c>
      <c r="H37" s="443">
        <v>0</v>
      </c>
      <c r="I37" s="443">
        <v>0</v>
      </c>
      <c r="J37" s="443">
        <v>0</v>
      </c>
      <c r="K37" s="443">
        <v>0</v>
      </c>
      <c r="L37" s="443">
        <v>0</v>
      </c>
      <c r="M37" s="443">
        <v>0</v>
      </c>
      <c r="N37" s="443">
        <v>0</v>
      </c>
      <c r="O37" s="443">
        <v>0</v>
      </c>
      <c r="P37" s="443">
        <v>0</v>
      </c>
      <c r="Q37" s="443">
        <v>0</v>
      </c>
      <c r="R37" s="443">
        <v>0</v>
      </c>
      <c r="S37" s="443">
        <v>0</v>
      </c>
      <c r="T37" s="443">
        <v>0</v>
      </c>
      <c r="U37" s="443">
        <v>0</v>
      </c>
      <c r="V37" s="443">
        <v>0</v>
      </c>
      <c r="W37" s="443">
        <v>0</v>
      </c>
      <c r="X37" s="443">
        <v>0</v>
      </c>
      <c r="Y37" s="443">
        <v>0</v>
      </c>
      <c r="Z37" s="443">
        <v>0</v>
      </c>
      <c r="AA37" s="443">
        <v>0</v>
      </c>
      <c r="AB37" s="443">
        <v>0</v>
      </c>
      <c r="AC37" s="443">
        <v>0</v>
      </c>
      <c r="AD37" s="443">
        <v>0</v>
      </c>
      <c r="AE37" s="443">
        <v>0</v>
      </c>
      <c r="AF37" s="443">
        <v>0</v>
      </c>
      <c r="AG37" s="443">
        <v>0</v>
      </c>
      <c r="AH37" s="443">
        <v>0</v>
      </c>
      <c r="AI37" s="443">
        <v>0</v>
      </c>
      <c r="AJ37" s="443">
        <v>0</v>
      </c>
      <c r="AK37" s="443">
        <v>0</v>
      </c>
      <c r="AL37" s="443">
        <v>0</v>
      </c>
      <c r="AM37" s="443">
        <v>0</v>
      </c>
      <c r="AN37" s="443">
        <v>0</v>
      </c>
      <c r="AO37" s="443">
        <v>0</v>
      </c>
      <c r="AP37" s="443">
        <v>0</v>
      </c>
      <c r="AQ37" s="443">
        <v>0</v>
      </c>
      <c r="AR37" s="443">
        <v>0</v>
      </c>
      <c r="AS37" s="443">
        <v>0</v>
      </c>
      <c r="AT37" s="443">
        <v>70508</v>
      </c>
      <c r="AU37" s="443">
        <v>0</v>
      </c>
      <c r="AV37" s="373">
        <v>70508</v>
      </c>
      <c r="AW37" s="1"/>
      <c r="AY37"/>
      <c r="AZ37" s="78"/>
    </row>
    <row r="38" spans="1:52" ht="12" customHeight="1">
      <c r="A38" s="1461"/>
      <c r="B38" s="1462"/>
      <c r="C38" s="1463"/>
      <c r="D38" s="349" t="s">
        <v>135</v>
      </c>
      <c r="E38" s="356"/>
      <c r="F38" s="1183">
        <v>0</v>
      </c>
      <c r="G38" s="428">
        <v>0</v>
      </c>
      <c r="H38" s="428">
        <v>0</v>
      </c>
      <c r="I38" s="428">
        <v>0</v>
      </c>
      <c r="J38" s="428">
        <v>0</v>
      </c>
      <c r="K38" s="428">
        <v>0</v>
      </c>
      <c r="L38" s="428">
        <v>0</v>
      </c>
      <c r="M38" s="428">
        <v>0</v>
      </c>
      <c r="N38" s="428">
        <v>0</v>
      </c>
      <c r="O38" s="428">
        <v>0</v>
      </c>
      <c r="P38" s="428">
        <v>0</v>
      </c>
      <c r="Q38" s="428">
        <v>0</v>
      </c>
      <c r="R38" s="428">
        <v>0</v>
      </c>
      <c r="S38" s="428">
        <v>0</v>
      </c>
      <c r="T38" s="428">
        <v>0</v>
      </c>
      <c r="U38" s="428">
        <v>0</v>
      </c>
      <c r="V38" s="428">
        <v>0</v>
      </c>
      <c r="W38" s="428">
        <v>0</v>
      </c>
      <c r="X38" s="428">
        <v>0</v>
      </c>
      <c r="Y38" s="428">
        <v>0</v>
      </c>
      <c r="Z38" s="428">
        <v>0</v>
      </c>
      <c r="AA38" s="428">
        <v>0</v>
      </c>
      <c r="AB38" s="428">
        <v>0</v>
      </c>
      <c r="AC38" s="428">
        <v>0</v>
      </c>
      <c r="AD38" s="428">
        <v>0</v>
      </c>
      <c r="AE38" s="428">
        <v>0</v>
      </c>
      <c r="AF38" s="428">
        <v>0</v>
      </c>
      <c r="AG38" s="428">
        <v>0</v>
      </c>
      <c r="AH38" s="428">
        <v>0</v>
      </c>
      <c r="AI38" s="428">
        <v>0</v>
      </c>
      <c r="AJ38" s="428">
        <v>0</v>
      </c>
      <c r="AK38" s="428">
        <v>0</v>
      </c>
      <c r="AL38" s="428">
        <v>0</v>
      </c>
      <c r="AM38" s="428">
        <v>0</v>
      </c>
      <c r="AN38" s="428">
        <v>0</v>
      </c>
      <c r="AO38" s="428">
        <v>0</v>
      </c>
      <c r="AP38" s="428">
        <v>0</v>
      </c>
      <c r="AQ38" s="428">
        <v>0</v>
      </c>
      <c r="AR38" s="428">
        <v>0</v>
      </c>
      <c r="AS38" s="428">
        <v>0</v>
      </c>
      <c r="AT38" s="428">
        <v>497</v>
      </c>
      <c r="AU38" s="428">
        <v>0</v>
      </c>
      <c r="AV38" s="372">
        <v>497</v>
      </c>
      <c r="AW38" s="1"/>
      <c r="AY38"/>
      <c r="AZ38" s="78"/>
    </row>
    <row r="39" spans="1:52" ht="12" customHeight="1">
      <c r="A39" s="1464"/>
      <c r="B39" s="1465"/>
      <c r="C39" s="1466"/>
      <c r="D39" s="44" t="s">
        <v>136</v>
      </c>
      <c r="E39" s="353"/>
      <c r="F39" s="1182">
        <v>0</v>
      </c>
      <c r="G39" s="443">
        <v>0</v>
      </c>
      <c r="H39" s="443">
        <v>0</v>
      </c>
      <c r="I39" s="443">
        <v>0</v>
      </c>
      <c r="J39" s="443">
        <v>0</v>
      </c>
      <c r="K39" s="443">
        <v>0</v>
      </c>
      <c r="L39" s="443">
        <v>0</v>
      </c>
      <c r="M39" s="443">
        <v>0</v>
      </c>
      <c r="N39" s="443">
        <v>0</v>
      </c>
      <c r="O39" s="443">
        <v>0</v>
      </c>
      <c r="P39" s="443">
        <v>0</v>
      </c>
      <c r="Q39" s="443">
        <v>0</v>
      </c>
      <c r="R39" s="443">
        <v>0</v>
      </c>
      <c r="S39" s="443">
        <v>0</v>
      </c>
      <c r="T39" s="443">
        <v>0</v>
      </c>
      <c r="U39" s="443">
        <v>0</v>
      </c>
      <c r="V39" s="443">
        <v>0</v>
      </c>
      <c r="W39" s="443">
        <v>0</v>
      </c>
      <c r="X39" s="443">
        <v>0</v>
      </c>
      <c r="Y39" s="443">
        <v>0</v>
      </c>
      <c r="Z39" s="443">
        <v>0</v>
      </c>
      <c r="AA39" s="443">
        <v>0</v>
      </c>
      <c r="AB39" s="443">
        <v>0</v>
      </c>
      <c r="AC39" s="443">
        <v>0</v>
      </c>
      <c r="AD39" s="443">
        <v>0</v>
      </c>
      <c r="AE39" s="443">
        <v>0</v>
      </c>
      <c r="AF39" s="443">
        <v>0</v>
      </c>
      <c r="AG39" s="443">
        <v>0</v>
      </c>
      <c r="AH39" s="443">
        <v>0</v>
      </c>
      <c r="AI39" s="443">
        <v>0</v>
      </c>
      <c r="AJ39" s="443">
        <v>0</v>
      </c>
      <c r="AK39" s="443">
        <v>0</v>
      </c>
      <c r="AL39" s="443">
        <v>0</v>
      </c>
      <c r="AM39" s="443">
        <v>0</v>
      </c>
      <c r="AN39" s="443">
        <v>0</v>
      </c>
      <c r="AO39" s="443">
        <v>0</v>
      </c>
      <c r="AP39" s="443">
        <v>0</v>
      </c>
      <c r="AQ39" s="443">
        <v>0</v>
      </c>
      <c r="AR39" s="443">
        <v>0</v>
      </c>
      <c r="AS39" s="443">
        <v>0</v>
      </c>
      <c r="AT39" s="443">
        <v>223</v>
      </c>
      <c r="AU39" s="443">
        <v>0</v>
      </c>
      <c r="AV39" s="373">
        <v>223</v>
      </c>
      <c r="AW39" s="1"/>
      <c r="AY39"/>
      <c r="AZ39" s="78"/>
    </row>
    <row r="40" spans="1:52" s="1" customFormat="1" ht="12" customHeight="1">
      <c r="A40" s="354" t="s">
        <v>128</v>
      </c>
      <c r="B40" s="43"/>
      <c r="C40" s="43"/>
      <c r="D40" s="43"/>
      <c r="E40" s="355"/>
      <c r="F40" s="1184"/>
      <c r="G40" s="631"/>
      <c r="H40" s="631"/>
      <c r="I40" s="631"/>
      <c r="J40" s="631"/>
      <c r="K40" s="631"/>
      <c r="L40" s="631"/>
      <c r="M40" s="631"/>
      <c r="N40" s="631"/>
      <c r="O40" s="631"/>
      <c r="P40" s="631"/>
      <c r="Q40" s="631"/>
      <c r="R40" s="631"/>
      <c r="S40" s="631"/>
      <c r="T40" s="631"/>
      <c r="U40" s="631"/>
      <c r="V40" s="631"/>
      <c r="W40" s="631"/>
      <c r="X40" s="631"/>
      <c r="Y40" s="631"/>
      <c r="Z40" s="631"/>
      <c r="AA40" s="631"/>
      <c r="AB40" s="631"/>
      <c r="AC40" s="631"/>
      <c r="AD40" s="631"/>
      <c r="AE40" s="631"/>
      <c r="AF40" s="631"/>
      <c r="AG40" s="631"/>
      <c r="AH40" s="631"/>
      <c r="AI40" s="631"/>
      <c r="AJ40" s="631"/>
      <c r="AK40" s="631"/>
      <c r="AL40" s="631"/>
      <c r="AM40" s="631"/>
      <c r="AN40" s="631"/>
      <c r="AO40" s="631"/>
      <c r="AP40" s="631"/>
      <c r="AQ40" s="631"/>
      <c r="AR40" s="631"/>
      <c r="AS40" s="631"/>
      <c r="AT40" s="631"/>
      <c r="AU40" s="631"/>
      <c r="AV40" s="632"/>
      <c r="AW40" s="40"/>
      <c r="AX40" s="38"/>
      <c r="AY40"/>
      <c r="AZ40" s="78"/>
    </row>
    <row r="41" spans="1:52" ht="12" customHeight="1">
      <c r="A41" s="1461"/>
      <c r="B41" s="1462"/>
      <c r="C41" s="1463"/>
      <c r="D41" s="346" t="s">
        <v>133</v>
      </c>
      <c r="E41" s="356"/>
      <c r="F41" s="1180">
        <v>0</v>
      </c>
      <c r="G41" s="1188">
        <v>0</v>
      </c>
      <c r="H41" s="1188">
        <v>0</v>
      </c>
      <c r="I41" s="1188">
        <v>0</v>
      </c>
      <c r="J41" s="1188">
        <v>0</v>
      </c>
      <c r="K41" s="1188">
        <v>0</v>
      </c>
      <c r="L41" s="1188">
        <v>0</v>
      </c>
      <c r="M41" s="1188">
        <v>0</v>
      </c>
      <c r="N41" s="1188">
        <v>12</v>
      </c>
      <c r="O41" s="1188">
        <v>0</v>
      </c>
      <c r="P41" s="1188">
        <v>0</v>
      </c>
      <c r="Q41" s="1188">
        <v>0</v>
      </c>
      <c r="R41" s="1188">
        <v>0</v>
      </c>
      <c r="S41" s="1188">
        <v>0</v>
      </c>
      <c r="T41" s="1188">
        <v>0</v>
      </c>
      <c r="U41" s="1188">
        <v>0</v>
      </c>
      <c r="V41" s="1188">
        <v>0</v>
      </c>
      <c r="W41" s="1188">
        <v>0</v>
      </c>
      <c r="X41" s="1188">
        <v>0</v>
      </c>
      <c r="Y41" s="1188">
        <v>0</v>
      </c>
      <c r="Z41" s="1188">
        <v>0</v>
      </c>
      <c r="AA41" s="1188">
        <v>0</v>
      </c>
      <c r="AB41" s="1188">
        <v>0</v>
      </c>
      <c r="AC41" s="1188">
        <v>0</v>
      </c>
      <c r="AD41" s="1188">
        <v>0</v>
      </c>
      <c r="AE41" s="1188">
        <v>0</v>
      </c>
      <c r="AF41" s="1188">
        <v>0</v>
      </c>
      <c r="AG41" s="1188">
        <v>0</v>
      </c>
      <c r="AH41" s="1188">
        <v>0</v>
      </c>
      <c r="AI41" s="1188">
        <v>0</v>
      </c>
      <c r="AJ41" s="1188">
        <v>0</v>
      </c>
      <c r="AK41" s="1188">
        <v>0</v>
      </c>
      <c r="AL41" s="1188">
        <v>0</v>
      </c>
      <c r="AM41" s="1188">
        <v>0</v>
      </c>
      <c r="AN41" s="1188">
        <v>0</v>
      </c>
      <c r="AO41" s="1188">
        <v>0</v>
      </c>
      <c r="AP41" s="1188">
        <v>0</v>
      </c>
      <c r="AQ41" s="1188">
        <v>0</v>
      </c>
      <c r="AR41" s="1188">
        <v>0</v>
      </c>
      <c r="AS41" s="1188">
        <v>0</v>
      </c>
      <c r="AT41" s="1188">
        <v>0</v>
      </c>
      <c r="AU41" s="1188">
        <v>0</v>
      </c>
      <c r="AV41" s="372">
        <v>12</v>
      </c>
      <c r="AW41" s="40"/>
      <c r="AY41"/>
      <c r="AZ41" s="78"/>
    </row>
    <row r="42" spans="1:52" ht="12" customHeight="1">
      <c r="A42" s="1461"/>
      <c r="B42" s="1462"/>
      <c r="C42" s="1463"/>
      <c r="D42" s="347" t="s">
        <v>134</v>
      </c>
      <c r="E42" s="357"/>
      <c r="F42" s="1181">
        <v>0</v>
      </c>
      <c r="G42" s="429">
        <v>0</v>
      </c>
      <c r="H42" s="429">
        <v>0</v>
      </c>
      <c r="I42" s="429">
        <v>0</v>
      </c>
      <c r="J42" s="429">
        <v>0</v>
      </c>
      <c r="K42" s="429">
        <v>0</v>
      </c>
      <c r="L42" s="429">
        <v>0</v>
      </c>
      <c r="M42" s="429">
        <v>0</v>
      </c>
      <c r="N42" s="429">
        <v>1</v>
      </c>
      <c r="O42" s="429">
        <v>0</v>
      </c>
      <c r="P42" s="429">
        <v>0</v>
      </c>
      <c r="Q42" s="429">
        <v>0</v>
      </c>
      <c r="R42" s="429">
        <v>0</v>
      </c>
      <c r="S42" s="429">
        <v>0</v>
      </c>
      <c r="T42" s="429">
        <v>0</v>
      </c>
      <c r="U42" s="429">
        <v>0</v>
      </c>
      <c r="V42" s="429">
        <v>0</v>
      </c>
      <c r="W42" s="429">
        <v>0</v>
      </c>
      <c r="X42" s="429">
        <v>0</v>
      </c>
      <c r="Y42" s="429">
        <v>0</v>
      </c>
      <c r="Z42" s="429">
        <v>0</v>
      </c>
      <c r="AA42" s="429">
        <v>0</v>
      </c>
      <c r="AB42" s="429">
        <v>0</v>
      </c>
      <c r="AC42" s="429">
        <v>0</v>
      </c>
      <c r="AD42" s="429">
        <v>0</v>
      </c>
      <c r="AE42" s="429">
        <v>0</v>
      </c>
      <c r="AF42" s="429">
        <v>0</v>
      </c>
      <c r="AG42" s="429">
        <v>0</v>
      </c>
      <c r="AH42" s="429">
        <v>0</v>
      </c>
      <c r="AI42" s="429">
        <v>0</v>
      </c>
      <c r="AJ42" s="429">
        <v>0</v>
      </c>
      <c r="AK42" s="429">
        <v>0</v>
      </c>
      <c r="AL42" s="429">
        <v>0</v>
      </c>
      <c r="AM42" s="429">
        <v>0</v>
      </c>
      <c r="AN42" s="429">
        <v>0</v>
      </c>
      <c r="AO42" s="429">
        <v>0</v>
      </c>
      <c r="AP42" s="429">
        <v>0</v>
      </c>
      <c r="AQ42" s="429">
        <v>0</v>
      </c>
      <c r="AR42" s="429">
        <v>0</v>
      </c>
      <c r="AS42" s="429">
        <v>0</v>
      </c>
      <c r="AT42" s="429">
        <v>0</v>
      </c>
      <c r="AU42" s="429">
        <v>0</v>
      </c>
      <c r="AV42" s="374">
        <v>1</v>
      </c>
      <c r="AW42" s="40"/>
      <c r="AY42"/>
      <c r="AZ42" s="78"/>
    </row>
    <row r="43" spans="1:52" ht="12" customHeight="1">
      <c r="A43" s="1461"/>
      <c r="B43" s="1462"/>
      <c r="C43" s="1463"/>
      <c r="D43" s="347" t="s">
        <v>465</v>
      </c>
      <c r="E43" s="357"/>
      <c r="F43" s="1181">
        <v>0</v>
      </c>
      <c r="G43" s="429">
        <v>0</v>
      </c>
      <c r="H43" s="429">
        <v>0</v>
      </c>
      <c r="I43" s="429">
        <v>0</v>
      </c>
      <c r="J43" s="429">
        <v>0</v>
      </c>
      <c r="K43" s="429">
        <v>0</v>
      </c>
      <c r="L43" s="429">
        <v>0</v>
      </c>
      <c r="M43" s="429">
        <v>0</v>
      </c>
      <c r="N43" s="429">
        <v>4548</v>
      </c>
      <c r="O43" s="429">
        <v>0</v>
      </c>
      <c r="P43" s="429">
        <v>0</v>
      </c>
      <c r="Q43" s="429">
        <v>0</v>
      </c>
      <c r="R43" s="429">
        <v>0</v>
      </c>
      <c r="S43" s="429">
        <v>0</v>
      </c>
      <c r="T43" s="429">
        <v>0</v>
      </c>
      <c r="U43" s="429">
        <v>0</v>
      </c>
      <c r="V43" s="429">
        <v>0</v>
      </c>
      <c r="W43" s="429">
        <v>0</v>
      </c>
      <c r="X43" s="429">
        <v>0</v>
      </c>
      <c r="Y43" s="429">
        <v>0</v>
      </c>
      <c r="Z43" s="429">
        <v>0</v>
      </c>
      <c r="AA43" s="429">
        <v>0</v>
      </c>
      <c r="AB43" s="429">
        <v>0</v>
      </c>
      <c r="AC43" s="429">
        <v>0</v>
      </c>
      <c r="AD43" s="429">
        <v>0</v>
      </c>
      <c r="AE43" s="429">
        <v>0</v>
      </c>
      <c r="AF43" s="429">
        <v>0</v>
      </c>
      <c r="AG43" s="429">
        <v>0</v>
      </c>
      <c r="AH43" s="429">
        <v>0</v>
      </c>
      <c r="AI43" s="429">
        <v>0</v>
      </c>
      <c r="AJ43" s="429">
        <v>0</v>
      </c>
      <c r="AK43" s="429">
        <v>0</v>
      </c>
      <c r="AL43" s="429">
        <v>0</v>
      </c>
      <c r="AM43" s="429">
        <v>0</v>
      </c>
      <c r="AN43" s="429">
        <v>0</v>
      </c>
      <c r="AO43" s="429">
        <v>0</v>
      </c>
      <c r="AP43" s="429">
        <v>0</v>
      </c>
      <c r="AQ43" s="429">
        <v>0</v>
      </c>
      <c r="AR43" s="429">
        <v>0</v>
      </c>
      <c r="AS43" s="429">
        <v>0</v>
      </c>
      <c r="AT43" s="429">
        <v>0</v>
      </c>
      <c r="AU43" s="429">
        <v>0</v>
      </c>
      <c r="AV43" s="374">
        <v>4548</v>
      </c>
      <c r="AW43" s="1"/>
      <c r="AY43"/>
      <c r="AZ43" s="78"/>
    </row>
    <row r="44" spans="1:52" ht="12" customHeight="1">
      <c r="A44" s="1461"/>
      <c r="B44" s="1462"/>
      <c r="C44" s="1463"/>
      <c r="D44" s="348" t="s">
        <v>466</v>
      </c>
      <c r="E44" s="358"/>
      <c r="F44" s="1181">
        <v>0</v>
      </c>
      <c r="G44" s="429">
        <v>0</v>
      </c>
      <c r="H44" s="429">
        <v>0</v>
      </c>
      <c r="I44" s="429">
        <v>0</v>
      </c>
      <c r="J44" s="429">
        <v>0</v>
      </c>
      <c r="K44" s="429">
        <v>0</v>
      </c>
      <c r="L44" s="429">
        <v>0</v>
      </c>
      <c r="M44" s="429">
        <v>0</v>
      </c>
      <c r="N44" s="429">
        <v>2567</v>
      </c>
      <c r="O44" s="429">
        <v>0</v>
      </c>
      <c r="P44" s="429">
        <v>0</v>
      </c>
      <c r="Q44" s="429">
        <v>0</v>
      </c>
      <c r="R44" s="429">
        <v>0</v>
      </c>
      <c r="S44" s="429">
        <v>0</v>
      </c>
      <c r="T44" s="429">
        <v>0</v>
      </c>
      <c r="U44" s="429">
        <v>0</v>
      </c>
      <c r="V44" s="429">
        <v>0</v>
      </c>
      <c r="W44" s="429">
        <v>0</v>
      </c>
      <c r="X44" s="429">
        <v>0</v>
      </c>
      <c r="Y44" s="429">
        <v>0</v>
      </c>
      <c r="Z44" s="429">
        <v>0</v>
      </c>
      <c r="AA44" s="429">
        <v>0</v>
      </c>
      <c r="AB44" s="429">
        <v>0</v>
      </c>
      <c r="AC44" s="429">
        <v>0</v>
      </c>
      <c r="AD44" s="429">
        <v>0</v>
      </c>
      <c r="AE44" s="429">
        <v>0</v>
      </c>
      <c r="AF44" s="429">
        <v>0</v>
      </c>
      <c r="AG44" s="429">
        <v>0</v>
      </c>
      <c r="AH44" s="429">
        <v>0</v>
      </c>
      <c r="AI44" s="429">
        <v>0</v>
      </c>
      <c r="AJ44" s="429">
        <v>0</v>
      </c>
      <c r="AK44" s="429">
        <v>0</v>
      </c>
      <c r="AL44" s="429">
        <v>0</v>
      </c>
      <c r="AM44" s="429">
        <v>0</v>
      </c>
      <c r="AN44" s="429">
        <v>0</v>
      </c>
      <c r="AO44" s="429">
        <v>0</v>
      </c>
      <c r="AP44" s="429">
        <v>0</v>
      </c>
      <c r="AQ44" s="429">
        <v>0</v>
      </c>
      <c r="AR44" s="429">
        <v>0</v>
      </c>
      <c r="AS44" s="429">
        <v>0</v>
      </c>
      <c r="AT44" s="429">
        <v>0</v>
      </c>
      <c r="AU44" s="429">
        <v>0</v>
      </c>
      <c r="AV44" s="374">
        <v>2567</v>
      </c>
      <c r="AW44" s="1"/>
      <c r="AY44"/>
      <c r="AZ44" s="78"/>
    </row>
    <row r="45" spans="1:52" ht="12" customHeight="1">
      <c r="A45" s="1461"/>
      <c r="B45" s="1462"/>
      <c r="C45" s="1463"/>
      <c r="D45" s="46"/>
      <c r="E45" s="359" t="s">
        <v>123</v>
      </c>
      <c r="F45" s="1181">
        <v>0</v>
      </c>
      <c r="G45" s="429">
        <v>0</v>
      </c>
      <c r="H45" s="429">
        <v>0</v>
      </c>
      <c r="I45" s="429">
        <v>0</v>
      </c>
      <c r="J45" s="429">
        <v>0</v>
      </c>
      <c r="K45" s="429">
        <v>0</v>
      </c>
      <c r="L45" s="429">
        <v>0</v>
      </c>
      <c r="M45" s="429">
        <v>0</v>
      </c>
      <c r="N45" s="429">
        <v>596</v>
      </c>
      <c r="O45" s="429">
        <v>0</v>
      </c>
      <c r="P45" s="429">
        <v>0</v>
      </c>
      <c r="Q45" s="429">
        <v>0</v>
      </c>
      <c r="R45" s="429">
        <v>0</v>
      </c>
      <c r="S45" s="429">
        <v>0</v>
      </c>
      <c r="T45" s="429">
        <v>0</v>
      </c>
      <c r="U45" s="429">
        <v>0</v>
      </c>
      <c r="V45" s="429">
        <v>0</v>
      </c>
      <c r="W45" s="429">
        <v>0</v>
      </c>
      <c r="X45" s="429">
        <v>0</v>
      </c>
      <c r="Y45" s="429">
        <v>0</v>
      </c>
      <c r="Z45" s="429">
        <v>0</v>
      </c>
      <c r="AA45" s="429">
        <v>0</v>
      </c>
      <c r="AB45" s="429">
        <v>0</v>
      </c>
      <c r="AC45" s="429">
        <v>0</v>
      </c>
      <c r="AD45" s="429">
        <v>0</v>
      </c>
      <c r="AE45" s="429">
        <v>0</v>
      </c>
      <c r="AF45" s="429">
        <v>0</v>
      </c>
      <c r="AG45" s="429">
        <v>0</v>
      </c>
      <c r="AH45" s="429">
        <v>0</v>
      </c>
      <c r="AI45" s="429">
        <v>0</v>
      </c>
      <c r="AJ45" s="429">
        <v>0</v>
      </c>
      <c r="AK45" s="429">
        <v>0</v>
      </c>
      <c r="AL45" s="429">
        <v>0</v>
      </c>
      <c r="AM45" s="429">
        <v>0</v>
      </c>
      <c r="AN45" s="429">
        <v>0</v>
      </c>
      <c r="AO45" s="429">
        <v>0</v>
      </c>
      <c r="AP45" s="429">
        <v>0</v>
      </c>
      <c r="AQ45" s="429">
        <v>0</v>
      </c>
      <c r="AR45" s="429">
        <v>0</v>
      </c>
      <c r="AS45" s="429">
        <v>0</v>
      </c>
      <c r="AT45" s="429">
        <v>0</v>
      </c>
      <c r="AU45" s="429">
        <v>0</v>
      </c>
      <c r="AV45" s="374">
        <v>596</v>
      </c>
      <c r="AW45" s="1"/>
      <c r="AY45"/>
      <c r="AZ45" s="78"/>
    </row>
    <row r="46" spans="1:52" ht="12" customHeight="1">
      <c r="A46" s="1461"/>
      <c r="B46" s="1462"/>
      <c r="C46" s="1463"/>
      <c r="D46" s="46"/>
      <c r="E46" s="359" t="s">
        <v>124</v>
      </c>
      <c r="F46" s="1181">
        <v>0</v>
      </c>
      <c r="G46" s="429">
        <v>0</v>
      </c>
      <c r="H46" s="429">
        <v>0</v>
      </c>
      <c r="I46" s="429">
        <v>0</v>
      </c>
      <c r="J46" s="429">
        <v>0</v>
      </c>
      <c r="K46" s="429">
        <v>0</v>
      </c>
      <c r="L46" s="429">
        <v>0</v>
      </c>
      <c r="M46" s="429">
        <v>0</v>
      </c>
      <c r="N46" s="429">
        <v>0</v>
      </c>
      <c r="O46" s="429">
        <v>0</v>
      </c>
      <c r="P46" s="429">
        <v>0</v>
      </c>
      <c r="Q46" s="429">
        <v>0</v>
      </c>
      <c r="R46" s="429">
        <v>0</v>
      </c>
      <c r="S46" s="429">
        <v>0</v>
      </c>
      <c r="T46" s="429">
        <v>0</v>
      </c>
      <c r="U46" s="429">
        <v>0</v>
      </c>
      <c r="V46" s="429">
        <v>0</v>
      </c>
      <c r="W46" s="429">
        <v>0</v>
      </c>
      <c r="X46" s="429">
        <v>0</v>
      </c>
      <c r="Y46" s="429">
        <v>0</v>
      </c>
      <c r="Z46" s="429">
        <v>0</v>
      </c>
      <c r="AA46" s="429">
        <v>0</v>
      </c>
      <c r="AB46" s="429">
        <v>0</v>
      </c>
      <c r="AC46" s="429">
        <v>0</v>
      </c>
      <c r="AD46" s="429">
        <v>0</v>
      </c>
      <c r="AE46" s="429">
        <v>0</v>
      </c>
      <c r="AF46" s="429">
        <v>0</v>
      </c>
      <c r="AG46" s="429">
        <v>0</v>
      </c>
      <c r="AH46" s="429">
        <v>0</v>
      </c>
      <c r="AI46" s="429">
        <v>0</v>
      </c>
      <c r="AJ46" s="429">
        <v>0</v>
      </c>
      <c r="AK46" s="429">
        <v>0</v>
      </c>
      <c r="AL46" s="429">
        <v>0</v>
      </c>
      <c r="AM46" s="429">
        <v>0</v>
      </c>
      <c r="AN46" s="429">
        <v>0</v>
      </c>
      <c r="AO46" s="429">
        <v>0</v>
      </c>
      <c r="AP46" s="429">
        <v>0</v>
      </c>
      <c r="AQ46" s="429">
        <v>0</v>
      </c>
      <c r="AR46" s="429">
        <v>0</v>
      </c>
      <c r="AS46" s="429">
        <v>0</v>
      </c>
      <c r="AT46" s="429">
        <v>0</v>
      </c>
      <c r="AU46" s="429">
        <v>0</v>
      </c>
      <c r="AV46" s="374">
        <v>0</v>
      </c>
      <c r="AW46" s="1"/>
      <c r="AY46"/>
      <c r="AZ46" s="78"/>
    </row>
    <row r="47" spans="1:52" ht="12" customHeight="1">
      <c r="A47" s="1461"/>
      <c r="B47" s="1462"/>
      <c r="C47" s="1463"/>
      <c r="D47" s="46"/>
      <c r="E47" s="359" t="s">
        <v>125</v>
      </c>
      <c r="F47" s="1181">
        <v>0</v>
      </c>
      <c r="G47" s="429">
        <v>0</v>
      </c>
      <c r="H47" s="429">
        <v>0</v>
      </c>
      <c r="I47" s="429">
        <v>0</v>
      </c>
      <c r="J47" s="429">
        <v>0</v>
      </c>
      <c r="K47" s="429">
        <v>0</v>
      </c>
      <c r="L47" s="429">
        <v>0</v>
      </c>
      <c r="M47" s="429">
        <v>0</v>
      </c>
      <c r="N47" s="429">
        <v>1921</v>
      </c>
      <c r="O47" s="429">
        <v>0</v>
      </c>
      <c r="P47" s="429">
        <v>0</v>
      </c>
      <c r="Q47" s="429">
        <v>0</v>
      </c>
      <c r="R47" s="429">
        <v>0</v>
      </c>
      <c r="S47" s="429">
        <v>0</v>
      </c>
      <c r="T47" s="429">
        <v>0</v>
      </c>
      <c r="U47" s="429">
        <v>0</v>
      </c>
      <c r="V47" s="429">
        <v>0</v>
      </c>
      <c r="W47" s="429">
        <v>0</v>
      </c>
      <c r="X47" s="429">
        <v>0</v>
      </c>
      <c r="Y47" s="429">
        <v>0</v>
      </c>
      <c r="Z47" s="429">
        <v>0</v>
      </c>
      <c r="AA47" s="429">
        <v>0</v>
      </c>
      <c r="AB47" s="429">
        <v>0</v>
      </c>
      <c r="AC47" s="429">
        <v>0</v>
      </c>
      <c r="AD47" s="429">
        <v>0</v>
      </c>
      <c r="AE47" s="429">
        <v>0</v>
      </c>
      <c r="AF47" s="429">
        <v>0</v>
      </c>
      <c r="AG47" s="429">
        <v>0</v>
      </c>
      <c r="AH47" s="429">
        <v>0</v>
      </c>
      <c r="AI47" s="429">
        <v>0</v>
      </c>
      <c r="AJ47" s="429">
        <v>0</v>
      </c>
      <c r="AK47" s="429">
        <v>0</v>
      </c>
      <c r="AL47" s="429">
        <v>0</v>
      </c>
      <c r="AM47" s="429">
        <v>0</v>
      </c>
      <c r="AN47" s="429">
        <v>0</v>
      </c>
      <c r="AO47" s="429">
        <v>0</v>
      </c>
      <c r="AP47" s="429">
        <v>0</v>
      </c>
      <c r="AQ47" s="429">
        <v>0</v>
      </c>
      <c r="AR47" s="429">
        <v>0</v>
      </c>
      <c r="AS47" s="429">
        <v>0</v>
      </c>
      <c r="AT47" s="429">
        <v>0</v>
      </c>
      <c r="AU47" s="429">
        <v>0</v>
      </c>
      <c r="AV47" s="374">
        <v>1921</v>
      </c>
      <c r="AW47" s="1"/>
      <c r="AY47"/>
      <c r="AZ47" s="78"/>
    </row>
    <row r="48" spans="1:52" ht="12" customHeight="1">
      <c r="A48" s="1461"/>
      <c r="B48" s="1462"/>
      <c r="C48" s="1463"/>
      <c r="D48" s="349"/>
      <c r="E48" s="359" t="s">
        <v>126</v>
      </c>
      <c r="F48" s="1181">
        <v>0</v>
      </c>
      <c r="G48" s="429">
        <v>0</v>
      </c>
      <c r="H48" s="429">
        <v>0</v>
      </c>
      <c r="I48" s="429">
        <v>0</v>
      </c>
      <c r="J48" s="429">
        <v>0</v>
      </c>
      <c r="K48" s="429">
        <v>0</v>
      </c>
      <c r="L48" s="429">
        <v>0</v>
      </c>
      <c r="M48" s="429">
        <v>0</v>
      </c>
      <c r="N48" s="429">
        <v>50</v>
      </c>
      <c r="O48" s="429">
        <v>0</v>
      </c>
      <c r="P48" s="429">
        <v>0</v>
      </c>
      <c r="Q48" s="429">
        <v>0</v>
      </c>
      <c r="R48" s="429">
        <v>0</v>
      </c>
      <c r="S48" s="429">
        <v>0</v>
      </c>
      <c r="T48" s="429">
        <v>0</v>
      </c>
      <c r="U48" s="429">
        <v>0</v>
      </c>
      <c r="V48" s="429">
        <v>0</v>
      </c>
      <c r="W48" s="429">
        <v>0</v>
      </c>
      <c r="X48" s="429">
        <v>0</v>
      </c>
      <c r="Y48" s="429">
        <v>0</v>
      </c>
      <c r="Z48" s="429">
        <v>0</v>
      </c>
      <c r="AA48" s="429">
        <v>0</v>
      </c>
      <c r="AB48" s="429">
        <v>0</v>
      </c>
      <c r="AC48" s="429">
        <v>0</v>
      </c>
      <c r="AD48" s="429">
        <v>0</v>
      </c>
      <c r="AE48" s="429">
        <v>0</v>
      </c>
      <c r="AF48" s="429">
        <v>0</v>
      </c>
      <c r="AG48" s="429">
        <v>0</v>
      </c>
      <c r="AH48" s="429">
        <v>0</v>
      </c>
      <c r="AI48" s="429">
        <v>0</v>
      </c>
      <c r="AJ48" s="429">
        <v>0</v>
      </c>
      <c r="AK48" s="429">
        <v>0</v>
      </c>
      <c r="AL48" s="429">
        <v>0</v>
      </c>
      <c r="AM48" s="429">
        <v>0</v>
      </c>
      <c r="AN48" s="429">
        <v>0</v>
      </c>
      <c r="AO48" s="429">
        <v>0</v>
      </c>
      <c r="AP48" s="429">
        <v>0</v>
      </c>
      <c r="AQ48" s="429">
        <v>0</v>
      </c>
      <c r="AR48" s="429">
        <v>0</v>
      </c>
      <c r="AS48" s="429">
        <v>0</v>
      </c>
      <c r="AT48" s="429">
        <v>0</v>
      </c>
      <c r="AU48" s="1286">
        <v>0</v>
      </c>
      <c r="AV48" s="374">
        <v>50</v>
      </c>
      <c r="AW48" s="1"/>
      <c r="AY48"/>
      <c r="AZ48" s="78"/>
    </row>
    <row r="49" spans="1:52" ht="12" customHeight="1">
      <c r="A49" s="1461"/>
      <c r="B49" s="1462"/>
      <c r="C49" s="1463"/>
      <c r="D49" s="350" t="s">
        <v>467</v>
      </c>
      <c r="E49" s="360"/>
      <c r="F49" s="1186">
        <v>0</v>
      </c>
      <c r="G49" s="430">
        <v>0</v>
      </c>
      <c r="H49" s="430">
        <v>0</v>
      </c>
      <c r="I49" s="430">
        <v>0</v>
      </c>
      <c r="J49" s="430">
        <v>0</v>
      </c>
      <c r="K49" s="430">
        <v>0</v>
      </c>
      <c r="L49" s="430">
        <v>0</v>
      </c>
      <c r="M49" s="430">
        <v>0</v>
      </c>
      <c r="N49" s="430">
        <v>7115</v>
      </c>
      <c r="O49" s="430">
        <v>0</v>
      </c>
      <c r="P49" s="430">
        <v>0</v>
      </c>
      <c r="Q49" s="430">
        <v>0</v>
      </c>
      <c r="R49" s="430">
        <v>0</v>
      </c>
      <c r="S49" s="430">
        <v>0</v>
      </c>
      <c r="T49" s="430">
        <v>0</v>
      </c>
      <c r="U49" s="430">
        <v>0</v>
      </c>
      <c r="V49" s="430">
        <v>0</v>
      </c>
      <c r="W49" s="430">
        <v>0</v>
      </c>
      <c r="X49" s="430">
        <v>0</v>
      </c>
      <c r="Y49" s="430">
        <v>0</v>
      </c>
      <c r="Z49" s="430">
        <v>0</v>
      </c>
      <c r="AA49" s="430">
        <v>0</v>
      </c>
      <c r="AB49" s="430">
        <v>0</v>
      </c>
      <c r="AC49" s="430">
        <v>0</v>
      </c>
      <c r="AD49" s="430">
        <v>0</v>
      </c>
      <c r="AE49" s="430">
        <v>0</v>
      </c>
      <c r="AF49" s="430">
        <v>0</v>
      </c>
      <c r="AG49" s="430">
        <v>0</v>
      </c>
      <c r="AH49" s="430">
        <v>0</v>
      </c>
      <c r="AI49" s="430">
        <v>0</v>
      </c>
      <c r="AJ49" s="430">
        <v>0</v>
      </c>
      <c r="AK49" s="430">
        <v>0</v>
      </c>
      <c r="AL49" s="430">
        <v>0</v>
      </c>
      <c r="AM49" s="430">
        <v>0</v>
      </c>
      <c r="AN49" s="430">
        <v>0</v>
      </c>
      <c r="AO49" s="430">
        <v>0</v>
      </c>
      <c r="AP49" s="430">
        <v>0</v>
      </c>
      <c r="AQ49" s="430">
        <v>0</v>
      </c>
      <c r="AR49" s="430">
        <v>0</v>
      </c>
      <c r="AS49" s="430">
        <v>0</v>
      </c>
      <c r="AT49" s="430">
        <v>0</v>
      </c>
      <c r="AU49" s="1287">
        <v>0</v>
      </c>
      <c r="AV49" s="373">
        <v>7115</v>
      </c>
      <c r="AW49" s="1"/>
      <c r="AY49"/>
      <c r="AZ49" s="78"/>
    </row>
    <row r="50" spans="1:52" ht="12" customHeight="1">
      <c r="A50" s="1461"/>
      <c r="B50" s="1462"/>
      <c r="C50" s="1463"/>
      <c r="D50" s="349" t="s">
        <v>135</v>
      </c>
      <c r="E50" s="356"/>
      <c r="F50" s="1182">
        <v>0</v>
      </c>
      <c r="G50" s="443">
        <v>0</v>
      </c>
      <c r="H50" s="443">
        <v>0</v>
      </c>
      <c r="I50" s="443">
        <v>0</v>
      </c>
      <c r="J50" s="443">
        <v>0</v>
      </c>
      <c r="K50" s="443">
        <v>0</v>
      </c>
      <c r="L50" s="443">
        <v>0</v>
      </c>
      <c r="M50" s="443">
        <v>0</v>
      </c>
      <c r="N50" s="443">
        <v>57</v>
      </c>
      <c r="O50" s="443">
        <v>0</v>
      </c>
      <c r="P50" s="443">
        <v>0</v>
      </c>
      <c r="Q50" s="443">
        <v>0</v>
      </c>
      <c r="R50" s="443">
        <v>0</v>
      </c>
      <c r="S50" s="443">
        <v>0</v>
      </c>
      <c r="T50" s="443">
        <v>0</v>
      </c>
      <c r="U50" s="443">
        <v>0</v>
      </c>
      <c r="V50" s="443">
        <v>0</v>
      </c>
      <c r="W50" s="443">
        <v>0</v>
      </c>
      <c r="X50" s="443">
        <v>0</v>
      </c>
      <c r="Y50" s="443">
        <v>0</v>
      </c>
      <c r="Z50" s="443">
        <v>0</v>
      </c>
      <c r="AA50" s="443">
        <v>0</v>
      </c>
      <c r="AB50" s="443">
        <v>0</v>
      </c>
      <c r="AC50" s="443">
        <v>0</v>
      </c>
      <c r="AD50" s="443">
        <v>0</v>
      </c>
      <c r="AE50" s="443">
        <v>0</v>
      </c>
      <c r="AF50" s="443">
        <v>0</v>
      </c>
      <c r="AG50" s="443">
        <v>0</v>
      </c>
      <c r="AH50" s="443">
        <v>0</v>
      </c>
      <c r="AI50" s="443">
        <v>0</v>
      </c>
      <c r="AJ50" s="443">
        <v>0</v>
      </c>
      <c r="AK50" s="443">
        <v>0</v>
      </c>
      <c r="AL50" s="443">
        <v>0</v>
      </c>
      <c r="AM50" s="443">
        <v>0</v>
      </c>
      <c r="AN50" s="443">
        <v>0</v>
      </c>
      <c r="AO50" s="443">
        <v>0</v>
      </c>
      <c r="AP50" s="443">
        <v>0</v>
      </c>
      <c r="AQ50" s="443">
        <v>0</v>
      </c>
      <c r="AR50" s="443">
        <v>0</v>
      </c>
      <c r="AS50" s="443">
        <v>0</v>
      </c>
      <c r="AT50" s="443">
        <v>0</v>
      </c>
      <c r="AU50" s="443">
        <v>0</v>
      </c>
      <c r="AV50" s="372">
        <v>57</v>
      </c>
      <c r="AW50" s="1"/>
      <c r="AY50"/>
      <c r="AZ50" s="78"/>
    </row>
    <row r="51" spans="1:52" ht="12" customHeight="1" thickBot="1">
      <c r="A51" s="1461"/>
      <c r="B51" s="1462"/>
      <c r="C51" s="1463"/>
      <c r="D51" s="46" t="s">
        <v>136</v>
      </c>
      <c r="E51" s="370"/>
      <c r="F51" s="1182">
        <v>0</v>
      </c>
      <c r="G51" s="443">
        <v>0</v>
      </c>
      <c r="H51" s="443">
        <v>0</v>
      </c>
      <c r="I51" s="443">
        <v>0</v>
      </c>
      <c r="J51" s="443">
        <v>0</v>
      </c>
      <c r="K51" s="443">
        <v>0</v>
      </c>
      <c r="L51" s="443">
        <v>0</v>
      </c>
      <c r="M51" s="443">
        <v>0</v>
      </c>
      <c r="N51" s="443">
        <v>38</v>
      </c>
      <c r="O51" s="443">
        <v>0</v>
      </c>
      <c r="P51" s="443">
        <v>0</v>
      </c>
      <c r="Q51" s="443">
        <v>0</v>
      </c>
      <c r="R51" s="443">
        <v>0</v>
      </c>
      <c r="S51" s="443">
        <v>0</v>
      </c>
      <c r="T51" s="443">
        <v>0</v>
      </c>
      <c r="U51" s="443">
        <v>0</v>
      </c>
      <c r="V51" s="443">
        <v>0</v>
      </c>
      <c r="W51" s="443">
        <v>0</v>
      </c>
      <c r="X51" s="443">
        <v>0</v>
      </c>
      <c r="Y51" s="443">
        <v>0</v>
      </c>
      <c r="Z51" s="443">
        <v>0</v>
      </c>
      <c r="AA51" s="443">
        <v>0</v>
      </c>
      <c r="AB51" s="443">
        <v>0</v>
      </c>
      <c r="AC51" s="443">
        <v>0</v>
      </c>
      <c r="AD51" s="443">
        <v>0</v>
      </c>
      <c r="AE51" s="443">
        <v>0</v>
      </c>
      <c r="AF51" s="443">
        <v>0</v>
      </c>
      <c r="AG51" s="443">
        <v>0</v>
      </c>
      <c r="AH51" s="443">
        <v>0</v>
      </c>
      <c r="AI51" s="443">
        <v>0</v>
      </c>
      <c r="AJ51" s="443">
        <v>0</v>
      </c>
      <c r="AK51" s="443">
        <v>0</v>
      </c>
      <c r="AL51" s="443">
        <v>0</v>
      </c>
      <c r="AM51" s="443">
        <v>0</v>
      </c>
      <c r="AN51" s="443">
        <v>0</v>
      </c>
      <c r="AO51" s="443">
        <v>0</v>
      </c>
      <c r="AP51" s="443">
        <v>0</v>
      </c>
      <c r="AQ51" s="443">
        <v>0</v>
      </c>
      <c r="AR51" s="443">
        <v>0</v>
      </c>
      <c r="AS51" s="443">
        <v>0</v>
      </c>
      <c r="AT51" s="443">
        <v>0</v>
      </c>
      <c r="AU51" s="443">
        <v>0</v>
      </c>
      <c r="AV51" s="375">
        <v>38</v>
      </c>
      <c r="AW51" s="1"/>
      <c r="AY51"/>
      <c r="AZ51" s="78"/>
    </row>
    <row r="52" spans="1:52" s="1" customFormat="1" ht="12" customHeight="1">
      <c r="A52" s="351" t="s">
        <v>129</v>
      </c>
      <c r="B52" s="352"/>
      <c r="C52" s="352"/>
      <c r="D52" s="352"/>
      <c r="E52" s="371"/>
      <c r="F52" s="1185"/>
      <c r="G52" s="633"/>
      <c r="H52" s="633"/>
      <c r="I52" s="633"/>
      <c r="J52" s="633"/>
      <c r="K52" s="633"/>
      <c r="L52" s="633"/>
      <c r="M52" s="633"/>
      <c r="N52" s="633"/>
      <c r="O52" s="633"/>
      <c r="P52" s="633"/>
      <c r="Q52" s="633"/>
      <c r="R52" s="633"/>
      <c r="S52" s="633"/>
      <c r="T52" s="633"/>
      <c r="U52" s="633"/>
      <c r="V52" s="633"/>
      <c r="W52" s="633"/>
      <c r="X52" s="633"/>
      <c r="Y52" s="633"/>
      <c r="Z52" s="633"/>
      <c r="AA52" s="633"/>
      <c r="AB52" s="633"/>
      <c r="AC52" s="633"/>
      <c r="AD52" s="633"/>
      <c r="AE52" s="633"/>
      <c r="AF52" s="633"/>
      <c r="AG52" s="633"/>
      <c r="AH52" s="633"/>
      <c r="AI52" s="633"/>
      <c r="AJ52" s="633"/>
      <c r="AK52" s="633"/>
      <c r="AL52" s="633"/>
      <c r="AM52" s="633"/>
      <c r="AN52" s="633"/>
      <c r="AO52" s="633"/>
      <c r="AP52" s="633"/>
      <c r="AQ52" s="633"/>
      <c r="AR52" s="633"/>
      <c r="AS52" s="633"/>
      <c r="AT52" s="633"/>
      <c r="AU52" s="633"/>
      <c r="AV52" s="634"/>
      <c r="AW52" s="40"/>
      <c r="AX52" s="38"/>
      <c r="AY52"/>
      <c r="AZ52" s="78"/>
    </row>
    <row r="53" spans="1:52" ht="12" customHeight="1">
      <c r="A53" s="1461"/>
      <c r="B53" s="1462"/>
      <c r="C53" s="1463"/>
      <c r="D53" s="346" t="s">
        <v>133</v>
      </c>
      <c r="E53" s="356"/>
      <c r="F53" s="1182">
        <v>1340</v>
      </c>
      <c r="G53" s="443">
        <v>963</v>
      </c>
      <c r="H53" s="443">
        <v>264</v>
      </c>
      <c r="I53" s="443">
        <v>236</v>
      </c>
      <c r="J53" s="443">
        <v>84</v>
      </c>
      <c r="K53" s="443">
        <v>132</v>
      </c>
      <c r="L53" s="443">
        <v>96</v>
      </c>
      <c r="M53" s="443">
        <v>102</v>
      </c>
      <c r="N53" s="443">
        <v>180</v>
      </c>
      <c r="O53" s="443">
        <v>84</v>
      </c>
      <c r="P53" s="443">
        <v>228</v>
      </c>
      <c r="Q53" s="443">
        <v>144</v>
      </c>
      <c r="R53" s="443">
        <v>414</v>
      </c>
      <c r="S53" s="443">
        <v>516</v>
      </c>
      <c r="T53" s="443">
        <v>96</v>
      </c>
      <c r="U53" s="443">
        <v>72</v>
      </c>
      <c r="V53" s="443">
        <v>96</v>
      </c>
      <c r="W53" s="443">
        <v>144</v>
      </c>
      <c r="X53" s="443">
        <v>168</v>
      </c>
      <c r="Y53" s="443">
        <v>204</v>
      </c>
      <c r="Z53" s="443">
        <v>156</v>
      </c>
      <c r="AA53" s="443">
        <v>144</v>
      </c>
      <c r="AB53" s="443">
        <v>84</v>
      </c>
      <c r="AC53" s="443">
        <v>132</v>
      </c>
      <c r="AD53" s="443">
        <v>180</v>
      </c>
      <c r="AE53" s="443">
        <v>84</v>
      </c>
      <c r="AF53" s="443">
        <v>108</v>
      </c>
      <c r="AG53" s="443">
        <v>132</v>
      </c>
      <c r="AH53" s="443">
        <v>96</v>
      </c>
      <c r="AI53" s="443">
        <v>156</v>
      </c>
      <c r="AJ53" s="443">
        <v>84</v>
      </c>
      <c r="AK53" s="443">
        <v>84</v>
      </c>
      <c r="AL53" s="443">
        <v>120</v>
      </c>
      <c r="AM53" s="443">
        <v>144</v>
      </c>
      <c r="AN53" s="443">
        <v>60</v>
      </c>
      <c r="AO53" s="443">
        <v>72</v>
      </c>
      <c r="AP53" s="443">
        <v>48</v>
      </c>
      <c r="AQ53" s="443">
        <v>48</v>
      </c>
      <c r="AR53" s="443">
        <v>48</v>
      </c>
      <c r="AS53" s="443">
        <v>123</v>
      </c>
      <c r="AT53" s="443">
        <v>708</v>
      </c>
      <c r="AU53" s="443">
        <v>264</v>
      </c>
      <c r="AV53" s="444">
        <v>8638</v>
      </c>
      <c r="AW53" s="40"/>
      <c r="AY53"/>
      <c r="AZ53" s="78"/>
    </row>
    <row r="54" spans="1:52" ht="12" customHeight="1">
      <c r="A54" s="1461"/>
      <c r="B54" s="1462"/>
      <c r="C54" s="1463"/>
      <c r="D54" s="347" t="s">
        <v>134</v>
      </c>
      <c r="E54" s="357"/>
      <c r="F54" s="1182">
        <v>111</v>
      </c>
      <c r="G54" s="443">
        <v>80</v>
      </c>
      <c r="H54" s="443">
        <v>22</v>
      </c>
      <c r="I54" s="443">
        <v>19</v>
      </c>
      <c r="J54" s="443">
        <v>7</v>
      </c>
      <c r="K54" s="443">
        <v>11</v>
      </c>
      <c r="L54" s="443">
        <v>8</v>
      </c>
      <c r="M54" s="443">
        <v>8</v>
      </c>
      <c r="N54" s="443">
        <v>15</v>
      </c>
      <c r="O54" s="443">
        <v>7</v>
      </c>
      <c r="P54" s="443">
        <v>19</v>
      </c>
      <c r="Q54" s="443">
        <v>12</v>
      </c>
      <c r="R54" s="443">
        <v>34</v>
      </c>
      <c r="S54" s="443">
        <v>43</v>
      </c>
      <c r="T54" s="443">
        <v>8</v>
      </c>
      <c r="U54" s="443">
        <v>6</v>
      </c>
      <c r="V54" s="443">
        <v>8</v>
      </c>
      <c r="W54" s="443">
        <v>12</v>
      </c>
      <c r="X54" s="443">
        <v>14</v>
      </c>
      <c r="Y54" s="443">
        <v>17</v>
      </c>
      <c r="Z54" s="443">
        <v>13</v>
      </c>
      <c r="AA54" s="443">
        <v>12</v>
      </c>
      <c r="AB54" s="443">
        <v>7</v>
      </c>
      <c r="AC54" s="443">
        <v>11</v>
      </c>
      <c r="AD54" s="443">
        <v>15</v>
      </c>
      <c r="AE54" s="443">
        <v>7</v>
      </c>
      <c r="AF54" s="443">
        <v>9</v>
      </c>
      <c r="AG54" s="443">
        <v>11</v>
      </c>
      <c r="AH54" s="443">
        <v>8</v>
      </c>
      <c r="AI54" s="443">
        <v>13</v>
      </c>
      <c r="AJ54" s="443">
        <v>7</v>
      </c>
      <c r="AK54" s="443">
        <v>7</v>
      </c>
      <c r="AL54" s="443">
        <v>10</v>
      </c>
      <c r="AM54" s="443">
        <v>12</v>
      </c>
      <c r="AN54" s="443">
        <v>5</v>
      </c>
      <c r="AO54" s="443">
        <v>6</v>
      </c>
      <c r="AP54" s="443">
        <v>4</v>
      </c>
      <c r="AQ54" s="443">
        <v>4</v>
      </c>
      <c r="AR54" s="443">
        <v>4</v>
      </c>
      <c r="AS54" s="443">
        <v>10</v>
      </c>
      <c r="AT54" s="443">
        <v>59</v>
      </c>
      <c r="AU54" s="443">
        <v>22</v>
      </c>
      <c r="AV54" s="374">
        <v>717</v>
      </c>
      <c r="AW54" s="40"/>
      <c r="AY54"/>
      <c r="AZ54" s="78"/>
    </row>
    <row r="55" spans="1:52" ht="12" customHeight="1">
      <c r="A55" s="1461"/>
      <c r="B55" s="1462"/>
      <c r="C55" s="1463"/>
      <c r="D55" s="347" t="s">
        <v>465</v>
      </c>
      <c r="E55" s="357"/>
      <c r="F55" s="1182">
        <v>492087</v>
      </c>
      <c r="G55" s="443">
        <v>350544</v>
      </c>
      <c r="H55" s="443">
        <v>85740</v>
      </c>
      <c r="I55" s="443">
        <v>87832</v>
      </c>
      <c r="J55" s="443">
        <v>23535</v>
      </c>
      <c r="K55" s="443">
        <v>37766</v>
      </c>
      <c r="L55" s="443">
        <v>27511</v>
      </c>
      <c r="M55" s="443">
        <v>27098</v>
      </c>
      <c r="N55" s="443">
        <v>65047</v>
      </c>
      <c r="O55" s="443">
        <v>30507</v>
      </c>
      <c r="P55" s="443">
        <v>83844</v>
      </c>
      <c r="Q55" s="443">
        <v>55017</v>
      </c>
      <c r="R55" s="443">
        <v>169222</v>
      </c>
      <c r="S55" s="443">
        <v>174885</v>
      </c>
      <c r="T55" s="443">
        <v>35340</v>
      </c>
      <c r="U55" s="443">
        <v>24480</v>
      </c>
      <c r="V55" s="443">
        <v>33809</v>
      </c>
      <c r="W55" s="443">
        <v>43572</v>
      </c>
      <c r="X55" s="443">
        <v>58749</v>
      </c>
      <c r="Y55" s="443">
        <v>67200</v>
      </c>
      <c r="Z55" s="443">
        <v>48348</v>
      </c>
      <c r="AA55" s="443">
        <v>45269</v>
      </c>
      <c r="AB55" s="443">
        <v>27696</v>
      </c>
      <c r="AC55" s="443">
        <v>40610</v>
      </c>
      <c r="AD55" s="443">
        <v>54495</v>
      </c>
      <c r="AE55" s="443">
        <v>27458</v>
      </c>
      <c r="AF55" s="443">
        <v>31081</v>
      </c>
      <c r="AG55" s="443">
        <v>43589</v>
      </c>
      <c r="AH55" s="443">
        <v>32426</v>
      </c>
      <c r="AI55" s="443">
        <v>48141</v>
      </c>
      <c r="AJ55" s="443">
        <v>26955</v>
      </c>
      <c r="AK55" s="443">
        <v>29914</v>
      </c>
      <c r="AL55" s="443">
        <v>36071</v>
      </c>
      <c r="AM55" s="443">
        <v>46368</v>
      </c>
      <c r="AN55" s="443">
        <v>21323</v>
      </c>
      <c r="AO55" s="443">
        <v>26425</v>
      </c>
      <c r="AP55" s="443">
        <v>17270</v>
      </c>
      <c r="AQ55" s="443">
        <v>16295</v>
      </c>
      <c r="AR55" s="443">
        <v>17609</v>
      </c>
      <c r="AS55" s="443">
        <v>39726</v>
      </c>
      <c r="AT55" s="443">
        <v>237068</v>
      </c>
      <c r="AU55" s="443">
        <v>88050</v>
      </c>
      <c r="AV55" s="374">
        <v>2975972</v>
      </c>
      <c r="AW55" s="1"/>
      <c r="AY55"/>
      <c r="AZ55" s="78"/>
    </row>
    <row r="56" spans="1:52" ht="12" customHeight="1">
      <c r="A56" s="1461"/>
      <c r="B56" s="1462"/>
      <c r="C56" s="1463"/>
      <c r="D56" s="348" t="s">
        <v>466</v>
      </c>
      <c r="E56" s="358"/>
      <c r="F56" s="1182">
        <v>250039</v>
      </c>
      <c r="G56" s="443">
        <v>190240</v>
      </c>
      <c r="H56" s="443">
        <v>47301</v>
      </c>
      <c r="I56" s="443">
        <v>39036</v>
      </c>
      <c r="J56" s="443">
        <v>8213</v>
      </c>
      <c r="K56" s="443">
        <v>19840</v>
      </c>
      <c r="L56" s="443">
        <v>12378</v>
      </c>
      <c r="M56" s="443">
        <v>11398</v>
      </c>
      <c r="N56" s="443">
        <v>32141</v>
      </c>
      <c r="O56" s="443">
        <v>10956</v>
      </c>
      <c r="P56" s="443">
        <v>28801</v>
      </c>
      <c r="Q56" s="443">
        <v>19518</v>
      </c>
      <c r="R56" s="443">
        <v>82005</v>
      </c>
      <c r="S56" s="443">
        <v>109285</v>
      </c>
      <c r="T56" s="443">
        <v>15489</v>
      </c>
      <c r="U56" s="443">
        <v>11479</v>
      </c>
      <c r="V56" s="443">
        <v>17107</v>
      </c>
      <c r="W56" s="443">
        <v>18722</v>
      </c>
      <c r="X56" s="443">
        <v>30102</v>
      </c>
      <c r="Y56" s="443">
        <v>49431</v>
      </c>
      <c r="Z56" s="443">
        <v>22117</v>
      </c>
      <c r="AA56" s="443">
        <v>20931</v>
      </c>
      <c r="AB56" s="443">
        <v>10904</v>
      </c>
      <c r="AC56" s="443">
        <v>12849</v>
      </c>
      <c r="AD56" s="443">
        <v>25900</v>
      </c>
      <c r="AE56" s="443">
        <v>13936</v>
      </c>
      <c r="AF56" s="443">
        <v>15023</v>
      </c>
      <c r="AG56" s="443">
        <v>15163</v>
      </c>
      <c r="AH56" s="443">
        <v>12440</v>
      </c>
      <c r="AI56" s="443">
        <v>33573</v>
      </c>
      <c r="AJ56" s="443">
        <v>14088</v>
      </c>
      <c r="AK56" s="443">
        <v>13403</v>
      </c>
      <c r="AL56" s="443">
        <v>17021</v>
      </c>
      <c r="AM56" s="443">
        <v>25564</v>
      </c>
      <c r="AN56" s="443">
        <v>9524</v>
      </c>
      <c r="AO56" s="443">
        <v>11461</v>
      </c>
      <c r="AP56" s="443">
        <v>6965</v>
      </c>
      <c r="AQ56" s="443">
        <v>7369</v>
      </c>
      <c r="AR56" s="443">
        <v>8566</v>
      </c>
      <c r="AS56" s="443">
        <v>17708</v>
      </c>
      <c r="AT56" s="443">
        <v>119166</v>
      </c>
      <c r="AU56" s="443">
        <v>48259</v>
      </c>
      <c r="AV56" s="374">
        <v>1485411</v>
      </c>
      <c r="AW56" s="1"/>
      <c r="AY56"/>
      <c r="AZ56" s="78"/>
    </row>
    <row r="57" spans="1:52" ht="12" customHeight="1">
      <c r="A57" s="1461"/>
      <c r="B57" s="1462"/>
      <c r="C57" s="1463"/>
      <c r="D57" s="46"/>
      <c r="E57" s="359" t="s">
        <v>123</v>
      </c>
      <c r="F57" s="1182">
        <v>38376</v>
      </c>
      <c r="G57" s="443">
        <v>25612</v>
      </c>
      <c r="H57" s="443">
        <v>9136</v>
      </c>
      <c r="I57" s="443">
        <v>1864</v>
      </c>
      <c r="J57" s="443">
        <v>1714</v>
      </c>
      <c r="K57" s="443">
        <v>4001</v>
      </c>
      <c r="L57" s="443">
        <v>574</v>
      </c>
      <c r="M57" s="443">
        <v>798</v>
      </c>
      <c r="N57" s="443">
        <v>4981</v>
      </c>
      <c r="O57" s="443">
        <v>2260</v>
      </c>
      <c r="P57" s="443">
        <v>1827</v>
      </c>
      <c r="Q57" s="443">
        <v>2239</v>
      </c>
      <c r="R57" s="443">
        <v>5072</v>
      </c>
      <c r="S57" s="443">
        <v>7166</v>
      </c>
      <c r="T57" s="443">
        <v>1474</v>
      </c>
      <c r="U57" s="443">
        <v>1745</v>
      </c>
      <c r="V57" s="443">
        <v>3981</v>
      </c>
      <c r="W57" s="443">
        <v>1485</v>
      </c>
      <c r="X57" s="443">
        <v>3297</v>
      </c>
      <c r="Y57" s="443">
        <v>4453</v>
      </c>
      <c r="Z57" s="443">
        <v>1518</v>
      </c>
      <c r="AA57" s="443">
        <v>2873</v>
      </c>
      <c r="AB57" s="443">
        <v>734</v>
      </c>
      <c r="AC57" s="443">
        <v>402</v>
      </c>
      <c r="AD57" s="443">
        <v>1971</v>
      </c>
      <c r="AE57" s="443">
        <v>1173</v>
      </c>
      <c r="AF57" s="443">
        <v>1212</v>
      </c>
      <c r="AG57" s="443">
        <v>1968</v>
      </c>
      <c r="AH57" s="443">
        <v>2151</v>
      </c>
      <c r="AI57" s="443">
        <v>3314</v>
      </c>
      <c r="AJ57" s="443">
        <v>2380</v>
      </c>
      <c r="AK57" s="443">
        <v>877</v>
      </c>
      <c r="AL57" s="443">
        <v>1061</v>
      </c>
      <c r="AM57" s="443">
        <v>4919</v>
      </c>
      <c r="AN57" s="443">
        <v>676</v>
      </c>
      <c r="AO57" s="443">
        <v>1844</v>
      </c>
      <c r="AP57" s="443">
        <v>12</v>
      </c>
      <c r="AQ57" s="443">
        <v>236</v>
      </c>
      <c r="AR57" s="443">
        <v>317</v>
      </c>
      <c r="AS57" s="443">
        <v>1609</v>
      </c>
      <c r="AT57" s="443">
        <v>12583</v>
      </c>
      <c r="AU57" s="443">
        <v>2218</v>
      </c>
      <c r="AV57" s="374">
        <v>168103</v>
      </c>
      <c r="AW57" s="1"/>
      <c r="AY57"/>
      <c r="AZ57" s="78"/>
    </row>
    <row r="58" spans="1:52" ht="12" customHeight="1">
      <c r="A58" s="1461"/>
      <c r="B58" s="1462"/>
      <c r="C58" s="1463"/>
      <c r="D58" s="46"/>
      <c r="E58" s="359" t="s">
        <v>124</v>
      </c>
      <c r="F58" s="1182">
        <v>276</v>
      </c>
      <c r="G58" s="443">
        <v>7403</v>
      </c>
      <c r="H58" s="443">
        <v>60</v>
      </c>
      <c r="I58" s="443">
        <v>0</v>
      </c>
      <c r="J58" s="443">
        <v>0</v>
      </c>
      <c r="K58" s="443">
        <v>39</v>
      </c>
      <c r="L58" s="443">
        <v>0</v>
      </c>
      <c r="M58" s="443">
        <v>1</v>
      </c>
      <c r="N58" s="443">
        <v>0</v>
      </c>
      <c r="O58" s="443">
        <v>0</v>
      </c>
      <c r="P58" s="443">
        <v>22</v>
      </c>
      <c r="Q58" s="443">
        <v>0</v>
      </c>
      <c r="R58" s="443">
        <v>0</v>
      </c>
      <c r="S58" s="443">
        <v>3776</v>
      </c>
      <c r="T58" s="443">
        <v>13</v>
      </c>
      <c r="U58" s="443">
        <v>0</v>
      </c>
      <c r="V58" s="443">
        <v>1</v>
      </c>
      <c r="W58" s="443">
        <v>0</v>
      </c>
      <c r="X58" s="443">
        <v>0</v>
      </c>
      <c r="Y58" s="443">
        <v>24</v>
      </c>
      <c r="Z58" s="443">
        <v>0</v>
      </c>
      <c r="AA58" s="443">
        <v>0</v>
      </c>
      <c r="AB58" s="443">
        <v>0</v>
      </c>
      <c r="AC58" s="443">
        <v>0</v>
      </c>
      <c r="AD58" s="443">
        <v>0</v>
      </c>
      <c r="AE58" s="443">
        <v>0</v>
      </c>
      <c r="AF58" s="443">
        <v>0</v>
      </c>
      <c r="AG58" s="443">
        <v>3</v>
      </c>
      <c r="AH58" s="443">
        <v>0</v>
      </c>
      <c r="AI58" s="443">
        <v>0</v>
      </c>
      <c r="AJ58" s="443">
        <v>0</v>
      </c>
      <c r="AK58" s="443">
        <v>0</v>
      </c>
      <c r="AL58" s="443">
        <v>180</v>
      </c>
      <c r="AM58" s="443">
        <v>92</v>
      </c>
      <c r="AN58" s="443">
        <v>0</v>
      </c>
      <c r="AO58" s="443">
        <v>0</v>
      </c>
      <c r="AP58" s="443">
        <v>0</v>
      </c>
      <c r="AQ58" s="443">
        <v>0</v>
      </c>
      <c r="AR58" s="443">
        <v>0</v>
      </c>
      <c r="AS58" s="443">
        <v>0</v>
      </c>
      <c r="AT58" s="443">
        <v>2090</v>
      </c>
      <c r="AU58" s="443">
        <v>2380</v>
      </c>
      <c r="AV58" s="374">
        <v>16360</v>
      </c>
      <c r="AW58" s="1"/>
      <c r="AY58"/>
      <c r="AZ58" s="78"/>
    </row>
    <row r="59" spans="1:52" ht="12" customHeight="1">
      <c r="A59" s="1461"/>
      <c r="B59" s="1462"/>
      <c r="C59" s="1463"/>
      <c r="D59" s="46"/>
      <c r="E59" s="359" t="s">
        <v>125</v>
      </c>
      <c r="F59" s="1182">
        <v>178750</v>
      </c>
      <c r="G59" s="443">
        <v>131249</v>
      </c>
      <c r="H59" s="443">
        <v>31833</v>
      </c>
      <c r="I59" s="443">
        <v>31881</v>
      </c>
      <c r="J59" s="443">
        <v>5801</v>
      </c>
      <c r="K59" s="443">
        <v>14091</v>
      </c>
      <c r="L59" s="443">
        <v>11043</v>
      </c>
      <c r="M59" s="443">
        <v>4932</v>
      </c>
      <c r="N59" s="443">
        <v>23335</v>
      </c>
      <c r="O59" s="443">
        <v>7763</v>
      </c>
      <c r="P59" s="443">
        <v>21891</v>
      </c>
      <c r="Q59" s="443">
        <v>14354</v>
      </c>
      <c r="R59" s="443">
        <v>63947</v>
      </c>
      <c r="S59" s="443">
        <v>65889</v>
      </c>
      <c r="T59" s="443">
        <v>12898</v>
      </c>
      <c r="U59" s="443">
        <v>9225</v>
      </c>
      <c r="V59" s="443">
        <v>11778</v>
      </c>
      <c r="W59" s="443">
        <v>15087</v>
      </c>
      <c r="X59" s="443">
        <v>22090</v>
      </c>
      <c r="Y59" s="443">
        <v>15542</v>
      </c>
      <c r="Z59" s="443">
        <v>17211</v>
      </c>
      <c r="AA59" s="443">
        <v>16480</v>
      </c>
      <c r="AB59" s="443">
        <v>6495</v>
      </c>
      <c r="AC59" s="443">
        <v>9602</v>
      </c>
      <c r="AD59" s="443">
        <v>19451</v>
      </c>
      <c r="AE59" s="443">
        <v>10312</v>
      </c>
      <c r="AF59" s="443">
        <v>11024</v>
      </c>
      <c r="AG59" s="443">
        <v>11235</v>
      </c>
      <c r="AH59" s="443">
        <v>8209</v>
      </c>
      <c r="AI59" s="443">
        <v>18847</v>
      </c>
      <c r="AJ59" s="443">
        <v>9777</v>
      </c>
      <c r="AK59" s="443">
        <v>11070</v>
      </c>
      <c r="AL59" s="443">
        <v>8956</v>
      </c>
      <c r="AM59" s="443">
        <v>17395</v>
      </c>
      <c r="AN59" s="443">
        <v>8134</v>
      </c>
      <c r="AO59" s="443">
        <v>7310</v>
      </c>
      <c r="AP59" s="443">
        <v>6438</v>
      </c>
      <c r="AQ59" s="443">
        <v>6019</v>
      </c>
      <c r="AR59" s="443">
        <v>6843</v>
      </c>
      <c r="AS59" s="443">
        <v>14707</v>
      </c>
      <c r="AT59" s="443">
        <v>88830</v>
      </c>
      <c r="AU59" s="443">
        <v>32885</v>
      </c>
      <c r="AV59" s="374">
        <v>1040609</v>
      </c>
      <c r="AW59" s="1"/>
      <c r="AY59"/>
      <c r="AZ59" s="78"/>
    </row>
    <row r="60" spans="1:52" ht="12" customHeight="1">
      <c r="A60" s="1461"/>
      <c r="B60" s="1462"/>
      <c r="C60" s="1463"/>
      <c r="D60" s="349"/>
      <c r="E60" s="359" t="s">
        <v>126</v>
      </c>
      <c r="F60" s="1182">
        <v>32637</v>
      </c>
      <c r="G60" s="443">
        <v>25976</v>
      </c>
      <c r="H60" s="443">
        <v>6272</v>
      </c>
      <c r="I60" s="443">
        <v>5291</v>
      </c>
      <c r="J60" s="443">
        <v>698</v>
      </c>
      <c r="K60" s="443">
        <v>1709</v>
      </c>
      <c r="L60" s="443">
        <v>761</v>
      </c>
      <c r="M60" s="443">
        <v>5667</v>
      </c>
      <c r="N60" s="443">
        <v>3825</v>
      </c>
      <c r="O60" s="443">
        <v>933</v>
      </c>
      <c r="P60" s="443">
        <v>5061</v>
      </c>
      <c r="Q60" s="443">
        <v>2925</v>
      </c>
      <c r="R60" s="443">
        <v>12986</v>
      </c>
      <c r="S60" s="443">
        <v>32454</v>
      </c>
      <c r="T60" s="443">
        <v>1104</v>
      </c>
      <c r="U60" s="443">
        <v>509</v>
      </c>
      <c r="V60" s="443">
        <v>1347</v>
      </c>
      <c r="W60" s="443">
        <v>2150</v>
      </c>
      <c r="X60" s="443">
        <v>4715</v>
      </c>
      <c r="Y60" s="443">
        <v>29412</v>
      </c>
      <c r="Z60" s="443">
        <v>3388</v>
      </c>
      <c r="AA60" s="443">
        <v>1578</v>
      </c>
      <c r="AB60" s="443">
        <v>3675</v>
      </c>
      <c r="AC60" s="443">
        <v>2845</v>
      </c>
      <c r="AD60" s="443">
        <v>4478</v>
      </c>
      <c r="AE60" s="443">
        <v>2451</v>
      </c>
      <c r="AF60" s="443">
        <v>2787</v>
      </c>
      <c r="AG60" s="443">
        <v>1957</v>
      </c>
      <c r="AH60" s="443">
        <v>2080</v>
      </c>
      <c r="AI60" s="443">
        <v>11412</v>
      </c>
      <c r="AJ60" s="443">
        <v>1931</v>
      </c>
      <c r="AK60" s="443">
        <v>1456</v>
      </c>
      <c r="AL60" s="443">
        <v>6824</v>
      </c>
      <c r="AM60" s="443">
        <v>3158</v>
      </c>
      <c r="AN60" s="443">
        <v>714</v>
      </c>
      <c r="AO60" s="443">
        <v>2307</v>
      </c>
      <c r="AP60" s="443">
        <v>515</v>
      </c>
      <c r="AQ60" s="443">
        <v>1114</v>
      </c>
      <c r="AR60" s="443">
        <v>1406</v>
      </c>
      <c r="AS60" s="443">
        <v>1392</v>
      </c>
      <c r="AT60" s="443">
        <v>15663</v>
      </c>
      <c r="AU60" s="443">
        <v>10776</v>
      </c>
      <c r="AV60" s="374">
        <v>260339</v>
      </c>
      <c r="AW60" s="1"/>
      <c r="AY60"/>
      <c r="AZ60" s="78"/>
    </row>
    <row r="61" spans="1:52" ht="12" customHeight="1">
      <c r="A61" s="1461"/>
      <c r="B61" s="1462"/>
      <c r="C61" s="1463"/>
      <c r="D61" s="350" t="s">
        <v>467</v>
      </c>
      <c r="E61" s="360"/>
      <c r="F61" s="1186">
        <v>742126</v>
      </c>
      <c r="G61" s="430">
        <v>540784</v>
      </c>
      <c r="H61" s="430">
        <v>133041</v>
      </c>
      <c r="I61" s="430">
        <v>126868</v>
      </c>
      <c r="J61" s="430">
        <v>31748</v>
      </c>
      <c r="K61" s="430">
        <v>57606</v>
      </c>
      <c r="L61" s="430">
        <v>39889</v>
      </c>
      <c r="M61" s="430">
        <v>38496</v>
      </c>
      <c r="N61" s="430">
        <v>97188</v>
      </c>
      <c r="O61" s="430">
        <v>41463</v>
      </c>
      <c r="P61" s="430">
        <v>112645</v>
      </c>
      <c r="Q61" s="430">
        <v>74535</v>
      </c>
      <c r="R61" s="430">
        <v>251227</v>
      </c>
      <c r="S61" s="430">
        <v>284170</v>
      </c>
      <c r="T61" s="430">
        <v>50829</v>
      </c>
      <c r="U61" s="430">
        <v>35959</v>
      </c>
      <c r="V61" s="430">
        <v>50916</v>
      </c>
      <c r="W61" s="430">
        <v>62294</v>
      </c>
      <c r="X61" s="430">
        <v>88851</v>
      </c>
      <c r="Y61" s="430">
        <v>116631</v>
      </c>
      <c r="Z61" s="430">
        <v>70465</v>
      </c>
      <c r="AA61" s="430">
        <v>66200</v>
      </c>
      <c r="AB61" s="430">
        <v>38600</v>
      </c>
      <c r="AC61" s="430">
        <v>53459</v>
      </c>
      <c r="AD61" s="430">
        <v>80395</v>
      </c>
      <c r="AE61" s="430">
        <v>41394</v>
      </c>
      <c r="AF61" s="430">
        <v>46104</v>
      </c>
      <c r="AG61" s="430">
        <v>58752</v>
      </c>
      <c r="AH61" s="430">
        <v>44866</v>
      </c>
      <c r="AI61" s="430">
        <v>81714</v>
      </c>
      <c r="AJ61" s="430">
        <v>41043</v>
      </c>
      <c r="AK61" s="430">
        <v>43317</v>
      </c>
      <c r="AL61" s="430">
        <v>53092</v>
      </c>
      <c r="AM61" s="430">
        <v>71932</v>
      </c>
      <c r="AN61" s="430">
        <v>30847</v>
      </c>
      <c r="AO61" s="430">
        <v>37886</v>
      </c>
      <c r="AP61" s="430">
        <v>24235</v>
      </c>
      <c r="AQ61" s="430">
        <v>23664</v>
      </c>
      <c r="AR61" s="430">
        <v>26175</v>
      </c>
      <c r="AS61" s="430">
        <v>57434</v>
      </c>
      <c r="AT61" s="430">
        <v>356234</v>
      </c>
      <c r="AU61" s="430">
        <v>136309</v>
      </c>
      <c r="AV61" s="373">
        <v>4461383</v>
      </c>
      <c r="AW61" s="1"/>
      <c r="AY61"/>
      <c r="AZ61" s="78"/>
    </row>
    <row r="62" spans="1:52" ht="12" customHeight="1">
      <c r="A62" s="1461"/>
      <c r="B62" s="1462"/>
      <c r="C62" s="1463"/>
      <c r="D62" s="349" t="s">
        <v>135</v>
      </c>
      <c r="E62" s="356"/>
      <c r="F62" s="1182">
        <v>4943</v>
      </c>
      <c r="G62" s="443">
        <v>3629</v>
      </c>
      <c r="H62" s="443">
        <v>935</v>
      </c>
      <c r="I62" s="443">
        <v>888</v>
      </c>
      <c r="J62" s="443">
        <v>240</v>
      </c>
      <c r="K62" s="443">
        <v>405</v>
      </c>
      <c r="L62" s="443">
        <v>317</v>
      </c>
      <c r="M62" s="443">
        <v>269</v>
      </c>
      <c r="N62" s="443">
        <v>738</v>
      </c>
      <c r="O62" s="443">
        <v>344</v>
      </c>
      <c r="P62" s="443">
        <v>948</v>
      </c>
      <c r="Q62" s="443">
        <v>564</v>
      </c>
      <c r="R62" s="443">
        <v>1634</v>
      </c>
      <c r="S62" s="443">
        <v>1938</v>
      </c>
      <c r="T62" s="443">
        <v>423</v>
      </c>
      <c r="U62" s="443">
        <v>263</v>
      </c>
      <c r="V62" s="443">
        <v>342</v>
      </c>
      <c r="W62" s="443">
        <v>466</v>
      </c>
      <c r="X62" s="443">
        <v>623</v>
      </c>
      <c r="Y62" s="443">
        <v>735</v>
      </c>
      <c r="Z62" s="443">
        <v>548</v>
      </c>
      <c r="AA62" s="443">
        <v>486</v>
      </c>
      <c r="AB62" s="443">
        <v>308</v>
      </c>
      <c r="AC62" s="443">
        <v>472</v>
      </c>
      <c r="AD62" s="443">
        <v>593</v>
      </c>
      <c r="AE62" s="443">
        <v>309</v>
      </c>
      <c r="AF62" s="443">
        <v>338</v>
      </c>
      <c r="AG62" s="443">
        <v>440</v>
      </c>
      <c r="AH62" s="443">
        <v>351</v>
      </c>
      <c r="AI62" s="443">
        <v>543</v>
      </c>
      <c r="AJ62" s="443">
        <v>286</v>
      </c>
      <c r="AK62" s="443">
        <v>316</v>
      </c>
      <c r="AL62" s="443">
        <v>466</v>
      </c>
      <c r="AM62" s="443">
        <v>525</v>
      </c>
      <c r="AN62" s="443">
        <v>225</v>
      </c>
      <c r="AO62" s="443">
        <v>282</v>
      </c>
      <c r="AP62" s="443">
        <v>199</v>
      </c>
      <c r="AQ62" s="443">
        <v>174</v>
      </c>
      <c r="AR62" s="443">
        <v>180</v>
      </c>
      <c r="AS62" s="443">
        <v>452</v>
      </c>
      <c r="AT62" s="443">
        <v>2535</v>
      </c>
      <c r="AU62" s="443">
        <v>1014</v>
      </c>
      <c r="AV62" s="372">
        <v>31686</v>
      </c>
      <c r="AW62" s="1"/>
      <c r="AY62"/>
      <c r="AZ62" s="78"/>
    </row>
    <row r="63" spans="1:52" ht="12" customHeight="1">
      <c r="A63" s="1461"/>
      <c r="B63" s="1462"/>
      <c r="C63" s="1463"/>
      <c r="D63" s="44" t="s">
        <v>136</v>
      </c>
      <c r="E63" s="353"/>
      <c r="F63" s="1182">
        <v>2043</v>
      </c>
      <c r="G63" s="443">
        <v>870</v>
      </c>
      <c r="H63" s="443">
        <v>394</v>
      </c>
      <c r="I63" s="443">
        <v>484</v>
      </c>
      <c r="J63" s="443">
        <v>23</v>
      </c>
      <c r="K63" s="443">
        <v>143</v>
      </c>
      <c r="L63" s="443">
        <v>40</v>
      </c>
      <c r="M63" s="443">
        <v>79</v>
      </c>
      <c r="N63" s="443">
        <v>407</v>
      </c>
      <c r="O63" s="443">
        <v>183</v>
      </c>
      <c r="P63" s="443">
        <v>518</v>
      </c>
      <c r="Q63" s="443">
        <v>299</v>
      </c>
      <c r="R63" s="443">
        <v>891</v>
      </c>
      <c r="S63" s="443">
        <v>311</v>
      </c>
      <c r="T63" s="443">
        <v>227</v>
      </c>
      <c r="U63" s="443">
        <v>120</v>
      </c>
      <c r="V63" s="443">
        <v>152</v>
      </c>
      <c r="W63" s="443">
        <v>225</v>
      </c>
      <c r="X63" s="443">
        <v>113</v>
      </c>
      <c r="Y63" s="443">
        <v>342</v>
      </c>
      <c r="Z63" s="443">
        <v>250</v>
      </c>
      <c r="AA63" s="443">
        <v>230</v>
      </c>
      <c r="AB63" s="443">
        <v>138</v>
      </c>
      <c r="AC63" s="443">
        <v>217</v>
      </c>
      <c r="AD63" s="443">
        <v>230</v>
      </c>
      <c r="AE63" s="443">
        <v>153</v>
      </c>
      <c r="AF63" s="443">
        <v>147</v>
      </c>
      <c r="AG63" s="443">
        <v>209</v>
      </c>
      <c r="AH63" s="443">
        <v>181</v>
      </c>
      <c r="AI63" s="443">
        <v>65</v>
      </c>
      <c r="AJ63" s="443">
        <v>124</v>
      </c>
      <c r="AK63" s="443">
        <v>140</v>
      </c>
      <c r="AL63" s="443">
        <v>70</v>
      </c>
      <c r="AM63" s="443">
        <v>251</v>
      </c>
      <c r="AN63" s="443">
        <v>107</v>
      </c>
      <c r="AO63" s="443">
        <v>31</v>
      </c>
      <c r="AP63" s="443">
        <v>115</v>
      </c>
      <c r="AQ63" s="443">
        <v>88</v>
      </c>
      <c r="AR63" s="443">
        <v>18</v>
      </c>
      <c r="AS63" s="443">
        <v>192</v>
      </c>
      <c r="AT63" s="443">
        <v>1286</v>
      </c>
      <c r="AU63" s="443">
        <v>487</v>
      </c>
      <c r="AV63" s="373">
        <v>12593</v>
      </c>
      <c r="AW63" s="1"/>
      <c r="AY63"/>
      <c r="AZ63" s="78"/>
    </row>
    <row r="64" spans="1:52" s="1" customFormat="1" ht="12" customHeight="1">
      <c r="A64" s="1461"/>
      <c r="B64" s="1462"/>
      <c r="C64" s="1463"/>
      <c r="D64" s="42" t="s">
        <v>468</v>
      </c>
      <c r="E64" s="361"/>
      <c r="F64" s="1187"/>
      <c r="G64" s="635"/>
      <c r="H64" s="635"/>
      <c r="I64" s="635"/>
      <c r="J64" s="635"/>
      <c r="K64" s="635"/>
      <c r="L64" s="635"/>
      <c r="M64" s="635"/>
      <c r="N64" s="635"/>
      <c r="O64" s="635"/>
      <c r="P64" s="635"/>
      <c r="Q64" s="635"/>
      <c r="R64" s="635"/>
      <c r="S64" s="635"/>
      <c r="T64" s="635"/>
      <c r="U64" s="635"/>
      <c r="V64" s="635"/>
      <c r="W64" s="635"/>
      <c r="X64" s="635"/>
      <c r="Y64" s="635"/>
      <c r="Z64" s="635"/>
      <c r="AA64" s="635"/>
      <c r="AB64" s="635"/>
      <c r="AC64" s="635"/>
      <c r="AD64" s="635"/>
      <c r="AE64" s="635"/>
      <c r="AF64" s="635"/>
      <c r="AG64" s="635"/>
      <c r="AH64" s="635"/>
      <c r="AI64" s="635"/>
      <c r="AJ64" s="635"/>
      <c r="AK64" s="635"/>
      <c r="AL64" s="635"/>
      <c r="AM64" s="635"/>
      <c r="AN64" s="635"/>
      <c r="AO64" s="635"/>
      <c r="AP64" s="635"/>
      <c r="AQ64" s="635"/>
      <c r="AR64" s="635"/>
      <c r="AS64" s="635"/>
      <c r="AT64" s="635"/>
      <c r="AU64" s="635"/>
      <c r="AV64" s="636"/>
      <c r="AW64" s="40"/>
      <c r="AX64" s="38"/>
      <c r="AY64"/>
      <c r="AZ64" s="78"/>
    </row>
    <row r="65" spans="1:52" ht="12" customHeight="1">
      <c r="A65" s="1461"/>
      <c r="B65" s="1462"/>
      <c r="C65" s="1463"/>
      <c r="D65" s="46"/>
      <c r="E65" s="359" t="s">
        <v>130</v>
      </c>
      <c r="F65" s="1181">
        <v>432078</v>
      </c>
      <c r="G65" s="429">
        <v>308351</v>
      </c>
      <c r="H65" s="429">
        <v>75420</v>
      </c>
      <c r="I65" s="429">
        <v>79650</v>
      </c>
      <c r="J65" s="429">
        <v>23012</v>
      </c>
      <c r="K65" s="429">
        <v>36919</v>
      </c>
      <c r="L65" s="429">
        <v>26779</v>
      </c>
      <c r="M65" s="429">
        <v>26162</v>
      </c>
      <c r="N65" s="429">
        <v>62650</v>
      </c>
      <c r="O65" s="429">
        <v>28941</v>
      </c>
      <c r="P65" s="429">
        <v>80773</v>
      </c>
      <c r="Q65" s="429">
        <v>52000</v>
      </c>
      <c r="R65" s="429">
        <v>145940</v>
      </c>
      <c r="S65" s="429">
        <v>164565</v>
      </c>
      <c r="T65" s="429">
        <v>33676</v>
      </c>
      <c r="U65" s="429">
        <v>23724</v>
      </c>
      <c r="V65" s="429">
        <v>30138</v>
      </c>
      <c r="W65" s="429">
        <v>42048</v>
      </c>
      <c r="X65" s="429">
        <v>54361</v>
      </c>
      <c r="Y65" s="429">
        <v>63360</v>
      </c>
      <c r="Z65" s="429">
        <v>47281</v>
      </c>
      <c r="AA65" s="429">
        <v>43703</v>
      </c>
      <c r="AB65" s="429">
        <v>26952</v>
      </c>
      <c r="AC65" s="429">
        <v>40046</v>
      </c>
      <c r="AD65" s="429">
        <v>51059</v>
      </c>
      <c r="AE65" s="429">
        <v>26444</v>
      </c>
      <c r="AF65" s="429">
        <v>30340</v>
      </c>
      <c r="AG65" s="429">
        <v>39905</v>
      </c>
      <c r="AH65" s="429">
        <v>32192</v>
      </c>
      <c r="AI65" s="429">
        <v>47510</v>
      </c>
      <c r="AJ65" s="429">
        <v>26109</v>
      </c>
      <c r="AK65" s="429">
        <v>28524</v>
      </c>
      <c r="AL65" s="429">
        <v>34337</v>
      </c>
      <c r="AM65" s="429">
        <v>45120</v>
      </c>
      <c r="AN65" s="429">
        <v>20717</v>
      </c>
      <c r="AO65" s="429">
        <v>25107</v>
      </c>
      <c r="AP65" s="429">
        <v>16766</v>
      </c>
      <c r="AQ65" s="429">
        <v>15395</v>
      </c>
      <c r="AR65" s="429">
        <v>16616</v>
      </c>
      <c r="AS65" s="429">
        <v>38857</v>
      </c>
      <c r="AT65" s="429">
        <v>218239</v>
      </c>
      <c r="AU65" s="429">
        <v>84210</v>
      </c>
      <c r="AV65" s="374">
        <v>2745976</v>
      </c>
      <c r="AY65"/>
      <c r="AZ65" s="78"/>
    </row>
    <row r="66" spans="1:52" ht="12" customHeight="1">
      <c r="A66" s="1461"/>
      <c r="B66" s="1462"/>
      <c r="C66" s="1463"/>
      <c r="D66" s="46"/>
      <c r="E66" s="359" t="s">
        <v>131</v>
      </c>
      <c r="F66" s="1181">
        <v>14001</v>
      </c>
      <c r="G66" s="429">
        <v>12184</v>
      </c>
      <c r="H66" s="429">
        <v>2220</v>
      </c>
      <c r="I66" s="429">
        <v>3023</v>
      </c>
      <c r="J66" s="429">
        <v>523</v>
      </c>
      <c r="K66" s="429">
        <v>468</v>
      </c>
      <c r="L66" s="429">
        <v>732</v>
      </c>
      <c r="M66" s="429">
        <v>936</v>
      </c>
      <c r="N66" s="429">
        <v>2397</v>
      </c>
      <c r="O66" s="429">
        <v>1566</v>
      </c>
      <c r="P66" s="429">
        <v>3071</v>
      </c>
      <c r="Q66" s="429">
        <v>3017</v>
      </c>
      <c r="R66" s="429">
        <v>4438</v>
      </c>
      <c r="S66" s="429">
        <v>5322</v>
      </c>
      <c r="T66" s="429">
        <v>960</v>
      </c>
      <c r="U66" s="429">
        <v>756</v>
      </c>
      <c r="V66" s="429">
        <v>1092</v>
      </c>
      <c r="W66" s="429">
        <v>1524</v>
      </c>
      <c r="X66" s="429">
        <v>2598</v>
      </c>
      <c r="Y66" s="429">
        <v>1796</v>
      </c>
      <c r="Z66" s="429">
        <v>1067</v>
      </c>
      <c r="AA66" s="429">
        <v>1566</v>
      </c>
      <c r="AB66" s="429">
        <v>744</v>
      </c>
      <c r="AC66" s="429">
        <v>564</v>
      </c>
      <c r="AD66" s="429">
        <v>1283</v>
      </c>
      <c r="AE66" s="429">
        <v>1014</v>
      </c>
      <c r="AF66" s="429">
        <v>741</v>
      </c>
      <c r="AG66" s="429">
        <v>1560</v>
      </c>
      <c r="AH66" s="429">
        <v>234</v>
      </c>
      <c r="AI66" s="429">
        <v>631</v>
      </c>
      <c r="AJ66" s="429">
        <v>846</v>
      </c>
      <c r="AK66" s="429">
        <v>1390</v>
      </c>
      <c r="AL66" s="429">
        <v>816</v>
      </c>
      <c r="AM66" s="429">
        <v>1248</v>
      </c>
      <c r="AN66" s="429">
        <v>606</v>
      </c>
      <c r="AO66" s="429">
        <v>1318</v>
      </c>
      <c r="AP66" s="429">
        <v>504</v>
      </c>
      <c r="AQ66" s="429">
        <v>900</v>
      </c>
      <c r="AR66" s="429">
        <v>993</v>
      </c>
      <c r="AS66" s="429">
        <v>869</v>
      </c>
      <c r="AT66" s="429">
        <v>7128</v>
      </c>
      <c r="AU66" s="429">
        <v>3840</v>
      </c>
      <c r="AV66" s="374">
        <v>92486</v>
      </c>
      <c r="AY66"/>
      <c r="AZ66" s="78"/>
    </row>
    <row r="67" spans="1:52" ht="12" customHeight="1" thickBot="1">
      <c r="A67" s="1467"/>
      <c r="B67" s="1468"/>
      <c r="C67" s="1469"/>
      <c r="D67" s="82"/>
      <c r="E67" s="362" t="s">
        <v>674</v>
      </c>
      <c r="F67" s="1349">
        <v>46008</v>
      </c>
      <c r="G67" s="1350">
        <v>30009</v>
      </c>
      <c r="H67" s="1350">
        <v>8100</v>
      </c>
      <c r="I67" s="1350">
        <v>5159</v>
      </c>
      <c r="J67" s="1350">
        <v>0</v>
      </c>
      <c r="K67" s="1350">
        <v>379</v>
      </c>
      <c r="L67" s="1350">
        <v>0</v>
      </c>
      <c r="M67" s="1350">
        <v>0</v>
      </c>
      <c r="N67" s="1350">
        <v>0</v>
      </c>
      <c r="O67" s="1350">
        <v>0</v>
      </c>
      <c r="P67" s="1350">
        <v>0</v>
      </c>
      <c r="Q67" s="1350">
        <v>0</v>
      </c>
      <c r="R67" s="1350">
        <v>18844</v>
      </c>
      <c r="S67" s="1350">
        <v>4998</v>
      </c>
      <c r="T67" s="1350">
        <v>704</v>
      </c>
      <c r="U67" s="1350">
        <v>0</v>
      </c>
      <c r="V67" s="1350">
        <v>2579</v>
      </c>
      <c r="W67" s="1350">
        <v>0</v>
      </c>
      <c r="X67" s="1350">
        <v>1790</v>
      </c>
      <c r="Y67" s="1350">
        <v>2044</v>
      </c>
      <c r="Z67" s="1350">
        <v>0</v>
      </c>
      <c r="AA67" s="1350">
        <v>0</v>
      </c>
      <c r="AB67" s="1350">
        <v>0</v>
      </c>
      <c r="AC67" s="1350">
        <v>0</v>
      </c>
      <c r="AD67" s="1350">
        <v>2153</v>
      </c>
      <c r="AE67" s="1350">
        <v>0</v>
      </c>
      <c r="AF67" s="1350">
        <v>0</v>
      </c>
      <c r="AG67" s="1350">
        <v>2124</v>
      </c>
      <c r="AH67" s="1350">
        <v>0</v>
      </c>
      <c r="AI67" s="1350">
        <v>0</v>
      </c>
      <c r="AJ67" s="1350">
        <v>0</v>
      </c>
      <c r="AK67" s="1350">
        <v>0</v>
      </c>
      <c r="AL67" s="1350">
        <v>918</v>
      </c>
      <c r="AM67" s="1350">
        <v>0</v>
      </c>
      <c r="AN67" s="1350">
        <v>0</v>
      </c>
      <c r="AO67" s="1350">
        <v>0</v>
      </c>
      <c r="AP67" s="1350">
        <v>0</v>
      </c>
      <c r="AQ67" s="1350">
        <v>0</v>
      </c>
      <c r="AR67" s="1350">
        <v>0</v>
      </c>
      <c r="AS67" s="1350">
        <v>0</v>
      </c>
      <c r="AT67" s="1350">
        <v>11701</v>
      </c>
      <c r="AU67" s="1350">
        <v>0</v>
      </c>
      <c r="AV67" s="375">
        <v>137510</v>
      </c>
      <c r="AY67"/>
      <c r="AZ67" s="78"/>
    </row>
    <row r="68" spans="1:51" s="78" customFormat="1" ht="12" customHeight="1">
      <c r="A68" s="79"/>
      <c r="B68" s="79"/>
      <c r="C68" s="79"/>
      <c r="D68" s="79"/>
      <c r="E68" s="79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1"/>
      <c r="AX68" s="38"/>
      <c r="AY68"/>
    </row>
    <row r="69" spans="5:48" ht="12" customHeight="1">
      <c r="E69" s="883"/>
      <c r="F69" s="883"/>
      <c r="G69" s="883"/>
      <c r="H69" s="883"/>
      <c r="I69" s="883"/>
      <c r="J69" s="883"/>
      <c r="K69" s="883"/>
      <c r="L69" s="883"/>
      <c r="M69" s="883"/>
      <c r="N69" s="883"/>
      <c r="O69" s="883"/>
      <c r="P69" s="883"/>
      <c r="Q69" s="883"/>
      <c r="R69" s="883"/>
      <c r="S69" s="883"/>
      <c r="T69" s="883"/>
      <c r="U69" s="883"/>
      <c r="V69" s="883"/>
      <c r="W69" s="883"/>
      <c r="X69" s="883"/>
      <c r="Y69" s="883"/>
      <c r="Z69" s="883"/>
      <c r="AA69" s="883"/>
      <c r="AB69" s="883"/>
      <c r="AC69" s="883"/>
      <c r="AD69" s="883"/>
      <c r="AE69" s="883"/>
      <c r="AF69" s="883"/>
      <c r="AG69" s="883"/>
      <c r="AH69" s="883"/>
      <c r="AI69" s="883"/>
      <c r="AJ69" s="883"/>
      <c r="AK69" s="883"/>
      <c r="AL69" s="883"/>
      <c r="AM69" s="883"/>
      <c r="AN69" s="883"/>
      <c r="AO69" s="883"/>
      <c r="AP69" s="883"/>
      <c r="AQ69" s="883"/>
      <c r="AR69" s="883"/>
      <c r="AS69" s="883"/>
      <c r="AT69" s="883"/>
      <c r="AU69" s="883"/>
      <c r="AV69"/>
    </row>
    <row r="70" spans="5:48" ht="12" customHeight="1">
      <c r="E70" s="883"/>
      <c r="F70" s="883"/>
      <c r="G70" s="883"/>
      <c r="H70" s="883"/>
      <c r="I70" s="883"/>
      <c r="J70" s="883"/>
      <c r="K70" s="883"/>
      <c r="L70" s="883"/>
      <c r="M70" s="883"/>
      <c r="N70" s="883"/>
      <c r="O70" s="883"/>
      <c r="P70" s="883"/>
      <c r="Q70" s="883"/>
      <c r="R70" s="883"/>
      <c r="S70" s="883"/>
      <c r="T70" s="883"/>
      <c r="U70" s="883"/>
      <c r="V70" s="883"/>
      <c r="W70" s="883"/>
      <c r="X70" s="883"/>
      <c r="Y70" s="883"/>
      <c r="Z70" s="883"/>
      <c r="AA70" s="883"/>
      <c r="AB70" s="883"/>
      <c r="AC70" s="883"/>
      <c r="AD70" s="883"/>
      <c r="AE70" s="883"/>
      <c r="AF70" s="883"/>
      <c r="AG70" s="883"/>
      <c r="AH70" s="883"/>
      <c r="AI70" s="883"/>
      <c r="AJ70" s="883"/>
      <c r="AK70" s="883"/>
      <c r="AL70" s="883"/>
      <c r="AM70" s="883"/>
      <c r="AN70" s="883"/>
      <c r="AO70" s="883"/>
      <c r="AP70" s="883"/>
      <c r="AQ70" s="883"/>
      <c r="AR70" s="883"/>
      <c r="AS70" s="883"/>
      <c r="AT70" s="883"/>
      <c r="AU70" s="883"/>
      <c r="AV70"/>
    </row>
    <row r="71" spans="5:48" ht="12" customHeight="1">
      <c r="E71" s="883"/>
      <c r="F71" s="883"/>
      <c r="G71" s="883"/>
      <c r="H71" s="883"/>
      <c r="I71" s="883"/>
      <c r="J71" s="883"/>
      <c r="K71" s="883"/>
      <c r="L71" s="883"/>
      <c r="M71" s="883"/>
      <c r="N71" s="883"/>
      <c r="O71" s="883"/>
      <c r="P71" s="883"/>
      <c r="Q71" s="883"/>
      <c r="R71" s="883"/>
      <c r="S71" s="883"/>
      <c r="T71" s="883"/>
      <c r="U71" s="883"/>
      <c r="V71" s="883"/>
      <c r="W71" s="883"/>
      <c r="X71" s="883"/>
      <c r="Y71" s="883"/>
      <c r="Z71" s="883"/>
      <c r="AA71" s="883"/>
      <c r="AB71" s="883"/>
      <c r="AC71" s="883"/>
      <c r="AD71" s="883"/>
      <c r="AE71" s="883"/>
      <c r="AF71" s="883"/>
      <c r="AG71" s="883"/>
      <c r="AH71" s="883"/>
      <c r="AI71" s="883"/>
      <c r="AJ71" s="883"/>
      <c r="AK71" s="883"/>
      <c r="AL71" s="883"/>
      <c r="AM71" s="883"/>
      <c r="AN71" s="883"/>
      <c r="AO71" s="883"/>
      <c r="AP71" s="883"/>
      <c r="AQ71" s="883"/>
      <c r="AR71" s="883"/>
      <c r="AS71" s="883"/>
      <c r="AT71" s="883"/>
      <c r="AU71" s="883"/>
      <c r="AV71"/>
    </row>
    <row r="72" spans="5:48" ht="12" customHeight="1">
      <c r="E72" s="883"/>
      <c r="F72" s="883"/>
      <c r="G72" s="883"/>
      <c r="H72" s="883"/>
      <c r="I72" s="883"/>
      <c r="J72" s="883"/>
      <c r="K72" s="883"/>
      <c r="L72" s="883"/>
      <c r="M72" s="883"/>
      <c r="N72" s="883"/>
      <c r="O72" s="883"/>
      <c r="P72" s="883"/>
      <c r="Q72" s="883"/>
      <c r="R72" s="883"/>
      <c r="S72" s="883"/>
      <c r="T72" s="883"/>
      <c r="U72" s="883"/>
      <c r="V72" s="883"/>
      <c r="W72" s="883"/>
      <c r="X72" s="883"/>
      <c r="Y72" s="883"/>
      <c r="Z72" s="883"/>
      <c r="AA72" s="883"/>
      <c r="AB72" s="883"/>
      <c r="AC72" s="883"/>
      <c r="AD72" s="883"/>
      <c r="AE72" s="883"/>
      <c r="AF72" s="883"/>
      <c r="AG72" s="883"/>
      <c r="AH72" s="883"/>
      <c r="AI72" s="883"/>
      <c r="AJ72" s="883"/>
      <c r="AK72" s="883"/>
      <c r="AL72" s="883"/>
      <c r="AM72" s="883"/>
      <c r="AN72" s="883"/>
      <c r="AO72" s="883"/>
      <c r="AP72" s="883"/>
      <c r="AQ72" s="883"/>
      <c r="AR72" s="883"/>
      <c r="AS72" s="883"/>
      <c r="AT72" s="883"/>
      <c r="AU72" s="883"/>
      <c r="AV72"/>
    </row>
    <row r="73" spans="5:48" ht="12" customHeight="1">
      <c r="E73" s="883"/>
      <c r="F73" s="883"/>
      <c r="G73" s="883"/>
      <c r="H73" s="883"/>
      <c r="I73" s="883"/>
      <c r="J73" s="883"/>
      <c r="K73" s="883"/>
      <c r="L73" s="883"/>
      <c r="M73" s="883"/>
      <c r="N73" s="883"/>
      <c r="O73" s="883"/>
      <c r="P73" s="883"/>
      <c r="Q73" s="883"/>
      <c r="R73" s="883"/>
      <c r="S73" s="883"/>
      <c r="T73" s="883"/>
      <c r="U73" s="883"/>
      <c r="V73" s="883"/>
      <c r="W73" s="883"/>
      <c r="X73" s="883"/>
      <c r="Y73" s="883"/>
      <c r="Z73" s="883"/>
      <c r="AA73" s="883"/>
      <c r="AB73" s="883"/>
      <c r="AC73" s="883"/>
      <c r="AD73" s="883"/>
      <c r="AE73" s="883"/>
      <c r="AF73" s="883"/>
      <c r="AG73" s="883"/>
      <c r="AH73" s="883"/>
      <c r="AI73" s="883"/>
      <c r="AJ73" s="883"/>
      <c r="AK73" s="883"/>
      <c r="AL73" s="883"/>
      <c r="AM73" s="883"/>
      <c r="AN73" s="883"/>
      <c r="AO73" s="883"/>
      <c r="AP73" s="883"/>
      <c r="AQ73" s="883"/>
      <c r="AR73" s="883"/>
      <c r="AS73" s="883"/>
      <c r="AT73" s="883"/>
      <c r="AU73" s="883"/>
      <c r="AV73"/>
    </row>
    <row r="74" spans="5:48" ht="12" customHeight="1">
      <c r="E74" s="883"/>
      <c r="F74" s="883"/>
      <c r="G74" s="883"/>
      <c r="H74" s="883"/>
      <c r="I74" s="883"/>
      <c r="J74" s="883"/>
      <c r="K74" s="883"/>
      <c r="L74" s="883"/>
      <c r="M74" s="883"/>
      <c r="N74" s="883"/>
      <c r="O74" s="883"/>
      <c r="P74" s="883"/>
      <c r="Q74" s="883"/>
      <c r="R74" s="883"/>
      <c r="S74" s="883"/>
      <c r="T74" s="883"/>
      <c r="U74" s="883"/>
      <c r="V74" s="883"/>
      <c r="W74" s="883"/>
      <c r="X74" s="883"/>
      <c r="Y74" s="883"/>
      <c r="Z74" s="883"/>
      <c r="AA74" s="883"/>
      <c r="AB74" s="883"/>
      <c r="AC74" s="883"/>
      <c r="AD74" s="883"/>
      <c r="AE74" s="883"/>
      <c r="AF74" s="883"/>
      <c r="AG74" s="883"/>
      <c r="AH74" s="883"/>
      <c r="AI74" s="883"/>
      <c r="AJ74" s="883"/>
      <c r="AK74" s="883"/>
      <c r="AL74" s="883"/>
      <c r="AM74" s="883"/>
      <c r="AN74" s="883"/>
      <c r="AO74" s="883"/>
      <c r="AP74" s="883"/>
      <c r="AQ74" s="883"/>
      <c r="AR74" s="883"/>
      <c r="AS74" s="883"/>
      <c r="AT74" s="883"/>
      <c r="AU74" s="883"/>
      <c r="AV74"/>
    </row>
    <row r="75" spans="5:48" ht="12" customHeight="1">
      <c r="E75" s="883"/>
      <c r="F75" s="883"/>
      <c r="G75" s="883"/>
      <c r="H75" s="883"/>
      <c r="I75" s="883"/>
      <c r="J75" s="883"/>
      <c r="K75" s="883"/>
      <c r="L75" s="883"/>
      <c r="M75" s="883"/>
      <c r="N75" s="883"/>
      <c r="O75" s="883"/>
      <c r="P75" s="883"/>
      <c r="Q75" s="883"/>
      <c r="R75" s="883"/>
      <c r="S75" s="883"/>
      <c r="T75" s="883"/>
      <c r="U75" s="883"/>
      <c r="V75" s="883"/>
      <c r="W75" s="883"/>
      <c r="X75" s="883"/>
      <c r="Y75" s="883"/>
      <c r="Z75" s="883"/>
      <c r="AA75" s="883"/>
      <c r="AB75" s="883"/>
      <c r="AC75" s="883"/>
      <c r="AD75" s="883"/>
      <c r="AE75" s="883"/>
      <c r="AF75" s="883"/>
      <c r="AG75" s="883"/>
      <c r="AH75" s="883"/>
      <c r="AI75" s="883"/>
      <c r="AJ75" s="883"/>
      <c r="AK75" s="883"/>
      <c r="AL75" s="883"/>
      <c r="AM75" s="883"/>
      <c r="AN75" s="883"/>
      <c r="AO75" s="883"/>
      <c r="AP75" s="883"/>
      <c r="AQ75" s="883"/>
      <c r="AR75" s="883"/>
      <c r="AS75" s="883"/>
      <c r="AT75" s="883"/>
      <c r="AU75" s="883"/>
      <c r="AV75"/>
    </row>
    <row r="76" spans="5:48" ht="12" customHeight="1">
      <c r="E76" s="883"/>
      <c r="F76" s="883"/>
      <c r="G76" s="883"/>
      <c r="H76" s="883"/>
      <c r="I76" s="883"/>
      <c r="J76" s="883"/>
      <c r="K76" s="883"/>
      <c r="L76" s="883"/>
      <c r="M76" s="883"/>
      <c r="N76" s="883"/>
      <c r="O76" s="883"/>
      <c r="P76" s="883"/>
      <c r="Q76" s="883"/>
      <c r="R76" s="883"/>
      <c r="S76" s="883"/>
      <c r="T76" s="883"/>
      <c r="U76" s="883"/>
      <c r="V76" s="883"/>
      <c r="W76" s="883"/>
      <c r="X76" s="883"/>
      <c r="Y76" s="883"/>
      <c r="Z76" s="883"/>
      <c r="AA76" s="883"/>
      <c r="AB76" s="883"/>
      <c r="AC76" s="883"/>
      <c r="AD76" s="883"/>
      <c r="AE76" s="883"/>
      <c r="AF76" s="883"/>
      <c r="AG76" s="883"/>
      <c r="AH76" s="883"/>
      <c r="AI76" s="883"/>
      <c r="AJ76" s="883"/>
      <c r="AK76" s="883"/>
      <c r="AL76" s="883"/>
      <c r="AM76" s="883"/>
      <c r="AN76" s="883"/>
      <c r="AO76" s="883"/>
      <c r="AP76" s="883"/>
      <c r="AQ76" s="883"/>
      <c r="AR76" s="883"/>
      <c r="AS76" s="883"/>
      <c r="AT76" s="883"/>
      <c r="AU76" s="883"/>
      <c r="AV76"/>
    </row>
    <row r="77" spans="5:48" ht="12" customHeight="1">
      <c r="E77" s="883"/>
      <c r="F77" s="883"/>
      <c r="G77" s="883"/>
      <c r="H77" s="883"/>
      <c r="I77" s="883"/>
      <c r="J77" s="883"/>
      <c r="K77" s="883"/>
      <c r="L77" s="883"/>
      <c r="M77" s="883"/>
      <c r="N77" s="883"/>
      <c r="O77" s="883"/>
      <c r="P77" s="883"/>
      <c r="Q77" s="883"/>
      <c r="R77" s="883"/>
      <c r="S77" s="883"/>
      <c r="T77" s="883"/>
      <c r="U77" s="883"/>
      <c r="V77" s="883"/>
      <c r="W77" s="883"/>
      <c r="X77" s="883"/>
      <c r="Y77" s="883"/>
      <c r="Z77" s="883"/>
      <c r="AA77" s="883"/>
      <c r="AB77" s="883"/>
      <c r="AC77" s="883"/>
      <c r="AD77" s="883"/>
      <c r="AE77" s="883"/>
      <c r="AF77" s="883"/>
      <c r="AG77" s="883"/>
      <c r="AH77" s="883"/>
      <c r="AI77" s="883"/>
      <c r="AJ77" s="883"/>
      <c r="AK77" s="883"/>
      <c r="AL77" s="883"/>
      <c r="AM77" s="883"/>
      <c r="AN77" s="883"/>
      <c r="AO77" s="883"/>
      <c r="AP77" s="883"/>
      <c r="AQ77" s="883"/>
      <c r="AR77" s="883"/>
      <c r="AS77" s="883"/>
      <c r="AT77" s="883"/>
      <c r="AU77" s="883"/>
      <c r="AV77"/>
    </row>
    <row r="78" spans="5:48" ht="12" customHeight="1">
      <c r="E78" s="883"/>
      <c r="F78" s="883"/>
      <c r="G78" s="883"/>
      <c r="H78" s="883"/>
      <c r="I78" s="883"/>
      <c r="J78" s="883"/>
      <c r="K78" s="883"/>
      <c r="L78" s="883"/>
      <c r="M78" s="883"/>
      <c r="N78" s="883"/>
      <c r="O78" s="883"/>
      <c r="P78" s="883"/>
      <c r="Q78" s="883"/>
      <c r="R78" s="883"/>
      <c r="S78" s="883"/>
      <c r="T78" s="883"/>
      <c r="U78" s="883"/>
      <c r="V78" s="883"/>
      <c r="W78" s="883"/>
      <c r="X78" s="883"/>
      <c r="Y78" s="883"/>
      <c r="Z78" s="883"/>
      <c r="AA78" s="883"/>
      <c r="AB78" s="883"/>
      <c r="AC78" s="883"/>
      <c r="AD78" s="883"/>
      <c r="AE78" s="883"/>
      <c r="AF78" s="883"/>
      <c r="AG78" s="883"/>
      <c r="AH78" s="883"/>
      <c r="AI78" s="883"/>
      <c r="AJ78" s="883"/>
      <c r="AK78" s="883"/>
      <c r="AL78" s="883"/>
      <c r="AM78" s="883"/>
      <c r="AN78" s="883"/>
      <c r="AO78" s="883"/>
      <c r="AP78" s="883"/>
      <c r="AQ78" s="883"/>
      <c r="AR78" s="883"/>
      <c r="AS78" s="883"/>
      <c r="AT78" s="883"/>
      <c r="AU78" s="883"/>
      <c r="AV78"/>
    </row>
    <row r="79" spans="5:48" ht="12" customHeight="1">
      <c r="E79" s="883"/>
      <c r="F79" s="883"/>
      <c r="G79" s="883"/>
      <c r="H79" s="883"/>
      <c r="I79" s="883"/>
      <c r="J79" s="883"/>
      <c r="K79" s="883"/>
      <c r="L79" s="883"/>
      <c r="M79" s="883"/>
      <c r="N79" s="883"/>
      <c r="O79" s="883"/>
      <c r="P79" s="883"/>
      <c r="Q79" s="883"/>
      <c r="R79" s="883"/>
      <c r="S79" s="883"/>
      <c r="T79" s="883"/>
      <c r="U79" s="883"/>
      <c r="V79" s="883"/>
      <c r="W79" s="883"/>
      <c r="X79" s="883"/>
      <c r="Y79" s="883"/>
      <c r="Z79" s="883"/>
      <c r="AA79" s="883"/>
      <c r="AB79" s="883"/>
      <c r="AC79" s="883"/>
      <c r="AD79" s="883"/>
      <c r="AE79" s="883"/>
      <c r="AF79" s="883"/>
      <c r="AG79" s="883"/>
      <c r="AH79" s="883"/>
      <c r="AI79" s="883"/>
      <c r="AJ79" s="883"/>
      <c r="AK79" s="883"/>
      <c r="AL79" s="883"/>
      <c r="AM79" s="883"/>
      <c r="AN79" s="883"/>
      <c r="AO79" s="883"/>
      <c r="AP79" s="883"/>
      <c r="AQ79" s="883"/>
      <c r="AR79" s="883"/>
      <c r="AS79" s="883"/>
      <c r="AT79" s="883"/>
      <c r="AU79" s="883"/>
      <c r="AV79"/>
    </row>
    <row r="80" spans="5:48" ht="12" customHeight="1">
      <c r="E80" s="883"/>
      <c r="F80" s="883"/>
      <c r="G80" s="883"/>
      <c r="H80" s="883"/>
      <c r="I80" s="883"/>
      <c r="J80" s="883"/>
      <c r="K80" s="883"/>
      <c r="L80" s="883"/>
      <c r="M80" s="883"/>
      <c r="N80" s="883"/>
      <c r="O80" s="883"/>
      <c r="P80" s="883"/>
      <c r="Q80" s="883"/>
      <c r="R80" s="883"/>
      <c r="S80" s="883"/>
      <c r="T80" s="883"/>
      <c r="U80" s="883"/>
      <c r="V80" s="883"/>
      <c r="W80" s="883"/>
      <c r="X80" s="883"/>
      <c r="Y80" s="883"/>
      <c r="Z80" s="883"/>
      <c r="AA80" s="883"/>
      <c r="AB80" s="883"/>
      <c r="AC80" s="883"/>
      <c r="AD80" s="883"/>
      <c r="AE80" s="883"/>
      <c r="AF80" s="883"/>
      <c r="AG80" s="883"/>
      <c r="AH80" s="883"/>
      <c r="AI80" s="883"/>
      <c r="AJ80" s="883"/>
      <c r="AK80" s="883"/>
      <c r="AL80" s="883"/>
      <c r="AM80" s="883"/>
      <c r="AN80" s="883"/>
      <c r="AO80" s="883"/>
      <c r="AP80" s="883"/>
      <c r="AQ80" s="883"/>
      <c r="AR80" s="883"/>
      <c r="AS80" s="883"/>
      <c r="AT80" s="883"/>
      <c r="AU80" s="883"/>
      <c r="AV80"/>
    </row>
    <row r="81" spans="5:48" ht="12" customHeight="1"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3"/>
      <c r="AD81" s="883"/>
      <c r="AE81" s="883"/>
      <c r="AF81" s="883"/>
      <c r="AG81" s="883"/>
      <c r="AH81" s="883"/>
      <c r="AI81" s="883"/>
      <c r="AJ81" s="883"/>
      <c r="AK81" s="883"/>
      <c r="AL81" s="883"/>
      <c r="AM81" s="883"/>
      <c r="AN81" s="883"/>
      <c r="AO81" s="883"/>
      <c r="AP81" s="883"/>
      <c r="AQ81" s="883"/>
      <c r="AR81" s="883"/>
      <c r="AS81" s="883"/>
      <c r="AT81" s="883"/>
      <c r="AU81" s="883"/>
      <c r="AV81"/>
    </row>
    <row r="82" spans="5:48" ht="12" customHeight="1">
      <c r="E82" s="883"/>
      <c r="F82" s="883"/>
      <c r="G82" s="883"/>
      <c r="H82" s="883"/>
      <c r="I82" s="883"/>
      <c r="J82" s="883"/>
      <c r="K82" s="883"/>
      <c r="L82" s="883"/>
      <c r="M82" s="883"/>
      <c r="N82" s="883"/>
      <c r="O82" s="883"/>
      <c r="P82" s="883"/>
      <c r="Q82" s="883"/>
      <c r="R82" s="883"/>
      <c r="S82" s="883"/>
      <c r="T82" s="883"/>
      <c r="U82" s="883"/>
      <c r="V82" s="883"/>
      <c r="W82" s="883"/>
      <c r="X82" s="883"/>
      <c r="Y82" s="883"/>
      <c r="Z82" s="883"/>
      <c r="AA82" s="883"/>
      <c r="AB82" s="883"/>
      <c r="AC82" s="883"/>
      <c r="AD82" s="883"/>
      <c r="AE82" s="883"/>
      <c r="AF82" s="883"/>
      <c r="AG82" s="883"/>
      <c r="AH82" s="883"/>
      <c r="AI82" s="883"/>
      <c r="AJ82" s="883"/>
      <c r="AK82" s="883"/>
      <c r="AL82" s="883"/>
      <c r="AM82" s="883"/>
      <c r="AN82" s="883"/>
      <c r="AO82" s="883"/>
      <c r="AP82" s="883"/>
      <c r="AQ82" s="883"/>
      <c r="AR82" s="883"/>
      <c r="AS82" s="883"/>
      <c r="AT82" s="883"/>
      <c r="AU82" s="883"/>
      <c r="AV82"/>
    </row>
    <row r="83" spans="5:48" ht="12" customHeight="1">
      <c r="E83" s="883"/>
      <c r="F83" s="883"/>
      <c r="G83" s="883"/>
      <c r="H83" s="883"/>
      <c r="I83" s="883"/>
      <c r="J83" s="883"/>
      <c r="K83" s="883"/>
      <c r="L83" s="883"/>
      <c r="M83" s="883"/>
      <c r="N83" s="883"/>
      <c r="O83" s="883"/>
      <c r="P83" s="883"/>
      <c r="Q83" s="883"/>
      <c r="R83" s="883"/>
      <c r="S83" s="883"/>
      <c r="T83" s="883"/>
      <c r="U83" s="883"/>
      <c r="V83" s="883"/>
      <c r="W83" s="883"/>
      <c r="X83" s="883"/>
      <c r="Y83" s="883"/>
      <c r="Z83" s="883"/>
      <c r="AA83" s="883"/>
      <c r="AB83" s="883"/>
      <c r="AC83" s="883"/>
      <c r="AD83" s="883"/>
      <c r="AE83" s="883"/>
      <c r="AF83" s="883"/>
      <c r="AG83" s="883"/>
      <c r="AH83" s="883"/>
      <c r="AI83" s="883"/>
      <c r="AJ83" s="883"/>
      <c r="AK83" s="883"/>
      <c r="AL83" s="883"/>
      <c r="AM83" s="883"/>
      <c r="AN83" s="883"/>
      <c r="AO83" s="883"/>
      <c r="AP83" s="883"/>
      <c r="AQ83" s="883"/>
      <c r="AR83" s="883"/>
      <c r="AS83" s="883"/>
      <c r="AT83" s="883"/>
      <c r="AU83" s="883"/>
      <c r="AV83"/>
    </row>
    <row r="84" spans="5:48" ht="12" customHeight="1">
      <c r="E84" s="883"/>
      <c r="F84" s="883"/>
      <c r="G84" s="883"/>
      <c r="H84" s="883"/>
      <c r="I84" s="883"/>
      <c r="J84" s="883"/>
      <c r="K84" s="883"/>
      <c r="L84" s="883"/>
      <c r="M84" s="883"/>
      <c r="N84" s="883"/>
      <c r="O84" s="883"/>
      <c r="P84" s="883"/>
      <c r="Q84" s="883"/>
      <c r="R84" s="883"/>
      <c r="S84" s="883"/>
      <c r="T84" s="883"/>
      <c r="U84" s="883"/>
      <c r="V84" s="883"/>
      <c r="W84" s="883"/>
      <c r="X84" s="883"/>
      <c r="Y84" s="883"/>
      <c r="Z84" s="883"/>
      <c r="AA84" s="883"/>
      <c r="AB84" s="883"/>
      <c r="AC84" s="883"/>
      <c r="AD84" s="883"/>
      <c r="AE84" s="883"/>
      <c r="AF84" s="883"/>
      <c r="AG84" s="883"/>
      <c r="AH84" s="883"/>
      <c r="AI84" s="883"/>
      <c r="AJ84" s="883"/>
      <c r="AK84" s="883"/>
      <c r="AL84" s="883"/>
      <c r="AM84" s="883"/>
      <c r="AN84" s="883"/>
      <c r="AO84" s="883"/>
      <c r="AP84" s="883"/>
      <c r="AQ84" s="883"/>
      <c r="AR84" s="883"/>
      <c r="AS84" s="883"/>
      <c r="AT84" s="883"/>
      <c r="AU84" s="883"/>
      <c r="AV84"/>
    </row>
    <row r="85" spans="5:48" ht="12" customHeight="1">
      <c r="E85" s="883"/>
      <c r="F85" s="883"/>
      <c r="G85" s="883"/>
      <c r="H85" s="883"/>
      <c r="I85" s="883"/>
      <c r="J85" s="883"/>
      <c r="K85" s="883"/>
      <c r="L85" s="883"/>
      <c r="M85" s="883"/>
      <c r="N85" s="883"/>
      <c r="O85" s="883"/>
      <c r="P85" s="883"/>
      <c r="Q85" s="883"/>
      <c r="R85" s="883"/>
      <c r="S85" s="883"/>
      <c r="T85" s="883"/>
      <c r="U85" s="883"/>
      <c r="V85" s="883"/>
      <c r="W85" s="883"/>
      <c r="X85" s="883"/>
      <c r="Y85" s="883"/>
      <c r="Z85" s="883"/>
      <c r="AA85" s="883"/>
      <c r="AB85" s="883"/>
      <c r="AC85" s="883"/>
      <c r="AD85" s="883"/>
      <c r="AE85" s="883"/>
      <c r="AF85" s="883"/>
      <c r="AG85" s="883"/>
      <c r="AH85" s="883"/>
      <c r="AI85" s="883"/>
      <c r="AJ85" s="883"/>
      <c r="AK85" s="883"/>
      <c r="AL85" s="883"/>
      <c r="AM85" s="883"/>
      <c r="AN85" s="883"/>
      <c r="AO85" s="883"/>
      <c r="AP85" s="883"/>
      <c r="AQ85" s="883"/>
      <c r="AR85" s="883"/>
      <c r="AS85" s="883"/>
      <c r="AT85" s="883"/>
      <c r="AU85" s="883"/>
      <c r="AV85"/>
    </row>
    <row r="86" spans="5:48" ht="12" customHeight="1">
      <c r="E86" s="883"/>
      <c r="F86" s="883"/>
      <c r="G86" s="883"/>
      <c r="H86" s="883"/>
      <c r="I86" s="883"/>
      <c r="J86" s="883"/>
      <c r="K86" s="883"/>
      <c r="L86" s="883"/>
      <c r="M86" s="883"/>
      <c r="N86" s="883"/>
      <c r="O86" s="883"/>
      <c r="P86" s="883"/>
      <c r="Q86" s="883"/>
      <c r="R86" s="883"/>
      <c r="S86" s="883"/>
      <c r="T86" s="883"/>
      <c r="U86" s="883"/>
      <c r="V86" s="883"/>
      <c r="W86" s="883"/>
      <c r="X86" s="883"/>
      <c r="Y86" s="883"/>
      <c r="Z86" s="883"/>
      <c r="AA86" s="883"/>
      <c r="AB86" s="883"/>
      <c r="AC86" s="883"/>
      <c r="AD86" s="883"/>
      <c r="AE86" s="883"/>
      <c r="AF86" s="883"/>
      <c r="AG86" s="883"/>
      <c r="AH86" s="883"/>
      <c r="AI86" s="883"/>
      <c r="AJ86" s="883"/>
      <c r="AK86" s="883"/>
      <c r="AL86" s="883"/>
      <c r="AM86" s="883"/>
      <c r="AN86" s="883"/>
      <c r="AO86" s="883"/>
      <c r="AP86" s="883"/>
      <c r="AQ86" s="883"/>
      <c r="AR86" s="883"/>
      <c r="AS86" s="883"/>
      <c r="AT86" s="883"/>
      <c r="AU86" s="883"/>
      <c r="AV86"/>
    </row>
    <row r="87" spans="5:48" ht="12" customHeight="1">
      <c r="E87" s="883"/>
      <c r="F87" s="883"/>
      <c r="G87" s="883"/>
      <c r="H87" s="883"/>
      <c r="I87" s="883"/>
      <c r="J87" s="883"/>
      <c r="K87" s="883"/>
      <c r="L87" s="883"/>
      <c r="M87" s="883"/>
      <c r="N87" s="883"/>
      <c r="O87" s="883"/>
      <c r="P87" s="883"/>
      <c r="Q87" s="883"/>
      <c r="R87" s="883"/>
      <c r="S87" s="883"/>
      <c r="T87" s="883"/>
      <c r="U87" s="883"/>
      <c r="V87" s="883"/>
      <c r="W87" s="883"/>
      <c r="X87" s="883"/>
      <c r="Y87" s="883"/>
      <c r="Z87" s="883"/>
      <c r="AA87" s="883"/>
      <c r="AB87" s="883"/>
      <c r="AC87" s="883"/>
      <c r="AD87" s="883"/>
      <c r="AE87" s="883"/>
      <c r="AF87" s="883"/>
      <c r="AG87" s="883"/>
      <c r="AH87" s="883"/>
      <c r="AI87" s="883"/>
      <c r="AJ87" s="883"/>
      <c r="AK87" s="883"/>
      <c r="AL87" s="883"/>
      <c r="AM87" s="883"/>
      <c r="AN87" s="883"/>
      <c r="AO87" s="883"/>
      <c r="AP87" s="883"/>
      <c r="AQ87" s="883"/>
      <c r="AR87" s="883"/>
      <c r="AS87" s="883"/>
      <c r="AT87" s="883"/>
      <c r="AU87" s="883"/>
      <c r="AV87"/>
    </row>
    <row r="88" spans="5:48" ht="12" customHeight="1">
      <c r="E88" s="883"/>
      <c r="F88" s="883"/>
      <c r="G88" s="883"/>
      <c r="H88" s="883"/>
      <c r="I88" s="883"/>
      <c r="J88" s="883"/>
      <c r="K88" s="883"/>
      <c r="L88" s="883"/>
      <c r="M88" s="883"/>
      <c r="N88" s="883"/>
      <c r="O88" s="883"/>
      <c r="P88" s="883"/>
      <c r="Q88" s="883"/>
      <c r="R88" s="883"/>
      <c r="S88" s="883"/>
      <c r="T88" s="883"/>
      <c r="U88" s="883"/>
      <c r="V88" s="883"/>
      <c r="W88" s="883"/>
      <c r="X88" s="883"/>
      <c r="Y88" s="883"/>
      <c r="Z88" s="883"/>
      <c r="AA88" s="883"/>
      <c r="AB88" s="883"/>
      <c r="AC88" s="883"/>
      <c r="AD88" s="883"/>
      <c r="AE88" s="883"/>
      <c r="AF88" s="883"/>
      <c r="AG88" s="883"/>
      <c r="AH88" s="883"/>
      <c r="AI88" s="883"/>
      <c r="AJ88" s="883"/>
      <c r="AK88" s="883"/>
      <c r="AL88" s="883"/>
      <c r="AM88" s="883"/>
      <c r="AN88" s="883"/>
      <c r="AO88" s="883"/>
      <c r="AP88" s="883"/>
      <c r="AQ88" s="883"/>
      <c r="AR88" s="883"/>
      <c r="AS88" s="883"/>
      <c r="AT88" s="883"/>
      <c r="AU88" s="883"/>
      <c r="AV88"/>
    </row>
    <row r="89" spans="5:48" ht="12" customHeight="1">
      <c r="E89" s="883"/>
      <c r="F89" s="883"/>
      <c r="G89" s="883"/>
      <c r="H89" s="883"/>
      <c r="I89" s="883"/>
      <c r="J89" s="883"/>
      <c r="K89" s="883"/>
      <c r="L89" s="883"/>
      <c r="M89" s="883"/>
      <c r="N89" s="883"/>
      <c r="O89" s="883"/>
      <c r="P89" s="883"/>
      <c r="Q89" s="883"/>
      <c r="R89" s="883"/>
      <c r="S89" s="883"/>
      <c r="T89" s="883"/>
      <c r="U89" s="883"/>
      <c r="V89" s="883"/>
      <c r="W89" s="883"/>
      <c r="X89" s="883"/>
      <c r="Y89" s="883"/>
      <c r="Z89" s="883"/>
      <c r="AA89" s="883"/>
      <c r="AB89" s="883"/>
      <c r="AC89" s="883"/>
      <c r="AD89" s="883"/>
      <c r="AE89" s="883"/>
      <c r="AF89" s="883"/>
      <c r="AG89" s="883"/>
      <c r="AH89" s="883"/>
      <c r="AI89" s="883"/>
      <c r="AJ89" s="883"/>
      <c r="AK89" s="883"/>
      <c r="AL89" s="883"/>
      <c r="AM89" s="883"/>
      <c r="AN89" s="883"/>
      <c r="AO89" s="883"/>
      <c r="AP89" s="883"/>
      <c r="AQ89" s="883"/>
      <c r="AR89" s="883"/>
      <c r="AS89" s="883"/>
      <c r="AT89" s="883"/>
      <c r="AU89" s="883"/>
      <c r="AV89"/>
    </row>
    <row r="90" spans="5:48" ht="12" customHeight="1">
      <c r="E90" s="883"/>
      <c r="F90" s="883"/>
      <c r="G90" s="883"/>
      <c r="H90" s="883"/>
      <c r="I90" s="883"/>
      <c r="J90" s="883"/>
      <c r="K90" s="883"/>
      <c r="L90" s="883"/>
      <c r="M90" s="883"/>
      <c r="N90" s="883"/>
      <c r="O90" s="883"/>
      <c r="P90" s="883"/>
      <c r="Q90" s="883"/>
      <c r="R90" s="883"/>
      <c r="S90" s="883"/>
      <c r="T90" s="883"/>
      <c r="U90" s="883"/>
      <c r="V90" s="883"/>
      <c r="W90" s="883"/>
      <c r="X90" s="883"/>
      <c r="Y90" s="883"/>
      <c r="Z90" s="883"/>
      <c r="AA90" s="883"/>
      <c r="AB90" s="883"/>
      <c r="AC90" s="883"/>
      <c r="AD90" s="883"/>
      <c r="AE90" s="883"/>
      <c r="AF90" s="883"/>
      <c r="AG90" s="883"/>
      <c r="AH90" s="883"/>
      <c r="AI90" s="883"/>
      <c r="AJ90" s="883"/>
      <c r="AK90" s="883"/>
      <c r="AL90" s="883"/>
      <c r="AM90" s="883"/>
      <c r="AN90" s="883"/>
      <c r="AO90" s="883"/>
      <c r="AP90" s="883"/>
      <c r="AQ90" s="883"/>
      <c r="AR90" s="883"/>
      <c r="AS90" s="883"/>
      <c r="AT90" s="883"/>
      <c r="AU90" s="883"/>
      <c r="AV90"/>
    </row>
    <row r="91" spans="5:48" ht="12" customHeight="1">
      <c r="E91" s="883"/>
      <c r="F91" s="883"/>
      <c r="G91" s="883"/>
      <c r="H91" s="883"/>
      <c r="I91" s="883"/>
      <c r="J91" s="883"/>
      <c r="K91" s="883"/>
      <c r="L91" s="883"/>
      <c r="M91" s="883"/>
      <c r="N91" s="883"/>
      <c r="O91" s="883"/>
      <c r="P91" s="883"/>
      <c r="Q91" s="883"/>
      <c r="R91" s="883"/>
      <c r="S91" s="883"/>
      <c r="T91" s="883"/>
      <c r="U91" s="883"/>
      <c r="V91" s="883"/>
      <c r="W91" s="883"/>
      <c r="X91" s="883"/>
      <c r="Y91" s="883"/>
      <c r="Z91" s="883"/>
      <c r="AA91" s="883"/>
      <c r="AB91" s="883"/>
      <c r="AC91" s="883"/>
      <c r="AD91" s="883"/>
      <c r="AE91" s="883"/>
      <c r="AF91" s="883"/>
      <c r="AG91" s="883"/>
      <c r="AH91" s="883"/>
      <c r="AI91" s="883"/>
      <c r="AJ91" s="883"/>
      <c r="AK91" s="883"/>
      <c r="AL91" s="883"/>
      <c r="AM91" s="883"/>
      <c r="AN91" s="883"/>
      <c r="AO91" s="883"/>
      <c r="AP91" s="883"/>
      <c r="AQ91" s="883"/>
      <c r="AR91" s="883"/>
      <c r="AS91" s="883"/>
      <c r="AT91" s="883"/>
      <c r="AU91" s="883"/>
      <c r="AV91"/>
    </row>
    <row r="92" spans="5:48" ht="12" customHeight="1">
      <c r="E92" s="883"/>
      <c r="F92" s="883"/>
      <c r="G92" s="883"/>
      <c r="H92" s="883"/>
      <c r="I92" s="883"/>
      <c r="J92" s="883"/>
      <c r="K92" s="883"/>
      <c r="L92" s="883"/>
      <c r="M92" s="883"/>
      <c r="N92" s="883"/>
      <c r="O92" s="883"/>
      <c r="P92" s="883"/>
      <c r="Q92" s="883"/>
      <c r="R92" s="883"/>
      <c r="S92" s="883"/>
      <c r="T92" s="883"/>
      <c r="U92" s="883"/>
      <c r="V92" s="883"/>
      <c r="W92" s="883"/>
      <c r="X92" s="883"/>
      <c r="Y92" s="883"/>
      <c r="Z92" s="883"/>
      <c r="AA92" s="883"/>
      <c r="AB92" s="883"/>
      <c r="AC92" s="883"/>
      <c r="AD92" s="883"/>
      <c r="AE92" s="883"/>
      <c r="AF92" s="883"/>
      <c r="AG92" s="883"/>
      <c r="AH92" s="883"/>
      <c r="AI92" s="883"/>
      <c r="AJ92" s="883"/>
      <c r="AK92" s="883"/>
      <c r="AL92" s="883"/>
      <c r="AM92" s="883"/>
      <c r="AN92" s="883"/>
      <c r="AO92" s="883"/>
      <c r="AP92" s="883"/>
      <c r="AQ92" s="883"/>
      <c r="AR92" s="883"/>
      <c r="AS92" s="883"/>
      <c r="AT92" s="883"/>
      <c r="AU92" s="883"/>
      <c r="AV92"/>
    </row>
    <row r="93" spans="5:48" ht="12" customHeight="1">
      <c r="E93" s="883"/>
      <c r="F93" s="883"/>
      <c r="G93" s="883"/>
      <c r="H93" s="883"/>
      <c r="I93" s="883"/>
      <c r="J93" s="883"/>
      <c r="K93" s="883"/>
      <c r="L93" s="883"/>
      <c r="M93" s="883"/>
      <c r="N93" s="883"/>
      <c r="O93" s="883"/>
      <c r="P93" s="883"/>
      <c r="Q93" s="883"/>
      <c r="R93" s="883"/>
      <c r="S93" s="883"/>
      <c r="T93" s="883"/>
      <c r="U93" s="883"/>
      <c r="V93" s="883"/>
      <c r="W93" s="883"/>
      <c r="X93" s="883"/>
      <c r="Y93" s="883"/>
      <c r="Z93" s="883"/>
      <c r="AA93" s="883"/>
      <c r="AB93" s="883"/>
      <c r="AC93" s="883"/>
      <c r="AD93" s="883"/>
      <c r="AE93" s="883"/>
      <c r="AF93" s="883"/>
      <c r="AG93" s="883"/>
      <c r="AH93" s="883"/>
      <c r="AI93" s="883"/>
      <c r="AJ93" s="883"/>
      <c r="AK93" s="883"/>
      <c r="AL93" s="883"/>
      <c r="AM93" s="883"/>
      <c r="AN93" s="883"/>
      <c r="AO93" s="883"/>
      <c r="AP93" s="883"/>
      <c r="AQ93" s="883"/>
      <c r="AR93" s="883"/>
      <c r="AS93" s="883"/>
      <c r="AT93" s="883"/>
      <c r="AU93" s="883"/>
      <c r="AV93"/>
    </row>
    <row r="94" spans="5:48" ht="12" customHeight="1">
      <c r="E94" s="883"/>
      <c r="F94" s="883"/>
      <c r="G94" s="883"/>
      <c r="H94" s="883"/>
      <c r="I94" s="883"/>
      <c r="J94" s="883"/>
      <c r="K94" s="883"/>
      <c r="L94" s="883"/>
      <c r="M94" s="883"/>
      <c r="N94" s="883"/>
      <c r="O94" s="883"/>
      <c r="P94" s="883"/>
      <c r="Q94" s="883"/>
      <c r="R94" s="883"/>
      <c r="S94" s="883"/>
      <c r="T94" s="883"/>
      <c r="U94" s="883"/>
      <c r="V94" s="883"/>
      <c r="W94" s="883"/>
      <c r="X94" s="883"/>
      <c r="Y94" s="883"/>
      <c r="Z94" s="883"/>
      <c r="AA94" s="883"/>
      <c r="AB94" s="883"/>
      <c r="AC94" s="883"/>
      <c r="AD94" s="883"/>
      <c r="AE94" s="883"/>
      <c r="AF94" s="883"/>
      <c r="AG94" s="883"/>
      <c r="AH94" s="883"/>
      <c r="AI94" s="883"/>
      <c r="AJ94" s="883"/>
      <c r="AK94" s="883"/>
      <c r="AL94" s="883"/>
      <c r="AM94" s="883"/>
      <c r="AN94" s="883"/>
      <c r="AO94" s="883"/>
      <c r="AP94" s="883"/>
      <c r="AQ94" s="883"/>
      <c r="AR94" s="883"/>
      <c r="AS94" s="883"/>
      <c r="AT94" s="883"/>
      <c r="AU94" s="883"/>
      <c r="AV94"/>
    </row>
    <row r="95" spans="5:48" ht="12" customHeight="1">
      <c r="E95" s="883"/>
      <c r="F95" s="883"/>
      <c r="G95" s="883"/>
      <c r="H95" s="883"/>
      <c r="I95" s="883"/>
      <c r="J95" s="883"/>
      <c r="K95" s="883"/>
      <c r="L95" s="883"/>
      <c r="M95" s="883"/>
      <c r="N95" s="883"/>
      <c r="O95" s="883"/>
      <c r="P95" s="883"/>
      <c r="Q95" s="883"/>
      <c r="R95" s="883"/>
      <c r="S95" s="883"/>
      <c r="T95" s="883"/>
      <c r="U95" s="883"/>
      <c r="V95" s="883"/>
      <c r="W95" s="883"/>
      <c r="X95" s="883"/>
      <c r="Y95" s="883"/>
      <c r="Z95" s="883"/>
      <c r="AA95" s="883"/>
      <c r="AB95" s="883"/>
      <c r="AC95" s="883"/>
      <c r="AD95" s="883"/>
      <c r="AE95" s="883"/>
      <c r="AF95" s="883"/>
      <c r="AG95" s="883"/>
      <c r="AH95" s="883"/>
      <c r="AI95" s="883"/>
      <c r="AJ95" s="883"/>
      <c r="AK95" s="883"/>
      <c r="AL95" s="883"/>
      <c r="AM95" s="883"/>
      <c r="AN95" s="883"/>
      <c r="AO95" s="883"/>
      <c r="AP95" s="883"/>
      <c r="AQ95" s="883"/>
      <c r="AR95" s="883"/>
      <c r="AS95" s="883"/>
      <c r="AT95" s="883"/>
      <c r="AU95" s="883"/>
      <c r="AV95"/>
    </row>
    <row r="96" spans="5:48" ht="12" customHeight="1">
      <c r="E96" s="883"/>
      <c r="F96" s="883"/>
      <c r="G96" s="883"/>
      <c r="H96" s="883"/>
      <c r="I96" s="883"/>
      <c r="J96" s="883"/>
      <c r="K96" s="883"/>
      <c r="L96" s="883"/>
      <c r="M96" s="883"/>
      <c r="N96" s="883"/>
      <c r="O96" s="883"/>
      <c r="P96" s="883"/>
      <c r="Q96" s="883"/>
      <c r="R96" s="883"/>
      <c r="S96" s="883"/>
      <c r="T96" s="883"/>
      <c r="U96" s="883"/>
      <c r="V96" s="883"/>
      <c r="W96" s="883"/>
      <c r="X96" s="883"/>
      <c r="Y96" s="883"/>
      <c r="Z96" s="883"/>
      <c r="AA96" s="883"/>
      <c r="AB96" s="883"/>
      <c r="AC96" s="883"/>
      <c r="AD96" s="883"/>
      <c r="AE96" s="883"/>
      <c r="AF96" s="883"/>
      <c r="AG96" s="883"/>
      <c r="AH96" s="883"/>
      <c r="AI96" s="883"/>
      <c r="AJ96" s="883"/>
      <c r="AK96" s="883"/>
      <c r="AL96" s="883"/>
      <c r="AM96" s="883"/>
      <c r="AN96" s="883"/>
      <c r="AO96" s="883"/>
      <c r="AP96" s="883"/>
      <c r="AQ96" s="883"/>
      <c r="AR96" s="883"/>
      <c r="AS96" s="883"/>
      <c r="AT96" s="883"/>
      <c r="AU96" s="883"/>
      <c r="AV96"/>
    </row>
    <row r="97" spans="5:48" ht="12" customHeight="1">
      <c r="E97" s="883"/>
      <c r="F97" s="883"/>
      <c r="G97" s="883"/>
      <c r="H97" s="883"/>
      <c r="I97" s="883"/>
      <c r="J97" s="883"/>
      <c r="K97" s="883"/>
      <c r="L97" s="883"/>
      <c r="M97" s="883"/>
      <c r="N97" s="883"/>
      <c r="O97" s="883"/>
      <c r="P97" s="883"/>
      <c r="Q97" s="883"/>
      <c r="R97" s="883"/>
      <c r="S97" s="883"/>
      <c r="T97" s="883"/>
      <c r="U97" s="883"/>
      <c r="V97" s="883"/>
      <c r="W97" s="883"/>
      <c r="X97" s="883"/>
      <c r="Y97" s="883"/>
      <c r="Z97" s="883"/>
      <c r="AA97" s="883"/>
      <c r="AB97" s="883"/>
      <c r="AC97" s="883"/>
      <c r="AD97" s="883"/>
      <c r="AE97" s="883"/>
      <c r="AF97" s="883"/>
      <c r="AG97" s="883"/>
      <c r="AH97" s="883"/>
      <c r="AI97" s="883"/>
      <c r="AJ97" s="883"/>
      <c r="AK97" s="883"/>
      <c r="AL97" s="883"/>
      <c r="AM97" s="883"/>
      <c r="AN97" s="883"/>
      <c r="AO97" s="883"/>
      <c r="AP97" s="883"/>
      <c r="AQ97" s="883"/>
      <c r="AR97" s="883"/>
      <c r="AS97" s="883"/>
      <c r="AT97" s="883"/>
      <c r="AU97" s="883"/>
      <c r="AV97"/>
    </row>
    <row r="98" spans="5:48" ht="12" customHeight="1">
      <c r="E98" s="883"/>
      <c r="F98" s="883"/>
      <c r="G98" s="883"/>
      <c r="H98" s="883"/>
      <c r="I98" s="883"/>
      <c r="J98" s="883"/>
      <c r="K98" s="883"/>
      <c r="L98" s="883"/>
      <c r="M98" s="883"/>
      <c r="N98" s="883"/>
      <c r="O98" s="883"/>
      <c r="P98" s="883"/>
      <c r="Q98" s="883"/>
      <c r="R98" s="883"/>
      <c r="S98" s="883"/>
      <c r="T98" s="883"/>
      <c r="U98" s="883"/>
      <c r="V98" s="883"/>
      <c r="W98" s="883"/>
      <c r="X98" s="883"/>
      <c r="Y98" s="883"/>
      <c r="Z98" s="883"/>
      <c r="AA98" s="883"/>
      <c r="AB98" s="883"/>
      <c r="AC98" s="883"/>
      <c r="AD98" s="883"/>
      <c r="AE98" s="883"/>
      <c r="AF98" s="883"/>
      <c r="AG98" s="883"/>
      <c r="AH98" s="883"/>
      <c r="AI98" s="883"/>
      <c r="AJ98" s="883"/>
      <c r="AK98" s="883"/>
      <c r="AL98" s="883"/>
      <c r="AM98" s="883"/>
      <c r="AN98" s="883"/>
      <c r="AO98" s="883"/>
      <c r="AP98" s="883"/>
      <c r="AQ98" s="883"/>
      <c r="AR98" s="883"/>
      <c r="AS98" s="883"/>
      <c r="AT98" s="883"/>
      <c r="AU98" s="883"/>
      <c r="AV98"/>
    </row>
    <row r="99" spans="5:48" ht="12" customHeight="1">
      <c r="E99" s="883"/>
      <c r="F99" s="883"/>
      <c r="G99" s="883"/>
      <c r="H99" s="883"/>
      <c r="I99" s="883"/>
      <c r="J99" s="883"/>
      <c r="K99" s="883"/>
      <c r="L99" s="883"/>
      <c r="M99" s="883"/>
      <c r="N99" s="883"/>
      <c r="O99" s="883"/>
      <c r="P99" s="883"/>
      <c r="Q99" s="883"/>
      <c r="R99" s="883"/>
      <c r="S99" s="883"/>
      <c r="T99" s="883"/>
      <c r="U99" s="883"/>
      <c r="V99" s="883"/>
      <c r="W99" s="883"/>
      <c r="X99" s="883"/>
      <c r="Y99" s="883"/>
      <c r="Z99" s="883"/>
      <c r="AA99" s="883"/>
      <c r="AB99" s="883"/>
      <c r="AC99" s="883"/>
      <c r="AD99" s="883"/>
      <c r="AE99" s="883"/>
      <c r="AF99" s="883"/>
      <c r="AG99" s="883"/>
      <c r="AH99" s="883"/>
      <c r="AI99" s="883"/>
      <c r="AJ99" s="883"/>
      <c r="AK99" s="883"/>
      <c r="AL99" s="883"/>
      <c r="AM99" s="883"/>
      <c r="AN99" s="883"/>
      <c r="AO99" s="883"/>
      <c r="AP99" s="883"/>
      <c r="AQ99" s="883"/>
      <c r="AR99" s="883"/>
      <c r="AS99" s="883"/>
      <c r="AT99" s="883"/>
      <c r="AU99" s="883"/>
      <c r="AV99"/>
    </row>
    <row r="100" spans="5:48" ht="12" customHeight="1">
      <c r="E100" s="883"/>
      <c r="F100" s="883"/>
      <c r="G100" s="883"/>
      <c r="H100" s="883"/>
      <c r="I100" s="883"/>
      <c r="J100" s="883"/>
      <c r="K100" s="883"/>
      <c r="L100" s="883"/>
      <c r="M100" s="883"/>
      <c r="N100" s="883"/>
      <c r="O100" s="883"/>
      <c r="P100" s="883"/>
      <c r="Q100" s="883"/>
      <c r="R100" s="883"/>
      <c r="S100" s="883"/>
      <c r="T100" s="883"/>
      <c r="U100" s="883"/>
      <c r="V100" s="883"/>
      <c r="W100" s="883"/>
      <c r="X100" s="883"/>
      <c r="Y100" s="883"/>
      <c r="Z100" s="883"/>
      <c r="AA100" s="883"/>
      <c r="AB100" s="883"/>
      <c r="AC100" s="883"/>
      <c r="AD100" s="883"/>
      <c r="AE100" s="883"/>
      <c r="AF100" s="883"/>
      <c r="AG100" s="883"/>
      <c r="AH100" s="883"/>
      <c r="AI100" s="883"/>
      <c r="AJ100" s="883"/>
      <c r="AK100" s="883"/>
      <c r="AL100" s="883"/>
      <c r="AM100" s="883"/>
      <c r="AN100" s="883"/>
      <c r="AO100" s="883"/>
      <c r="AP100" s="883"/>
      <c r="AQ100" s="883"/>
      <c r="AR100" s="883"/>
      <c r="AS100" s="883"/>
      <c r="AT100" s="883"/>
      <c r="AU100" s="883"/>
      <c r="AV100"/>
    </row>
    <row r="101" spans="5:48" ht="12" customHeight="1">
      <c r="E101" s="883"/>
      <c r="F101" s="883"/>
      <c r="G101" s="883"/>
      <c r="H101" s="883"/>
      <c r="I101" s="883"/>
      <c r="J101" s="883"/>
      <c r="K101" s="883"/>
      <c r="L101" s="883"/>
      <c r="M101" s="883"/>
      <c r="N101" s="883"/>
      <c r="O101" s="883"/>
      <c r="P101" s="883"/>
      <c r="Q101" s="883"/>
      <c r="R101" s="883"/>
      <c r="S101" s="883"/>
      <c r="T101" s="883"/>
      <c r="U101" s="883"/>
      <c r="V101" s="883"/>
      <c r="W101" s="883"/>
      <c r="X101" s="883"/>
      <c r="Y101" s="883"/>
      <c r="Z101" s="883"/>
      <c r="AA101" s="883"/>
      <c r="AB101" s="883"/>
      <c r="AC101" s="883"/>
      <c r="AD101" s="883"/>
      <c r="AE101" s="883"/>
      <c r="AF101" s="883"/>
      <c r="AG101" s="883"/>
      <c r="AH101" s="883"/>
      <c r="AI101" s="883"/>
      <c r="AJ101" s="883"/>
      <c r="AK101" s="883"/>
      <c r="AL101" s="883"/>
      <c r="AM101" s="883"/>
      <c r="AN101" s="883"/>
      <c r="AO101" s="883"/>
      <c r="AP101" s="883"/>
      <c r="AQ101" s="883"/>
      <c r="AR101" s="883"/>
      <c r="AS101" s="883"/>
      <c r="AT101" s="883"/>
      <c r="AU101" s="883"/>
      <c r="AV101"/>
    </row>
    <row r="102" spans="5:48" ht="12" customHeight="1">
      <c r="E102" s="883"/>
      <c r="F102" s="883"/>
      <c r="G102" s="883"/>
      <c r="H102" s="883"/>
      <c r="I102" s="883"/>
      <c r="J102" s="883"/>
      <c r="K102" s="883"/>
      <c r="L102" s="883"/>
      <c r="M102" s="883"/>
      <c r="N102" s="883"/>
      <c r="O102" s="883"/>
      <c r="P102" s="883"/>
      <c r="Q102" s="883"/>
      <c r="R102" s="883"/>
      <c r="S102" s="883"/>
      <c r="T102" s="883"/>
      <c r="U102" s="883"/>
      <c r="V102" s="883"/>
      <c r="W102" s="883"/>
      <c r="X102" s="883"/>
      <c r="Y102" s="883"/>
      <c r="Z102" s="883"/>
      <c r="AA102" s="883"/>
      <c r="AB102" s="883"/>
      <c r="AC102" s="883"/>
      <c r="AD102" s="883"/>
      <c r="AE102" s="883"/>
      <c r="AF102" s="883"/>
      <c r="AG102" s="883"/>
      <c r="AH102" s="883"/>
      <c r="AI102" s="883"/>
      <c r="AJ102" s="883"/>
      <c r="AK102" s="883"/>
      <c r="AL102" s="883"/>
      <c r="AM102" s="883"/>
      <c r="AN102" s="883"/>
      <c r="AO102" s="883"/>
      <c r="AP102" s="883"/>
      <c r="AQ102" s="883"/>
      <c r="AR102" s="883"/>
      <c r="AS102" s="883"/>
      <c r="AT102" s="883"/>
      <c r="AU102" s="883"/>
      <c r="AV102"/>
    </row>
    <row r="103" spans="5:48" ht="12" customHeight="1">
      <c r="E103" s="883"/>
      <c r="F103" s="883"/>
      <c r="G103" s="883"/>
      <c r="H103" s="883"/>
      <c r="I103" s="883"/>
      <c r="J103" s="883"/>
      <c r="K103" s="883"/>
      <c r="L103" s="883"/>
      <c r="M103" s="883"/>
      <c r="N103" s="883"/>
      <c r="O103" s="883"/>
      <c r="P103" s="883"/>
      <c r="Q103" s="883"/>
      <c r="R103" s="883"/>
      <c r="S103" s="883"/>
      <c r="T103" s="883"/>
      <c r="U103" s="883"/>
      <c r="V103" s="883"/>
      <c r="W103" s="883"/>
      <c r="X103" s="883"/>
      <c r="Y103" s="883"/>
      <c r="Z103" s="883"/>
      <c r="AA103" s="883"/>
      <c r="AB103" s="883"/>
      <c r="AC103" s="883"/>
      <c r="AD103" s="883"/>
      <c r="AE103" s="883"/>
      <c r="AF103" s="883"/>
      <c r="AG103" s="883"/>
      <c r="AH103" s="883"/>
      <c r="AI103" s="883"/>
      <c r="AJ103" s="883"/>
      <c r="AK103" s="883"/>
      <c r="AL103" s="883"/>
      <c r="AM103" s="883"/>
      <c r="AN103" s="883"/>
      <c r="AO103" s="883"/>
      <c r="AP103" s="883"/>
      <c r="AQ103" s="883"/>
      <c r="AR103" s="883"/>
      <c r="AS103" s="883"/>
      <c r="AT103" s="883"/>
      <c r="AU103" s="883"/>
      <c r="AV103"/>
    </row>
    <row r="104" spans="5:48" ht="12" customHeight="1">
      <c r="E104" s="883"/>
      <c r="F104" s="883"/>
      <c r="G104" s="883"/>
      <c r="H104" s="883"/>
      <c r="I104" s="883"/>
      <c r="J104" s="883"/>
      <c r="K104" s="883"/>
      <c r="L104" s="883"/>
      <c r="M104" s="883"/>
      <c r="N104" s="883"/>
      <c r="O104" s="883"/>
      <c r="P104" s="883"/>
      <c r="Q104" s="883"/>
      <c r="R104" s="883"/>
      <c r="S104" s="883"/>
      <c r="T104" s="883"/>
      <c r="U104" s="883"/>
      <c r="V104" s="883"/>
      <c r="W104" s="883"/>
      <c r="X104" s="883"/>
      <c r="Y104" s="883"/>
      <c r="Z104" s="883"/>
      <c r="AA104" s="883"/>
      <c r="AB104" s="883"/>
      <c r="AC104" s="883"/>
      <c r="AD104" s="883"/>
      <c r="AE104" s="883"/>
      <c r="AF104" s="883"/>
      <c r="AG104" s="883"/>
      <c r="AH104" s="883"/>
      <c r="AI104" s="883"/>
      <c r="AJ104" s="883"/>
      <c r="AK104" s="883"/>
      <c r="AL104" s="883"/>
      <c r="AM104" s="883"/>
      <c r="AN104" s="883"/>
      <c r="AO104" s="883"/>
      <c r="AP104" s="883"/>
      <c r="AQ104" s="883"/>
      <c r="AR104" s="883"/>
      <c r="AS104" s="883"/>
      <c r="AT104" s="883"/>
      <c r="AU104" s="883"/>
      <c r="AV104"/>
    </row>
    <row r="105" spans="5:48" ht="12" customHeight="1">
      <c r="E105" s="883"/>
      <c r="F105" s="883"/>
      <c r="G105" s="883"/>
      <c r="H105" s="883"/>
      <c r="I105" s="883"/>
      <c r="J105" s="883"/>
      <c r="K105" s="883"/>
      <c r="L105" s="883"/>
      <c r="M105" s="883"/>
      <c r="N105" s="883"/>
      <c r="O105" s="883"/>
      <c r="P105" s="883"/>
      <c r="Q105" s="883"/>
      <c r="R105" s="883"/>
      <c r="S105" s="883"/>
      <c r="T105" s="883"/>
      <c r="U105" s="883"/>
      <c r="V105" s="883"/>
      <c r="W105" s="883"/>
      <c r="X105" s="883"/>
      <c r="Y105" s="883"/>
      <c r="Z105" s="883"/>
      <c r="AA105" s="883"/>
      <c r="AB105" s="883"/>
      <c r="AC105" s="883"/>
      <c r="AD105" s="883"/>
      <c r="AE105" s="883"/>
      <c r="AF105" s="883"/>
      <c r="AG105" s="883"/>
      <c r="AH105" s="883"/>
      <c r="AI105" s="883"/>
      <c r="AJ105" s="883"/>
      <c r="AK105" s="883"/>
      <c r="AL105" s="883"/>
      <c r="AM105" s="883"/>
      <c r="AN105" s="883"/>
      <c r="AO105" s="883"/>
      <c r="AP105" s="883"/>
      <c r="AQ105" s="883"/>
      <c r="AR105" s="883"/>
      <c r="AS105" s="883"/>
      <c r="AT105" s="883"/>
      <c r="AU105" s="883"/>
      <c r="AV105"/>
    </row>
    <row r="106" spans="5:48" ht="12" customHeight="1">
      <c r="E106" s="883"/>
      <c r="F106" s="883"/>
      <c r="G106" s="883"/>
      <c r="H106" s="883"/>
      <c r="I106" s="883"/>
      <c r="J106" s="883"/>
      <c r="K106" s="883"/>
      <c r="L106" s="883"/>
      <c r="M106" s="883"/>
      <c r="N106" s="883"/>
      <c r="O106" s="883"/>
      <c r="P106" s="883"/>
      <c r="Q106" s="883"/>
      <c r="R106" s="883"/>
      <c r="S106" s="883"/>
      <c r="T106" s="883"/>
      <c r="U106" s="883"/>
      <c r="V106" s="883"/>
      <c r="W106" s="883"/>
      <c r="X106" s="883"/>
      <c r="Y106" s="883"/>
      <c r="Z106" s="883"/>
      <c r="AA106" s="883"/>
      <c r="AB106" s="883"/>
      <c r="AC106" s="883"/>
      <c r="AD106" s="883"/>
      <c r="AE106" s="883"/>
      <c r="AF106" s="883"/>
      <c r="AG106" s="883"/>
      <c r="AH106" s="883"/>
      <c r="AI106" s="883"/>
      <c r="AJ106" s="883"/>
      <c r="AK106" s="883"/>
      <c r="AL106" s="883"/>
      <c r="AM106" s="883"/>
      <c r="AN106" s="883"/>
      <c r="AO106" s="883"/>
      <c r="AP106" s="883"/>
      <c r="AQ106" s="883"/>
      <c r="AR106" s="883"/>
      <c r="AS106" s="883"/>
      <c r="AT106" s="883"/>
      <c r="AU106" s="883"/>
      <c r="AV106"/>
    </row>
    <row r="107" spans="5:48" ht="12" customHeight="1">
      <c r="E107" s="883"/>
      <c r="F107" s="883"/>
      <c r="G107" s="883"/>
      <c r="H107" s="883"/>
      <c r="I107" s="883"/>
      <c r="J107" s="883"/>
      <c r="K107" s="883"/>
      <c r="L107" s="883"/>
      <c r="M107" s="883"/>
      <c r="N107" s="883"/>
      <c r="O107" s="883"/>
      <c r="P107" s="883"/>
      <c r="Q107" s="883"/>
      <c r="R107" s="883"/>
      <c r="S107" s="883"/>
      <c r="T107" s="883"/>
      <c r="U107" s="883"/>
      <c r="V107" s="883"/>
      <c r="W107" s="883"/>
      <c r="X107" s="883"/>
      <c r="Y107" s="883"/>
      <c r="Z107" s="883"/>
      <c r="AA107" s="883"/>
      <c r="AB107" s="883"/>
      <c r="AC107" s="883"/>
      <c r="AD107" s="883"/>
      <c r="AE107" s="883"/>
      <c r="AF107" s="883"/>
      <c r="AG107" s="883"/>
      <c r="AH107" s="883"/>
      <c r="AI107" s="883"/>
      <c r="AJ107" s="883"/>
      <c r="AK107" s="883"/>
      <c r="AL107" s="883"/>
      <c r="AM107" s="883"/>
      <c r="AN107" s="883"/>
      <c r="AO107" s="883"/>
      <c r="AP107" s="883"/>
      <c r="AQ107" s="883"/>
      <c r="AR107" s="883"/>
      <c r="AS107" s="883"/>
      <c r="AT107" s="883"/>
      <c r="AU107" s="883"/>
      <c r="AV107"/>
    </row>
    <row r="108" spans="5:48" ht="12" customHeight="1">
      <c r="E108" s="883"/>
      <c r="F108" s="883"/>
      <c r="G108" s="883"/>
      <c r="H108" s="883"/>
      <c r="I108" s="883"/>
      <c r="J108" s="883"/>
      <c r="K108" s="883"/>
      <c r="L108" s="883"/>
      <c r="M108" s="883"/>
      <c r="N108" s="883"/>
      <c r="O108" s="883"/>
      <c r="P108" s="883"/>
      <c r="Q108" s="883"/>
      <c r="R108" s="883"/>
      <c r="S108" s="883"/>
      <c r="T108" s="883"/>
      <c r="U108" s="883"/>
      <c r="V108" s="883"/>
      <c r="W108" s="883"/>
      <c r="X108" s="883"/>
      <c r="Y108" s="883"/>
      <c r="Z108" s="883"/>
      <c r="AA108" s="883"/>
      <c r="AB108" s="883"/>
      <c r="AC108" s="883"/>
      <c r="AD108" s="883"/>
      <c r="AE108" s="883"/>
      <c r="AF108" s="883"/>
      <c r="AG108" s="883"/>
      <c r="AH108" s="883"/>
      <c r="AI108" s="883"/>
      <c r="AJ108" s="883"/>
      <c r="AK108" s="883"/>
      <c r="AL108" s="883"/>
      <c r="AM108" s="883"/>
      <c r="AN108" s="883"/>
      <c r="AO108" s="883"/>
      <c r="AP108" s="883"/>
      <c r="AQ108" s="883"/>
      <c r="AR108" s="883"/>
      <c r="AS108" s="883"/>
      <c r="AT108" s="883"/>
      <c r="AU108" s="883"/>
      <c r="AV108"/>
    </row>
    <row r="109" spans="5:48" ht="12" customHeight="1">
      <c r="E109" s="883"/>
      <c r="F109" s="883"/>
      <c r="G109" s="883"/>
      <c r="H109" s="883"/>
      <c r="I109" s="883"/>
      <c r="J109" s="883"/>
      <c r="K109" s="883"/>
      <c r="L109" s="883"/>
      <c r="M109" s="883"/>
      <c r="N109" s="883"/>
      <c r="O109" s="883"/>
      <c r="P109" s="883"/>
      <c r="Q109" s="883"/>
      <c r="R109" s="883"/>
      <c r="S109" s="883"/>
      <c r="T109" s="883"/>
      <c r="U109" s="883"/>
      <c r="V109" s="883"/>
      <c r="W109" s="883"/>
      <c r="X109" s="883"/>
      <c r="Y109" s="883"/>
      <c r="Z109" s="883"/>
      <c r="AA109" s="883"/>
      <c r="AB109" s="883"/>
      <c r="AC109" s="883"/>
      <c r="AD109" s="883"/>
      <c r="AE109" s="883"/>
      <c r="AF109" s="883"/>
      <c r="AG109" s="883"/>
      <c r="AH109" s="883"/>
      <c r="AI109" s="883"/>
      <c r="AJ109" s="883"/>
      <c r="AK109" s="883"/>
      <c r="AL109" s="883"/>
      <c r="AM109" s="883"/>
      <c r="AN109" s="883"/>
      <c r="AO109" s="883"/>
      <c r="AP109" s="883"/>
      <c r="AQ109" s="883"/>
      <c r="AR109" s="883"/>
      <c r="AS109" s="883"/>
      <c r="AT109" s="883"/>
      <c r="AU109" s="883"/>
      <c r="AV109"/>
    </row>
    <row r="110" spans="5:48" ht="12" customHeight="1">
      <c r="E110" s="883"/>
      <c r="F110" s="883"/>
      <c r="G110" s="883"/>
      <c r="H110" s="883"/>
      <c r="I110" s="883"/>
      <c r="J110" s="883"/>
      <c r="K110" s="883"/>
      <c r="L110" s="883"/>
      <c r="M110" s="883"/>
      <c r="N110" s="883"/>
      <c r="O110" s="883"/>
      <c r="P110" s="883"/>
      <c r="Q110" s="883"/>
      <c r="R110" s="883"/>
      <c r="S110" s="883"/>
      <c r="T110" s="883"/>
      <c r="U110" s="883"/>
      <c r="V110" s="883"/>
      <c r="W110" s="883"/>
      <c r="X110" s="883"/>
      <c r="Y110" s="883"/>
      <c r="Z110" s="883"/>
      <c r="AA110" s="883"/>
      <c r="AB110" s="883"/>
      <c r="AC110" s="883"/>
      <c r="AD110" s="883"/>
      <c r="AE110" s="883"/>
      <c r="AF110" s="883"/>
      <c r="AG110" s="883"/>
      <c r="AH110" s="883"/>
      <c r="AI110" s="883"/>
      <c r="AJ110" s="883"/>
      <c r="AK110" s="883"/>
      <c r="AL110" s="883"/>
      <c r="AM110" s="883"/>
      <c r="AN110" s="883"/>
      <c r="AO110" s="883"/>
      <c r="AP110" s="883"/>
      <c r="AQ110" s="883"/>
      <c r="AR110" s="883"/>
      <c r="AS110" s="883"/>
      <c r="AT110" s="883"/>
      <c r="AU110" s="883"/>
      <c r="AV110"/>
    </row>
    <row r="111" spans="5:48" ht="12" customHeight="1">
      <c r="E111" s="883"/>
      <c r="F111" s="883"/>
      <c r="G111" s="883"/>
      <c r="H111" s="883"/>
      <c r="I111" s="883"/>
      <c r="J111" s="883"/>
      <c r="K111" s="883"/>
      <c r="L111" s="883"/>
      <c r="M111" s="883"/>
      <c r="N111" s="883"/>
      <c r="O111" s="883"/>
      <c r="P111" s="883"/>
      <c r="Q111" s="883"/>
      <c r="R111" s="883"/>
      <c r="S111" s="883"/>
      <c r="T111" s="883"/>
      <c r="U111" s="883"/>
      <c r="V111" s="883"/>
      <c r="W111" s="883"/>
      <c r="X111" s="883"/>
      <c r="Y111" s="883"/>
      <c r="Z111" s="883"/>
      <c r="AA111" s="883"/>
      <c r="AB111" s="883"/>
      <c r="AC111" s="883"/>
      <c r="AD111" s="883"/>
      <c r="AE111" s="883"/>
      <c r="AF111" s="883"/>
      <c r="AG111" s="883"/>
      <c r="AH111" s="883"/>
      <c r="AI111" s="883"/>
      <c r="AJ111" s="883"/>
      <c r="AK111" s="883"/>
      <c r="AL111" s="883"/>
      <c r="AM111" s="883"/>
      <c r="AN111" s="883"/>
      <c r="AO111" s="883"/>
      <c r="AP111" s="883"/>
      <c r="AQ111" s="883"/>
      <c r="AR111" s="883"/>
      <c r="AS111" s="883"/>
      <c r="AT111" s="883"/>
      <c r="AU111" s="883"/>
      <c r="AV111"/>
    </row>
    <row r="112" spans="5:48" ht="12" customHeight="1">
      <c r="E112" s="883"/>
      <c r="F112" s="883"/>
      <c r="G112" s="883"/>
      <c r="H112" s="883"/>
      <c r="I112" s="883"/>
      <c r="J112" s="883"/>
      <c r="K112" s="883"/>
      <c r="L112" s="883"/>
      <c r="M112" s="883"/>
      <c r="N112" s="883"/>
      <c r="O112" s="883"/>
      <c r="P112" s="883"/>
      <c r="Q112" s="883"/>
      <c r="R112" s="883"/>
      <c r="S112" s="883"/>
      <c r="T112" s="883"/>
      <c r="U112" s="883"/>
      <c r="V112" s="883"/>
      <c r="W112" s="883"/>
      <c r="X112" s="883"/>
      <c r="Y112" s="883"/>
      <c r="Z112" s="883"/>
      <c r="AA112" s="883"/>
      <c r="AB112" s="883"/>
      <c r="AC112" s="883"/>
      <c r="AD112" s="883"/>
      <c r="AE112" s="883"/>
      <c r="AF112" s="883"/>
      <c r="AG112" s="883"/>
      <c r="AH112" s="883"/>
      <c r="AI112" s="883"/>
      <c r="AJ112" s="883"/>
      <c r="AK112" s="883"/>
      <c r="AL112" s="883"/>
      <c r="AM112" s="883"/>
      <c r="AN112" s="883"/>
      <c r="AO112" s="883"/>
      <c r="AP112" s="883"/>
      <c r="AQ112" s="883"/>
      <c r="AR112" s="883"/>
      <c r="AS112" s="883"/>
      <c r="AT112" s="883"/>
      <c r="AU112" s="883"/>
      <c r="AV112"/>
    </row>
    <row r="113" spans="5:48" ht="12" customHeight="1">
      <c r="E113" s="883"/>
      <c r="F113" s="883"/>
      <c r="G113" s="883"/>
      <c r="H113" s="883"/>
      <c r="I113" s="883"/>
      <c r="J113" s="883"/>
      <c r="K113" s="883"/>
      <c r="L113" s="883"/>
      <c r="M113" s="883"/>
      <c r="N113" s="883"/>
      <c r="O113" s="883"/>
      <c r="P113" s="883"/>
      <c r="Q113" s="883"/>
      <c r="R113" s="883"/>
      <c r="S113" s="883"/>
      <c r="T113" s="883"/>
      <c r="U113" s="883"/>
      <c r="V113" s="883"/>
      <c r="W113" s="883"/>
      <c r="X113" s="883"/>
      <c r="Y113" s="883"/>
      <c r="Z113" s="883"/>
      <c r="AA113" s="883"/>
      <c r="AB113" s="883"/>
      <c r="AC113" s="883"/>
      <c r="AD113" s="883"/>
      <c r="AE113" s="883"/>
      <c r="AF113" s="883"/>
      <c r="AG113" s="883"/>
      <c r="AH113" s="883"/>
      <c r="AI113" s="883"/>
      <c r="AJ113" s="883"/>
      <c r="AK113" s="883"/>
      <c r="AL113" s="883"/>
      <c r="AM113" s="883"/>
      <c r="AN113" s="883"/>
      <c r="AO113" s="883"/>
      <c r="AP113" s="883"/>
      <c r="AQ113" s="883"/>
      <c r="AR113" s="883"/>
      <c r="AS113" s="883"/>
      <c r="AT113" s="883"/>
      <c r="AU113" s="883"/>
      <c r="AV113"/>
    </row>
    <row r="114" spans="5:48" ht="12" customHeight="1">
      <c r="E114" s="883"/>
      <c r="F114" s="883"/>
      <c r="G114" s="883"/>
      <c r="H114" s="883"/>
      <c r="I114" s="883"/>
      <c r="J114" s="883"/>
      <c r="K114" s="883"/>
      <c r="L114" s="883"/>
      <c r="M114" s="883"/>
      <c r="N114" s="883"/>
      <c r="O114" s="883"/>
      <c r="P114" s="883"/>
      <c r="Q114" s="883"/>
      <c r="R114" s="883"/>
      <c r="S114" s="883"/>
      <c r="T114" s="883"/>
      <c r="U114" s="883"/>
      <c r="V114" s="883"/>
      <c r="W114" s="883"/>
      <c r="X114" s="883"/>
      <c r="Y114" s="883"/>
      <c r="Z114" s="883"/>
      <c r="AA114" s="883"/>
      <c r="AB114" s="883"/>
      <c r="AC114" s="883"/>
      <c r="AD114" s="883"/>
      <c r="AE114" s="883"/>
      <c r="AF114" s="883"/>
      <c r="AG114" s="883"/>
      <c r="AH114" s="883"/>
      <c r="AI114" s="883"/>
      <c r="AJ114" s="883"/>
      <c r="AK114" s="883"/>
      <c r="AL114" s="883"/>
      <c r="AM114" s="883"/>
      <c r="AN114" s="883"/>
      <c r="AO114" s="883"/>
      <c r="AP114" s="883"/>
      <c r="AQ114" s="883"/>
      <c r="AR114" s="883"/>
      <c r="AS114" s="883"/>
      <c r="AT114" s="883"/>
      <c r="AU114" s="883"/>
      <c r="AV114"/>
    </row>
    <row r="115" spans="5:48" ht="12" customHeight="1">
      <c r="E115" s="883"/>
      <c r="F115" s="883"/>
      <c r="G115" s="883"/>
      <c r="H115" s="883"/>
      <c r="I115" s="883"/>
      <c r="J115" s="883"/>
      <c r="K115" s="883"/>
      <c r="L115" s="883"/>
      <c r="M115" s="883"/>
      <c r="N115" s="883"/>
      <c r="O115" s="883"/>
      <c r="P115" s="883"/>
      <c r="Q115" s="883"/>
      <c r="R115" s="883"/>
      <c r="S115" s="883"/>
      <c r="T115" s="883"/>
      <c r="U115" s="883"/>
      <c r="V115" s="883"/>
      <c r="W115" s="883"/>
      <c r="X115" s="883"/>
      <c r="Y115" s="883"/>
      <c r="Z115" s="883"/>
      <c r="AA115" s="883"/>
      <c r="AB115" s="883"/>
      <c r="AC115" s="883"/>
      <c r="AD115" s="883"/>
      <c r="AE115" s="883"/>
      <c r="AF115" s="883"/>
      <c r="AG115" s="883"/>
      <c r="AH115" s="883"/>
      <c r="AI115" s="883"/>
      <c r="AJ115" s="883"/>
      <c r="AK115" s="883"/>
      <c r="AL115" s="883"/>
      <c r="AM115" s="883"/>
      <c r="AN115" s="883"/>
      <c r="AO115" s="883"/>
      <c r="AP115" s="883"/>
      <c r="AQ115" s="883"/>
      <c r="AR115" s="883"/>
      <c r="AS115" s="883"/>
      <c r="AT115" s="883"/>
      <c r="AU115" s="883"/>
      <c r="AV115"/>
    </row>
    <row r="116" spans="5:48" ht="12" customHeight="1">
      <c r="E116" s="883"/>
      <c r="F116" s="883"/>
      <c r="G116" s="883"/>
      <c r="H116" s="883"/>
      <c r="I116" s="883"/>
      <c r="J116" s="883"/>
      <c r="K116" s="883"/>
      <c r="L116" s="883"/>
      <c r="M116" s="883"/>
      <c r="N116" s="883"/>
      <c r="O116" s="883"/>
      <c r="P116" s="883"/>
      <c r="Q116" s="883"/>
      <c r="R116" s="883"/>
      <c r="S116" s="883"/>
      <c r="T116" s="883"/>
      <c r="U116" s="883"/>
      <c r="V116" s="883"/>
      <c r="W116" s="883"/>
      <c r="X116" s="883"/>
      <c r="Y116" s="883"/>
      <c r="Z116" s="883"/>
      <c r="AA116" s="883"/>
      <c r="AB116" s="883"/>
      <c r="AC116" s="883"/>
      <c r="AD116" s="883"/>
      <c r="AE116" s="883"/>
      <c r="AF116" s="883"/>
      <c r="AG116" s="883"/>
      <c r="AH116" s="883"/>
      <c r="AI116" s="883"/>
      <c r="AJ116" s="883"/>
      <c r="AK116" s="883"/>
      <c r="AL116" s="883"/>
      <c r="AM116" s="883"/>
      <c r="AN116" s="883"/>
      <c r="AO116" s="883"/>
      <c r="AP116" s="883"/>
      <c r="AQ116" s="883"/>
      <c r="AR116" s="883"/>
      <c r="AS116" s="883"/>
      <c r="AT116" s="883"/>
      <c r="AU116" s="883"/>
      <c r="AV116"/>
    </row>
    <row r="117" spans="5:48" ht="12" customHeight="1">
      <c r="E117" s="883"/>
      <c r="F117" s="883"/>
      <c r="G117" s="883"/>
      <c r="H117" s="883"/>
      <c r="I117" s="883"/>
      <c r="J117" s="883"/>
      <c r="K117" s="883"/>
      <c r="L117" s="883"/>
      <c r="M117" s="883"/>
      <c r="N117" s="883"/>
      <c r="O117" s="883"/>
      <c r="P117" s="883"/>
      <c r="Q117" s="883"/>
      <c r="R117" s="883"/>
      <c r="S117" s="883"/>
      <c r="T117" s="883"/>
      <c r="U117" s="883"/>
      <c r="V117" s="883"/>
      <c r="W117" s="883"/>
      <c r="X117" s="883"/>
      <c r="Y117" s="883"/>
      <c r="Z117" s="883"/>
      <c r="AA117" s="883"/>
      <c r="AB117" s="883"/>
      <c r="AC117" s="883"/>
      <c r="AD117" s="883"/>
      <c r="AE117" s="883"/>
      <c r="AF117" s="883"/>
      <c r="AG117" s="883"/>
      <c r="AH117" s="883"/>
      <c r="AI117" s="883"/>
      <c r="AJ117" s="883"/>
      <c r="AK117" s="883"/>
      <c r="AL117" s="883"/>
      <c r="AM117" s="883"/>
      <c r="AN117" s="883"/>
      <c r="AO117" s="883"/>
      <c r="AP117" s="883"/>
      <c r="AQ117" s="883"/>
      <c r="AR117" s="883"/>
      <c r="AS117" s="883"/>
      <c r="AT117" s="883"/>
      <c r="AU117" s="883"/>
      <c r="AV117"/>
    </row>
    <row r="118" spans="5:48" ht="12" customHeight="1">
      <c r="E118" s="883"/>
      <c r="F118" s="883"/>
      <c r="G118" s="883"/>
      <c r="H118" s="883"/>
      <c r="I118" s="883"/>
      <c r="J118" s="883"/>
      <c r="K118" s="883"/>
      <c r="L118" s="883"/>
      <c r="M118" s="883"/>
      <c r="N118" s="883"/>
      <c r="O118" s="883"/>
      <c r="P118" s="883"/>
      <c r="Q118" s="883"/>
      <c r="R118" s="883"/>
      <c r="S118" s="883"/>
      <c r="T118" s="883"/>
      <c r="U118" s="883"/>
      <c r="V118" s="883"/>
      <c r="W118" s="883"/>
      <c r="X118" s="883"/>
      <c r="Y118" s="883"/>
      <c r="Z118" s="883"/>
      <c r="AA118" s="883"/>
      <c r="AB118" s="883"/>
      <c r="AC118" s="883"/>
      <c r="AD118" s="883"/>
      <c r="AE118" s="883"/>
      <c r="AF118" s="883"/>
      <c r="AG118" s="883"/>
      <c r="AH118" s="883"/>
      <c r="AI118" s="883"/>
      <c r="AJ118" s="883"/>
      <c r="AK118" s="883"/>
      <c r="AL118" s="883"/>
      <c r="AM118" s="883"/>
      <c r="AN118" s="883"/>
      <c r="AO118" s="883"/>
      <c r="AP118" s="883"/>
      <c r="AQ118" s="883"/>
      <c r="AR118" s="883"/>
      <c r="AS118" s="883"/>
      <c r="AT118" s="883"/>
      <c r="AU118" s="883"/>
      <c r="AV118"/>
    </row>
    <row r="119" spans="5:48" ht="12" customHeight="1">
      <c r="E119" s="883"/>
      <c r="F119" s="883"/>
      <c r="G119" s="883"/>
      <c r="H119" s="883"/>
      <c r="I119" s="883"/>
      <c r="J119" s="883"/>
      <c r="K119" s="883"/>
      <c r="L119" s="883"/>
      <c r="M119" s="883"/>
      <c r="N119" s="883"/>
      <c r="O119" s="883"/>
      <c r="P119" s="883"/>
      <c r="Q119" s="883"/>
      <c r="R119" s="883"/>
      <c r="S119" s="883"/>
      <c r="T119" s="883"/>
      <c r="U119" s="883"/>
      <c r="V119" s="883"/>
      <c r="W119" s="883"/>
      <c r="X119" s="883"/>
      <c r="Y119" s="883"/>
      <c r="Z119" s="883"/>
      <c r="AA119" s="883"/>
      <c r="AB119" s="883"/>
      <c r="AC119" s="883"/>
      <c r="AD119" s="883"/>
      <c r="AE119" s="883"/>
      <c r="AF119" s="883"/>
      <c r="AG119" s="883"/>
      <c r="AH119" s="883"/>
      <c r="AI119" s="883"/>
      <c r="AJ119" s="883"/>
      <c r="AK119" s="883"/>
      <c r="AL119" s="883"/>
      <c r="AM119" s="883"/>
      <c r="AN119" s="883"/>
      <c r="AO119" s="883"/>
      <c r="AP119" s="883"/>
      <c r="AQ119" s="883"/>
      <c r="AR119" s="883"/>
      <c r="AS119" s="883"/>
      <c r="AT119" s="883"/>
      <c r="AU119" s="883"/>
      <c r="AV119"/>
    </row>
    <row r="120" spans="5:48" ht="12" customHeight="1">
      <c r="E120" s="883"/>
      <c r="F120" s="883"/>
      <c r="G120" s="883"/>
      <c r="H120" s="883"/>
      <c r="I120" s="883"/>
      <c r="J120" s="883"/>
      <c r="K120" s="883"/>
      <c r="L120" s="883"/>
      <c r="M120" s="883"/>
      <c r="N120" s="883"/>
      <c r="O120" s="883"/>
      <c r="P120" s="883"/>
      <c r="Q120" s="883"/>
      <c r="R120" s="883"/>
      <c r="S120" s="883"/>
      <c r="T120" s="883"/>
      <c r="U120" s="883"/>
      <c r="V120" s="883"/>
      <c r="W120" s="883"/>
      <c r="X120" s="883"/>
      <c r="Y120" s="883"/>
      <c r="Z120" s="883"/>
      <c r="AA120" s="883"/>
      <c r="AB120" s="883"/>
      <c r="AC120" s="883"/>
      <c r="AD120" s="883"/>
      <c r="AE120" s="883"/>
      <c r="AF120" s="883"/>
      <c r="AG120" s="883"/>
      <c r="AH120" s="883"/>
      <c r="AI120" s="883"/>
      <c r="AJ120" s="883"/>
      <c r="AK120" s="883"/>
      <c r="AL120" s="883"/>
      <c r="AM120" s="883"/>
      <c r="AN120" s="883"/>
      <c r="AO120" s="883"/>
      <c r="AP120" s="883"/>
      <c r="AQ120" s="883"/>
      <c r="AR120" s="883"/>
      <c r="AS120" s="883"/>
      <c r="AT120" s="883"/>
      <c r="AU120" s="883"/>
      <c r="AV120"/>
    </row>
    <row r="121" spans="5:48" ht="12" customHeight="1">
      <c r="E121" s="883"/>
      <c r="F121" s="883"/>
      <c r="G121" s="883"/>
      <c r="H121" s="883"/>
      <c r="I121" s="883"/>
      <c r="J121" s="883"/>
      <c r="K121" s="883"/>
      <c r="L121" s="883"/>
      <c r="M121" s="883"/>
      <c r="N121" s="883"/>
      <c r="O121" s="883"/>
      <c r="P121" s="883"/>
      <c r="Q121" s="883"/>
      <c r="R121" s="883"/>
      <c r="S121" s="883"/>
      <c r="T121" s="883"/>
      <c r="U121" s="883"/>
      <c r="V121" s="883"/>
      <c r="W121" s="883"/>
      <c r="X121" s="883"/>
      <c r="Y121" s="883"/>
      <c r="Z121" s="883"/>
      <c r="AA121" s="883"/>
      <c r="AB121" s="883"/>
      <c r="AC121" s="883"/>
      <c r="AD121" s="883"/>
      <c r="AE121" s="883"/>
      <c r="AF121" s="883"/>
      <c r="AG121" s="883"/>
      <c r="AH121" s="883"/>
      <c r="AI121" s="883"/>
      <c r="AJ121" s="883"/>
      <c r="AK121" s="883"/>
      <c r="AL121" s="883"/>
      <c r="AM121" s="883"/>
      <c r="AN121" s="883"/>
      <c r="AO121" s="883"/>
      <c r="AP121" s="883"/>
      <c r="AQ121" s="883"/>
      <c r="AR121" s="883"/>
      <c r="AS121" s="883"/>
      <c r="AT121" s="883"/>
      <c r="AU121" s="883"/>
      <c r="AV121"/>
    </row>
    <row r="122" spans="5:48" ht="12" customHeight="1">
      <c r="E122" s="883"/>
      <c r="F122" s="883"/>
      <c r="G122" s="883"/>
      <c r="H122" s="883"/>
      <c r="I122" s="883"/>
      <c r="J122" s="883"/>
      <c r="K122" s="883"/>
      <c r="L122" s="883"/>
      <c r="M122" s="883"/>
      <c r="N122" s="883"/>
      <c r="O122" s="883"/>
      <c r="P122" s="883"/>
      <c r="Q122" s="883"/>
      <c r="R122" s="883"/>
      <c r="S122" s="883"/>
      <c r="T122" s="883"/>
      <c r="U122" s="883"/>
      <c r="V122" s="883"/>
      <c r="W122" s="883"/>
      <c r="X122" s="883"/>
      <c r="Y122" s="883"/>
      <c r="Z122" s="883"/>
      <c r="AA122" s="883"/>
      <c r="AB122" s="883"/>
      <c r="AC122" s="883"/>
      <c r="AD122" s="883"/>
      <c r="AE122" s="883"/>
      <c r="AF122" s="883"/>
      <c r="AG122" s="883"/>
      <c r="AH122" s="883"/>
      <c r="AI122" s="883"/>
      <c r="AJ122" s="883"/>
      <c r="AK122" s="883"/>
      <c r="AL122" s="883"/>
      <c r="AM122" s="883"/>
      <c r="AN122" s="883"/>
      <c r="AO122" s="883"/>
      <c r="AP122" s="883"/>
      <c r="AQ122" s="883"/>
      <c r="AR122" s="883"/>
      <c r="AS122" s="883"/>
      <c r="AT122" s="883"/>
      <c r="AU122" s="883"/>
      <c r="AV122"/>
    </row>
    <row r="123" spans="5:48" ht="12" customHeight="1">
      <c r="E123" s="883"/>
      <c r="F123" s="883"/>
      <c r="G123" s="883"/>
      <c r="H123" s="883"/>
      <c r="I123" s="883"/>
      <c r="J123" s="883"/>
      <c r="K123" s="883"/>
      <c r="L123" s="883"/>
      <c r="M123" s="883"/>
      <c r="N123" s="883"/>
      <c r="O123" s="883"/>
      <c r="P123" s="883"/>
      <c r="Q123" s="883"/>
      <c r="R123" s="883"/>
      <c r="S123" s="883"/>
      <c r="T123" s="883"/>
      <c r="U123" s="883"/>
      <c r="V123" s="883"/>
      <c r="W123" s="883"/>
      <c r="X123" s="883"/>
      <c r="Y123" s="883"/>
      <c r="Z123" s="883"/>
      <c r="AA123" s="883"/>
      <c r="AB123" s="883"/>
      <c r="AC123" s="883"/>
      <c r="AD123" s="883"/>
      <c r="AE123" s="883"/>
      <c r="AF123" s="883"/>
      <c r="AG123" s="883"/>
      <c r="AH123" s="883"/>
      <c r="AI123" s="883"/>
      <c r="AJ123" s="883"/>
      <c r="AK123" s="883"/>
      <c r="AL123" s="883"/>
      <c r="AM123" s="883"/>
      <c r="AN123" s="883"/>
      <c r="AO123" s="883"/>
      <c r="AP123" s="883"/>
      <c r="AQ123" s="883"/>
      <c r="AR123" s="883"/>
      <c r="AS123" s="883"/>
      <c r="AT123" s="883"/>
      <c r="AU123" s="883"/>
      <c r="AV123"/>
    </row>
    <row r="124" spans="5:48" ht="12" customHeight="1">
      <c r="E124" s="883"/>
      <c r="F124" s="883"/>
      <c r="G124" s="883"/>
      <c r="H124" s="883"/>
      <c r="I124" s="883"/>
      <c r="J124" s="883"/>
      <c r="K124" s="883"/>
      <c r="L124" s="883"/>
      <c r="M124" s="883"/>
      <c r="N124" s="883"/>
      <c r="O124" s="883"/>
      <c r="P124" s="883"/>
      <c r="Q124" s="883"/>
      <c r="R124" s="883"/>
      <c r="S124" s="883"/>
      <c r="T124" s="883"/>
      <c r="U124" s="883"/>
      <c r="V124" s="883"/>
      <c r="W124" s="883"/>
      <c r="X124" s="883"/>
      <c r="Y124" s="883"/>
      <c r="Z124" s="883"/>
      <c r="AA124" s="883"/>
      <c r="AB124" s="883"/>
      <c r="AC124" s="883"/>
      <c r="AD124" s="883"/>
      <c r="AE124" s="883"/>
      <c r="AF124" s="883"/>
      <c r="AG124" s="883"/>
      <c r="AH124" s="883"/>
      <c r="AI124" s="883"/>
      <c r="AJ124" s="883"/>
      <c r="AK124" s="883"/>
      <c r="AL124" s="883"/>
      <c r="AM124" s="883"/>
      <c r="AN124" s="883"/>
      <c r="AO124" s="883"/>
      <c r="AP124" s="883"/>
      <c r="AQ124" s="883"/>
      <c r="AR124" s="883"/>
      <c r="AS124" s="883"/>
      <c r="AT124" s="883"/>
      <c r="AU124" s="883"/>
      <c r="AV124"/>
    </row>
    <row r="125" spans="5:48" ht="12" customHeight="1">
      <c r="E125" s="883"/>
      <c r="F125" s="883"/>
      <c r="G125" s="883"/>
      <c r="H125" s="883"/>
      <c r="I125" s="883"/>
      <c r="J125" s="883"/>
      <c r="K125" s="883"/>
      <c r="L125" s="883"/>
      <c r="M125" s="883"/>
      <c r="N125" s="883"/>
      <c r="O125" s="883"/>
      <c r="P125" s="883"/>
      <c r="Q125" s="883"/>
      <c r="R125" s="883"/>
      <c r="S125" s="883"/>
      <c r="T125" s="883"/>
      <c r="U125" s="883"/>
      <c r="V125" s="883"/>
      <c r="W125" s="883"/>
      <c r="X125" s="883"/>
      <c r="Y125" s="883"/>
      <c r="Z125" s="883"/>
      <c r="AA125" s="883"/>
      <c r="AB125" s="883"/>
      <c r="AC125" s="883"/>
      <c r="AD125" s="883"/>
      <c r="AE125" s="883"/>
      <c r="AF125" s="883"/>
      <c r="AG125" s="883"/>
      <c r="AH125" s="883"/>
      <c r="AI125" s="883"/>
      <c r="AJ125" s="883"/>
      <c r="AK125" s="883"/>
      <c r="AL125" s="883"/>
      <c r="AM125" s="883"/>
      <c r="AN125" s="883"/>
      <c r="AO125" s="883"/>
      <c r="AP125" s="883"/>
      <c r="AQ125" s="883"/>
      <c r="AR125" s="883"/>
      <c r="AS125" s="883"/>
      <c r="AT125" s="883"/>
      <c r="AU125" s="883"/>
      <c r="AV125"/>
    </row>
    <row r="126" spans="5:48" ht="12" customHeight="1">
      <c r="E126" s="883"/>
      <c r="F126" s="883"/>
      <c r="G126" s="883"/>
      <c r="H126" s="883"/>
      <c r="I126" s="883"/>
      <c r="J126" s="883"/>
      <c r="K126" s="883"/>
      <c r="L126" s="883"/>
      <c r="M126" s="883"/>
      <c r="N126" s="883"/>
      <c r="O126" s="883"/>
      <c r="P126" s="883"/>
      <c r="Q126" s="883"/>
      <c r="R126" s="883"/>
      <c r="S126" s="883"/>
      <c r="T126" s="883"/>
      <c r="U126" s="883"/>
      <c r="V126" s="883"/>
      <c r="W126" s="883"/>
      <c r="X126" s="883"/>
      <c r="Y126" s="883"/>
      <c r="Z126" s="883"/>
      <c r="AA126" s="883"/>
      <c r="AB126" s="883"/>
      <c r="AC126" s="883"/>
      <c r="AD126" s="883"/>
      <c r="AE126" s="883"/>
      <c r="AF126" s="883"/>
      <c r="AG126" s="883"/>
      <c r="AH126" s="883"/>
      <c r="AI126" s="883"/>
      <c r="AJ126" s="883"/>
      <c r="AK126" s="883"/>
      <c r="AL126" s="883"/>
      <c r="AM126" s="883"/>
      <c r="AN126" s="883"/>
      <c r="AO126" s="883"/>
      <c r="AP126" s="883"/>
      <c r="AQ126" s="883"/>
      <c r="AR126" s="883"/>
      <c r="AS126" s="883"/>
      <c r="AT126" s="883"/>
      <c r="AU126" s="883"/>
      <c r="AV126"/>
    </row>
    <row r="127" spans="5:48" ht="12" customHeight="1">
      <c r="E127" s="883"/>
      <c r="F127" s="883"/>
      <c r="G127" s="883"/>
      <c r="H127" s="883"/>
      <c r="I127" s="883"/>
      <c r="J127" s="883"/>
      <c r="K127" s="883"/>
      <c r="L127" s="883"/>
      <c r="M127" s="883"/>
      <c r="N127" s="883"/>
      <c r="O127" s="883"/>
      <c r="P127" s="883"/>
      <c r="Q127" s="883"/>
      <c r="R127" s="883"/>
      <c r="S127" s="883"/>
      <c r="T127" s="883"/>
      <c r="U127" s="883"/>
      <c r="V127" s="883"/>
      <c r="W127" s="883"/>
      <c r="X127" s="883"/>
      <c r="Y127" s="883"/>
      <c r="Z127" s="883"/>
      <c r="AA127" s="883"/>
      <c r="AB127" s="883"/>
      <c r="AC127" s="883"/>
      <c r="AD127" s="883"/>
      <c r="AE127" s="883"/>
      <c r="AF127" s="883"/>
      <c r="AG127" s="883"/>
      <c r="AH127" s="883"/>
      <c r="AI127" s="883"/>
      <c r="AJ127" s="883"/>
      <c r="AK127" s="883"/>
      <c r="AL127" s="883"/>
      <c r="AM127" s="883"/>
      <c r="AN127" s="883"/>
      <c r="AO127" s="883"/>
      <c r="AP127" s="883"/>
      <c r="AQ127" s="883"/>
      <c r="AR127" s="883"/>
      <c r="AS127" s="883"/>
      <c r="AT127" s="883"/>
      <c r="AU127" s="883"/>
      <c r="AV127"/>
    </row>
    <row r="128" spans="5:48" ht="12" customHeight="1">
      <c r="E128" s="883"/>
      <c r="F128" s="883"/>
      <c r="G128" s="883"/>
      <c r="H128" s="883"/>
      <c r="I128" s="883"/>
      <c r="J128" s="883"/>
      <c r="K128" s="883"/>
      <c r="L128" s="883"/>
      <c r="M128" s="883"/>
      <c r="N128" s="883"/>
      <c r="O128" s="883"/>
      <c r="P128" s="883"/>
      <c r="Q128" s="883"/>
      <c r="R128" s="883"/>
      <c r="S128" s="883"/>
      <c r="T128" s="883"/>
      <c r="U128" s="883"/>
      <c r="V128" s="883"/>
      <c r="W128" s="883"/>
      <c r="X128" s="883"/>
      <c r="Y128" s="883"/>
      <c r="Z128" s="883"/>
      <c r="AA128" s="883"/>
      <c r="AB128" s="883"/>
      <c r="AC128" s="883"/>
      <c r="AD128" s="883"/>
      <c r="AE128" s="883"/>
      <c r="AF128" s="883"/>
      <c r="AG128" s="883"/>
      <c r="AH128" s="883"/>
      <c r="AI128" s="883"/>
      <c r="AJ128" s="883"/>
      <c r="AK128" s="883"/>
      <c r="AL128" s="883"/>
      <c r="AM128" s="883"/>
      <c r="AN128" s="883"/>
      <c r="AO128" s="883"/>
      <c r="AP128" s="883"/>
      <c r="AQ128" s="883"/>
      <c r="AR128" s="883"/>
      <c r="AS128" s="883"/>
      <c r="AT128" s="883"/>
      <c r="AU128" s="883"/>
      <c r="AV128"/>
    </row>
    <row r="129" spans="5:48" ht="12" customHeight="1">
      <c r="E129" s="883"/>
      <c r="F129" s="883"/>
      <c r="G129" s="883"/>
      <c r="H129" s="883"/>
      <c r="I129" s="883"/>
      <c r="J129" s="883"/>
      <c r="K129" s="883"/>
      <c r="L129" s="883"/>
      <c r="M129" s="883"/>
      <c r="N129" s="883"/>
      <c r="O129" s="883"/>
      <c r="P129" s="883"/>
      <c r="Q129" s="883"/>
      <c r="R129" s="883"/>
      <c r="S129" s="883"/>
      <c r="T129" s="883"/>
      <c r="U129" s="883"/>
      <c r="V129" s="883"/>
      <c r="W129" s="883"/>
      <c r="X129" s="883"/>
      <c r="Y129" s="883"/>
      <c r="Z129" s="883"/>
      <c r="AA129" s="883"/>
      <c r="AB129" s="883"/>
      <c r="AC129" s="883"/>
      <c r="AD129" s="883"/>
      <c r="AE129" s="883"/>
      <c r="AF129" s="883"/>
      <c r="AG129" s="883"/>
      <c r="AH129" s="883"/>
      <c r="AI129" s="883"/>
      <c r="AJ129" s="883"/>
      <c r="AK129" s="883"/>
      <c r="AL129" s="883"/>
      <c r="AM129" s="883"/>
      <c r="AN129" s="883"/>
      <c r="AO129" s="883"/>
      <c r="AP129" s="883"/>
      <c r="AQ129" s="883"/>
      <c r="AR129" s="883"/>
      <c r="AS129" s="883"/>
      <c r="AT129" s="883"/>
      <c r="AU129" s="883"/>
      <c r="AV129"/>
    </row>
    <row r="130" spans="5:48" ht="12" customHeight="1">
      <c r="E130" s="883"/>
      <c r="F130" s="883"/>
      <c r="G130" s="883"/>
      <c r="H130" s="883"/>
      <c r="I130" s="883"/>
      <c r="J130" s="883"/>
      <c r="K130" s="883"/>
      <c r="L130" s="883"/>
      <c r="M130" s="883"/>
      <c r="N130" s="883"/>
      <c r="O130" s="883"/>
      <c r="P130" s="883"/>
      <c r="Q130" s="883"/>
      <c r="R130" s="883"/>
      <c r="S130" s="883"/>
      <c r="T130" s="883"/>
      <c r="U130" s="883"/>
      <c r="V130" s="883"/>
      <c r="W130" s="883"/>
      <c r="X130" s="883"/>
      <c r="Y130" s="883"/>
      <c r="Z130" s="883"/>
      <c r="AA130" s="883"/>
      <c r="AB130" s="883"/>
      <c r="AC130" s="883"/>
      <c r="AD130" s="883"/>
      <c r="AE130" s="883"/>
      <c r="AF130" s="883"/>
      <c r="AG130" s="883"/>
      <c r="AH130" s="883"/>
      <c r="AI130" s="883"/>
      <c r="AJ130" s="883"/>
      <c r="AK130" s="883"/>
      <c r="AL130" s="883"/>
      <c r="AM130" s="883"/>
      <c r="AN130" s="883"/>
      <c r="AO130" s="883"/>
      <c r="AP130" s="883"/>
      <c r="AQ130" s="883"/>
      <c r="AR130" s="883"/>
      <c r="AS130" s="883"/>
      <c r="AT130" s="883"/>
      <c r="AU130" s="883"/>
      <c r="AV130"/>
    </row>
    <row r="131" spans="5:48" ht="12" customHeight="1">
      <c r="E131" s="883"/>
      <c r="F131" s="883"/>
      <c r="G131" s="883"/>
      <c r="H131" s="883"/>
      <c r="I131" s="883"/>
      <c r="J131" s="883"/>
      <c r="K131" s="883"/>
      <c r="L131" s="883"/>
      <c r="M131" s="883"/>
      <c r="N131" s="883"/>
      <c r="O131" s="883"/>
      <c r="P131" s="883"/>
      <c r="Q131" s="883"/>
      <c r="R131" s="883"/>
      <c r="S131" s="883"/>
      <c r="T131" s="883"/>
      <c r="U131" s="883"/>
      <c r="V131" s="883"/>
      <c r="W131" s="883"/>
      <c r="X131" s="883"/>
      <c r="Y131" s="883"/>
      <c r="Z131" s="883"/>
      <c r="AA131" s="883"/>
      <c r="AB131" s="883"/>
      <c r="AC131" s="883"/>
      <c r="AD131" s="883"/>
      <c r="AE131" s="883"/>
      <c r="AF131" s="883"/>
      <c r="AG131" s="883"/>
      <c r="AH131" s="883"/>
      <c r="AI131" s="883"/>
      <c r="AJ131" s="883"/>
      <c r="AK131" s="883"/>
      <c r="AL131" s="883"/>
      <c r="AM131" s="883"/>
      <c r="AN131" s="883"/>
      <c r="AO131" s="883"/>
      <c r="AP131" s="883"/>
      <c r="AQ131" s="883"/>
      <c r="AR131" s="883"/>
      <c r="AS131" s="883"/>
      <c r="AT131" s="883"/>
      <c r="AU131" s="883"/>
      <c r="AV131"/>
    </row>
    <row r="132" spans="5:48" ht="12" customHeight="1">
      <c r="E132" s="883"/>
      <c r="F132" s="883"/>
      <c r="G132" s="883"/>
      <c r="H132" s="883"/>
      <c r="I132" s="883"/>
      <c r="J132" s="883"/>
      <c r="K132" s="883"/>
      <c r="L132" s="883"/>
      <c r="M132" s="883"/>
      <c r="N132" s="883"/>
      <c r="O132" s="883"/>
      <c r="P132" s="883"/>
      <c r="Q132" s="883"/>
      <c r="R132" s="883"/>
      <c r="S132" s="883"/>
      <c r="T132" s="883"/>
      <c r="U132" s="883"/>
      <c r="V132" s="883"/>
      <c r="W132" s="883"/>
      <c r="X132" s="883"/>
      <c r="Y132" s="883"/>
      <c r="Z132" s="883"/>
      <c r="AA132" s="883"/>
      <c r="AB132" s="883"/>
      <c r="AC132" s="883"/>
      <c r="AD132" s="883"/>
      <c r="AE132" s="883"/>
      <c r="AF132" s="883"/>
      <c r="AG132" s="883"/>
      <c r="AH132" s="883"/>
      <c r="AI132" s="883"/>
      <c r="AJ132" s="883"/>
      <c r="AK132" s="883"/>
      <c r="AL132" s="883"/>
      <c r="AM132" s="883"/>
      <c r="AN132" s="883"/>
      <c r="AO132" s="883"/>
      <c r="AP132" s="883"/>
      <c r="AQ132" s="883"/>
      <c r="AR132" s="883"/>
      <c r="AS132" s="883"/>
      <c r="AT132" s="883"/>
      <c r="AU132" s="883"/>
      <c r="AV132"/>
    </row>
    <row r="133" spans="5:48" ht="12" customHeight="1">
      <c r="E133" s="883"/>
      <c r="F133" s="883"/>
      <c r="G133" s="883"/>
      <c r="H133" s="883"/>
      <c r="I133" s="883"/>
      <c r="J133" s="883"/>
      <c r="K133" s="883"/>
      <c r="L133" s="883"/>
      <c r="M133" s="883"/>
      <c r="N133" s="883"/>
      <c r="O133" s="883"/>
      <c r="P133" s="883"/>
      <c r="Q133" s="883"/>
      <c r="R133" s="883"/>
      <c r="S133" s="883"/>
      <c r="T133" s="883"/>
      <c r="U133" s="883"/>
      <c r="V133" s="883"/>
      <c r="W133" s="883"/>
      <c r="X133" s="883"/>
      <c r="Y133" s="883"/>
      <c r="Z133" s="883"/>
      <c r="AA133" s="883"/>
      <c r="AB133" s="883"/>
      <c r="AC133" s="883"/>
      <c r="AD133" s="883"/>
      <c r="AE133" s="883"/>
      <c r="AF133" s="883"/>
      <c r="AG133" s="883"/>
      <c r="AH133" s="883"/>
      <c r="AI133" s="883"/>
      <c r="AJ133" s="883"/>
      <c r="AK133" s="883"/>
      <c r="AL133" s="883"/>
      <c r="AM133" s="883"/>
      <c r="AN133" s="883"/>
      <c r="AO133" s="883"/>
      <c r="AP133" s="883"/>
      <c r="AQ133" s="883"/>
      <c r="AR133" s="883"/>
      <c r="AS133" s="883"/>
      <c r="AT133" s="883"/>
      <c r="AU133" s="883"/>
      <c r="AV133"/>
    </row>
    <row r="134" spans="5:48" ht="12" customHeight="1">
      <c r="E134" s="883"/>
      <c r="F134" s="883"/>
      <c r="G134" s="883"/>
      <c r="H134" s="883"/>
      <c r="I134" s="883"/>
      <c r="J134" s="883"/>
      <c r="K134" s="883"/>
      <c r="L134" s="883"/>
      <c r="M134" s="883"/>
      <c r="N134" s="883"/>
      <c r="O134" s="883"/>
      <c r="P134" s="883"/>
      <c r="Q134" s="883"/>
      <c r="R134" s="883"/>
      <c r="S134" s="883"/>
      <c r="T134" s="883"/>
      <c r="U134" s="883"/>
      <c r="V134" s="883"/>
      <c r="W134" s="883"/>
      <c r="X134" s="883"/>
      <c r="Y134" s="883"/>
      <c r="Z134" s="883"/>
      <c r="AA134" s="883"/>
      <c r="AB134" s="883"/>
      <c r="AC134" s="883"/>
      <c r="AD134" s="883"/>
      <c r="AE134" s="883"/>
      <c r="AF134" s="883"/>
      <c r="AG134" s="883"/>
      <c r="AH134" s="883"/>
      <c r="AI134" s="883"/>
      <c r="AJ134" s="883"/>
      <c r="AK134" s="883"/>
      <c r="AL134" s="883"/>
      <c r="AM134" s="883"/>
      <c r="AN134" s="883"/>
      <c r="AO134" s="883"/>
      <c r="AP134" s="883"/>
      <c r="AQ134" s="883"/>
      <c r="AR134" s="883"/>
      <c r="AS134" s="883"/>
      <c r="AT134" s="883"/>
      <c r="AU134" s="883"/>
      <c r="AV134"/>
    </row>
    <row r="135" spans="5:48" ht="12" customHeight="1">
      <c r="E135" s="883"/>
      <c r="F135" s="883"/>
      <c r="G135" s="883"/>
      <c r="H135" s="883"/>
      <c r="I135" s="883"/>
      <c r="J135" s="883"/>
      <c r="K135" s="883"/>
      <c r="L135" s="883"/>
      <c r="M135" s="883"/>
      <c r="N135" s="883"/>
      <c r="O135" s="883"/>
      <c r="P135" s="883"/>
      <c r="Q135" s="883"/>
      <c r="R135" s="883"/>
      <c r="S135" s="883"/>
      <c r="T135" s="883"/>
      <c r="U135" s="883"/>
      <c r="V135" s="883"/>
      <c r="W135" s="883"/>
      <c r="X135" s="883"/>
      <c r="Y135" s="883"/>
      <c r="Z135" s="883"/>
      <c r="AA135" s="883"/>
      <c r="AB135" s="883"/>
      <c r="AC135" s="883"/>
      <c r="AD135" s="883"/>
      <c r="AE135" s="883"/>
      <c r="AF135" s="883"/>
      <c r="AG135" s="883"/>
      <c r="AH135" s="883"/>
      <c r="AI135" s="883"/>
      <c r="AJ135" s="883"/>
      <c r="AK135" s="883"/>
      <c r="AL135" s="883"/>
      <c r="AM135" s="883"/>
      <c r="AN135" s="883"/>
      <c r="AO135" s="883"/>
      <c r="AP135" s="883"/>
      <c r="AQ135" s="883"/>
      <c r="AR135" s="883"/>
      <c r="AS135" s="883"/>
      <c r="AT135" s="883"/>
      <c r="AU135" s="883"/>
      <c r="AV135"/>
    </row>
    <row r="136" spans="5:48" ht="12" customHeight="1">
      <c r="E136" s="883"/>
      <c r="F136" s="883"/>
      <c r="G136" s="883"/>
      <c r="H136" s="883"/>
      <c r="I136" s="883"/>
      <c r="J136" s="883"/>
      <c r="K136" s="883"/>
      <c r="L136" s="883"/>
      <c r="M136" s="883"/>
      <c r="N136" s="883"/>
      <c r="O136" s="883"/>
      <c r="P136" s="883"/>
      <c r="Q136" s="883"/>
      <c r="R136" s="883"/>
      <c r="S136" s="883"/>
      <c r="T136" s="883"/>
      <c r="U136" s="883"/>
      <c r="V136" s="883"/>
      <c r="W136" s="883"/>
      <c r="X136" s="883"/>
      <c r="Y136" s="883"/>
      <c r="Z136" s="883"/>
      <c r="AA136" s="883"/>
      <c r="AB136" s="883"/>
      <c r="AC136" s="883"/>
      <c r="AD136" s="883"/>
      <c r="AE136" s="883"/>
      <c r="AF136" s="883"/>
      <c r="AG136" s="883"/>
      <c r="AH136" s="883"/>
      <c r="AI136" s="883"/>
      <c r="AJ136" s="883"/>
      <c r="AK136" s="883"/>
      <c r="AL136" s="883"/>
      <c r="AM136" s="883"/>
      <c r="AN136" s="883"/>
      <c r="AO136" s="883"/>
      <c r="AP136" s="883"/>
      <c r="AQ136" s="883"/>
      <c r="AR136" s="883"/>
      <c r="AS136" s="883"/>
      <c r="AT136" s="883"/>
      <c r="AU136" s="883"/>
      <c r="AV136"/>
    </row>
    <row r="137" spans="5:48" ht="12" customHeight="1">
      <c r="E137" s="883"/>
      <c r="F137" s="883"/>
      <c r="G137" s="883"/>
      <c r="H137" s="883"/>
      <c r="I137" s="883"/>
      <c r="J137" s="883"/>
      <c r="K137" s="883"/>
      <c r="L137" s="883"/>
      <c r="M137" s="883"/>
      <c r="N137" s="883"/>
      <c r="O137" s="883"/>
      <c r="P137" s="883"/>
      <c r="Q137" s="883"/>
      <c r="R137" s="883"/>
      <c r="S137" s="883"/>
      <c r="T137" s="883"/>
      <c r="U137" s="883"/>
      <c r="V137" s="883"/>
      <c r="W137" s="883"/>
      <c r="X137" s="883"/>
      <c r="Y137" s="883"/>
      <c r="Z137" s="883"/>
      <c r="AA137" s="883"/>
      <c r="AB137" s="883"/>
      <c r="AC137" s="883"/>
      <c r="AD137" s="883"/>
      <c r="AE137" s="883"/>
      <c r="AF137" s="883"/>
      <c r="AG137" s="883"/>
      <c r="AH137" s="883"/>
      <c r="AI137" s="883"/>
      <c r="AJ137" s="883"/>
      <c r="AK137" s="883"/>
      <c r="AL137" s="883"/>
      <c r="AM137" s="883"/>
      <c r="AN137" s="883"/>
      <c r="AO137" s="883"/>
      <c r="AP137" s="883"/>
      <c r="AQ137" s="883"/>
      <c r="AR137" s="883"/>
      <c r="AS137" s="883"/>
      <c r="AT137" s="883"/>
      <c r="AU137" s="883"/>
      <c r="AV137"/>
    </row>
    <row r="138" spans="5:48" ht="12" customHeight="1">
      <c r="E138" s="883"/>
      <c r="F138" s="883"/>
      <c r="G138" s="883"/>
      <c r="H138" s="883"/>
      <c r="I138" s="883"/>
      <c r="J138" s="883"/>
      <c r="K138" s="883"/>
      <c r="L138" s="883"/>
      <c r="M138" s="883"/>
      <c r="N138" s="883"/>
      <c r="O138" s="883"/>
      <c r="P138" s="883"/>
      <c r="Q138" s="883"/>
      <c r="R138" s="883"/>
      <c r="S138" s="883"/>
      <c r="T138" s="883"/>
      <c r="U138" s="883"/>
      <c r="V138" s="883"/>
      <c r="W138" s="883"/>
      <c r="X138" s="883"/>
      <c r="Y138" s="883"/>
      <c r="Z138" s="883"/>
      <c r="AA138" s="883"/>
      <c r="AB138" s="883"/>
      <c r="AC138" s="883"/>
      <c r="AD138" s="883"/>
      <c r="AE138" s="883"/>
      <c r="AF138" s="883"/>
      <c r="AG138" s="883"/>
      <c r="AH138" s="883"/>
      <c r="AI138" s="883"/>
      <c r="AJ138" s="883"/>
      <c r="AK138" s="883"/>
      <c r="AL138" s="883"/>
      <c r="AM138" s="883"/>
      <c r="AN138" s="883"/>
      <c r="AO138" s="883"/>
      <c r="AP138" s="883"/>
      <c r="AQ138" s="883"/>
      <c r="AR138" s="883"/>
      <c r="AS138" s="883"/>
      <c r="AT138" s="883"/>
      <c r="AU138" s="883"/>
      <c r="AV138"/>
    </row>
    <row r="139" spans="5:48" ht="12" customHeight="1">
      <c r="E139" s="883"/>
      <c r="F139" s="883"/>
      <c r="G139" s="883"/>
      <c r="H139" s="883"/>
      <c r="I139" s="883"/>
      <c r="J139" s="883"/>
      <c r="K139" s="883"/>
      <c r="L139" s="883"/>
      <c r="M139" s="883"/>
      <c r="N139" s="883"/>
      <c r="O139" s="883"/>
      <c r="P139" s="883"/>
      <c r="Q139" s="883"/>
      <c r="R139" s="883"/>
      <c r="S139" s="883"/>
      <c r="T139" s="883"/>
      <c r="U139" s="883"/>
      <c r="V139" s="883"/>
      <c r="W139" s="883"/>
      <c r="X139" s="883"/>
      <c r="Y139" s="883"/>
      <c r="Z139" s="883"/>
      <c r="AA139" s="883"/>
      <c r="AB139" s="883"/>
      <c r="AC139" s="883"/>
      <c r="AD139" s="883"/>
      <c r="AE139" s="883"/>
      <c r="AF139" s="883"/>
      <c r="AG139" s="883"/>
      <c r="AH139" s="883"/>
      <c r="AI139" s="883"/>
      <c r="AJ139" s="883"/>
      <c r="AK139" s="883"/>
      <c r="AL139" s="883"/>
      <c r="AM139" s="883"/>
      <c r="AN139" s="883"/>
      <c r="AO139" s="883"/>
      <c r="AP139" s="883"/>
      <c r="AQ139" s="883"/>
      <c r="AR139" s="883"/>
      <c r="AS139" s="883"/>
      <c r="AT139" s="883"/>
      <c r="AU139" s="883"/>
      <c r="AV139"/>
    </row>
    <row r="140" spans="5:48" ht="12" customHeight="1">
      <c r="E140" s="883"/>
      <c r="F140" s="883"/>
      <c r="G140" s="883"/>
      <c r="H140" s="883"/>
      <c r="I140" s="883"/>
      <c r="J140" s="883"/>
      <c r="K140" s="883"/>
      <c r="L140" s="883"/>
      <c r="M140" s="883"/>
      <c r="N140" s="883"/>
      <c r="O140" s="883"/>
      <c r="P140" s="883"/>
      <c r="Q140" s="883"/>
      <c r="R140" s="883"/>
      <c r="S140" s="883"/>
      <c r="T140" s="883"/>
      <c r="U140" s="883"/>
      <c r="V140" s="883"/>
      <c r="W140" s="883"/>
      <c r="X140" s="883"/>
      <c r="Y140" s="883"/>
      <c r="Z140" s="883"/>
      <c r="AA140" s="883"/>
      <c r="AB140" s="883"/>
      <c r="AC140" s="883"/>
      <c r="AD140" s="883"/>
      <c r="AE140" s="883"/>
      <c r="AF140" s="883"/>
      <c r="AG140" s="883"/>
      <c r="AH140" s="883"/>
      <c r="AI140" s="883"/>
      <c r="AJ140" s="883"/>
      <c r="AK140" s="883"/>
      <c r="AL140" s="883"/>
      <c r="AM140" s="883"/>
      <c r="AN140" s="883"/>
      <c r="AO140" s="883"/>
      <c r="AP140" s="883"/>
      <c r="AQ140" s="883"/>
      <c r="AR140" s="883"/>
      <c r="AS140" s="883"/>
      <c r="AT140" s="883"/>
      <c r="AU140" s="883"/>
      <c r="AV140"/>
    </row>
    <row r="141" spans="5:48" ht="12" customHeight="1">
      <c r="E141" s="883"/>
      <c r="F141" s="883"/>
      <c r="G141" s="883"/>
      <c r="H141" s="883"/>
      <c r="I141" s="883"/>
      <c r="J141" s="883"/>
      <c r="K141" s="883"/>
      <c r="L141" s="883"/>
      <c r="M141" s="883"/>
      <c r="N141" s="883"/>
      <c r="O141" s="883"/>
      <c r="P141" s="883"/>
      <c r="Q141" s="883"/>
      <c r="R141" s="883"/>
      <c r="S141" s="883"/>
      <c r="T141" s="883"/>
      <c r="U141" s="883"/>
      <c r="V141" s="883"/>
      <c r="W141" s="883"/>
      <c r="X141" s="883"/>
      <c r="Y141" s="883"/>
      <c r="Z141" s="883"/>
      <c r="AA141" s="883"/>
      <c r="AB141" s="883"/>
      <c r="AC141" s="883"/>
      <c r="AD141" s="883"/>
      <c r="AE141" s="883"/>
      <c r="AF141" s="883"/>
      <c r="AG141" s="883"/>
      <c r="AH141" s="883"/>
      <c r="AI141" s="883"/>
      <c r="AJ141" s="883"/>
      <c r="AK141" s="883"/>
      <c r="AL141" s="883"/>
      <c r="AM141" s="883"/>
      <c r="AN141" s="883"/>
      <c r="AO141" s="883"/>
      <c r="AP141" s="883"/>
      <c r="AQ141" s="883"/>
      <c r="AR141" s="883"/>
      <c r="AS141" s="883"/>
      <c r="AT141" s="883"/>
      <c r="AU141" s="883"/>
      <c r="AV141"/>
    </row>
    <row r="142" spans="5:48" ht="12" customHeight="1">
      <c r="E142" s="883"/>
      <c r="F142" s="883"/>
      <c r="G142" s="883"/>
      <c r="H142" s="883"/>
      <c r="I142" s="883"/>
      <c r="J142" s="883"/>
      <c r="K142" s="883"/>
      <c r="L142" s="883"/>
      <c r="M142" s="883"/>
      <c r="N142" s="883"/>
      <c r="O142" s="883"/>
      <c r="P142" s="883"/>
      <c r="Q142" s="883"/>
      <c r="R142" s="883"/>
      <c r="S142" s="883"/>
      <c r="T142" s="883"/>
      <c r="U142" s="883"/>
      <c r="V142" s="883"/>
      <c r="W142" s="883"/>
      <c r="X142" s="883"/>
      <c r="Y142" s="883"/>
      <c r="Z142" s="883"/>
      <c r="AA142" s="883"/>
      <c r="AB142" s="883"/>
      <c r="AC142" s="883"/>
      <c r="AD142" s="883"/>
      <c r="AE142" s="883"/>
      <c r="AF142" s="883"/>
      <c r="AG142" s="883"/>
      <c r="AH142" s="883"/>
      <c r="AI142" s="883"/>
      <c r="AJ142" s="883"/>
      <c r="AK142" s="883"/>
      <c r="AL142" s="883"/>
      <c r="AM142" s="883"/>
      <c r="AN142" s="883"/>
      <c r="AO142" s="883"/>
      <c r="AP142" s="883"/>
      <c r="AQ142" s="883"/>
      <c r="AR142" s="883"/>
      <c r="AS142" s="883"/>
      <c r="AT142" s="883"/>
      <c r="AU142" s="883"/>
      <c r="AV142"/>
    </row>
    <row r="143" spans="5:48" ht="12" customHeight="1">
      <c r="E143" s="883"/>
      <c r="F143" s="883"/>
      <c r="G143" s="883"/>
      <c r="H143" s="883"/>
      <c r="I143" s="883"/>
      <c r="J143" s="883"/>
      <c r="K143" s="883"/>
      <c r="L143" s="883"/>
      <c r="M143" s="883"/>
      <c r="N143" s="883"/>
      <c r="O143" s="883"/>
      <c r="P143" s="883"/>
      <c r="Q143" s="883"/>
      <c r="R143" s="883"/>
      <c r="S143" s="883"/>
      <c r="T143" s="883"/>
      <c r="U143" s="883"/>
      <c r="V143" s="883"/>
      <c r="W143" s="883"/>
      <c r="X143" s="883"/>
      <c r="Y143" s="883"/>
      <c r="Z143" s="883"/>
      <c r="AA143" s="883"/>
      <c r="AB143" s="883"/>
      <c r="AC143" s="883"/>
      <c r="AD143" s="883"/>
      <c r="AE143" s="883"/>
      <c r="AF143" s="883"/>
      <c r="AG143" s="883"/>
      <c r="AH143" s="883"/>
      <c r="AI143" s="883"/>
      <c r="AJ143" s="883"/>
      <c r="AK143" s="883"/>
      <c r="AL143" s="883"/>
      <c r="AM143" s="883"/>
      <c r="AN143" s="883"/>
      <c r="AO143" s="883"/>
      <c r="AP143" s="883"/>
      <c r="AQ143" s="883"/>
      <c r="AR143" s="883"/>
      <c r="AS143" s="883"/>
      <c r="AT143" s="883"/>
      <c r="AU143" s="883"/>
      <c r="AV143"/>
    </row>
    <row r="144" spans="5:48" ht="12" customHeight="1">
      <c r="E144" s="883"/>
      <c r="F144" s="883"/>
      <c r="G144" s="883"/>
      <c r="H144" s="883"/>
      <c r="I144" s="883"/>
      <c r="J144" s="883"/>
      <c r="K144" s="883"/>
      <c r="L144" s="883"/>
      <c r="M144" s="883"/>
      <c r="N144" s="883"/>
      <c r="O144" s="883"/>
      <c r="P144" s="883"/>
      <c r="Q144" s="883"/>
      <c r="R144" s="883"/>
      <c r="S144" s="883"/>
      <c r="T144" s="883"/>
      <c r="U144" s="883"/>
      <c r="V144" s="883"/>
      <c r="W144" s="883"/>
      <c r="X144" s="883"/>
      <c r="Y144" s="883"/>
      <c r="Z144" s="883"/>
      <c r="AA144" s="883"/>
      <c r="AB144" s="883"/>
      <c r="AC144" s="883"/>
      <c r="AD144" s="883"/>
      <c r="AE144" s="883"/>
      <c r="AF144" s="883"/>
      <c r="AG144" s="883"/>
      <c r="AH144" s="883"/>
      <c r="AI144" s="883"/>
      <c r="AJ144" s="883"/>
      <c r="AK144" s="883"/>
      <c r="AL144" s="883"/>
      <c r="AM144" s="883"/>
      <c r="AN144" s="883"/>
      <c r="AO144" s="883"/>
      <c r="AP144" s="883"/>
      <c r="AQ144" s="883"/>
      <c r="AR144" s="883"/>
      <c r="AS144" s="883"/>
      <c r="AT144" s="883"/>
      <c r="AU144" s="883"/>
      <c r="AV144"/>
    </row>
    <row r="145" spans="5:48" ht="12" customHeight="1">
      <c r="E145" s="883"/>
      <c r="F145" s="883"/>
      <c r="G145" s="883"/>
      <c r="H145" s="883"/>
      <c r="I145" s="883"/>
      <c r="J145" s="883"/>
      <c r="K145" s="883"/>
      <c r="L145" s="883"/>
      <c r="M145" s="883"/>
      <c r="N145" s="883"/>
      <c r="O145" s="883"/>
      <c r="P145" s="883"/>
      <c r="Q145" s="883"/>
      <c r="R145" s="883"/>
      <c r="S145" s="883"/>
      <c r="T145" s="883"/>
      <c r="U145" s="883"/>
      <c r="V145" s="883"/>
      <c r="W145" s="883"/>
      <c r="X145" s="883"/>
      <c r="Y145" s="883"/>
      <c r="Z145" s="883"/>
      <c r="AA145" s="883"/>
      <c r="AB145" s="883"/>
      <c r="AC145" s="883"/>
      <c r="AD145" s="883"/>
      <c r="AE145" s="883"/>
      <c r="AF145" s="883"/>
      <c r="AG145" s="883"/>
      <c r="AH145" s="883"/>
      <c r="AI145" s="883"/>
      <c r="AJ145" s="883"/>
      <c r="AK145" s="883"/>
      <c r="AL145" s="883"/>
      <c r="AM145" s="883"/>
      <c r="AN145" s="883"/>
      <c r="AO145" s="883"/>
      <c r="AP145" s="883"/>
      <c r="AQ145" s="883"/>
      <c r="AR145" s="883"/>
      <c r="AS145" s="883"/>
      <c r="AT145" s="883"/>
      <c r="AU145" s="883"/>
      <c r="AV145"/>
    </row>
    <row r="146" spans="5:48" ht="12" customHeight="1">
      <c r="E146" s="883"/>
      <c r="F146" s="883"/>
      <c r="G146" s="883"/>
      <c r="H146" s="883"/>
      <c r="I146" s="883"/>
      <c r="J146" s="883"/>
      <c r="K146" s="883"/>
      <c r="L146" s="883"/>
      <c r="M146" s="883"/>
      <c r="N146" s="883"/>
      <c r="O146" s="883"/>
      <c r="P146" s="883"/>
      <c r="Q146" s="883"/>
      <c r="R146" s="883"/>
      <c r="S146" s="883"/>
      <c r="T146" s="883"/>
      <c r="U146" s="883"/>
      <c r="V146" s="883"/>
      <c r="W146" s="883"/>
      <c r="X146" s="883"/>
      <c r="Y146" s="883"/>
      <c r="Z146" s="883"/>
      <c r="AA146" s="883"/>
      <c r="AB146" s="883"/>
      <c r="AC146" s="883"/>
      <c r="AD146" s="883"/>
      <c r="AE146" s="883"/>
      <c r="AF146" s="883"/>
      <c r="AG146" s="883"/>
      <c r="AH146" s="883"/>
      <c r="AI146" s="883"/>
      <c r="AJ146" s="883"/>
      <c r="AK146" s="883"/>
      <c r="AL146" s="883"/>
      <c r="AM146" s="883"/>
      <c r="AN146" s="883"/>
      <c r="AO146" s="883"/>
      <c r="AP146" s="883"/>
      <c r="AQ146" s="883"/>
      <c r="AR146" s="883"/>
      <c r="AS146" s="883"/>
      <c r="AT146" s="883"/>
      <c r="AU146" s="883"/>
      <c r="AV146"/>
    </row>
    <row r="147" spans="5:48" ht="12" customHeight="1">
      <c r="E147" s="883"/>
      <c r="F147" s="883"/>
      <c r="G147" s="883"/>
      <c r="H147" s="883"/>
      <c r="I147" s="883"/>
      <c r="J147" s="883"/>
      <c r="K147" s="883"/>
      <c r="L147" s="883"/>
      <c r="M147" s="883"/>
      <c r="N147" s="883"/>
      <c r="O147" s="883"/>
      <c r="P147" s="883"/>
      <c r="Q147" s="883"/>
      <c r="R147" s="883"/>
      <c r="S147" s="883"/>
      <c r="T147" s="883"/>
      <c r="U147" s="883"/>
      <c r="V147" s="883"/>
      <c r="W147" s="883"/>
      <c r="X147" s="883"/>
      <c r="Y147" s="883"/>
      <c r="Z147" s="883"/>
      <c r="AA147" s="883"/>
      <c r="AB147" s="883"/>
      <c r="AC147" s="883"/>
      <c r="AD147" s="883"/>
      <c r="AE147" s="883"/>
      <c r="AF147" s="883"/>
      <c r="AG147" s="883"/>
      <c r="AH147" s="883"/>
      <c r="AI147" s="883"/>
      <c r="AJ147" s="883"/>
      <c r="AK147" s="883"/>
      <c r="AL147" s="883"/>
      <c r="AM147" s="883"/>
      <c r="AN147" s="883"/>
      <c r="AO147" s="883"/>
      <c r="AP147" s="883"/>
      <c r="AQ147" s="883"/>
      <c r="AR147" s="883"/>
      <c r="AS147" s="883"/>
      <c r="AT147" s="883"/>
      <c r="AU147" s="883"/>
      <c r="AV147"/>
    </row>
    <row r="148" spans="5:48" ht="12" customHeight="1">
      <c r="E148" s="883"/>
      <c r="F148" s="883"/>
      <c r="G148" s="883"/>
      <c r="H148" s="883"/>
      <c r="I148" s="883"/>
      <c r="J148" s="883"/>
      <c r="K148" s="883"/>
      <c r="L148" s="883"/>
      <c r="M148" s="883"/>
      <c r="N148" s="883"/>
      <c r="O148" s="883"/>
      <c r="P148" s="883"/>
      <c r="Q148" s="883"/>
      <c r="R148" s="883"/>
      <c r="S148" s="883"/>
      <c r="T148" s="883"/>
      <c r="U148" s="883"/>
      <c r="V148" s="883"/>
      <c r="W148" s="883"/>
      <c r="X148" s="883"/>
      <c r="Y148" s="883"/>
      <c r="Z148" s="883"/>
      <c r="AA148" s="883"/>
      <c r="AB148" s="883"/>
      <c r="AC148" s="883"/>
      <c r="AD148" s="883"/>
      <c r="AE148" s="883"/>
      <c r="AF148" s="883"/>
      <c r="AG148" s="883"/>
      <c r="AH148" s="883"/>
      <c r="AI148" s="883"/>
      <c r="AJ148" s="883"/>
      <c r="AK148" s="883"/>
      <c r="AL148" s="883"/>
      <c r="AM148" s="883"/>
      <c r="AN148" s="883"/>
      <c r="AO148" s="883"/>
      <c r="AP148" s="883"/>
      <c r="AQ148" s="883"/>
      <c r="AR148" s="883"/>
      <c r="AS148" s="883"/>
      <c r="AT148" s="883"/>
      <c r="AU148" s="883"/>
      <c r="AV148"/>
    </row>
    <row r="149" spans="5:48" ht="12" customHeight="1">
      <c r="E149" s="883"/>
      <c r="F149" s="883"/>
      <c r="G149" s="883"/>
      <c r="H149" s="883"/>
      <c r="I149" s="883"/>
      <c r="J149" s="883"/>
      <c r="K149" s="883"/>
      <c r="L149" s="883"/>
      <c r="M149" s="883"/>
      <c r="N149" s="883"/>
      <c r="O149" s="883"/>
      <c r="P149" s="883"/>
      <c r="Q149" s="883"/>
      <c r="R149" s="883"/>
      <c r="S149" s="883"/>
      <c r="T149" s="883"/>
      <c r="U149" s="883"/>
      <c r="V149" s="883"/>
      <c r="W149" s="883"/>
      <c r="X149" s="883"/>
      <c r="Y149" s="883"/>
      <c r="Z149" s="883"/>
      <c r="AA149" s="883"/>
      <c r="AB149" s="883"/>
      <c r="AC149" s="883"/>
      <c r="AD149" s="883"/>
      <c r="AE149" s="883"/>
      <c r="AF149" s="883"/>
      <c r="AG149" s="883"/>
      <c r="AH149" s="883"/>
      <c r="AI149" s="883"/>
      <c r="AJ149" s="883"/>
      <c r="AK149" s="883"/>
      <c r="AL149" s="883"/>
      <c r="AM149" s="883"/>
      <c r="AN149" s="883"/>
      <c r="AO149" s="883"/>
      <c r="AP149" s="883"/>
      <c r="AQ149" s="883"/>
      <c r="AR149" s="883"/>
      <c r="AS149" s="883"/>
      <c r="AT149" s="883"/>
      <c r="AU149" s="883"/>
      <c r="AV149"/>
    </row>
    <row r="150" spans="5:48" ht="12" customHeight="1">
      <c r="E150" s="883"/>
      <c r="F150" s="883"/>
      <c r="G150" s="883"/>
      <c r="H150" s="883"/>
      <c r="I150" s="883"/>
      <c r="J150" s="883"/>
      <c r="K150" s="883"/>
      <c r="L150" s="883"/>
      <c r="M150" s="883"/>
      <c r="N150" s="883"/>
      <c r="O150" s="883"/>
      <c r="P150" s="883"/>
      <c r="Q150" s="883"/>
      <c r="R150" s="883"/>
      <c r="S150" s="883"/>
      <c r="T150" s="883"/>
      <c r="U150" s="883"/>
      <c r="V150" s="883"/>
      <c r="W150" s="883"/>
      <c r="X150" s="883"/>
      <c r="Y150" s="883"/>
      <c r="Z150" s="883"/>
      <c r="AA150" s="883"/>
      <c r="AB150" s="883"/>
      <c r="AC150" s="883"/>
      <c r="AD150" s="883"/>
      <c r="AE150" s="883"/>
      <c r="AF150" s="883"/>
      <c r="AG150" s="883"/>
      <c r="AH150" s="883"/>
      <c r="AI150" s="883"/>
      <c r="AJ150" s="883"/>
      <c r="AK150" s="883"/>
      <c r="AL150" s="883"/>
      <c r="AM150" s="883"/>
      <c r="AN150" s="883"/>
      <c r="AO150" s="883"/>
      <c r="AP150" s="883"/>
      <c r="AQ150" s="883"/>
      <c r="AR150" s="883"/>
      <c r="AS150" s="883"/>
      <c r="AT150" s="883"/>
      <c r="AU150" s="883"/>
      <c r="AV150"/>
    </row>
    <row r="151" spans="5:48" ht="12" customHeight="1">
      <c r="E151" s="883"/>
      <c r="F151" s="883"/>
      <c r="G151" s="883"/>
      <c r="H151" s="883"/>
      <c r="I151" s="883"/>
      <c r="J151" s="883"/>
      <c r="K151" s="883"/>
      <c r="L151" s="883"/>
      <c r="M151" s="883"/>
      <c r="N151" s="883"/>
      <c r="O151" s="883"/>
      <c r="P151" s="883"/>
      <c r="Q151" s="883"/>
      <c r="R151" s="883"/>
      <c r="S151" s="883"/>
      <c r="T151" s="883"/>
      <c r="U151" s="883"/>
      <c r="V151" s="883"/>
      <c r="W151" s="883"/>
      <c r="X151" s="883"/>
      <c r="Y151" s="883"/>
      <c r="Z151" s="883"/>
      <c r="AA151" s="883"/>
      <c r="AB151" s="883"/>
      <c r="AC151" s="883"/>
      <c r="AD151" s="883"/>
      <c r="AE151" s="883"/>
      <c r="AF151" s="883"/>
      <c r="AG151" s="883"/>
      <c r="AH151" s="883"/>
      <c r="AI151" s="883"/>
      <c r="AJ151" s="883"/>
      <c r="AK151" s="883"/>
      <c r="AL151" s="883"/>
      <c r="AM151" s="883"/>
      <c r="AN151" s="883"/>
      <c r="AO151" s="883"/>
      <c r="AP151" s="883"/>
      <c r="AQ151" s="883"/>
      <c r="AR151" s="883"/>
      <c r="AS151" s="883"/>
      <c r="AT151" s="883"/>
      <c r="AU151" s="883"/>
      <c r="AV151"/>
    </row>
    <row r="152" spans="5:48" ht="12" customHeight="1">
      <c r="E152" s="883"/>
      <c r="F152" s="883"/>
      <c r="G152" s="883"/>
      <c r="H152" s="883"/>
      <c r="I152" s="883"/>
      <c r="J152" s="883"/>
      <c r="K152" s="883"/>
      <c r="L152" s="883"/>
      <c r="M152" s="883"/>
      <c r="N152" s="883"/>
      <c r="O152" s="883"/>
      <c r="P152" s="883"/>
      <c r="Q152" s="883"/>
      <c r="R152" s="883"/>
      <c r="S152" s="883"/>
      <c r="T152" s="883"/>
      <c r="U152" s="883"/>
      <c r="V152" s="883"/>
      <c r="W152" s="883"/>
      <c r="X152" s="883"/>
      <c r="Y152" s="883"/>
      <c r="Z152" s="883"/>
      <c r="AA152" s="883"/>
      <c r="AB152" s="883"/>
      <c r="AC152" s="883"/>
      <c r="AD152" s="883"/>
      <c r="AE152" s="883"/>
      <c r="AF152" s="883"/>
      <c r="AG152" s="883"/>
      <c r="AH152" s="883"/>
      <c r="AI152" s="883"/>
      <c r="AJ152" s="883"/>
      <c r="AK152" s="883"/>
      <c r="AL152" s="883"/>
      <c r="AM152" s="883"/>
      <c r="AN152" s="883"/>
      <c r="AO152" s="883"/>
      <c r="AP152" s="883"/>
      <c r="AQ152" s="883"/>
      <c r="AR152" s="883"/>
      <c r="AS152" s="883"/>
      <c r="AT152" s="883"/>
      <c r="AU152" s="883"/>
      <c r="AV152"/>
    </row>
    <row r="153" spans="5:48" ht="12" customHeight="1">
      <c r="E153" s="883"/>
      <c r="F153" s="883"/>
      <c r="G153" s="883"/>
      <c r="H153" s="883"/>
      <c r="I153" s="883"/>
      <c r="J153" s="883"/>
      <c r="K153" s="883"/>
      <c r="L153" s="883"/>
      <c r="M153" s="883"/>
      <c r="N153" s="883"/>
      <c r="O153" s="883"/>
      <c r="P153" s="883"/>
      <c r="Q153" s="883"/>
      <c r="R153" s="883"/>
      <c r="S153" s="883"/>
      <c r="T153" s="883"/>
      <c r="U153" s="883"/>
      <c r="V153" s="883"/>
      <c r="W153" s="883"/>
      <c r="X153" s="883"/>
      <c r="Y153" s="883"/>
      <c r="Z153" s="883"/>
      <c r="AA153" s="883"/>
      <c r="AB153" s="883"/>
      <c r="AC153" s="883"/>
      <c r="AD153" s="883"/>
      <c r="AE153" s="883"/>
      <c r="AF153" s="883"/>
      <c r="AG153" s="883"/>
      <c r="AH153" s="883"/>
      <c r="AI153" s="883"/>
      <c r="AJ153" s="883"/>
      <c r="AK153" s="883"/>
      <c r="AL153" s="883"/>
      <c r="AM153" s="883"/>
      <c r="AN153" s="883"/>
      <c r="AO153" s="883"/>
      <c r="AP153" s="883"/>
      <c r="AQ153" s="883"/>
      <c r="AR153" s="883"/>
      <c r="AS153" s="883"/>
      <c r="AT153" s="883"/>
      <c r="AU153" s="883"/>
      <c r="AV153"/>
    </row>
    <row r="154" spans="5:48" ht="12" customHeight="1">
      <c r="E154" s="883"/>
      <c r="F154" s="883"/>
      <c r="G154" s="883"/>
      <c r="H154" s="883"/>
      <c r="I154" s="883"/>
      <c r="J154" s="883"/>
      <c r="K154" s="883"/>
      <c r="L154" s="883"/>
      <c r="M154" s="883"/>
      <c r="N154" s="883"/>
      <c r="O154" s="883"/>
      <c r="P154" s="883"/>
      <c r="Q154" s="883"/>
      <c r="R154" s="883"/>
      <c r="S154" s="883"/>
      <c r="T154" s="883"/>
      <c r="U154" s="883"/>
      <c r="V154" s="883"/>
      <c r="W154" s="883"/>
      <c r="X154" s="883"/>
      <c r="Y154" s="883"/>
      <c r="Z154" s="883"/>
      <c r="AA154" s="883"/>
      <c r="AB154" s="883"/>
      <c r="AC154" s="883"/>
      <c r="AD154" s="883"/>
      <c r="AE154" s="883"/>
      <c r="AF154" s="883"/>
      <c r="AG154" s="883"/>
      <c r="AH154" s="883"/>
      <c r="AI154" s="883"/>
      <c r="AJ154" s="883"/>
      <c r="AK154" s="883"/>
      <c r="AL154" s="883"/>
      <c r="AM154" s="883"/>
      <c r="AN154" s="883"/>
      <c r="AO154" s="883"/>
      <c r="AP154" s="883"/>
      <c r="AQ154" s="883"/>
      <c r="AR154" s="883"/>
      <c r="AS154" s="883"/>
      <c r="AT154" s="883"/>
      <c r="AU154" s="883"/>
      <c r="AV154"/>
    </row>
    <row r="155" spans="5:48" ht="12" customHeight="1">
      <c r="E155" s="883"/>
      <c r="F155" s="883"/>
      <c r="G155" s="883"/>
      <c r="H155" s="883"/>
      <c r="I155" s="883"/>
      <c r="J155" s="883"/>
      <c r="K155" s="883"/>
      <c r="L155" s="883"/>
      <c r="M155" s="883"/>
      <c r="N155" s="883"/>
      <c r="O155" s="883"/>
      <c r="P155" s="883"/>
      <c r="Q155" s="883"/>
      <c r="R155" s="883"/>
      <c r="S155" s="883"/>
      <c r="T155" s="883"/>
      <c r="U155" s="883"/>
      <c r="V155" s="883"/>
      <c r="W155" s="883"/>
      <c r="X155" s="883"/>
      <c r="Y155" s="883"/>
      <c r="Z155" s="883"/>
      <c r="AA155" s="883"/>
      <c r="AB155" s="883"/>
      <c r="AC155" s="883"/>
      <c r="AD155" s="883"/>
      <c r="AE155" s="883"/>
      <c r="AF155" s="883"/>
      <c r="AG155" s="883"/>
      <c r="AH155" s="883"/>
      <c r="AI155" s="883"/>
      <c r="AJ155" s="883"/>
      <c r="AK155" s="883"/>
      <c r="AL155" s="883"/>
      <c r="AM155" s="883"/>
      <c r="AN155" s="883"/>
      <c r="AO155" s="883"/>
      <c r="AP155" s="883"/>
      <c r="AQ155" s="883"/>
      <c r="AR155" s="883"/>
      <c r="AS155" s="883"/>
      <c r="AT155" s="883"/>
      <c r="AU155" s="883"/>
      <c r="AV155"/>
    </row>
    <row r="156" spans="5:48" ht="12" customHeight="1">
      <c r="E156" s="883"/>
      <c r="F156" s="883"/>
      <c r="G156" s="883"/>
      <c r="H156" s="883"/>
      <c r="I156" s="883"/>
      <c r="J156" s="883"/>
      <c r="K156" s="883"/>
      <c r="L156" s="883"/>
      <c r="M156" s="883"/>
      <c r="N156" s="883"/>
      <c r="O156" s="883"/>
      <c r="P156" s="883"/>
      <c r="Q156" s="883"/>
      <c r="R156" s="883"/>
      <c r="S156" s="883"/>
      <c r="T156" s="883"/>
      <c r="U156" s="883"/>
      <c r="V156" s="883"/>
      <c r="W156" s="883"/>
      <c r="X156" s="883"/>
      <c r="Y156" s="883"/>
      <c r="Z156" s="883"/>
      <c r="AA156" s="883"/>
      <c r="AB156" s="883"/>
      <c r="AC156" s="883"/>
      <c r="AD156" s="883"/>
      <c r="AE156" s="883"/>
      <c r="AF156" s="883"/>
      <c r="AG156" s="883"/>
      <c r="AH156" s="883"/>
      <c r="AI156" s="883"/>
      <c r="AJ156" s="883"/>
      <c r="AK156" s="883"/>
      <c r="AL156" s="883"/>
      <c r="AM156" s="883"/>
      <c r="AN156" s="883"/>
      <c r="AO156" s="883"/>
      <c r="AP156" s="883"/>
      <c r="AQ156" s="883"/>
      <c r="AR156" s="883"/>
      <c r="AS156" s="883"/>
      <c r="AT156" s="883"/>
      <c r="AU156" s="883"/>
      <c r="AV156"/>
    </row>
    <row r="157" spans="5:47" ht="12" customHeight="1">
      <c r="E157" s="883"/>
      <c r="F157" s="883"/>
      <c r="G157" s="883"/>
      <c r="H157" s="883"/>
      <c r="I157" s="883"/>
      <c r="J157" s="883"/>
      <c r="K157" s="883"/>
      <c r="L157" s="883"/>
      <c r="M157" s="883"/>
      <c r="N157" s="883"/>
      <c r="O157" s="883"/>
      <c r="P157" s="883"/>
      <c r="Q157" s="883"/>
      <c r="R157" s="883"/>
      <c r="S157" s="883"/>
      <c r="T157" s="883"/>
      <c r="U157" s="883"/>
      <c r="V157" s="883"/>
      <c r="W157" s="883"/>
      <c r="X157" s="883"/>
      <c r="Y157" s="883"/>
      <c r="Z157" s="883"/>
      <c r="AA157" s="883"/>
      <c r="AB157" s="883"/>
      <c r="AC157" s="883"/>
      <c r="AD157" s="883"/>
      <c r="AE157" s="883"/>
      <c r="AF157" s="883"/>
      <c r="AG157" s="883"/>
      <c r="AH157" s="883"/>
      <c r="AI157" s="883"/>
      <c r="AJ157" s="883"/>
      <c r="AK157" s="883"/>
      <c r="AL157" s="883"/>
      <c r="AM157" s="883"/>
      <c r="AN157" s="883"/>
      <c r="AO157" s="883"/>
      <c r="AP157" s="883"/>
      <c r="AQ157" s="883"/>
      <c r="AR157" s="883"/>
      <c r="AS157" s="883"/>
      <c r="AT157" s="883"/>
      <c r="AU157" s="883"/>
    </row>
  </sheetData>
  <sheetProtection/>
  <mergeCells count="6">
    <mergeCell ref="AV2:AV3"/>
    <mergeCell ref="A29:C39"/>
    <mergeCell ref="A41:C51"/>
    <mergeCell ref="A53:C67"/>
    <mergeCell ref="A5:C15"/>
    <mergeCell ref="A17:C27"/>
  </mergeCells>
  <conditionalFormatting sqref="A1:IV65536">
    <cfRule type="cellIs" priority="1" dxfId="11" operator="equal" stopIfTrue="1">
      <formula>0</formula>
    </cfRule>
  </conditionalFormatting>
  <printOptions horizontalCentered="1"/>
  <pageMargins left="0.984251968503937" right="0.7086614173228347" top="0.5511811023622047" bottom="0.3937007874015748" header="0.5118110236220472" footer="0.1968503937007874"/>
  <pageSetup errors="blank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企画部情報政策課</cp:lastModifiedBy>
  <cp:lastPrinted>2017-03-21T01:53:49Z</cp:lastPrinted>
  <dcterms:created xsi:type="dcterms:W3CDTF">1999-07-27T06:18:02Z</dcterms:created>
  <dcterms:modified xsi:type="dcterms:W3CDTF">2017-03-21T02:10:06Z</dcterms:modified>
  <cp:category/>
  <cp:version/>
  <cp:contentType/>
  <cp:contentStatus/>
</cp:coreProperties>
</file>