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１９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'１９表（第１表）'!$B$1:$R$73</definedName>
    <definedName name="_xlnm.Print_Area" localSheetId="3">'２１表（第４表）'!$B$1:$Q$32</definedName>
    <definedName name="_xlnm.Print_Area" localSheetId="2">'２４表（第３表）'!$B$1:$M$29</definedName>
    <definedName name="_xlnm.Print_Area" localSheetId="1">'２６表（第２表）'!$B$2:$M$95</definedName>
  </definedNames>
  <calcPr fullCalcOnLoad="1"/>
</workbook>
</file>

<file path=xl/sharedStrings.xml><?xml version="1.0" encoding="utf-8"?>
<sst xmlns="http://schemas.openxmlformats.org/spreadsheetml/2006/main" count="376" uniqueCount="265">
  <si>
    <t>水戸市</t>
  </si>
  <si>
    <t>土浦市</t>
  </si>
  <si>
    <t>石岡市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</si>
  <si>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</si>
  <si>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</si>
  <si>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</si>
  <si>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</si>
  <si>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</si>
  <si>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</si>
  <si>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</si>
  <si>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</si>
  <si>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</si>
  <si>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</si>
  <si>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</si>
  <si>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</si>
  <si>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</si>
  <si>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</si>
  <si>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</si>
  <si>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</si>
  <si>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</si>
  <si>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</si>
  <si>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</si>
  <si>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</si>
  <si>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</si>
  <si>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</si>
  <si>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</si>
  <si>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</si>
  <si>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</si>
  <si>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</si>
  <si>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</si>
  <si>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</si>
  <si>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</si>
  <si>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</si>
  <si>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</si>
  <si>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</si>
  <si>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</si>
  <si>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</si>
  <si>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</si>
  <si>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</si>
  <si>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</si>
  <si>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</si>
  <si>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</si>
  <si>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</si>
  <si>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</si>
  <si>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</si>
  <si>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</si>
  <si>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</si>
  <si>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</si>
  <si>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</si>
  <si>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</si>
  <si>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</si>
  <si>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</si>
  <si>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</si>
  <si>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</si>
  <si>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</si>
  <si>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</si>
  <si>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</si>
  <si>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</si>
  <si>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</si>
  <si>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</si>
  <si>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</si>
  <si>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</si>
  <si>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</si>
  <si>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</si>
  <si>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</si>
  <si>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</si>
  <si>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</si>
  <si>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</si>
  <si>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</si>
  <si>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</si>
  <si>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</si>
  <si>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</si>
  <si>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</si>
  <si>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</si>
  <si>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</si>
  <si>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</si>
  <si>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</si>
  <si>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</si>
  <si>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</si>
  <si>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</si>
  <si>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</si>
  <si>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</si>
  <si>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</si>
  <si>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</si>
  <si>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</si>
  <si>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</si>
  <si>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</si>
  <si>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</si>
  <si>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</si>
  <si>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</si>
  <si>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</si>
  <si>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</si>
  <si>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</si>
  <si>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</si>
  <si>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</si>
  <si>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</si>
  <si>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</si>
  <si>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</si>
  <si>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</si>
  <si>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</si>
  <si>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</si>
  <si>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</si>
  <si>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</si>
  <si>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</si>
  <si>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</si>
  <si>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</si>
  <si>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</si>
  <si>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</si>
  <si>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</si>
  <si>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</si>
  <si>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</si>
  <si>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</si>
  <si>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</si>
  <si>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</si>
  <si>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</si>
  <si>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</si>
  <si>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</si>
  <si>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</si>
  <si>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</si>
  <si>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</si>
  <si>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</si>
  <si>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</si>
  <si>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</si>
  <si>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</si>
  <si>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</si>
  <si>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</si>
  <si>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</si>
  <si>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</si>
  <si>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</si>
  <si>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</si>
  <si>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</si>
  <si>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</si>
  <si>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</si>
  <si>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</si>
  <si>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</si>
  <si>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</si>
  <si>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赤塚駅北口</t>
  </si>
  <si>
    <t>駅東駐車場</t>
  </si>
  <si>
    <t>駅前駐車場</t>
  </si>
  <si>
    <t>駅西駐車場</t>
  </si>
  <si>
    <t>駅前広場駐車場</t>
  </si>
  <si>
    <t>１．供用開始年月日</t>
  </si>
  <si>
    <t>２．施設</t>
  </si>
  <si>
    <t>（１）構造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</si>
  <si>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</si>
  <si>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</si>
  <si>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</si>
  <si>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</si>
  <si>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</si>
  <si>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</si>
  <si>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</si>
  <si>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</si>
  <si>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</si>
  <si>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</si>
  <si>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</si>
  <si>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</si>
  <si>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</si>
  <si>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</si>
  <si>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</si>
  <si>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</si>
  <si>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</si>
  <si>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</si>
  <si>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</si>
  <si>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</si>
  <si>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</si>
  <si>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</si>
  <si>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</si>
  <si>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</si>
  <si>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</si>
  <si>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</si>
  <si>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</si>
  <si>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</si>
  <si>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</si>
  <si>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</si>
  <si>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</si>
  <si>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</si>
  <si>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</si>
  <si>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</si>
  <si>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</si>
  <si>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</si>
  <si>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</si>
  <si>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</si>
  <si>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</si>
  <si>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</si>
  <si>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</si>
  <si>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</si>
  <si>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</si>
  <si>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</si>
  <si>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</si>
  <si>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</si>
  <si>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</si>
  <si>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</si>
  <si>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</si>
  <si>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</si>
  <si>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</si>
  <si>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</si>
  <si>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</si>
  <si>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</si>
  <si>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</si>
  <si>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</si>
  <si>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</si>
  <si>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</si>
  <si>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</si>
  <si>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</si>
  <si>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</si>
  <si>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</si>
  <si>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</si>
  <si>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</si>
  <si>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</si>
  <si>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</si>
  <si>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</si>
  <si>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</si>
  <si>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</si>
  <si>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</si>
  <si>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</si>
  <si>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</si>
  <si>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</si>
  <si>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</si>
  <si>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</si>
  <si>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</si>
  <si>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</si>
  <si>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</si>
  <si>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×１００</t>
  </si>
  <si>
    <t>（％）</t>
  </si>
  <si>
    <t>×１００</t>
  </si>
  <si>
    <t>（％）</t>
  </si>
  <si>
    <t>駐車場事業</t>
  </si>
  <si>
    <t>（％）</t>
  </si>
  <si>
    <t>082210</t>
  </si>
  <si>
    <t>ひたちなか市</t>
  </si>
  <si>
    <t>駅東口南駐車場</t>
  </si>
  <si>
    <t>（２）機構資金</t>
  </si>
  <si>
    <t>（２）地方公共団体金融機構</t>
  </si>
  <si>
    <t>082210</t>
  </si>
  <si>
    <t>ⅱ　その他借入金利息</t>
  </si>
  <si>
    <t>　　営業収益比率（％）</t>
  </si>
  <si>
    <t>082015</t>
  </si>
  <si>
    <t>（３）銀行等引受資金</t>
  </si>
  <si>
    <t>機構資金</t>
  </si>
  <si>
    <t>機構資金に係る繰上償還金分</t>
  </si>
  <si>
    <t>起債前借</t>
  </si>
  <si>
    <t>（３）他会計借入金等利息</t>
  </si>
  <si>
    <t>（１）地方債利息</t>
  </si>
  <si>
    <t>（２）一時借入金利息</t>
  </si>
  <si>
    <t>地方債現在高</t>
  </si>
  <si>
    <t>H22.3.１</t>
  </si>
  <si>
    <t>24:00</t>
  </si>
  <si>
    <t>その他</t>
  </si>
  <si>
    <t>内西駐車場</t>
  </si>
  <si>
    <t>24:00</t>
  </si>
  <si>
    <t>24:00</t>
  </si>
  <si>
    <t>７．平均駐車時間（分）</t>
  </si>
  <si>
    <t>８．料　　金　　　　　　（円）</t>
  </si>
  <si>
    <t>（１）１時間当たりの基本料金</t>
  </si>
  <si>
    <t>（４）現行料金実施年月日</t>
  </si>
  <si>
    <t>（２）１時間当たりの平均料金</t>
  </si>
  <si>
    <t>（３）１台当たりの平均料金</t>
  </si>
  <si>
    <t>９．経過年数</t>
  </si>
  <si>
    <t>１０．需給調査実施の有無</t>
  </si>
  <si>
    <t>１１．事業計画上の数値</t>
  </si>
  <si>
    <t>１２．実　　績</t>
  </si>
  <si>
    <t>１３．料金徴収委託の状況</t>
  </si>
  <si>
    <t>１４．職員数
      （人）</t>
  </si>
  <si>
    <t>無</t>
  </si>
  <si>
    <t>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</si>
</sst>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  <numFmt numFmtId="195" formatCode="0.0_);[Red]\(0.0\)"/>
    <numFmt numFmtId="196" formatCode="&quot;¥&quot;#,##0_);[Red]\(&quot;¥&quot;#,##0\)"/>
    <numFmt numFmtId="197" formatCode="0;&quot;△ &quot;0"/>
    <numFmt numFmtId="198" formatCode="[$-411]ge\.m\.d;@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64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4" fillId="0" borderId="11" xfId="48" applyFont="1" applyBorder="1" applyAlignment="1">
      <alignment horizontal="left" vertical="center" shrinkToFit="1"/>
    </xf>
    <xf numFmtId="38" fontId="4" fillId="0" borderId="12" xfId="48" applyFont="1" applyBorder="1" applyAlignment="1">
      <alignment horizontal="left" vertical="center" shrinkToFit="1"/>
    </xf>
    <xf numFmtId="38" fontId="7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33" borderId="33" xfId="48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36" xfId="48" applyFont="1" applyBorder="1" applyAlignment="1">
      <alignment horizontal="center" vertical="center"/>
    </xf>
    <xf numFmtId="38" fontId="4" fillId="0" borderId="37" xfId="48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33" xfId="48" applyFont="1" applyBorder="1" applyAlignment="1">
      <alignment horizontal="center" vertical="center"/>
    </xf>
    <xf numFmtId="38" fontId="4" fillId="0" borderId="39" xfId="48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40" xfId="48" applyFont="1" applyBorder="1" applyAlignment="1">
      <alignment horizontal="left" vertical="center" shrinkToFit="1"/>
    </xf>
    <xf numFmtId="38" fontId="4" fillId="0" borderId="41" xfId="48" applyFont="1" applyBorder="1" applyAlignment="1">
      <alignment horizontal="left" vertical="center" shrinkToFit="1"/>
    </xf>
    <xf numFmtId="38" fontId="4" fillId="0" borderId="42" xfId="48" applyFont="1" applyBorder="1" applyAlignment="1">
      <alignment horizontal="left" vertical="center" shrinkToFit="1"/>
    </xf>
    <xf numFmtId="38" fontId="6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left" vertical="center" shrinkToFit="1"/>
    </xf>
    <xf numFmtId="38" fontId="4" fillId="0" borderId="34" xfId="48" applyFont="1" applyFill="1" applyBorder="1" applyAlignment="1">
      <alignment vertical="center" shrinkToFit="1"/>
    </xf>
    <xf numFmtId="38" fontId="4" fillId="0" borderId="43" xfId="48" applyFont="1" applyFill="1" applyBorder="1" applyAlignment="1">
      <alignment horizontal="left"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22" xfId="48" applyFont="1" applyFill="1" applyBorder="1" applyAlignment="1">
      <alignment horizontal="left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24" xfId="48" applyFont="1" applyBorder="1" applyAlignment="1">
      <alignment horizontal="lef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7" xfId="48" applyFont="1" applyBorder="1" applyAlignment="1">
      <alignment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44" xfId="48" applyFont="1" applyBorder="1" applyAlignment="1">
      <alignment horizontal="left" vertical="center" shrinkToFit="1"/>
    </xf>
    <xf numFmtId="38" fontId="4" fillId="0" borderId="45" xfId="48" applyFont="1" applyBorder="1" applyAlignment="1">
      <alignment horizontal="left" vertical="center" shrinkToFit="1"/>
    </xf>
    <xf numFmtId="38" fontId="4" fillId="0" borderId="46" xfId="48" applyFont="1" applyBorder="1" applyAlignment="1">
      <alignment horizontal="left" vertical="center" shrinkToFit="1"/>
    </xf>
    <xf numFmtId="38" fontId="4" fillId="0" borderId="47" xfId="48" applyFont="1" applyBorder="1" applyAlignment="1">
      <alignment horizontal="left" vertical="center" shrinkToFit="1"/>
    </xf>
    <xf numFmtId="38" fontId="4" fillId="0" borderId="48" xfId="48" applyFont="1" applyBorder="1" applyAlignment="1">
      <alignment horizontal="left" vertical="center" shrinkToFit="1"/>
    </xf>
    <xf numFmtId="49" fontId="4" fillId="0" borderId="43" xfId="48" applyNumberFormat="1" applyFont="1" applyBorder="1" applyAlignment="1">
      <alignment horizontal="center" vertical="center"/>
    </xf>
    <xf numFmtId="49" fontId="4" fillId="0" borderId="49" xfId="48" applyNumberFormat="1" applyFont="1" applyBorder="1" applyAlignment="1">
      <alignment horizontal="center" vertical="center"/>
    </xf>
    <xf numFmtId="38" fontId="4" fillId="0" borderId="27" xfId="48" applyFont="1" applyFill="1" applyBorder="1" applyAlignment="1">
      <alignment horizontal="left" vertical="center" shrinkToFit="1"/>
    </xf>
    <xf numFmtId="38" fontId="4" fillId="0" borderId="28" xfId="48" applyFont="1" applyFill="1" applyBorder="1" applyAlignment="1">
      <alignment horizontal="left" vertical="center" shrinkToFit="1"/>
    </xf>
    <xf numFmtId="38" fontId="4" fillId="0" borderId="50" xfId="48" applyFont="1" applyFill="1" applyBorder="1" applyAlignment="1">
      <alignment horizontal="center" vertical="center"/>
    </xf>
    <xf numFmtId="38" fontId="4" fillId="0" borderId="51" xfId="48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25" xfId="48" applyFont="1" applyBorder="1" applyAlignment="1">
      <alignment vertical="center" shrinkToFit="1"/>
    </xf>
    <xf numFmtId="38" fontId="4" fillId="0" borderId="55" xfId="48" applyFont="1" applyBorder="1" applyAlignment="1">
      <alignment horizontal="left" vertical="center" shrinkToFit="1"/>
    </xf>
    <xf numFmtId="38" fontId="4" fillId="0" borderId="56" xfId="48" applyFont="1" applyBorder="1" applyAlignment="1">
      <alignment horizontal="left" vertical="center" shrinkToFit="1"/>
    </xf>
    <xf numFmtId="38" fontId="4" fillId="0" borderId="57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59" xfId="48" applyFont="1" applyBorder="1" applyAlignment="1">
      <alignment horizontal="left" vertical="center" shrinkToFit="1"/>
    </xf>
    <xf numFmtId="38" fontId="4" fillId="0" borderId="60" xfId="48" applyFont="1" applyBorder="1" applyAlignment="1">
      <alignment horizontal="center" vertical="center"/>
    </xf>
    <xf numFmtId="38" fontId="4" fillId="0" borderId="61" xfId="48" applyFont="1" applyBorder="1" applyAlignment="1">
      <alignment horizontal="center" vertical="center"/>
    </xf>
    <xf numFmtId="38" fontId="4" fillId="0" borderId="62" xfId="48" applyFont="1" applyFill="1" applyBorder="1" applyAlignment="1">
      <alignment horizontal="right" vertical="center" shrinkToFit="1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63" xfId="48" applyFont="1" applyBorder="1" applyAlignment="1">
      <alignment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38" fontId="4" fillId="0" borderId="72" xfId="48" applyFont="1" applyBorder="1" applyAlignment="1">
      <alignment horizontal="left" vertical="center" shrinkToFit="1"/>
    </xf>
    <xf numFmtId="38" fontId="2" fillId="0" borderId="38" xfId="48" applyFont="1" applyFill="1" applyBorder="1" applyAlignment="1">
      <alignment horizontal="center" vertical="center"/>
    </xf>
    <xf numFmtId="38" fontId="0" fillId="33" borderId="28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vertical="center"/>
    </xf>
    <xf numFmtId="177" fontId="8" fillId="0" borderId="64" xfId="48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77" fontId="1" fillId="0" borderId="66" xfId="48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77" fontId="8" fillId="0" borderId="73" xfId="48" applyNumberFormat="1" applyFont="1" applyBorder="1" applyAlignment="1">
      <alignment horizontal="center" shrinkToFit="1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1" fillId="0" borderId="74" xfId="48" applyNumberFormat="1" applyFont="1" applyBorder="1" applyAlignment="1">
      <alignment horizontal="center" vertical="center" shrinkToFit="1"/>
    </xf>
    <xf numFmtId="38" fontId="0" fillId="0" borderId="0" xfId="48" applyFont="1" applyAlignment="1">
      <alignment horizontal="lef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62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7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65" xfId="48" applyFont="1" applyFill="1" applyBorder="1" applyAlignment="1">
      <alignment vertical="center"/>
    </xf>
    <xf numFmtId="38" fontId="0" fillId="0" borderId="68" xfId="48" applyFont="1" applyFill="1" applyBorder="1" applyAlignment="1">
      <alignment vertical="center"/>
    </xf>
    <xf numFmtId="38" fontId="0" fillId="0" borderId="76" xfId="48" applyFont="1" applyFill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5" xfId="48" applyFont="1" applyBorder="1" applyAlignment="1">
      <alignment vertical="center" shrinkToFit="1"/>
    </xf>
    <xf numFmtId="38" fontId="0" fillId="0" borderId="13" xfId="48" applyFont="1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63" xfId="48" applyFont="1" applyFill="1" applyBorder="1" applyAlignment="1">
      <alignment vertical="center"/>
    </xf>
    <xf numFmtId="38" fontId="0" fillId="0" borderId="45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66" xfId="48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left" vertical="center" wrapText="1"/>
    </xf>
    <xf numFmtId="38" fontId="0" fillId="0" borderId="0" xfId="48" applyFont="1" applyFill="1" applyBorder="1" applyAlignment="1">
      <alignment vertical="center"/>
    </xf>
    <xf numFmtId="38" fontId="0" fillId="34" borderId="0" xfId="48" applyFont="1" applyFill="1" applyAlignment="1">
      <alignment vertical="center"/>
    </xf>
    <xf numFmtId="38" fontId="0" fillId="35" borderId="0" xfId="48" applyFont="1" applyFill="1" applyAlignment="1">
      <alignment vertical="center"/>
    </xf>
    <xf numFmtId="38" fontId="5" fillId="33" borderId="33" xfId="48" applyFont="1" applyFill="1" applyBorder="1" applyAlignment="1">
      <alignment horizontal="center" vertical="center"/>
    </xf>
    <xf numFmtId="38" fontId="0" fillId="0" borderId="81" xfId="48" applyFont="1" applyFill="1" applyBorder="1" applyAlignment="1">
      <alignment horizontal="center" vertical="center"/>
    </xf>
    <xf numFmtId="38" fontId="0" fillId="0" borderId="82" xfId="48" applyFont="1" applyFill="1" applyBorder="1" applyAlignment="1">
      <alignment horizontal="center" vertical="center"/>
    </xf>
    <xf numFmtId="38" fontId="0" fillId="0" borderId="43" xfId="48" applyFont="1" applyFill="1" applyBorder="1" applyAlignment="1">
      <alignment horizontal="center" vertical="center"/>
    </xf>
    <xf numFmtId="38" fontId="0" fillId="0" borderId="83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86" xfId="48" applyFont="1" applyFill="1" applyBorder="1" applyAlignment="1">
      <alignment vertical="center"/>
    </xf>
    <xf numFmtId="38" fontId="0" fillId="36" borderId="78" xfId="48" applyFont="1" applyFill="1" applyBorder="1" applyAlignment="1">
      <alignment vertical="center"/>
    </xf>
    <xf numFmtId="38" fontId="0" fillId="0" borderId="87" xfId="48" applyFont="1" applyFill="1" applyBorder="1" applyAlignment="1">
      <alignment vertical="center"/>
    </xf>
    <xf numFmtId="38" fontId="0" fillId="0" borderId="54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43" xfId="48" applyFont="1" applyBorder="1" applyAlignment="1">
      <alignment horizontal="right" vertical="center"/>
    </xf>
    <xf numFmtId="38" fontId="5" fillId="0" borderId="25" xfId="48" applyFont="1" applyBorder="1" applyAlignment="1">
      <alignment vertical="center"/>
    </xf>
    <xf numFmtId="38" fontId="5" fillId="0" borderId="27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7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34" xfId="48" applyFont="1" applyBorder="1" applyAlignment="1">
      <alignment horizontal="left" vertical="center"/>
    </xf>
    <xf numFmtId="38" fontId="0" fillId="0" borderId="43" xfId="48" applyFont="1" applyBorder="1" applyAlignment="1">
      <alignment horizontal="left" vertical="center"/>
    </xf>
    <xf numFmtId="38" fontId="2" fillId="0" borderId="43" xfId="48" applyFont="1" applyBorder="1" applyAlignment="1">
      <alignment horizontal="left" vertical="center"/>
    </xf>
    <xf numFmtId="38" fontId="0" fillId="0" borderId="62" xfId="48" applyFont="1" applyBorder="1" applyAlignment="1">
      <alignment horizontal="center" vertical="center"/>
    </xf>
    <xf numFmtId="38" fontId="0" fillId="33" borderId="82" xfId="48" applyFont="1" applyFill="1" applyBorder="1" applyAlignment="1">
      <alignment horizontal="center" vertical="center"/>
    </xf>
    <xf numFmtId="38" fontId="0" fillId="33" borderId="62" xfId="48" applyFont="1" applyFill="1" applyBorder="1" applyAlignment="1">
      <alignment horizontal="center" vertical="center"/>
    </xf>
    <xf numFmtId="38" fontId="0" fillId="0" borderId="25" xfId="48" applyFont="1" applyBorder="1" applyAlignment="1">
      <alignment horizontal="left" vertical="center"/>
    </xf>
    <xf numFmtId="38" fontId="0" fillId="0" borderId="27" xfId="48" applyFont="1" applyBorder="1" applyAlignment="1">
      <alignment horizontal="left" vertical="center"/>
    </xf>
    <xf numFmtId="38" fontId="2" fillId="0" borderId="28" xfId="48" applyFont="1" applyBorder="1" applyAlignment="1">
      <alignment horizontal="left" vertical="center"/>
    </xf>
    <xf numFmtId="38" fontId="0" fillId="0" borderId="18" xfId="48" applyFont="1" applyBorder="1" applyAlignment="1">
      <alignment horizontal="left" vertical="center"/>
    </xf>
    <xf numFmtId="38" fontId="0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horizontal="left" vertical="center"/>
    </xf>
    <xf numFmtId="38" fontId="2" fillId="0" borderId="22" xfId="48" applyFont="1" applyBorder="1" applyAlignment="1">
      <alignment horizontal="left" vertical="center"/>
    </xf>
    <xf numFmtId="38" fontId="0" fillId="0" borderId="75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/>
    </xf>
    <xf numFmtId="38" fontId="2" fillId="0" borderId="24" xfId="48" applyFont="1" applyBorder="1" applyAlignment="1">
      <alignment horizontal="left" vertical="center"/>
    </xf>
    <xf numFmtId="38" fontId="0" fillId="0" borderId="15" xfId="48" applyFont="1" applyBorder="1" applyAlignment="1">
      <alignment horizontal="left" vertical="center"/>
    </xf>
    <xf numFmtId="38" fontId="0" fillId="0" borderId="75" xfId="48" applyFont="1" applyBorder="1" applyAlignment="1">
      <alignment horizontal="left" vertical="center" shrinkToFit="1"/>
    </xf>
    <xf numFmtId="38" fontId="0" fillId="0" borderId="88" xfId="48" applyFont="1" applyBorder="1" applyAlignment="1">
      <alignment horizontal="left" vertical="center" shrinkToFit="1"/>
    </xf>
    <xf numFmtId="38" fontId="0" fillId="0" borderId="55" xfId="48" applyFont="1" applyBorder="1" applyAlignment="1">
      <alignment horizontal="left" vertical="center" shrinkToFit="1"/>
    </xf>
    <xf numFmtId="38" fontId="0" fillId="0" borderId="13" xfId="48" applyFont="1" applyBorder="1" applyAlignment="1">
      <alignment horizontal="left" vertical="center"/>
    </xf>
    <xf numFmtId="38" fontId="0" fillId="0" borderId="89" xfId="48" applyFont="1" applyBorder="1" applyAlignment="1">
      <alignment horizontal="left" vertical="center" shrinkToFit="1"/>
    </xf>
    <xf numFmtId="38" fontId="0" fillId="0" borderId="16" xfId="48" applyFont="1" applyBorder="1" applyAlignment="1">
      <alignment horizontal="left" vertical="center"/>
    </xf>
    <xf numFmtId="38" fontId="0" fillId="0" borderId="24" xfId="48" applyFont="1" applyBorder="1" applyAlignment="1">
      <alignment horizontal="left" vertical="center"/>
    </xf>
    <xf numFmtId="38" fontId="0" fillId="0" borderId="26" xfId="48" applyFont="1" applyBorder="1" applyAlignment="1">
      <alignment horizontal="left" vertical="center"/>
    </xf>
    <xf numFmtId="38" fontId="0" fillId="0" borderId="29" xfId="48" applyFont="1" applyBorder="1" applyAlignment="1">
      <alignment horizontal="left" vertical="center"/>
    </xf>
    <xf numFmtId="38" fontId="0" fillId="0" borderId="32" xfId="48" applyFont="1" applyBorder="1" applyAlignment="1">
      <alignment horizontal="left" vertical="center"/>
    </xf>
    <xf numFmtId="38" fontId="0" fillId="0" borderId="16" xfId="48" applyFont="1" applyFill="1" applyBorder="1" applyAlignment="1">
      <alignment horizontal="left" vertical="center"/>
    </xf>
    <xf numFmtId="38" fontId="4" fillId="0" borderId="90" xfId="48" applyFont="1" applyBorder="1" applyAlignment="1">
      <alignment horizontal="center" vertical="center"/>
    </xf>
    <xf numFmtId="49" fontId="4" fillId="0" borderId="82" xfId="48" applyNumberFormat="1" applyFont="1" applyBorder="1" applyAlignment="1">
      <alignment horizontal="center" vertical="center"/>
    </xf>
    <xf numFmtId="183" fontId="0" fillId="0" borderId="79" xfId="48" applyNumberFormat="1" applyFont="1" applyFill="1" applyBorder="1" applyAlignment="1">
      <alignment vertical="center"/>
    </xf>
    <xf numFmtId="183" fontId="0" fillId="0" borderId="53" xfId="48" applyNumberFormat="1" applyFont="1" applyFill="1" applyBorder="1" applyAlignment="1">
      <alignment vertical="center"/>
    </xf>
    <xf numFmtId="38" fontId="2" fillId="0" borderId="11" xfId="48" applyFont="1" applyBorder="1" applyAlignment="1">
      <alignment horizontal="left" vertical="center"/>
    </xf>
    <xf numFmtId="38" fontId="0" fillId="0" borderId="55" xfId="48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38" fontId="0" fillId="0" borderId="29" xfId="48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92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38" fontId="0" fillId="0" borderId="95" xfId="48" applyFont="1" applyBorder="1" applyAlignment="1">
      <alignment vertical="center"/>
    </xf>
    <xf numFmtId="38" fontId="0" fillId="0" borderId="96" xfId="48" applyFont="1" applyBorder="1" applyAlignment="1">
      <alignment vertical="center"/>
    </xf>
    <xf numFmtId="38" fontId="0" fillId="0" borderId="97" xfId="48" applyFont="1" applyBorder="1" applyAlignment="1">
      <alignment vertical="center"/>
    </xf>
    <xf numFmtId="38" fontId="0" fillId="0" borderId="98" xfId="48" applyFont="1" applyBorder="1" applyAlignment="1">
      <alignment vertical="center"/>
    </xf>
    <xf numFmtId="38" fontId="0" fillId="0" borderId="99" xfId="48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38" fontId="0" fillId="0" borderId="103" xfId="48" applyFont="1" applyFill="1" applyBorder="1" applyAlignment="1">
      <alignment vertical="center"/>
    </xf>
    <xf numFmtId="38" fontId="0" fillId="0" borderId="92" xfId="48" applyFont="1" applyBorder="1" applyAlignment="1">
      <alignment/>
    </xf>
    <xf numFmtId="38" fontId="0" fillId="0" borderId="92" xfId="48" applyFont="1" applyFill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183" fontId="0" fillId="0" borderId="104" xfId="48" applyNumberFormat="1" applyFont="1" applyBorder="1" applyAlignment="1">
      <alignment vertical="center"/>
    </xf>
    <xf numFmtId="183" fontId="0" fillId="0" borderId="50" xfId="48" applyNumberFormat="1" applyFont="1" applyBorder="1" applyAlignment="1">
      <alignment vertical="center"/>
    </xf>
    <xf numFmtId="183" fontId="0" fillId="0" borderId="105" xfId="48" applyNumberFormat="1" applyFont="1" applyBorder="1" applyAlignment="1">
      <alignment vertical="center"/>
    </xf>
    <xf numFmtId="183" fontId="0" fillId="0" borderId="106" xfId="48" applyNumberFormat="1" applyFont="1" applyBorder="1" applyAlignment="1">
      <alignment vertical="center"/>
    </xf>
    <xf numFmtId="183" fontId="0" fillId="0" borderId="103" xfId="48" applyNumberFormat="1" applyFont="1" applyBorder="1" applyAlignment="1">
      <alignment vertical="center"/>
    </xf>
    <xf numFmtId="183" fontId="0" fillId="0" borderId="107" xfId="48" applyNumberFormat="1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38" fontId="0" fillId="0" borderId="98" xfId="48" applyFont="1" applyBorder="1" applyAlignment="1">
      <alignment/>
    </xf>
    <xf numFmtId="38" fontId="0" fillId="0" borderId="108" xfId="48" applyFont="1" applyBorder="1" applyAlignment="1">
      <alignment/>
    </xf>
    <xf numFmtId="38" fontId="0" fillId="0" borderId="95" xfId="48" applyFont="1" applyBorder="1" applyAlignment="1">
      <alignment/>
    </xf>
    <xf numFmtId="38" fontId="0" fillId="0" borderId="50" xfId="48" applyFont="1" applyBorder="1" applyAlignment="1">
      <alignment/>
    </xf>
    <xf numFmtId="38" fontId="0" fillId="36" borderId="90" xfId="48" applyFont="1" applyFill="1" applyBorder="1" applyAlignment="1">
      <alignment vertical="center"/>
    </xf>
    <xf numFmtId="38" fontId="0" fillId="36" borderId="10" xfId="48" applyFont="1" applyFill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08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52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38" fontId="0" fillId="0" borderId="112" xfId="48" applyFont="1" applyFill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9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36" borderId="115" xfId="48" applyFont="1" applyFill="1" applyBorder="1" applyAlignment="1">
      <alignment vertical="center"/>
    </xf>
    <xf numFmtId="38" fontId="0" fillId="36" borderId="98" xfId="48" applyFont="1" applyFill="1" applyBorder="1" applyAlignment="1">
      <alignment vertical="center"/>
    </xf>
    <xf numFmtId="38" fontId="0" fillId="36" borderId="99" xfId="48" applyFont="1" applyFill="1" applyBorder="1" applyAlignment="1">
      <alignment vertical="center"/>
    </xf>
    <xf numFmtId="38" fontId="0" fillId="36" borderId="85" xfId="48" applyFont="1" applyFill="1" applyBorder="1" applyAlignment="1">
      <alignment vertical="center"/>
    </xf>
    <xf numFmtId="0" fontId="0" fillId="0" borderId="116" xfId="0" applyFont="1" applyBorder="1" applyAlignment="1">
      <alignment vertical="center"/>
    </xf>
    <xf numFmtId="38" fontId="0" fillId="0" borderId="117" xfId="48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5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36" borderId="114" xfId="48" applyFont="1" applyFill="1" applyBorder="1" applyAlignment="1">
      <alignment vertical="center"/>
    </xf>
    <xf numFmtId="38" fontId="0" fillId="0" borderId="104" xfId="48" applyFont="1" applyBorder="1" applyAlignment="1">
      <alignment vertical="center"/>
    </xf>
    <xf numFmtId="49" fontId="4" fillId="0" borderId="0" xfId="48" applyNumberFormat="1" applyFont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0" fontId="0" fillId="0" borderId="0" xfId="61">
      <alignment vertical="center"/>
      <protection/>
    </xf>
    <xf numFmtId="0" fontId="0" fillId="0" borderId="0" xfId="62">
      <alignment vertical="center"/>
      <protection/>
    </xf>
    <xf numFmtId="38" fontId="0" fillId="0" borderId="91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36" borderId="121" xfId="48" applyFont="1" applyFill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3" xfId="48" applyFont="1" applyBorder="1" applyAlignment="1">
      <alignment/>
    </xf>
    <xf numFmtId="38" fontId="0" fillId="0" borderId="97" xfId="48" applyFont="1" applyBorder="1" applyAlignment="1">
      <alignment/>
    </xf>
    <xf numFmtId="38" fontId="0" fillId="0" borderId="99" xfId="48" applyFont="1" applyBorder="1" applyAlignment="1">
      <alignment/>
    </xf>
    <xf numFmtId="38" fontId="0" fillId="0" borderId="106" xfId="48" applyFont="1" applyBorder="1" applyAlignment="1">
      <alignment vertical="center"/>
    </xf>
    <xf numFmtId="38" fontId="0" fillId="0" borderId="103" xfId="48" applyFont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36" xfId="48" applyFont="1" applyBorder="1" applyAlignment="1">
      <alignment/>
    </xf>
    <xf numFmtId="38" fontId="0" fillId="0" borderId="35" xfId="48" applyFont="1" applyBorder="1" applyAlignment="1">
      <alignment/>
    </xf>
    <xf numFmtId="38" fontId="0" fillId="0" borderId="94" xfId="48" applyFont="1" applyBorder="1" applyAlignment="1">
      <alignment/>
    </xf>
    <xf numFmtId="38" fontId="0" fillId="0" borderId="96" xfId="48" applyFont="1" applyBorder="1" applyAlignment="1">
      <alignment/>
    </xf>
    <xf numFmtId="38" fontId="0" fillId="0" borderId="104" xfId="48" applyFont="1" applyBorder="1" applyAlignment="1">
      <alignment/>
    </xf>
    <xf numFmtId="38" fontId="0" fillId="0" borderId="105" xfId="48" applyFont="1" applyBorder="1" applyAlignment="1">
      <alignment/>
    </xf>
    <xf numFmtId="38" fontId="0" fillId="0" borderId="37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21" xfId="48" applyFont="1" applyBorder="1" applyAlignment="1">
      <alignment/>
    </xf>
    <xf numFmtId="38" fontId="0" fillId="0" borderId="114" xfId="48" applyFont="1" applyBorder="1" applyAlignment="1">
      <alignment/>
    </xf>
    <xf numFmtId="38" fontId="0" fillId="0" borderId="122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61" xfId="48" applyFont="1" applyFill="1" applyBorder="1" applyAlignment="1">
      <alignment vertical="center"/>
    </xf>
    <xf numFmtId="49" fontId="2" fillId="0" borderId="0" xfId="48" applyNumberFormat="1" applyFont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119" xfId="48" applyFont="1" applyBorder="1" applyAlignment="1">
      <alignment vertical="center"/>
    </xf>
    <xf numFmtId="0" fontId="0" fillId="0" borderId="0" xfId="0" applyAlignment="1">
      <alignment vertical="center"/>
    </xf>
    <xf numFmtId="38" fontId="0" fillId="36" borderId="13" xfId="48" applyFont="1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Border="1" applyAlignment="1">
      <alignment vertical="center"/>
    </xf>
    <xf numFmtId="38" fontId="0" fillId="0" borderId="11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0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38" fontId="0" fillId="34" borderId="0" xfId="48" applyFont="1" applyFill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0" fontId="0" fillId="0" borderId="0" xfId="62" applyBorder="1">
      <alignment vertical="center"/>
      <protection/>
    </xf>
    <xf numFmtId="0" fontId="0" fillId="0" borderId="0" xfId="0" applyFont="1" applyBorder="1" applyAlignment="1">
      <alignment vertical="center"/>
    </xf>
    <xf numFmtId="38" fontId="4" fillId="0" borderId="75" xfId="48" applyFont="1" applyBorder="1" applyAlignment="1">
      <alignment horizontal="left" vertical="center" shrinkToFit="1"/>
    </xf>
    <xf numFmtId="38" fontId="4" fillId="0" borderId="12" xfId="48" applyFont="1" applyBorder="1" applyAlignment="1">
      <alignment horizontal="left" vertical="center" shrinkToFit="1"/>
    </xf>
    <xf numFmtId="38" fontId="4" fillId="0" borderId="23" xfId="48" applyFont="1" applyBorder="1" applyAlignment="1">
      <alignment horizontal="left" vertical="center" shrinkToFit="1"/>
    </xf>
    <xf numFmtId="38" fontId="4" fillId="0" borderId="123" xfId="48" applyFont="1" applyBorder="1" applyAlignment="1">
      <alignment horizontal="left" vertical="center" shrinkToFit="1"/>
    </xf>
    <xf numFmtId="38" fontId="4" fillId="0" borderId="124" xfId="48" applyFont="1" applyBorder="1" applyAlignment="1">
      <alignment horizontal="left" vertical="center" shrinkToFit="1"/>
    </xf>
    <xf numFmtId="38" fontId="4" fillId="0" borderId="125" xfId="48" applyFont="1" applyBorder="1" applyAlignment="1">
      <alignment horizontal="left" vertical="center" shrinkToFit="1"/>
    </xf>
    <xf numFmtId="49" fontId="4" fillId="0" borderId="0" xfId="48" applyNumberFormat="1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64" xfId="48" applyFont="1" applyBorder="1" applyAlignment="1">
      <alignment horizontal="left" vertical="center" shrinkToFit="1"/>
    </xf>
    <xf numFmtId="38" fontId="4" fillId="0" borderId="126" xfId="48" applyFont="1" applyBorder="1" applyAlignment="1">
      <alignment horizontal="left" vertical="center" shrinkToFit="1"/>
    </xf>
    <xf numFmtId="38" fontId="2" fillId="0" borderId="18" xfId="48" applyFont="1" applyBorder="1" applyAlignment="1">
      <alignment horizontal="center" vertical="center" wrapText="1" shrinkToFit="1"/>
    </xf>
    <xf numFmtId="38" fontId="2" fillId="0" borderId="25" xfId="48" applyFont="1" applyBorder="1" applyAlignment="1">
      <alignment horizontal="center" vertical="center" wrapText="1" shrinkToFit="1"/>
    </xf>
    <xf numFmtId="38" fontId="4" fillId="0" borderId="127" xfId="48" applyFont="1" applyBorder="1" applyAlignment="1">
      <alignment horizontal="left" vertical="center" shrinkToFit="1"/>
    </xf>
    <xf numFmtId="38" fontId="4" fillId="0" borderId="41" xfId="48" applyFont="1" applyBorder="1" applyAlignment="1">
      <alignment horizontal="left" vertical="center" shrinkToFit="1"/>
    </xf>
    <xf numFmtId="38" fontId="4" fillId="0" borderId="128" xfId="48" applyFont="1" applyBorder="1" applyAlignment="1">
      <alignment horizontal="left" vertical="center" shrinkToFit="1"/>
    </xf>
    <xf numFmtId="38" fontId="4" fillId="0" borderId="42" xfId="48" applyFont="1" applyBorder="1" applyAlignment="1">
      <alignment horizontal="left" vertical="center" shrinkToFit="1"/>
    </xf>
    <xf numFmtId="38" fontId="4" fillId="0" borderId="13" xfId="48" applyFont="1" applyBorder="1" applyAlignment="1">
      <alignment horizontal="left" vertical="center" shrinkToFit="1"/>
    </xf>
    <xf numFmtId="38" fontId="4" fillId="0" borderId="129" xfId="48" applyFont="1" applyBorder="1" applyAlignment="1">
      <alignment horizontal="left" vertical="center" shrinkToFit="1"/>
    </xf>
    <xf numFmtId="38" fontId="4" fillId="0" borderId="18" xfId="48" applyFont="1" applyBorder="1" applyAlignment="1">
      <alignment horizontal="left" vertical="center" shrinkToFit="1"/>
    </xf>
    <xf numFmtId="38" fontId="4" fillId="0" borderId="0" xfId="48" applyFont="1" applyBorder="1" applyAlignment="1">
      <alignment horizontal="left" vertical="center" shrinkToFit="1"/>
    </xf>
    <xf numFmtId="38" fontId="4" fillId="0" borderId="22" xfId="48" applyFont="1" applyBorder="1" applyAlignment="1">
      <alignment horizontal="left" vertical="center" shrinkToFit="1"/>
    </xf>
    <xf numFmtId="38" fontId="4" fillId="0" borderId="19" xfId="48" applyFont="1" applyBorder="1" applyAlignment="1">
      <alignment horizontal="left" vertical="center" shrinkToFit="1"/>
    </xf>
    <xf numFmtId="38" fontId="4" fillId="0" borderId="69" xfId="48" applyFont="1" applyBorder="1" applyAlignment="1">
      <alignment horizontal="left" vertical="center" shrinkToFit="1"/>
    </xf>
    <xf numFmtId="38" fontId="4" fillId="0" borderId="57" xfId="48" applyFont="1" applyBorder="1" applyAlignment="1">
      <alignment horizontal="left" vertical="center" shrinkToFit="1"/>
    </xf>
    <xf numFmtId="38" fontId="2" fillId="0" borderId="75" xfId="48" applyFont="1" applyBorder="1" applyAlignment="1">
      <alignment horizontal="left" vertical="center" wrapText="1" shrinkToFit="1"/>
    </xf>
    <xf numFmtId="38" fontId="2" fillId="0" borderId="130" xfId="48" applyFont="1" applyBorder="1" applyAlignment="1">
      <alignment horizontal="left" vertical="center" shrinkToFit="1"/>
    </xf>
    <xf numFmtId="38" fontId="2" fillId="0" borderId="15" xfId="48" applyFont="1" applyBorder="1" applyAlignment="1">
      <alignment horizontal="left" vertical="center" shrinkToFit="1"/>
    </xf>
    <xf numFmtId="38" fontId="2" fillId="0" borderId="126" xfId="48" applyFont="1" applyBorder="1" applyAlignment="1">
      <alignment horizontal="left" vertical="center" shrinkToFit="1"/>
    </xf>
    <xf numFmtId="38" fontId="4" fillId="0" borderId="75" xfId="48" applyFont="1" applyBorder="1" applyAlignment="1">
      <alignment horizontal="left" vertical="center" wrapText="1" shrinkToFit="1"/>
    </xf>
    <xf numFmtId="38" fontId="4" fillId="0" borderId="130" xfId="48" applyFont="1" applyBorder="1" applyAlignment="1">
      <alignment horizontal="left" vertical="center" shrinkToFit="1"/>
    </xf>
    <xf numFmtId="38" fontId="4" fillId="0" borderId="15" xfId="48" applyFont="1" applyBorder="1" applyAlignment="1">
      <alignment horizontal="left" vertical="center" shrinkToFit="1"/>
    </xf>
    <xf numFmtId="38" fontId="4" fillId="0" borderId="29" xfId="48" applyFont="1" applyBorder="1" applyAlignment="1">
      <alignment horizontal="left" vertical="center" shrinkToFit="1"/>
    </xf>
    <xf numFmtId="38" fontId="4" fillId="0" borderId="31" xfId="48" applyFont="1" applyBorder="1" applyAlignment="1">
      <alignment horizontal="left" vertical="center" shrinkToFit="1"/>
    </xf>
    <xf numFmtId="38" fontId="4" fillId="0" borderId="32" xfId="48" applyFont="1" applyBorder="1" applyAlignment="1">
      <alignment horizontal="left" vertical="center" shrinkToFit="1"/>
    </xf>
    <xf numFmtId="38" fontId="4" fillId="0" borderId="17" xfId="48" applyFont="1" applyBorder="1" applyAlignment="1">
      <alignment horizontal="left" vertical="center" shrinkToFit="1"/>
    </xf>
    <xf numFmtId="38" fontId="4" fillId="0" borderId="14" xfId="48" applyFont="1" applyBorder="1" applyAlignment="1">
      <alignment horizontal="left" vertical="center" shrinkToFit="1"/>
    </xf>
    <xf numFmtId="38" fontId="4" fillId="0" borderId="21" xfId="48" applyFont="1" applyBorder="1" applyAlignment="1">
      <alignment horizontal="left" vertical="center" shrinkToFit="1"/>
    </xf>
    <xf numFmtId="38" fontId="4" fillId="0" borderId="20" xfId="48" applyFont="1" applyBorder="1" applyAlignment="1">
      <alignment horizontal="left" vertical="center" shrinkToFit="1"/>
    </xf>
    <xf numFmtId="38" fontId="4" fillId="0" borderId="11" xfId="48" applyFont="1" applyBorder="1" applyAlignment="1">
      <alignment horizontal="left" vertical="center" shrinkToFit="1"/>
    </xf>
    <xf numFmtId="38" fontId="4" fillId="0" borderId="24" xfId="48" applyFont="1" applyBorder="1" applyAlignment="1">
      <alignment horizontal="left" vertical="center" shrinkToFit="1"/>
    </xf>
    <xf numFmtId="38" fontId="7" fillId="0" borderId="0" xfId="48" applyFont="1" applyAlignment="1">
      <alignment horizontal="center" vertical="center"/>
    </xf>
    <xf numFmtId="38" fontId="4" fillId="0" borderId="44" xfId="48" applyFont="1" applyBorder="1" applyAlignment="1">
      <alignment horizontal="left" vertical="center" shrinkToFit="1"/>
    </xf>
    <xf numFmtId="38" fontId="4" fillId="0" borderId="68" xfId="48" applyFont="1" applyBorder="1" applyAlignment="1">
      <alignment horizontal="left" vertical="center" shrinkToFit="1"/>
    </xf>
    <xf numFmtId="38" fontId="4" fillId="0" borderId="72" xfId="48" applyFont="1" applyBorder="1" applyAlignment="1">
      <alignment horizontal="left" vertical="center" shrinkToFit="1"/>
    </xf>
    <xf numFmtId="38" fontId="4" fillId="0" borderId="47" xfId="48" applyFont="1" applyBorder="1" applyAlignment="1">
      <alignment horizontal="left" vertical="center" shrinkToFit="1"/>
    </xf>
    <xf numFmtId="38" fontId="4" fillId="0" borderId="131" xfId="48" applyFont="1" applyBorder="1" applyAlignment="1">
      <alignment horizontal="left" vertical="center" shrinkToFit="1"/>
    </xf>
    <xf numFmtId="38" fontId="4" fillId="0" borderId="132" xfId="48" applyFont="1" applyBorder="1" applyAlignment="1">
      <alignment horizontal="left" vertical="center" shrinkToFit="1"/>
    </xf>
    <xf numFmtId="38" fontId="4" fillId="0" borderId="133" xfId="48" applyFont="1" applyBorder="1" applyAlignment="1">
      <alignment horizontal="left" vertical="center" shrinkToFit="1"/>
    </xf>
    <xf numFmtId="38" fontId="4" fillId="0" borderId="58" xfId="48" applyFont="1" applyBorder="1" applyAlignment="1">
      <alignment horizontal="left" vertical="center" shrinkToFit="1"/>
    </xf>
    <xf numFmtId="38" fontId="4" fillId="0" borderId="46" xfId="48" applyFont="1" applyBorder="1" applyAlignment="1">
      <alignment horizontal="left" vertical="center" shrinkToFit="1"/>
    </xf>
    <xf numFmtId="38" fontId="4" fillId="0" borderId="48" xfId="48" applyFont="1" applyBorder="1" applyAlignment="1">
      <alignment horizontal="left" vertical="center" shrinkToFit="1"/>
    </xf>
    <xf numFmtId="38" fontId="4" fillId="0" borderId="26" xfId="48" applyFont="1" applyBorder="1" applyAlignment="1">
      <alignment horizontal="left" vertical="center" shrinkToFit="1"/>
    </xf>
    <xf numFmtId="38" fontId="4" fillId="0" borderId="134" xfId="48" applyFont="1" applyBorder="1" applyAlignment="1">
      <alignment horizontal="left" vertical="center" shrinkToFit="1"/>
    </xf>
    <xf numFmtId="38" fontId="2" fillId="0" borderId="69" xfId="48" applyFont="1" applyBorder="1" applyAlignment="1">
      <alignment vertical="center" wrapText="1" shrinkToFit="1"/>
    </xf>
    <xf numFmtId="38" fontId="2" fillId="0" borderId="135" xfId="48" applyFont="1" applyBorder="1" applyAlignment="1">
      <alignment vertical="center" shrinkToFit="1"/>
    </xf>
    <xf numFmtId="38" fontId="2" fillId="0" borderId="127" xfId="48" applyFont="1" applyBorder="1" applyAlignment="1">
      <alignment vertical="center" shrinkToFit="1"/>
    </xf>
    <xf numFmtId="38" fontId="2" fillId="0" borderId="136" xfId="48" applyFont="1" applyBorder="1" applyAlignment="1">
      <alignment vertical="center" shrinkToFit="1"/>
    </xf>
    <xf numFmtId="38" fontId="2" fillId="0" borderId="128" xfId="48" applyFont="1" applyBorder="1" applyAlignment="1">
      <alignment vertical="center" shrinkToFit="1"/>
    </xf>
    <xf numFmtId="38" fontId="2" fillId="0" borderId="137" xfId="48" applyFont="1" applyBorder="1" applyAlignment="1">
      <alignment vertical="center" shrinkToFit="1"/>
    </xf>
    <xf numFmtId="38" fontId="4" fillId="0" borderId="56" xfId="48" applyFont="1" applyBorder="1" applyAlignment="1">
      <alignment horizontal="left" vertical="center" shrinkToFit="1"/>
    </xf>
    <xf numFmtId="38" fontId="4" fillId="0" borderId="138" xfId="48" applyFont="1" applyBorder="1" applyAlignment="1">
      <alignment horizontal="left" vertical="center" shrinkToFit="1"/>
    </xf>
    <xf numFmtId="38" fontId="4" fillId="0" borderId="45" xfId="48" applyFont="1" applyBorder="1" applyAlignment="1">
      <alignment horizontal="left" vertical="center" shrinkToFit="1"/>
    </xf>
    <xf numFmtId="38" fontId="4" fillId="0" borderId="77" xfId="48" applyFont="1" applyBorder="1" applyAlignment="1">
      <alignment horizontal="left" vertical="center" shrinkToFit="1"/>
    </xf>
    <xf numFmtId="38" fontId="4" fillId="0" borderId="69" xfId="48" applyFont="1" applyBorder="1" applyAlignment="1">
      <alignment horizontal="left" vertical="center" wrapText="1" shrinkToFit="1"/>
    </xf>
    <xf numFmtId="38" fontId="4" fillId="0" borderId="135" xfId="48" applyFont="1" applyBorder="1" applyAlignment="1">
      <alignment horizontal="left" vertical="center" shrinkToFit="1"/>
    </xf>
    <xf numFmtId="38" fontId="4" fillId="0" borderId="136" xfId="48" applyFont="1" applyBorder="1" applyAlignment="1">
      <alignment horizontal="left" vertical="center" shrinkToFit="1"/>
    </xf>
    <xf numFmtId="38" fontId="4" fillId="0" borderId="137" xfId="48" applyFont="1" applyBorder="1" applyAlignment="1">
      <alignment horizontal="left" vertical="center" shrinkToFit="1"/>
    </xf>
    <xf numFmtId="38" fontId="4" fillId="0" borderId="74" xfId="48" applyFont="1" applyBorder="1" applyAlignment="1">
      <alignment horizontal="left" vertical="center" shrinkToFit="1"/>
    </xf>
    <xf numFmtId="38" fontId="4" fillId="0" borderId="27" xfId="48" applyFont="1" applyBorder="1" applyAlignment="1">
      <alignment horizontal="left" vertical="center" shrinkToFit="1"/>
    </xf>
    <xf numFmtId="38" fontId="4" fillId="0" borderId="40" xfId="48" applyFont="1" applyBorder="1" applyAlignment="1">
      <alignment horizontal="left" vertical="center" shrinkToFit="1"/>
    </xf>
    <xf numFmtId="0" fontId="0" fillId="0" borderId="77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38" fontId="4" fillId="0" borderId="65" xfId="48" applyFont="1" applyBorder="1" applyAlignment="1">
      <alignment horizontal="left" vertical="center" shrinkToFit="1"/>
    </xf>
    <xf numFmtId="38" fontId="4" fillId="0" borderId="139" xfId="48" applyFont="1" applyBorder="1" applyAlignment="1">
      <alignment horizontal="left" vertical="center" shrinkToFit="1"/>
    </xf>
    <xf numFmtId="49" fontId="4" fillId="0" borderId="140" xfId="48" applyNumberFormat="1" applyFont="1" applyBorder="1" applyAlignment="1">
      <alignment horizontal="center" vertical="center"/>
    </xf>
    <xf numFmtId="49" fontId="4" fillId="0" borderId="43" xfId="48" applyNumberFormat="1" applyFont="1" applyBorder="1" applyAlignment="1">
      <alignment horizontal="center" vertical="center"/>
    </xf>
    <xf numFmtId="49" fontId="4" fillId="0" borderId="62" xfId="48" applyNumberFormat="1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90" xfId="48" applyFont="1" applyBorder="1" applyAlignment="1">
      <alignment horizontal="center" vertical="center"/>
    </xf>
    <xf numFmtId="49" fontId="4" fillId="0" borderId="82" xfId="48" applyNumberFormat="1" applyFont="1" applyBorder="1" applyAlignment="1">
      <alignment horizontal="center" vertical="center"/>
    </xf>
    <xf numFmtId="38" fontId="4" fillId="0" borderId="63" xfId="48" applyFont="1" applyBorder="1" applyAlignment="1">
      <alignment horizontal="left" vertical="center" shrinkToFit="1"/>
    </xf>
    <xf numFmtId="38" fontId="4" fillId="0" borderId="80" xfId="48" applyFont="1" applyBorder="1" applyAlignment="1">
      <alignment horizontal="left" vertical="center" shrinkToFit="1"/>
    </xf>
    <xf numFmtId="38" fontId="0" fillId="0" borderId="52" xfId="48" applyFont="1" applyFill="1" applyBorder="1" applyAlignment="1">
      <alignment horizontal="center" vertical="center"/>
    </xf>
    <xf numFmtId="38" fontId="0" fillId="0" borderId="54" xfId="48" applyFont="1" applyFill="1" applyBorder="1" applyAlignment="1">
      <alignment horizontal="center" vertical="center"/>
    </xf>
    <xf numFmtId="38" fontId="9" fillId="0" borderId="141" xfId="48" applyFont="1" applyBorder="1" applyAlignment="1">
      <alignment horizontal="center" shrinkToFit="1"/>
    </xf>
    <xf numFmtId="38" fontId="9" fillId="0" borderId="43" xfId="48" applyFont="1" applyBorder="1" applyAlignment="1">
      <alignment horizontal="center" shrinkToFit="1"/>
    </xf>
    <xf numFmtId="38" fontId="9" fillId="0" borderId="62" xfId="48" applyFont="1" applyBorder="1" applyAlignment="1">
      <alignment horizontal="center" shrinkToFit="1"/>
    </xf>
    <xf numFmtId="38" fontId="5" fillId="0" borderId="74" xfId="48" applyFont="1" applyBorder="1" applyAlignment="1">
      <alignment horizontal="center" vertical="center" shrinkToFit="1"/>
    </xf>
    <xf numFmtId="38" fontId="5" fillId="0" borderId="27" xfId="48" applyFont="1" applyBorder="1" applyAlignment="1">
      <alignment horizontal="center" vertical="center" shrinkToFit="1"/>
    </xf>
    <xf numFmtId="38" fontId="5" fillId="0" borderId="28" xfId="48" applyFont="1" applyBorder="1" applyAlignment="1">
      <alignment horizontal="center" vertical="center" shrinkToFit="1"/>
    </xf>
    <xf numFmtId="38" fontId="0" fillId="0" borderId="19" xfId="48" applyFont="1" applyFill="1" applyBorder="1" applyAlignment="1">
      <alignment horizontal="left" vertical="center" wrapText="1"/>
    </xf>
    <xf numFmtId="38" fontId="0" fillId="0" borderId="12" xfId="48" applyFont="1" applyFill="1" applyBorder="1" applyAlignment="1">
      <alignment horizontal="left" vertical="center" wrapText="1"/>
    </xf>
    <xf numFmtId="38" fontId="0" fillId="0" borderId="17" xfId="48" applyFont="1" applyFill="1" applyBorder="1" applyAlignment="1">
      <alignment horizontal="left" vertical="center" wrapText="1"/>
    </xf>
    <xf numFmtId="38" fontId="0" fillId="0" borderId="14" xfId="48" applyFont="1" applyFill="1" applyBorder="1" applyAlignment="1">
      <alignment horizontal="left" vertical="center" wrapText="1"/>
    </xf>
    <xf numFmtId="38" fontId="0" fillId="0" borderId="25" xfId="48" applyFont="1" applyFill="1" applyBorder="1" applyAlignment="1">
      <alignment horizontal="left" vertical="center" wrapText="1"/>
    </xf>
    <xf numFmtId="38" fontId="0" fillId="0" borderId="27" xfId="48" applyFont="1" applyFill="1" applyBorder="1" applyAlignment="1">
      <alignment horizontal="left" vertical="center" wrapText="1"/>
    </xf>
    <xf numFmtId="38" fontId="2" fillId="0" borderId="40" xfId="48" applyFont="1" applyBorder="1" applyAlignment="1">
      <alignment vertical="center" shrinkToFit="1"/>
    </xf>
    <xf numFmtId="38" fontId="0" fillId="0" borderId="44" xfId="48" applyFont="1" applyBorder="1" applyAlignment="1">
      <alignment vertical="center" shrinkToFit="1"/>
    </xf>
    <xf numFmtId="38" fontId="0" fillId="0" borderId="52" xfId="48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38" fontId="0" fillId="0" borderId="16" xfId="48" applyFont="1" applyBorder="1" applyAlignment="1">
      <alignment horizontal="left" vertical="center" shrinkToFit="1"/>
    </xf>
    <xf numFmtId="38" fontId="0" fillId="0" borderId="24" xfId="48" applyFont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4" xfId="0" applyFont="1" applyBorder="1" applyAlignment="1" quotePrefix="1">
      <alignment horizontal="center" vertical="center"/>
    </xf>
    <xf numFmtId="0" fontId="4" fillId="0" borderId="62" xfId="0" applyFont="1" applyBorder="1" applyAlignment="1" quotePrefix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9" fontId="4" fillId="33" borderId="34" xfId="48" applyNumberFormat="1" applyFont="1" applyFill="1" applyBorder="1" applyAlignment="1">
      <alignment horizontal="center" vertical="center"/>
    </xf>
    <xf numFmtId="49" fontId="4" fillId="33" borderId="62" xfId="48" applyNumberFormat="1" applyFont="1" applyFill="1" applyBorder="1" applyAlignment="1">
      <alignment horizontal="center" vertical="center"/>
    </xf>
    <xf numFmtId="38" fontId="4" fillId="33" borderId="17" xfId="48" applyFont="1" applyFill="1" applyBorder="1" applyAlignment="1">
      <alignment horizontal="center" vertical="center"/>
    </xf>
    <xf numFmtId="38" fontId="4" fillId="33" borderId="21" xfId="48" applyFont="1" applyFill="1" applyBorder="1" applyAlignment="1">
      <alignment horizontal="center" vertical="center"/>
    </xf>
    <xf numFmtId="49" fontId="4" fillId="33" borderId="43" xfId="48" applyNumberFormat="1" applyFont="1" applyFill="1" applyBorder="1" applyAlignment="1">
      <alignment horizontal="center" vertical="center"/>
    </xf>
    <xf numFmtId="38" fontId="4" fillId="33" borderId="14" xfId="48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36" borderId="83" xfId="0" applyFont="1" applyFill="1" applyBorder="1" applyAlignment="1">
      <alignment vertical="center"/>
    </xf>
    <xf numFmtId="38" fontId="0" fillId="0" borderId="83" xfId="0" applyNumberFormat="1" applyFont="1" applyBorder="1" applyAlignment="1">
      <alignment vertical="center"/>
    </xf>
    <xf numFmtId="20" fontId="0" fillId="0" borderId="92" xfId="48" applyNumberFormat="1" applyFont="1" applyBorder="1" applyAlignment="1">
      <alignment horizontal="center" vertical="center"/>
    </xf>
    <xf numFmtId="20" fontId="0" fillId="36" borderId="83" xfId="0" applyNumberFormat="1" applyFont="1" applyFill="1" applyBorder="1" applyAlignment="1">
      <alignment horizontal="center" vertical="center"/>
    </xf>
    <xf numFmtId="49" fontId="0" fillId="0" borderId="110" xfId="48" applyNumberFormat="1" applyFont="1" applyBorder="1" applyAlignment="1">
      <alignment horizontal="center" vertical="center"/>
    </xf>
    <xf numFmtId="20" fontId="0" fillId="36" borderId="142" xfId="0" applyNumberFormat="1" applyFont="1" applyFill="1" applyBorder="1" applyAlignment="1">
      <alignment horizontal="center" vertical="center"/>
    </xf>
    <xf numFmtId="0" fontId="0" fillId="36" borderId="78" xfId="0" applyFont="1" applyFill="1" applyBorder="1" applyAlignment="1">
      <alignment vertical="center"/>
    </xf>
    <xf numFmtId="38" fontId="0" fillId="0" borderId="86" xfId="0" applyNumberFormat="1" applyFont="1" applyFill="1" applyBorder="1" applyAlignment="1">
      <alignment vertical="center"/>
    </xf>
    <xf numFmtId="38" fontId="0" fillId="0" borderId="84" xfId="0" applyNumberFormat="1" applyFont="1" applyBorder="1" applyAlignment="1">
      <alignment vertical="center"/>
    </xf>
    <xf numFmtId="0" fontId="0" fillId="36" borderId="85" xfId="0" applyFont="1" applyFill="1" applyBorder="1" applyAlignment="1">
      <alignment vertical="center"/>
    </xf>
    <xf numFmtId="38" fontId="0" fillId="0" borderId="87" xfId="0" applyNumberFormat="1" applyFont="1" applyBorder="1" applyAlignment="1">
      <alignment vertical="center"/>
    </xf>
    <xf numFmtId="38" fontId="0" fillId="0" borderId="142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78" xfId="0" applyNumberFormat="1" applyFont="1" applyFill="1" applyBorder="1" applyAlignment="1">
      <alignment vertical="center"/>
    </xf>
    <xf numFmtId="57" fontId="0" fillId="0" borderId="101" xfId="48" applyNumberFormat="1" applyFont="1" applyBorder="1" applyAlignment="1">
      <alignment horizontal="center" vertical="center"/>
    </xf>
    <xf numFmtId="57" fontId="0" fillId="0" borderId="102" xfId="48" applyNumberFormat="1" applyFont="1" applyBorder="1" applyAlignment="1">
      <alignment horizontal="center" vertical="center"/>
    </xf>
    <xf numFmtId="57" fontId="0" fillId="36" borderId="117" xfId="0" applyNumberFormat="1" applyFont="1" applyFill="1" applyBorder="1" applyAlignment="1">
      <alignment horizontal="center" vertical="center"/>
    </xf>
    <xf numFmtId="57" fontId="0" fillId="0" borderId="92" xfId="48" applyNumberFormat="1" applyFont="1" applyBorder="1" applyAlignment="1">
      <alignment horizontal="center" vertical="center"/>
    </xf>
    <xf numFmtId="57" fontId="0" fillId="0" borderId="93" xfId="48" applyNumberFormat="1" applyFont="1" applyBorder="1" applyAlignment="1">
      <alignment horizontal="center" vertical="center"/>
    </xf>
    <xf numFmtId="57" fontId="0" fillId="36" borderId="83" xfId="0" applyNumberFormat="1" applyFont="1" applyFill="1" applyBorder="1" applyAlignment="1">
      <alignment horizontal="center" vertical="center"/>
    </xf>
    <xf numFmtId="57" fontId="0" fillId="0" borderId="95" xfId="48" applyNumberFormat="1" applyFont="1" applyBorder="1" applyAlignment="1">
      <alignment horizontal="center" vertical="center"/>
    </xf>
    <xf numFmtId="57" fontId="0" fillId="0" borderId="96" xfId="48" applyNumberFormat="1" applyFont="1" applyBorder="1" applyAlignment="1">
      <alignment horizontal="center" vertical="center"/>
    </xf>
    <xf numFmtId="57" fontId="0" fillId="36" borderId="84" xfId="0" applyNumberFormat="1" applyFont="1" applyFill="1" applyBorder="1" applyAlignment="1">
      <alignment horizontal="center" vertical="center"/>
    </xf>
    <xf numFmtId="0" fontId="0" fillId="0" borderId="10" xfId="48" applyNumberFormat="1" applyFont="1" applyBorder="1" applyAlignment="1">
      <alignment horizontal="right" vertical="center"/>
    </xf>
    <xf numFmtId="0" fontId="0" fillId="0" borderId="78" xfId="0" applyNumberFormat="1" applyFont="1" applyFill="1" applyBorder="1" applyAlignment="1">
      <alignment horizontal="right" vertical="center"/>
    </xf>
    <xf numFmtId="38" fontId="0" fillId="0" borderId="87" xfId="0" applyNumberFormat="1" applyFont="1" applyFill="1" applyBorder="1" applyAlignment="1">
      <alignment vertical="center"/>
    </xf>
    <xf numFmtId="57" fontId="0" fillId="0" borderId="10" xfId="48" applyNumberFormat="1" applyFont="1" applyBorder="1" applyAlignment="1">
      <alignment horizontal="center" vertical="center"/>
    </xf>
    <xf numFmtId="198" fontId="0" fillId="0" borderId="10" xfId="48" applyNumberFormat="1" applyFont="1" applyBorder="1" applyAlignment="1">
      <alignment horizontal="center" vertical="center"/>
    </xf>
    <xf numFmtId="49" fontId="0" fillId="0" borderId="10" xfId="48" applyNumberFormat="1" applyFont="1" applyBorder="1" applyAlignment="1">
      <alignment horizontal="center" vertical="center"/>
    </xf>
    <xf numFmtId="57" fontId="0" fillId="0" borderId="114" xfId="48" applyNumberFormat="1" applyFont="1" applyBorder="1" applyAlignment="1">
      <alignment horizontal="center" vertical="center"/>
    </xf>
    <xf numFmtId="57" fontId="0" fillId="36" borderId="78" xfId="0" applyNumberFormat="1" applyFont="1" applyFill="1" applyBorder="1" applyAlignment="1">
      <alignment horizontal="center" vertical="center"/>
    </xf>
    <xf numFmtId="0" fontId="0" fillId="36" borderId="87" xfId="0" applyFont="1" applyFill="1" applyBorder="1" applyAlignment="1">
      <alignment vertical="center"/>
    </xf>
    <xf numFmtId="57" fontId="0" fillId="0" borderId="50" xfId="48" applyNumberFormat="1" applyFont="1" applyBorder="1" applyAlignment="1">
      <alignment horizontal="center" vertical="center"/>
    </xf>
    <xf numFmtId="57" fontId="0" fillId="0" borderId="105" xfId="48" applyNumberFormat="1" applyFont="1" applyBorder="1" applyAlignment="1">
      <alignment horizontal="center" vertical="center"/>
    </xf>
    <xf numFmtId="57" fontId="0" fillId="36" borderId="79" xfId="0" applyNumberFormat="1" applyFont="1" applyFill="1" applyBorder="1" applyAlignment="1">
      <alignment horizontal="center" vertical="center"/>
    </xf>
    <xf numFmtId="0" fontId="0" fillId="0" borderId="143" xfId="48" applyNumberFormat="1" applyFont="1" applyBorder="1" applyAlignment="1">
      <alignment horizontal="right" vertical="center"/>
    </xf>
    <xf numFmtId="0" fontId="0" fillId="0" borderId="143" xfId="48" applyNumberFormat="1" applyFont="1" applyFill="1" applyBorder="1" applyAlignment="1">
      <alignment horizontal="right" vertical="center"/>
    </xf>
    <xf numFmtId="0" fontId="0" fillId="0" borderId="144" xfId="0" applyNumberFormat="1" applyFont="1" applyFill="1" applyBorder="1" applyAlignment="1">
      <alignment horizontal="right" vertical="center"/>
    </xf>
    <xf numFmtId="0" fontId="0" fillId="0" borderId="143" xfId="48" applyNumberFormat="1" applyFont="1" applyBorder="1" applyAlignment="1">
      <alignment horizontal="center" vertical="center"/>
    </xf>
    <xf numFmtId="0" fontId="0" fillId="0" borderId="145" xfId="48" applyNumberFormat="1" applyFont="1" applyBorder="1" applyAlignment="1">
      <alignment horizontal="center" vertical="center"/>
    </xf>
    <xf numFmtId="57" fontId="0" fillId="36" borderId="144" xfId="0" applyNumberFormat="1" applyFont="1" applyFill="1" applyBorder="1" applyAlignment="1">
      <alignment horizontal="center" vertical="center"/>
    </xf>
    <xf numFmtId="183" fontId="0" fillId="0" borderId="113" xfId="48" applyNumberFormat="1" applyFont="1" applyBorder="1" applyAlignment="1">
      <alignment vertical="center"/>
    </xf>
    <xf numFmtId="183" fontId="0" fillId="0" borderId="87" xfId="48" applyNumberFormat="1" applyFont="1" applyBorder="1" applyAlignment="1">
      <alignment vertical="center"/>
    </xf>
    <xf numFmtId="183" fontId="0" fillId="0" borderId="91" xfId="48" applyNumberFormat="1" applyFont="1" applyBorder="1" applyAlignment="1">
      <alignment vertical="center"/>
    </xf>
    <xf numFmtId="183" fontId="0" fillId="0" borderId="117" xfId="48" applyNumberFormat="1" applyFont="1" applyBorder="1" applyAlignment="1">
      <alignment vertical="center"/>
    </xf>
    <xf numFmtId="183" fontId="0" fillId="0" borderId="83" xfId="48" applyNumberFormat="1" applyFont="1" applyBorder="1" applyAlignment="1">
      <alignment vertical="center"/>
    </xf>
    <xf numFmtId="183" fontId="0" fillId="0" borderId="94" xfId="48" applyNumberFormat="1" applyFont="1" applyBorder="1" applyAlignment="1">
      <alignment vertical="center"/>
    </xf>
    <xf numFmtId="183" fontId="0" fillId="0" borderId="84" xfId="48" applyNumberFormat="1" applyFont="1" applyFill="1" applyBorder="1" applyAlignment="1">
      <alignment vertical="center"/>
    </xf>
    <xf numFmtId="183" fontId="0" fillId="0" borderId="100" xfId="48" applyNumberFormat="1" applyFont="1" applyBorder="1" applyAlignment="1">
      <alignment vertical="center"/>
    </xf>
    <xf numFmtId="183" fontId="0" fillId="0" borderId="78" xfId="48" applyNumberFormat="1" applyFont="1" applyBorder="1" applyAlignment="1">
      <alignment vertical="center"/>
    </xf>
    <xf numFmtId="183" fontId="0" fillId="36" borderId="97" xfId="48" applyNumberFormat="1" applyFont="1" applyFill="1" applyBorder="1" applyAlignment="1">
      <alignment vertical="center"/>
    </xf>
    <xf numFmtId="183" fontId="0" fillId="36" borderId="98" xfId="48" applyNumberFormat="1" applyFont="1" applyFill="1" applyBorder="1" applyAlignment="1">
      <alignment vertical="center"/>
    </xf>
    <xf numFmtId="183" fontId="0" fillId="36" borderId="99" xfId="48" applyNumberFormat="1" applyFont="1" applyFill="1" applyBorder="1" applyAlignment="1">
      <alignment vertical="center"/>
    </xf>
    <xf numFmtId="183" fontId="0" fillId="36" borderId="86" xfId="48" applyNumberFormat="1" applyFont="1" applyFill="1" applyBorder="1" applyAlignment="1">
      <alignment vertical="center"/>
    </xf>
    <xf numFmtId="183" fontId="0" fillId="0" borderId="109" xfId="48" applyNumberFormat="1" applyFont="1" applyBorder="1" applyAlignment="1">
      <alignment vertical="center"/>
    </xf>
    <xf numFmtId="183" fontId="0" fillId="0" borderId="142" xfId="48" applyNumberFormat="1" applyFont="1" applyBorder="1" applyAlignment="1">
      <alignment vertical="center"/>
    </xf>
    <xf numFmtId="38" fontId="0" fillId="36" borderId="103" xfId="48" applyFont="1" applyFill="1" applyBorder="1" applyAlignment="1">
      <alignment vertical="center"/>
    </xf>
    <xf numFmtId="38" fontId="0" fillId="36" borderId="107" xfId="48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57" fontId="0" fillId="0" borderId="60" xfId="48" applyNumberFormat="1" applyFont="1" applyBorder="1" applyAlignment="1">
      <alignment horizontal="center" vertical="center"/>
    </xf>
    <xf numFmtId="57" fontId="44" fillId="0" borderId="60" xfId="48" applyNumberFormat="1" applyFont="1" applyBorder="1" applyAlignment="1">
      <alignment horizontal="center" vertical="center"/>
    </xf>
    <xf numFmtId="57" fontId="0" fillId="0" borderId="61" xfId="48" applyNumberFormat="1" applyFont="1" applyBorder="1" applyAlignment="1">
      <alignment horizontal="center" vertical="center"/>
    </xf>
    <xf numFmtId="0" fontId="0" fillId="36" borderId="87" xfId="0" applyFont="1" applyFill="1" applyBorder="1" applyAlignment="1">
      <alignment horizontal="center" vertical="center"/>
    </xf>
    <xf numFmtId="38" fontId="0" fillId="0" borderId="92" xfId="48" applyFont="1" applyBorder="1" applyAlignment="1">
      <alignment horizontal="center" vertical="center"/>
    </xf>
    <xf numFmtId="38" fontId="44" fillId="0" borderId="92" xfId="48" applyFont="1" applyBorder="1" applyAlignment="1">
      <alignment horizontal="center" vertical="center"/>
    </xf>
    <xf numFmtId="38" fontId="0" fillId="0" borderId="93" xfId="48" applyFont="1" applyBorder="1" applyAlignment="1">
      <alignment horizontal="center" vertical="center"/>
    </xf>
    <xf numFmtId="38" fontId="0" fillId="0" borderId="117" xfId="0" applyNumberFormat="1" applyFont="1" applyBorder="1" applyAlignment="1">
      <alignment vertical="center"/>
    </xf>
    <xf numFmtId="38" fontId="0" fillId="0" borderId="110" xfId="48" applyFont="1" applyFill="1" applyBorder="1" applyAlignment="1">
      <alignment vertical="center"/>
    </xf>
    <xf numFmtId="38" fontId="0" fillId="0" borderId="142" xfId="0" applyNumberFormat="1" applyFont="1" applyFill="1" applyBorder="1" applyAlignment="1">
      <alignment vertical="center"/>
    </xf>
    <xf numFmtId="38" fontId="0" fillId="36" borderId="106" xfId="48" applyFont="1" applyFill="1" applyBorder="1" applyAlignment="1">
      <alignment horizontal="center" vertical="center"/>
    </xf>
    <xf numFmtId="0" fontId="45" fillId="36" borderId="107" xfId="0" applyFont="1" applyFill="1" applyBorder="1" applyAlignment="1">
      <alignment horizontal="center" vertical="center"/>
    </xf>
    <xf numFmtId="0" fontId="0" fillId="36" borderId="107" xfId="0" applyFont="1" applyFill="1" applyBorder="1" applyAlignment="1">
      <alignment horizontal="center" vertical="center"/>
    </xf>
    <xf numFmtId="38" fontId="0" fillId="36" borderId="39" xfId="48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7" xfId="0" applyFont="1" applyFill="1" applyBorder="1" applyAlignment="1" applyProtection="1">
      <alignment horizontal="center" vertical="center"/>
      <protection locked="0"/>
    </xf>
    <xf numFmtId="0" fontId="45" fillId="0" borderId="93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187" fontId="0" fillId="0" borderId="93" xfId="0" applyNumberFormat="1" applyFont="1" applyBorder="1" applyAlignment="1" applyProtection="1">
      <alignment vertical="center"/>
      <protection locked="0"/>
    </xf>
    <xf numFmtId="0" fontId="45" fillId="0" borderId="96" xfId="0" applyFont="1" applyBorder="1" applyAlignment="1">
      <alignment vertical="center"/>
    </xf>
    <xf numFmtId="187" fontId="0" fillId="0" borderId="96" xfId="0" applyNumberFormat="1" applyFont="1" applyBorder="1" applyAlignment="1" applyProtection="1">
      <alignment vertical="center"/>
      <protection locked="0"/>
    </xf>
    <xf numFmtId="178" fontId="0" fillId="0" borderId="102" xfId="0" applyNumberFormat="1" applyFont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186" fontId="45" fillId="0" borderId="61" xfId="0" applyNumberFormat="1" applyFont="1" applyBorder="1" applyAlignment="1">
      <alignment vertical="center"/>
    </xf>
    <xf numFmtId="178" fontId="0" fillId="0" borderId="93" xfId="0" applyNumberFormat="1" applyFont="1" applyBorder="1" applyAlignment="1">
      <alignment vertical="center"/>
    </xf>
    <xf numFmtId="186" fontId="45" fillId="0" borderId="93" xfId="0" applyNumberFormat="1" applyFont="1" applyBorder="1" applyAlignment="1">
      <alignment vertical="center"/>
    </xf>
    <xf numFmtId="186" fontId="0" fillId="0" borderId="102" xfId="0" applyNumberFormat="1" applyFont="1" applyBorder="1" applyAlignment="1">
      <alignment vertical="center"/>
    </xf>
    <xf numFmtId="38" fontId="0" fillId="0" borderId="147" xfId="48" applyFont="1" applyBorder="1" applyAlignment="1">
      <alignment vertical="center"/>
    </xf>
    <xf numFmtId="0" fontId="0" fillId="0" borderId="128" xfId="0" applyFont="1" applyBorder="1" applyAlignment="1">
      <alignment vertical="center"/>
    </xf>
    <xf numFmtId="186" fontId="0" fillId="0" borderId="96" xfId="0" applyNumberFormat="1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6" fontId="45" fillId="0" borderId="99" xfId="0" applyNumberFormat="1" applyFont="1" applyBorder="1" applyAlignment="1">
      <alignment vertical="center"/>
    </xf>
    <xf numFmtId="187" fontId="45" fillId="0" borderId="99" xfId="0" applyNumberFormat="1" applyFont="1" applyBorder="1" applyAlignment="1">
      <alignment vertical="center"/>
    </xf>
    <xf numFmtId="38" fontId="0" fillId="0" borderId="148" xfId="48" applyFont="1" applyBorder="1" applyAlignment="1">
      <alignment vertical="center"/>
    </xf>
    <xf numFmtId="185" fontId="0" fillId="0" borderId="149" xfId="0" applyNumberFormat="1" applyFont="1" applyBorder="1" applyAlignment="1">
      <alignment vertical="center"/>
    </xf>
    <xf numFmtId="185" fontId="0" fillId="0" borderId="150" xfId="0" applyNumberFormat="1" applyFont="1" applyBorder="1" applyAlignment="1">
      <alignment vertical="center"/>
    </xf>
    <xf numFmtId="38" fontId="45" fillId="0" borderId="148" xfId="48" applyFont="1" applyBorder="1" applyAlignment="1">
      <alignment vertical="center"/>
    </xf>
    <xf numFmtId="185" fontId="45" fillId="0" borderId="149" xfId="0" applyNumberFormat="1" applyFont="1" applyBorder="1" applyAlignment="1">
      <alignment vertical="center"/>
    </xf>
    <xf numFmtId="195" fontId="0" fillId="0" borderId="18" xfId="0" applyNumberFormat="1" applyFont="1" applyBorder="1" applyAlignment="1">
      <alignment horizontal="right" vertical="center"/>
    </xf>
    <xf numFmtId="195" fontId="0" fillId="0" borderId="22" xfId="0" applyNumberFormat="1" applyFont="1" applyBorder="1" applyAlignment="1">
      <alignment horizontal="right" vertical="center"/>
    </xf>
    <xf numFmtId="185" fontId="0" fillId="0" borderId="18" xfId="0" applyNumberFormat="1" applyFont="1" applyBorder="1" applyAlignment="1">
      <alignment vertical="center"/>
    </xf>
    <xf numFmtId="185" fontId="0" fillId="0" borderId="22" xfId="0" applyNumberFormat="1" applyFont="1" applyBorder="1" applyAlignment="1">
      <alignment vertical="center"/>
    </xf>
    <xf numFmtId="195" fontId="0" fillId="0" borderId="18" xfId="0" applyNumberFormat="1" applyFont="1" applyBorder="1" applyAlignment="1">
      <alignment vertical="center"/>
    </xf>
    <xf numFmtId="195" fontId="0" fillId="0" borderId="22" xfId="0" applyNumberFormat="1" applyFont="1" applyBorder="1" applyAlignment="1">
      <alignment vertical="center"/>
    </xf>
    <xf numFmtId="195" fontId="0" fillId="0" borderId="17" xfId="0" applyNumberFormat="1" applyFont="1" applyBorder="1" applyAlignment="1">
      <alignment horizontal="right" vertical="center"/>
    </xf>
    <xf numFmtId="195" fontId="0" fillId="0" borderId="21" xfId="0" applyNumberFormat="1" applyFont="1" applyBorder="1" applyAlignment="1">
      <alignment horizontal="right" vertical="center"/>
    </xf>
    <xf numFmtId="185" fontId="0" fillId="0" borderId="17" xfId="0" applyNumberFormat="1" applyFont="1" applyBorder="1" applyAlignment="1">
      <alignment vertical="center"/>
    </xf>
    <xf numFmtId="185" fontId="0" fillId="0" borderId="21" xfId="0" applyNumberFormat="1" applyFont="1" applyBorder="1" applyAlignment="1">
      <alignment vertical="center"/>
    </xf>
    <xf numFmtId="195" fontId="0" fillId="0" borderId="17" xfId="0" applyNumberFormat="1" applyFont="1" applyBorder="1" applyAlignment="1">
      <alignment vertical="center"/>
    </xf>
    <xf numFmtId="195" fontId="0" fillId="0" borderId="21" xfId="0" applyNumberFormat="1" applyFont="1" applyBorder="1" applyAlignment="1">
      <alignment vertical="center"/>
    </xf>
    <xf numFmtId="185" fontId="0" fillId="0" borderId="19" xfId="0" applyNumberFormat="1" applyFont="1" applyBorder="1" applyAlignment="1">
      <alignment horizontal="right" vertical="center"/>
    </xf>
    <xf numFmtId="185" fontId="0" fillId="0" borderId="23" xfId="0" applyNumberFormat="1" applyFont="1" applyBorder="1" applyAlignment="1">
      <alignment horizontal="right" vertical="center"/>
    </xf>
    <xf numFmtId="185" fontId="0" fillId="0" borderId="17" xfId="0" applyNumberFormat="1" applyFont="1" applyBorder="1" applyAlignment="1">
      <alignment horizontal="right" vertical="center"/>
    </xf>
    <xf numFmtId="185" fontId="0" fillId="0" borderId="21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4800" y="40005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7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42900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4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95275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Z83"/>
  <sheetViews>
    <sheetView showZeros="0" tabSelected="1" view="pageBreakPreview" zoomScale="80" zoomScaleNormal="75" zoomScaleSheetLayoutView="80" zoomScalePageLayoutView="0" workbookViewId="0" topLeftCell="A1">
      <pane xSplit="7" topLeftCell="H1" activePane="topRight" state="frozen"/>
      <selection pane="topLeft" activeCell="F1" sqref="F1"/>
      <selection pane="topRight" activeCell="H7" sqref="H7"/>
    </sheetView>
  </sheetViews>
  <sheetFormatPr defaultColWidth="9.00390625" defaultRowHeight="11.25" customHeight="1"/>
  <cols>
    <col min="1" max="1" width="2.625" style="18" customWidth="1"/>
    <col min="2" max="2" width="9.00390625" style="18" customWidth="1"/>
    <col min="3" max="3" width="6.375" style="161" customWidth="1"/>
    <col min="4" max="4" width="2.375" style="161" customWidth="1"/>
    <col min="5" max="5" width="6.00390625" style="161" customWidth="1"/>
    <col min="6" max="6" width="1.25" style="161" customWidth="1"/>
    <col min="7" max="7" width="14.625" style="161" customWidth="1"/>
    <col min="8" max="18" width="11.625" style="6" customWidth="1"/>
    <col min="19" max="20" width="10.625" style="6" customWidth="1"/>
    <col min="21" max="26" width="10.625" style="18" customWidth="1"/>
    <col min="27" max="27" width="13.875" style="18" customWidth="1"/>
    <col min="28" max="28" width="14.25390625" style="18" customWidth="1"/>
    <col min="29" max="30" width="10.625" style="18" customWidth="1"/>
    <col min="31" max="31" width="5.00390625" style="6" customWidth="1"/>
    <col min="32" max="83" width="10.625" style="18" customWidth="1"/>
    <col min="84" max="16384" width="9.00390625" style="18" customWidth="1"/>
  </cols>
  <sheetData>
    <row r="1" spans="1:12" ht="19.5" customHeight="1">
      <c r="A1" s="3"/>
      <c r="B1" s="458" t="s">
        <v>226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2:30" ht="5.25" customHeight="1">
      <c r="B2" s="1"/>
      <c r="C2" s="159"/>
      <c r="D2" s="159"/>
      <c r="E2" s="159"/>
      <c r="F2" s="159"/>
      <c r="G2" s="159"/>
      <c r="U2" s="369"/>
      <c r="V2" s="424"/>
      <c r="W2" s="424"/>
      <c r="X2" s="424"/>
      <c r="Y2" s="424"/>
      <c r="Z2" s="369"/>
      <c r="AA2" s="369"/>
      <c r="AB2" s="424"/>
      <c r="AC2" s="424"/>
      <c r="AD2" s="424"/>
    </row>
    <row r="3" spans="2:30" ht="11.25" customHeight="1" thickBot="1">
      <c r="B3" s="2" t="s">
        <v>134</v>
      </c>
      <c r="C3" s="69"/>
      <c r="D3" s="69"/>
      <c r="E3" s="69"/>
      <c r="F3" s="69"/>
      <c r="G3" s="69"/>
      <c r="U3" s="7"/>
      <c r="V3" s="425"/>
      <c r="W3" s="425"/>
      <c r="X3" s="425"/>
      <c r="Y3" s="425"/>
      <c r="Z3" s="7"/>
      <c r="AA3" s="7"/>
      <c r="AB3" s="425"/>
      <c r="AC3" s="425"/>
      <c r="AD3" s="425"/>
    </row>
    <row r="4" spans="2:31" ht="11.25" customHeight="1">
      <c r="B4" s="71"/>
      <c r="C4" s="72"/>
      <c r="D4" s="72"/>
      <c r="E4" s="72"/>
      <c r="F4" s="72"/>
      <c r="G4" s="104" t="s">
        <v>193</v>
      </c>
      <c r="H4" s="283" t="s">
        <v>236</v>
      </c>
      <c r="I4" s="494" t="s">
        <v>34</v>
      </c>
      <c r="J4" s="495"/>
      <c r="K4" s="495"/>
      <c r="L4" s="501"/>
      <c r="M4" s="85" t="s">
        <v>35</v>
      </c>
      <c r="N4" s="86" t="s">
        <v>228</v>
      </c>
      <c r="O4" s="494" t="s">
        <v>36</v>
      </c>
      <c r="P4" s="495"/>
      <c r="Q4" s="496"/>
      <c r="R4" s="91"/>
      <c r="S4" s="5"/>
      <c r="T4" s="5"/>
      <c r="U4" s="370"/>
      <c r="V4" s="370"/>
      <c r="W4" s="370"/>
      <c r="X4" s="370"/>
      <c r="Y4" s="370"/>
      <c r="Z4" s="370"/>
      <c r="AA4" s="370"/>
      <c r="AB4" s="370"/>
      <c r="AC4" s="370"/>
      <c r="AD4" s="371"/>
      <c r="AE4" s="5"/>
    </row>
    <row r="5" spans="2:31" ht="11.25" customHeight="1">
      <c r="B5" s="73"/>
      <c r="C5" s="70"/>
      <c r="D5" s="70"/>
      <c r="E5" s="70"/>
      <c r="F5" s="70"/>
      <c r="G5" s="74"/>
      <c r="H5" s="282" t="s">
        <v>0</v>
      </c>
      <c r="I5" s="497" t="s">
        <v>135</v>
      </c>
      <c r="J5" s="498"/>
      <c r="K5" s="498"/>
      <c r="L5" s="500"/>
      <c r="M5" s="7" t="s">
        <v>2</v>
      </c>
      <c r="N5" s="8" t="s">
        <v>229</v>
      </c>
      <c r="O5" s="497" t="s">
        <v>6</v>
      </c>
      <c r="P5" s="498"/>
      <c r="Q5" s="499"/>
      <c r="R5" s="92" t="s">
        <v>4</v>
      </c>
      <c r="S5" s="5"/>
      <c r="T5" s="5"/>
      <c r="U5" s="20"/>
      <c r="V5" s="20"/>
      <c r="AE5" s="5"/>
    </row>
    <row r="6" spans="2:31" s="160" customFormat="1" ht="11.25" customHeight="1" thickBot="1">
      <c r="B6" s="145" t="s">
        <v>192</v>
      </c>
      <c r="C6" s="87"/>
      <c r="D6" s="87"/>
      <c r="E6" s="87"/>
      <c r="F6" s="87"/>
      <c r="G6" s="88"/>
      <c r="H6" s="89" t="s">
        <v>136</v>
      </c>
      <c r="I6" s="89" t="s">
        <v>137</v>
      </c>
      <c r="J6" s="89" t="s">
        <v>138</v>
      </c>
      <c r="K6" s="89" t="s">
        <v>139</v>
      </c>
      <c r="L6" s="89" t="s">
        <v>248</v>
      </c>
      <c r="M6" s="89" t="s">
        <v>137</v>
      </c>
      <c r="N6" s="89" t="s">
        <v>230</v>
      </c>
      <c r="O6" s="90" t="s">
        <v>138</v>
      </c>
      <c r="P6" s="90" t="s">
        <v>137</v>
      </c>
      <c r="Q6" s="143" t="s">
        <v>140</v>
      </c>
      <c r="R6" s="93"/>
      <c r="T6" s="291"/>
      <c r="AE6" s="291"/>
    </row>
    <row r="7" spans="2:31" ht="11.25" customHeight="1">
      <c r="B7" s="452" t="s">
        <v>141</v>
      </c>
      <c r="C7" s="453"/>
      <c r="D7" s="453"/>
      <c r="E7" s="453"/>
      <c r="F7" s="453"/>
      <c r="G7" s="454"/>
      <c r="H7" s="566">
        <v>36871</v>
      </c>
      <c r="I7" s="567">
        <v>31107</v>
      </c>
      <c r="J7" s="567">
        <v>31503</v>
      </c>
      <c r="K7" s="567">
        <v>35705</v>
      </c>
      <c r="L7" s="567">
        <v>26451</v>
      </c>
      <c r="M7" s="566">
        <v>28611</v>
      </c>
      <c r="N7" s="568" t="s">
        <v>245</v>
      </c>
      <c r="O7" s="566">
        <v>33390</v>
      </c>
      <c r="P7" s="566">
        <v>33390</v>
      </c>
      <c r="Q7" s="569">
        <v>33543</v>
      </c>
      <c r="R7" s="570"/>
      <c r="S7" s="18"/>
      <c r="T7" s="406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09"/>
    </row>
    <row r="8" spans="2:31" ht="11.25" customHeight="1">
      <c r="B8" s="75" t="s">
        <v>142</v>
      </c>
      <c r="C8" s="503" t="s">
        <v>143</v>
      </c>
      <c r="D8" s="441"/>
      <c r="E8" s="99"/>
      <c r="F8" s="99"/>
      <c r="G8" s="100"/>
      <c r="H8" s="102" t="s">
        <v>144</v>
      </c>
      <c r="I8" s="102" t="s">
        <v>144</v>
      </c>
      <c r="J8" s="102" t="s">
        <v>145</v>
      </c>
      <c r="K8" s="102" t="s">
        <v>144</v>
      </c>
      <c r="L8" s="102" t="s">
        <v>145</v>
      </c>
      <c r="M8" s="102" t="s">
        <v>145</v>
      </c>
      <c r="N8" s="102" t="s">
        <v>144</v>
      </c>
      <c r="O8" s="102" t="s">
        <v>144</v>
      </c>
      <c r="P8" s="102" t="s">
        <v>145</v>
      </c>
      <c r="Q8" s="103" t="s">
        <v>145</v>
      </c>
      <c r="R8" s="571"/>
      <c r="S8" s="18"/>
      <c r="T8" s="406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09"/>
    </row>
    <row r="9" spans="2:31" ht="11.25" customHeight="1">
      <c r="B9" s="77"/>
      <c r="C9" s="426" t="s">
        <v>146</v>
      </c>
      <c r="D9" s="427"/>
      <c r="E9" s="487" t="s">
        <v>147</v>
      </c>
      <c r="F9" s="431"/>
      <c r="G9" s="459"/>
      <c r="H9" s="293">
        <v>5</v>
      </c>
      <c r="I9" s="293">
        <v>4</v>
      </c>
      <c r="J9" s="293">
        <v>0</v>
      </c>
      <c r="K9" s="293">
        <v>4</v>
      </c>
      <c r="L9" s="293">
        <v>0</v>
      </c>
      <c r="M9" s="293">
        <v>0</v>
      </c>
      <c r="N9" s="293">
        <v>2</v>
      </c>
      <c r="O9" s="293">
        <v>6</v>
      </c>
      <c r="P9" s="293">
        <v>0</v>
      </c>
      <c r="Q9" s="293">
        <v>0</v>
      </c>
      <c r="R9" s="540"/>
      <c r="S9" s="18"/>
      <c r="T9" s="406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09"/>
    </row>
    <row r="10" spans="2:31" ht="11.25" customHeight="1">
      <c r="B10" s="77"/>
      <c r="C10" s="480" t="s">
        <v>210</v>
      </c>
      <c r="D10" s="477"/>
      <c r="E10" s="487" t="s">
        <v>148</v>
      </c>
      <c r="F10" s="431"/>
      <c r="G10" s="459"/>
      <c r="H10" s="293">
        <v>0</v>
      </c>
      <c r="I10" s="293">
        <v>0</v>
      </c>
      <c r="J10" s="293">
        <v>0</v>
      </c>
      <c r="K10" s="293">
        <v>0</v>
      </c>
      <c r="L10" s="293">
        <v>0</v>
      </c>
      <c r="M10" s="293">
        <v>0</v>
      </c>
      <c r="N10" s="293">
        <v>0</v>
      </c>
      <c r="O10" s="293">
        <v>0</v>
      </c>
      <c r="P10" s="293">
        <v>0</v>
      </c>
      <c r="Q10" s="293">
        <v>0</v>
      </c>
      <c r="R10" s="540"/>
      <c r="S10" s="18"/>
      <c r="T10" s="406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09"/>
    </row>
    <row r="11" spans="2:31" ht="11.25" customHeight="1">
      <c r="B11" s="77"/>
      <c r="C11" s="487" t="s">
        <v>149</v>
      </c>
      <c r="D11" s="431"/>
      <c r="E11" s="431"/>
      <c r="F11" s="431"/>
      <c r="G11" s="459"/>
      <c r="H11" s="293">
        <v>13211</v>
      </c>
      <c r="I11" s="293">
        <v>28075</v>
      </c>
      <c r="J11" s="293">
        <v>897</v>
      </c>
      <c r="K11" s="293">
        <v>11716</v>
      </c>
      <c r="L11" s="293">
        <v>303</v>
      </c>
      <c r="M11" s="293">
        <v>7090</v>
      </c>
      <c r="N11" s="293">
        <v>4389</v>
      </c>
      <c r="O11" s="293">
        <v>17866</v>
      </c>
      <c r="P11" s="293">
        <v>3494</v>
      </c>
      <c r="Q11" s="293">
        <v>113</v>
      </c>
      <c r="R11" s="541">
        <v>87154</v>
      </c>
      <c r="S11" s="18"/>
      <c r="T11" s="408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09"/>
    </row>
    <row r="12" spans="2:31" ht="11.25" customHeight="1">
      <c r="B12" s="77"/>
      <c r="C12" s="487" t="s">
        <v>150</v>
      </c>
      <c r="D12" s="431"/>
      <c r="E12" s="431"/>
      <c r="F12" s="431"/>
      <c r="G12" s="459"/>
      <c r="H12" s="293">
        <v>521</v>
      </c>
      <c r="I12" s="293">
        <v>1155</v>
      </c>
      <c r="J12" s="293">
        <v>25</v>
      </c>
      <c r="K12" s="293">
        <v>467</v>
      </c>
      <c r="L12" s="293">
        <v>17</v>
      </c>
      <c r="M12" s="293">
        <v>290</v>
      </c>
      <c r="N12" s="293">
        <v>239</v>
      </c>
      <c r="O12" s="293">
        <v>741</v>
      </c>
      <c r="P12" s="293">
        <v>132</v>
      </c>
      <c r="Q12" s="293">
        <v>9</v>
      </c>
      <c r="R12" s="541">
        <v>3596</v>
      </c>
      <c r="S12" s="18"/>
      <c r="T12" s="408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09"/>
    </row>
    <row r="13" spans="2:31" ht="11.25" customHeight="1">
      <c r="B13" s="77"/>
      <c r="C13" s="492" t="s">
        <v>151</v>
      </c>
      <c r="D13" s="493"/>
      <c r="E13" s="66" t="s">
        <v>152</v>
      </c>
      <c r="F13" s="67"/>
      <c r="G13" s="80"/>
      <c r="H13" s="542">
        <v>0</v>
      </c>
      <c r="I13" s="542">
        <v>0</v>
      </c>
      <c r="J13" s="542">
        <v>0</v>
      </c>
      <c r="K13" s="542">
        <v>0</v>
      </c>
      <c r="L13" s="542">
        <v>0</v>
      </c>
      <c r="M13" s="542">
        <v>0</v>
      </c>
      <c r="N13" s="542">
        <v>0</v>
      </c>
      <c r="O13" s="542">
        <v>0</v>
      </c>
      <c r="P13" s="542">
        <v>0</v>
      </c>
      <c r="Q13" s="542">
        <v>0</v>
      </c>
      <c r="R13" s="543"/>
      <c r="S13" s="18"/>
      <c r="T13" s="408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09"/>
    </row>
    <row r="14" spans="2:31" ht="11.25" customHeight="1" thickBot="1">
      <c r="B14" s="96"/>
      <c r="C14" s="485"/>
      <c r="D14" s="486"/>
      <c r="E14" s="82" t="s">
        <v>153</v>
      </c>
      <c r="F14" s="83"/>
      <c r="G14" s="84"/>
      <c r="H14" s="544" t="s">
        <v>249</v>
      </c>
      <c r="I14" s="544" t="s">
        <v>249</v>
      </c>
      <c r="J14" s="544" t="s">
        <v>250</v>
      </c>
      <c r="K14" s="544" t="s">
        <v>246</v>
      </c>
      <c r="L14" s="544" t="s">
        <v>246</v>
      </c>
      <c r="M14" s="544" t="s">
        <v>246</v>
      </c>
      <c r="N14" s="544" t="s">
        <v>246</v>
      </c>
      <c r="O14" s="544" t="s">
        <v>246</v>
      </c>
      <c r="P14" s="544" t="s">
        <v>246</v>
      </c>
      <c r="Q14" s="544" t="s">
        <v>246</v>
      </c>
      <c r="R14" s="545"/>
      <c r="S14" s="18"/>
      <c r="T14" s="408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09"/>
    </row>
    <row r="15" spans="2:31" ht="11.25" customHeight="1">
      <c r="B15" s="436" t="s">
        <v>154</v>
      </c>
      <c r="C15" s="437"/>
      <c r="D15" s="437"/>
      <c r="E15" s="437"/>
      <c r="F15" s="94"/>
      <c r="G15" s="95" t="s">
        <v>155</v>
      </c>
      <c r="H15" s="327">
        <v>0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  <c r="N15" s="327"/>
      <c r="O15" s="327">
        <v>0</v>
      </c>
      <c r="P15" s="327">
        <v>0</v>
      </c>
      <c r="Q15" s="367">
        <v>0</v>
      </c>
      <c r="R15" s="546"/>
      <c r="S15" s="18"/>
      <c r="T15" s="18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</row>
    <row r="16" spans="2:31" ht="11.25" customHeight="1">
      <c r="B16" s="77"/>
      <c r="C16" s="418" t="s">
        <v>156</v>
      </c>
      <c r="D16" s="419"/>
      <c r="E16" s="11"/>
      <c r="F16" s="11"/>
      <c r="G16" s="79"/>
      <c r="H16" s="331">
        <v>1400001</v>
      </c>
      <c r="I16" s="331">
        <v>3361680</v>
      </c>
      <c r="J16" s="331">
        <v>2807</v>
      </c>
      <c r="K16" s="331">
        <v>2545577</v>
      </c>
      <c r="L16" s="331">
        <v>1161</v>
      </c>
      <c r="M16" s="331">
        <v>222830</v>
      </c>
      <c r="N16" s="331">
        <v>218400</v>
      </c>
      <c r="O16" s="331">
        <v>2221963</v>
      </c>
      <c r="P16" s="331">
        <v>34670</v>
      </c>
      <c r="Q16" s="331">
        <v>2415</v>
      </c>
      <c r="R16" s="547">
        <v>10011504</v>
      </c>
      <c r="S16" s="18"/>
      <c r="T16" s="406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09"/>
    </row>
    <row r="17" spans="2:31" ht="11.25" customHeight="1">
      <c r="B17" s="77"/>
      <c r="C17" s="448"/>
      <c r="D17" s="437"/>
      <c r="E17" s="492" t="s">
        <v>157</v>
      </c>
      <c r="F17" s="493"/>
      <c r="G17" s="97" t="s">
        <v>158</v>
      </c>
      <c r="H17" s="293">
        <v>0</v>
      </c>
      <c r="I17" s="293">
        <v>2894730</v>
      </c>
      <c r="J17" s="293">
        <v>2807</v>
      </c>
      <c r="K17" s="293">
        <v>1889404</v>
      </c>
      <c r="L17" s="293">
        <v>1161</v>
      </c>
      <c r="M17" s="293">
        <v>17230</v>
      </c>
      <c r="N17" s="293">
        <v>218400</v>
      </c>
      <c r="O17" s="293">
        <v>1286180</v>
      </c>
      <c r="P17" s="293">
        <v>34670</v>
      </c>
      <c r="Q17" s="293">
        <v>2415</v>
      </c>
      <c r="R17" s="541">
        <v>6346997</v>
      </c>
      <c r="S17" s="18"/>
      <c r="T17" s="406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09"/>
    </row>
    <row r="18" spans="2:31" ht="11.25" customHeight="1">
      <c r="B18" s="77"/>
      <c r="C18" s="448"/>
      <c r="D18" s="437"/>
      <c r="E18" s="488"/>
      <c r="F18" s="489"/>
      <c r="G18" s="97" t="s">
        <v>159</v>
      </c>
      <c r="H18" s="293">
        <v>0</v>
      </c>
      <c r="I18" s="293">
        <v>429900</v>
      </c>
      <c r="J18" s="293">
        <v>0</v>
      </c>
      <c r="K18" s="293">
        <v>605508</v>
      </c>
      <c r="L18" s="293">
        <v>0</v>
      </c>
      <c r="M18" s="293">
        <v>205550</v>
      </c>
      <c r="N18" s="293">
        <v>0</v>
      </c>
      <c r="O18" s="293">
        <v>810672</v>
      </c>
      <c r="P18" s="293">
        <v>0</v>
      </c>
      <c r="Q18" s="293">
        <v>0</v>
      </c>
      <c r="R18" s="541">
        <v>2051630</v>
      </c>
      <c r="S18" s="18"/>
      <c r="T18" s="406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09"/>
    </row>
    <row r="19" spans="2:31" ht="11.25" customHeight="1">
      <c r="B19" s="77"/>
      <c r="C19" s="448"/>
      <c r="D19" s="437"/>
      <c r="E19" s="490"/>
      <c r="F19" s="491"/>
      <c r="G19" s="97" t="s">
        <v>160</v>
      </c>
      <c r="H19" s="293">
        <v>1400001</v>
      </c>
      <c r="I19" s="293">
        <v>1904</v>
      </c>
      <c r="J19" s="293">
        <v>0</v>
      </c>
      <c r="K19" s="293">
        <v>41930</v>
      </c>
      <c r="L19" s="293">
        <v>0</v>
      </c>
      <c r="M19" s="293">
        <v>0</v>
      </c>
      <c r="N19" s="293">
        <v>0</v>
      </c>
      <c r="O19" s="293">
        <v>54394</v>
      </c>
      <c r="P19" s="293">
        <v>0</v>
      </c>
      <c r="Q19" s="293">
        <v>0</v>
      </c>
      <c r="R19" s="541">
        <v>1498229</v>
      </c>
      <c r="S19" s="18"/>
      <c r="T19" s="406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09"/>
    </row>
    <row r="20" spans="2:31" ht="11.25" customHeight="1">
      <c r="B20" s="77"/>
      <c r="C20" s="448"/>
      <c r="D20" s="437"/>
      <c r="E20" s="487" t="s">
        <v>161</v>
      </c>
      <c r="F20" s="431"/>
      <c r="G20" s="459"/>
      <c r="H20" s="293">
        <v>0</v>
      </c>
      <c r="I20" s="293">
        <v>13226</v>
      </c>
      <c r="J20" s="293">
        <v>0</v>
      </c>
      <c r="K20" s="293">
        <v>839</v>
      </c>
      <c r="L20" s="293">
        <v>0</v>
      </c>
      <c r="M20" s="293">
        <v>50</v>
      </c>
      <c r="N20" s="293">
        <v>0</v>
      </c>
      <c r="O20" s="293">
        <v>29006</v>
      </c>
      <c r="P20" s="293">
        <v>0</v>
      </c>
      <c r="Q20" s="293">
        <v>0</v>
      </c>
      <c r="R20" s="541">
        <v>43121</v>
      </c>
      <c r="S20" s="18"/>
      <c r="T20" s="406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09"/>
    </row>
    <row r="21" spans="2:31" ht="11.25" customHeight="1">
      <c r="B21" s="78"/>
      <c r="C21" s="434"/>
      <c r="D21" s="453"/>
      <c r="E21" s="502" t="s">
        <v>162</v>
      </c>
      <c r="F21" s="433"/>
      <c r="G21" s="479"/>
      <c r="H21" s="296">
        <v>0</v>
      </c>
      <c r="I21" s="296">
        <v>21920</v>
      </c>
      <c r="J21" s="296">
        <v>0</v>
      </c>
      <c r="K21" s="296">
        <v>7896</v>
      </c>
      <c r="L21" s="296">
        <v>0</v>
      </c>
      <c r="M21" s="296">
        <v>0</v>
      </c>
      <c r="N21" s="296">
        <v>0</v>
      </c>
      <c r="O21" s="296">
        <v>41711</v>
      </c>
      <c r="P21" s="296">
        <v>0</v>
      </c>
      <c r="Q21" s="296">
        <v>0</v>
      </c>
      <c r="R21" s="548">
        <v>71527</v>
      </c>
      <c r="S21" s="18"/>
      <c r="T21" s="406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09"/>
    </row>
    <row r="22" spans="2:31" ht="11.25" customHeight="1">
      <c r="B22" s="439" t="s">
        <v>163</v>
      </c>
      <c r="C22" s="419"/>
      <c r="D22" s="419"/>
      <c r="E22" s="419"/>
      <c r="F22" s="11"/>
      <c r="G22" s="79" t="s">
        <v>155</v>
      </c>
      <c r="H22" s="351"/>
      <c r="I22" s="351"/>
      <c r="J22" s="351"/>
      <c r="K22" s="351"/>
      <c r="L22" s="351"/>
      <c r="M22" s="351"/>
      <c r="N22" s="351"/>
      <c r="O22" s="351"/>
      <c r="P22" s="351"/>
      <c r="Q22" s="352"/>
      <c r="R22" s="549"/>
      <c r="S22" s="18"/>
      <c r="T22" s="18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</row>
    <row r="23" spans="2:182" ht="11.25" customHeight="1">
      <c r="B23" s="77"/>
      <c r="C23" s="440" t="s">
        <v>164</v>
      </c>
      <c r="D23" s="441"/>
      <c r="E23" s="441"/>
      <c r="F23" s="99"/>
      <c r="G23" s="100"/>
      <c r="H23" s="328">
        <v>0</v>
      </c>
      <c r="I23" s="328">
        <v>0</v>
      </c>
      <c r="J23" s="328">
        <v>0</v>
      </c>
      <c r="K23" s="328">
        <v>998400</v>
      </c>
      <c r="L23" s="328">
        <v>0</v>
      </c>
      <c r="M23" s="328">
        <v>0</v>
      </c>
      <c r="N23" s="328">
        <v>0</v>
      </c>
      <c r="O23" s="328">
        <v>844000</v>
      </c>
      <c r="P23" s="328">
        <v>0</v>
      </c>
      <c r="Q23" s="328">
        <v>0</v>
      </c>
      <c r="R23" s="550">
        <v>1842400</v>
      </c>
      <c r="S23" s="18"/>
      <c r="T23" s="406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09"/>
      <c r="AW23" s="18">
        <v>0</v>
      </c>
      <c r="AX23" s="18">
        <v>336203</v>
      </c>
      <c r="AY23" s="18">
        <v>0</v>
      </c>
      <c r="AZ23" s="18">
        <v>6141098</v>
      </c>
      <c r="BA23" s="18">
        <v>0</v>
      </c>
      <c r="BB23" s="18">
        <v>249528</v>
      </c>
      <c r="BC23" s="18">
        <v>998400</v>
      </c>
      <c r="BD23" s="18">
        <v>1057448</v>
      </c>
      <c r="BE23" s="18">
        <v>0</v>
      </c>
      <c r="BR23" s="18">
        <v>0</v>
      </c>
      <c r="BS23" s="18">
        <v>0</v>
      </c>
      <c r="CR23" s="18">
        <v>0</v>
      </c>
      <c r="CS23" s="18">
        <v>1361597</v>
      </c>
      <c r="CT23" s="18">
        <v>0</v>
      </c>
      <c r="DG23" s="18">
        <v>0</v>
      </c>
      <c r="DH23" s="18">
        <v>0</v>
      </c>
      <c r="EG23" s="18">
        <v>0</v>
      </c>
      <c r="EH23" s="18">
        <v>149396</v>
      </c>
      <c r="EI23" s="18">
        <v>0</v>
      </c>
      <c r="EV23" s="18">
        <v>0</v>
      </c>
      <c r="EW23" s="18">
        <v>0</v>
      </c>
      <c r="FV23" s="18">
        <v>844000</v>
      </c>
      <c r="FW23" s="18">
        <v>3320535</v>
      </c>
      <c r="FX23" s="18">
        <v>0</v>
      </c>
      <c r="FY23" s="18">
        <v>323264</v>
      </c>
      <c r="FZ23" s="18">
        <v>0</v>
      </c>
    </row>
    <row r="24" spans="2:182" ht="11.25" customHeight="1">
      <c r="B24" s="77"/>
      <c r="C24" s="430" t="s">
        <v>231</v>
      </c>
      <c r="D24" s="431"/>
      <c r="E24" s="431"/>
      <c r="F24" s="67"/>
      <c r="G24" s="80"/>
      <c r="H24" s="293">
        <v>1400000</v>
      </c>
      <c r="I24" s="293">
        <v>860500</v>
      </c>
      <c r="J24" s="293">
        <v>0</v>
      </c>
      <c r="K24" s="293">
        <v>0</v>
      </c>
      <c r="L24" s="293">
        <v>0</v>
      </c>
      <c r="M24" s="293">
        <v>100000</v>
      </c>
      <c r="N24" s="293">
        <v>0</v>
      </c>
      <c r="O24" s="293">
        <v>823800</v>
      </c>
      <c r="P24" s="293">
        <v>0</v>
      </c>
      <c r="Q24" s="293">
        <v>0</v>
      </c>
      <c r="R24" s="541">
        <v>3184300</v>
      </c>
      <c r="S24" s="18"/>
      <c r="T24" s="406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09"/>
      <c r="AW24" s="18">
        <v>0</v>
      </c>
      <c r="AX24" s="18">
        <v>0</v>
      </c>
      <c r="AY24" s="18">
        <v>860500</v>
      </c>
      <c r="AZ24" s="18">
        <v>490423</v>
      </c>
      <c r="BA24" s="18">
        <v>0</v>
      </c>
      <c r="BB24" s="18">
        <v>0</v>
      </c>
      <c r="BC24" s="18">
        <v>0</v>
      </c>
      <c r="BD24" s="18">
        <v>211561</v>
      </c>
      <c r="BE24" s="18">
        <v>0</v>
      </c>
      <c r="BR24" s="18">
        <v>0</v>
      </c>
      <c r="BS24" s="18">
        <v>0</v>
      </c>
      <c r="CR24" s="18">
        <v>100000</v>
      </c>
      <c r="CS24" s="18">
        <v>235855</v>
      </c>
      <c r="CT24" s="18">
        <v>0</v>
      </c>
      <c r="DG24" s="18">
        <v>1664</v>
      </c>
      <c r="DH24" s="18">
        <v>0</v>
      </c>
      <c r="EG24" s="18">
        <v>22000</v>
      </c>
      <c r="EH24" s="18">
        <v>85814</v>
      </c>
      <c r="EI24" s="18">
        <v>0</v>
      </c>
      <c r="EV24" s="18">
        <v>0</v>
      </c>
      <c r="EW24" s="18">
        <v>0</v>
      </c>
      <c r="FV24" s="18">
        <v>823800</v>
      </c>
      <c r="FW24" s="18">
        <v>1095279</v>
      </c>
      <c r="FX24" s="18">
        <v>0</v>
      </c>
      <c r="FY24" s="18">
        <v>0</v>
      </c>
      <c r="FZ24" s="18">
        <v>0</v>
      </c>
    </row>
    <row r="25" spans="2:182" ht="11.25" customHeight="1">
      <c r="B25" s="77"/>
      <c r="C25" s="430" t="s">
        <v>237</v>
      </c>
      <c r="D25" s="431"/>
      <c r="E25" s="431"/>
      <c r="F25" s="67"/>
      <c r="G25" s="80"/>
      <c r="H25" s="293">
        <v>0</v>
      </c>
      <c r="I25" s="293">
        <v>1021600</v>
      </c>
      <c r="J25" s="293">
        <v>0</v>
      </c>
      <c r="K25" s="293">
        <v>0</v>
      </c>
      <c r="L25" s="293">
        <v>0</v>
      </c>
      <c r="M25" s="293">
        <v>105000</v>
      </c>
      <c r="N25" s="293">
        <v>120100</v>
      </c>
      <c r="O25" s="293">
        <v>442200</v>
      </c>
      <c r="P25" s="293">
        <v>0</v>
      </c>
      <c r="Q25" s="293">
        <v>0</v>
      </c>
      <c r="R25" s="541">
        <v>1688900</v>
      </c>
      <c r="S25" s="18"/>
      <c r="T25" s="406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09"/>
      <c r="AW25" s="18">
        <v>0</v>
      </c>
      <c r="AX25" s="18">
        <v>152596</v>
      </c>
      <c r="AY25" s="18">
        <v>1021600</v>
      </c>
      <c r="AZ25" s="18">
        <v>6335204</v>
      </c>
      <c r="BA25" s="18">
        <v>0</v>
      </c>
      <c r="BB25" s="18">
        <v>116245</v>
      </c>
      <c r="BC25" s="18">
        <v>0</v>
      </c>
      <c r="BD25" s="18">
        <v>1106665</v>
      </c>
      <c r="BE25" s="18">
        <v>0</v>
      </c>
      <c r="BR25" s="18">
        <v>15420</v>
      </c>
      <c r="BS25" s="18">
        <v>0</v>
      </c>
      <c r="CR25" s="18">
        <v>105000</v>
      </c>
      <c r="CS25" s="18">
        <v>1046108</v>
      </c>
      <c r="CT25" s="18">
        <v>0</v>
      </c>
      <c r="DG25" s="18">
        <v>1</v>
      </c>
      <c r="DH25" s="18">
        <v>0</v>
      </c>
      <c r="EG25" s="18">
        <v>27000</v>
      </c>
      <c r="EH25" s="18">
        <v>146014</v>
      </c>
      <c r="EI25" s="18">
        <v>0</v>
      </c>
      <c r="EV25" s="18">
        <v>1012</v>
      </c>
      <c r="EW25" s="18">
        <v>0</v>
      </c>
      <c r="FV25" s="18">
        <v>442200</v>
      </c>
      <c r="FW25" s="18">
        <v>3293336</v>
      </c>
      <c r="FX25" s="18">
        <v>0</v>
      </c>
      <c r="FY25" s="18">
        <v>343695</v>
      </c>
      <c r="FZ25" s="18">
        <v>0</v>
      </c>
    </row>
    <row r="26" spans="2:182" ht="11.25" customHeight="1" thickBot="1">
      <c r="B26" s="96"/>
      <c r="C26" s="461" t="s">
        <v>165</v>
      </c>
      <c r="D26" s="462"/>
      <c r="E26" s="83"/>
      <c r="F26" s="83"/>
      <c r="G26" s="84"/>
      <c r="H26" s="334">
        <v>1</v>
      </c>
      <c r="I26" s="334">
        <v>1479580</v>
      </c>
      <c r="J26" s="334">
        <v>2807</v>
      </c>
      <c r="K26" s="334">
        <v>1547177</v>
      </c>
      <c r="L26" s="334">
        <v>1161</v>
      </c>
      <c r="M26" s="334">
        <v>17830</v>
      </c>
      <c r="N26" s="334">
        <v>98300</v>
      </c>
      <c r="O26" s="334">
        <v>111963</v>
      </c>
      <c r="P26" s="334">
        <v>34670</v>
      </c>
      <c r="Q26" s="334">
        <v>2415</v>
      </c>
      <c r="R26" s="551">
        <v>3295904</v>
      </c>
      <c r="S26" s="18"/>
      <c r="T26" s="406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09"/>
      <c r="AW26" s="18">
        <v>5221</v>
      </c>
      <c r="AX26" s="18">
        <v>0</v>
      </c>
      <c r="AY26" s="18">
        <v>1479580</v>
      </c>
      <c r="AZ26" s="18">
        <v>120061</v>
      </c>
      <c r="BA26" s="18">
        <v>2807</v>
      </c>
      <c r="BB26" s="18">
        <v>0</v>
      </c>
      <c r="BC26" s="18">
        <v>1547177</v>
      </c>
      <c r="BD26" s="18">
        <v>0</v>
      </c>
      <c r="BE26" s="18">
        <v>0</v>
      </c>
      <c r="BR26" s="18">
        <v>0</v>
      </c>
      <c r="CR26" s="18">
        <v>17830</v>
      </c>
      <c r="CS26" s="18">
        <v>64710</v>
      </c>
      <c r="CT26" s="18">
        <v>0</v>
      </c>
      <c r="DG26" s="18">
        <v>0</v>
      </c>
      <c r="EG26" s="18">
        <v>1296</v>
      </c>
      <c r="EH26" s="18">
        <v>5721</v>
      </c>
      <c r="EI26" s="18">
        <v>0</v>
      </c>
      <c r="EV26" s="18">
        <v>121673</v>
      </c>
      <c r="FV26" s="18">
        <v>111963</v>
      </c>
      <c r="FW26" s="18">
        <v>0</v>
      </c>
      <c r="FX26" s="18">
        <v>34670</v>
      </c>
      <c r="FY26" s="18">
        <v>0</v>
      </c>
      <c r="FZ26" s="18">
        <v>2415</v>
      </c>
    </row>
    <row r="27" spans="2:182" ht="11.25" customHeight="1">
      <c r="B27" s="452" t="s">
        <v>166</v>
      </c>
      <c r="C27" s="453"/>
      <c r="D27" s="453"/>
      <c r="E27" s="453"/>
      <c r="F27" s="453"/>
      <c r="G27" s="454"/>
      <c r="H27" s="552">
        <v>0</v>
      </c>
      <c r="I27" s="552">
        <v>0</v>
      </c>
      <c r="J27" s="552">
        <v>0</v>
      </c>
      <c r="K27" s="552">
        <v>25</v>
      </c>
      <c r="L27" s="552">
        <v>0</v>
      </c>
      <c r="M27" s="552">
        <v>0</v>
      </c>
      <c r="N27" s="552">
        <v>0</v>
      </c>
      <c r="O27" s="552">
        <v>20</v>
      </c>
      <c r="P27" s="552">
        <v>0</v>
      </c>
      <c r="Q27" s="552">
        <v>0</v>
      </c>
      <c r="R27" s="553">
        <v>45</v>
      </c>
      <c r="S27" s="18"/>
      <c r="T27" s="406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09"/>
      <c r="AW27" s="18">
        <v>0</v>
      </c>
      <c r="AX27" s="18">
        <v>183607</v>
      </c>
      <c r="AY27" s="18">
        <v>0</v>
      </c>
      <c r="AZ27" s="18">
        <v>-194106</v>
      </c>
      <c r="BA27" s="18">
        <v>0</v>
      </c>
      <c r="BB27" s="18">
        <v>133283</v>
      </c>
      <c r="BC27" s="18">
        <v>25</v>
      </c>
      <c r="BD27" s="18">
        <v>-49217</v>
      </c>
      <c r="BE27" s="18">
        <v>0</v>
      </c>
      <c r="BR27" s="18">
        <v>0</v>
      </c>
      <c r="CR27" s="18">
        <v>0</v>
      </c>
      <c r="CS27" s="18">
        <v>315489</v>
      </c>
      <c r="CT27" s="18">
        <v>0</v>
      </c>
      <c r="DG27" s="18">
        <v>0</v>
      </c>
      <c r="EG27" s="18">
        <v>0</v>
      </c>
      <c r="EH27" s="18">
        <v>3382</v>
      </c>
      <c r="EI27" s="18">
        <v>0</v>
      </c>
      <c r="EV27" s="18">
        <v>0</v>
      </c>
      <c r="FV27" s="18">
        <v>25</v>
      </c>
      <c r="FW27" s="18">
        <v>27199</v>
      </c>
      <c r="FX27" s="18">
        <v>0</v>
      </c>
      <c r="FY27" s="18">
        <v>-20431</v>
      </c>
      <c r="FZ27" s="18">
        <v>0</v>
      </c>
    </row>
    <row r="28" spans="2:31" ht="11.25" customHeight="1">
      <c r="B28" s="439" t="s">
        <v>11</v>
      </c>
      <c r="C28" s="419"/>
      <c r="D28" s="419"/>
      <c r="E28" s="419"/>
      <c r="F28" s="10"/>
      <c r="G28" s="76"/>
      <c r="H28" s="351"/>
      <c r="I28" s="351"/>
      <c r="J28" s="351"/>
      <c r="K28" s="351"/>
      <c r="L28" s="351"/>
      <c r="M28" s="351"/>
      <c r="N28" s="351"/>
      <c r="O28" s="351"/>
      <c r="P28" s="351"/>
      <c r="Q28" s="352"/>
      <c r="R28" s="549"/>
      <c r="S28" s="18"/>
      <c r="T28" s="18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</row>
    <row r="29" spans="2:31" ht="11.25" customHeight="1">
      <c r="B29" s="77"/>
      <c r="C29" s="440" t="s">
        <v>167</v>
      </c>
      <c r="D29" s="441"/>
      <c r="E29" s="441"/>
      <c r="F29" s="98"/>
      <c r="G29" s="101"/>
      <c r="H29" s="554">
        <v>35058</v>
      </c>
      <c r="I29" s="554">
        <v>30037</v>
      </c>
      <c r="J29" s="554"/>
      <c r="K29" s="554"/>
      <c r="L29" s="554"/>
      <c r="M29" s="554">
        <v>28472</v>
      </c>
      <c r="N29" s="554"/>
      <c r="O29" s="554">
        <v>32240</v>
      </c>
      <c r="P29" s="554"/>
      <c r="Q29" s="555"/>
      <c r="R29" s="556"/>
      <c r="S29" s="18"/>
      <c r="T29" s="406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09"/>
    </row>
    <row r="30" spans="2:31" ht="11.25" customHeight="1">
      <c r="B30" s="77"/>
      <c r="C30" s="430" t="s">
        <v>168</v>
      </c>
      <c r="D30" s="431"/>
      <c r="E30" s="431"/>
      <c r="F30" s="431"/>
      <c r="G30" s="459"/>
      <c r="H30" s="557"/>
      <c r="I30" s="557"/>
      <c r="J30" s="557"/>
      <c r="K30" s="557"/>
      <c r="L30" s="557"/>
      <c r="M30" s="557"/>
      <c r="N30" s="557"/>
      <c r="O30" s="557">
        <v>32342</v>
      </c>
      <c r="P30" s="557"/>
      <c r="Q30" s="558"/>
      <c r="R30" s="559"/>
      <c r="S30" s="18"/>
      <c r="T30" s="406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09"/>
    </row>
    <row r="31" spans="2:31" ht="11.25" customHeight="1">
      <c r="B31" s="77"/>
      <c r="C31" s="430" t="s">
        <v>169</v>
      </c>
      <c r="D31" s="431"/>
      <c r="E31" s="431"/>
      <c r="F31" s="67"/>
      <c r="G31" s="80"/>
      <c r="H31" s="557">
        <v>36235</v>
      </c>
      <c r="I31" s="557">
        <v>30311</v>
      </c>
      <c r="J31" s="557">
        <v>31503</v>
      </c>
      <c r="K31" s="557">
        <v>35298</v>
      </c>
      <c r="L31" s="557">
        <v>26451</v>
      </c>
      <c r="M31" s="557">
        <v>28510</v>
      </c>
      <c r="N31" s="557">
        <v>40057</v>
      </c>
      <c r="O31" s="557">
        <v>33053</v>
      </c>
      <c r="P31" s="557">
        <v>33295</v>
      </c>
      <c r="Q31" s="558">
        <v>33531</v>
      </c>
      <c r="R31" s="559"/>
      <c r="S31" s="18"/>
      <c r="T31" s="406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09"/>
    </row>
    <row r="32" spans="2:31" ht="11.25" customHeight="1">
      <c r="B32" s="78"/>
      <c r="C32" s="432" t="s">
        <v>170</v>
      </c>
      <c r="D32" s="433"/>
      <c r="E32" s="433"/>
      <c r="F32" s="68"/>
      <c r="G32" s="81"/>
      <c r="H32" s="560">
        <v>36844</v>
      </c>
      <c r="I32" s="560">
        <v>31103</v>
      </c>
      <c r="J32" s="560">
        <v>31503</v>
      </c>
      <c r="K32" s="560">
        <v>35683</v>
      </c>
      <c r="L32" s="560">
        <v>26451</v>
      </c>
      <c r="M32" s="560">
        <v>28574</v>
      </c>
      <c r="N32" s="560">
        <v>40237</v>
      </c>
      <c r="O32" s="560">
        <v>33389</v>
      </c>
      <c r="P32" s="560">
        <v>33389</v>
      </c>
      <c r="Q32" s="561">
        <v>33542</v>
      </c>
      <c r="R32" s="562"/>
      <c r="S32" s="18"/>
      <c r="T32" s="406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09"/>
    </row>
    <row r="33" spans="2:31" ht="11.25" customHeight="1">
      <c r="B33" s="455" t="s">
        <v>251</v>
      </c>
      <c r="C33" s="456"/>
      <c r="D33" s="456"/>
      <c r="E33" s="456"/>
      <c r="F33" s="456"/>
      <c r="G33" s="457"/>
      <c r="H33" s="563">
        <v>50</v>
      </c>
      <c r="I33" s="563">
        <v>212</v>
      </c>
      <c r="J33" s="563">
        <v>120</v>
      </c>
      <c r="K33" s="563">
        <v>147</v>
      </c>
      <c r="L33" s="563">
        <v>0</v>
      </c>
      <c r="M33" s="563">
        <v>271</v>
      </c>
      <c r="N33" s="563">
        <v>0</v>
      </c>
      <c r="O33" s="563">
        <v>0</v>
      </c>
      <c r="P33" s="563">
        <v>0</v>
      </c>
      <c r="Q33" s="563">
        <v>0</v>
      </c>
      <c r="R33" s="564">
        <v>800</v>
      </c>
      <c r="S33" s="18"/>
      <c r="T33" s="406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09"/>
    </row>
    <row r="34" spans="2:31" ht="11.25" customHeight="1">
      <c r="B34" s="439" t="s">
        <v>252</v>
      </c>
      <c r="C34" s="419"/>
      <c r="D34" s="419"/>
      <c r="E34" s="419"/>
      <c r="F34" s="419"/>
      <c r="G34" s="420"/>
      <c r="H34" s="351"/>
      <c r="I34" s="351"/>
      <c r="J34" s="351"/>
      <c r="K34" s="351"/>
      <c r="L34" s="351"/>
      <c r="M34" s="351"/>
      <c r="N34" s="351"/>
      <c r="O34" s="351"/>
      <c r="P34" s="351"/>
      <c r="Q34" s="352"/>
      <c r="R34" s="549"/>
      <c r="S34" s="18"/>
      <c r="T34" s="18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</row>
    <row r="35" spans="2:31" ht="11.25" customHeight="1">
      <c r="B35" s="77"/>
      <c r="C35" s="418" t="s">
        <v>253</v>
      </c>
      <c r="D35" s="419"/>
      <c r="E35" s="419"/>
      <c r="F35" s="419"/>
      <c r="G35" s="420"/>
      <c r="H35" s="328">
        <v>200</v>
      </c>
      <c r="I35" s="328">
        <v>200</v>
      </c>
      <c r="J35" s="328">
        <v>100</v>
      </c>
      <c r="K35" s="328">
        <v>200</v>
      </c>
      <c r="L35" s="328">
        <v>0</v>
      </c>
      <c r="M35" s="328">
        <v>200</v>
      </c>
      <c r="N35" s="328">
        <v>100</v>
      </c>
      <c r="O35" s="328">
        <v>100</v>
      </c>
      <c r="P35" s="328">
        <v>100</v>
      </c>
      <c r="Q35" s="328">
        <v>300</v>
      </c>
      <c r="R35" s="565">
        <v>1500</v>
      </c>
      <c r="S35" s="18"/>
      <c r="T35" s="406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09"/>
    </row>
    <row r="36" spans="2:31" ht="11.25" customHeight="1">
      <c r="B36" s="77"/>
      <c r="C36" s="418" t="s">
        <v>255</v>
      </c>
      <c r="D36" s="419"/>
      <c r="E36" s="419"/>
      <c r="F36" s="419"/>
      <c r="G36" s="420"/>
      <c r="H36" s="293">
        <v>200</v>
      </c>
      <c r="I36" s="293">
        <v>200</v>
      </c>
      <c r="J36" s="293">
        <v>100</v>
      </c>
      <c r="K36" s="293">
        <v>200</v>
      </c>
      <c r="L36" s="293">
        <v>0</v>
      </c>
      <c r="M36" s="293">
        <v>200</v>
      </c>
      <c r="N36" s="293">
        <v>100</v>
      </c>
      <c r="O36" s="293">
        <v>0</v>
      </c>
      <c r="P36" s="293">
        <v>0</v>
      </c>
      <c r="Q36" s="293">
        <v>0</v>
      </c>
      <c r="R36" s="565">
        <v>1000</v>
      </c>
      <c r="S36" s="18"/>
      <c r="T36" s="406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09"/>
    </row>
    <row r="37" spans="2:31" ht="11.25" customHeight="1">
      <c r="B37" s="77"/>
      <c r="C37" s="418" t="s">
        <v>256</v>
      </c>
      <c r="D37" s="419"/>
      <c r="E37" s="419"/>
      <c r="F37" s="419"/>
      <c r="G37" s="420"/>
      <c r="H37" s="296">
        <v>167</v>
      </c>
      <c r="I37" s="296">
        <v>707</v>
      </c>
      <c r="J37" s="296">
        <v>200</v>
      </c>
      <c r="K37" s="296">
        <v>491</v>
      </c>
      <c r="L37" s="296">
        <v>6480</v>
      </c>
      <c r="M37" s="296">
        <v>564</v>
      </c>
      <c r="N37" s="296">
        <v>100</v>
      </c>
      <c r="O37" s="296">
        <v>0</v>
      </c>
      <c r="P37" s="296">
        <v>0</v>
      </c>
      <c r="Q37" s="296">
        <v>0</v>
      </c>
      <c r="R37" s="565">
        <v>8709</v>
      </c>
      <c r="S37" s="18"/>
      <c r="T37" s="406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09"/>
    </row>
    <row r="38" spans="2:31" ht="11.25" customHeight="1" thickBot="1">
      <c r="B38" s="96"/>
      <c r="C38" s="449" t="s">
        <v>254</v>
      </c>
      <c r="D38" s="450"/>
      <c r="E38" s="450"/>
      <c r="F38" s="450"/>
      <c r="G38" s="451"/>
      <c r="H38" s="572">
        <v>39234</v>
      </c>
      <c r="I38" s="572">
        <v>41730</v>
      </c>
      <c r="J38" s="572">
        <v>41730</v>
      </c>
      <c r="K38" s="572">
        <v>41730</v>
      </c>
      <c r="L38" s="572">
        <v>41730</v>
      </c>
      <c r="M38" s="572">
        <v>38991</v>
      </c>
      <c r="N38" s="572">
        <v>41334</v>
      </c>
      <c r="O38" s="572">
        <v>33390</v>
      </c>
      <c r="P38" s="572">
        <v>33390</v>
      </c>
      <c r="Q38" s="573">
        <v>33543</v>
      </c>
      <c r="R38" s="574"/>
      <c r="S38" s="18"/>
      <c r="T38" s="406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09"/>
    </row>
    <row r="39" spans="2:31" ht="11.25" customHeight="1" thickBot="1">
      <c r="B39" s="421" t="s">
        <v>257</v>
      </c>
      <c r="C39" s="422"/>
      <c r="D39" s="422"/>
      <c r="E39" s="422"/>
      <c r="F39" s="422"/>
      <c r="G39" s="423"/>
      <c r="H39" s="575">
        <v>15</v>
      </c>
      <c r="I39" s="575">
        <v>32</v>
      </c>
      <c r="J39" s="575">
        <v>31</v>
      </c>
      <c r="K39" s="575">
        <v>20</v>
      </c>
      <c r="L39" s="575">
        <v>45</v>
      </c>
      <c r="M39" s="575">
        <v>39</v>
      </c>
      <c r="N39" s="576">
        <v>0</v>
      </c>
      <c r="O39" s="576">
        <v>0</v>
      </c>
      <c r="P39" s="576">
        <v>0</v>
      </c>
      <c r="Q39" s="576">
        <v>0</v>
      </c>
      <c r="R39" s="577">
        <v>182</v>
      </c>
      <c r="S39" s="18"/>
      <c r="T39" s="406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09"/>
    </row>
    <row r="40" spans="2:31" ht="11.25" customHeight="1" thickBot="1">
      <c r="B40" s="421" t="s">
        <v>258</v>
      </c>
      <c r="C40" s="422"/>
      <c r="D40" s="422"/>
      <c r="E40" s="422"/>
      <c r="F40" s="422"/>
      <c r="G40" s="423"/>
      <c r="H40" s="578" t="s">
        <v>263</v>
      </c>
      <c r="I40" s="578" t="s">
        <v>264</v>
      </c>
      <c r="J40" s="578" t="s">
        <v>263</v>
      </c>
      <c r="K40" s="578" t="s">
        <v>264</v>
      </c>
      <c r="L40" s="578" t="s">
        <v>264</v>
      </c>
      <c r="M40" s="578" t="s">
        <v>263</v>
      </c>
      <c r="N40" s="578" t="s">
        <v>264</v>
      </c>
      <c r="O40" s="578" t="s">
        <v>263</v>
      </c>
      <c r="P40" s="578" t="s">
        <v>263</v>
      </c>
      <c r="Q40" s="579">
        <v>0</v>
      </c>
      <c r="R40" s="580"/>
      <c r="S40" s="18"/>
      <c r="T40" s="406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09"/>
    </row>
    <row r="41" spans="2:31" ht="11.25" customHeight="1">
      <c r="B41" s="436" t="s">
        <v>259</v>
      </c>
      <c r="C41" s="437"/>
      <c r="D41" s="437"/>
      <c r="E41" s="437"/>
      <c r="F41" s="437"/>
      <c r="G41" s="438"/>
      <c r="H41" s="327"/>
      <c r="I41" s="327"/>
      <c r="J41" s="327"/>
      <c r="K41" s="327"/>
      <c r="L41" s="327"/>
      <c r="M41" s="327"/>
      <c r="N41" s="327"/>
      <c r="O41" s="327"/>
      <c r="P41" s="327"/>
      <c r="Q41" s="367"/>
      <c r="R41" s="546"/>
      <c r="S41" s="18"/>
      <c r="T41" s="18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</row>
    <row r="42" spans="2:31" ht="11.25" customHeight="1">
      <c r="B42" s="77"/>
      <c r="C42" s="446" t="s">
        <v>189</v>
      </c>
      <c r="D42" s="447"/>
      <c r="E42" s="419" t="s">
        <v>3</v>
      </c>
      <c r="F42" s="419"/>
      <c r="G42" s="420"/>
      <c r="H42" s="581">
        <v>139300</v>
      </c>
      <c r="I42" s="581">
        <v>73369</v>
      </c>
      <c r="J42" s="581">
        <v>8828</v>
      </c>
      <c r="K42" s="581">
        <v>81990</v>
      </c>
      <c r="L42" s="581">
        <v>1322</v>
      </c>
      <c r="M42" s="581">
        <v>16064</v>
      </c>
      <c r="N42" s="581">
        <v>51697</v>
      </c>
      <c r="O42" s="581">
        <v>1984</v>
      </c>
      <c r="P42" s="581">
        <v>13106</v>
      </c>
      <c r="Q42" s="581">
        <v>669</v>
      </c>
      <c r="R42" s="582">
        <v>388329</v>
      </c>
      <c r="S42" s="18"/>
      <c r="T42" s="406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09"/>
    </row>
    <row r="43" spans="2:31" ht="11.25" customHeight="1">
      <c r="B43" s="77"/>
      <c r="C43" s="448"/>
      <c r="D43" s="427"/>
      <c r="E43" s="477"/>
      <c r="F43" s="477"/>
      <c r="G43" s="97" t="s">
        <v>171</v>
      </c>
      <c r="H43" s="583">
        <v>52000</v>
      </c>
      <c r="I43" s="583">
        <v>0</v>
      </c>
      <c r="J43" s="583">
        <v>0</v>
      </c>
      <c r="K43" s="583">
        <v>28524</v>
      </c>
      <c r="L43" s="583">
        <v>0</v>
      </c>
      <c r="M43" s="583">
        <v>0</v>
      </c>
      <c r="N43" s="583">
        <v>0</v>
      </c>
      <c r="O43" s="583">
        <v>0</v>
      </c>
      <c r="P43" s="583">
        <v>0</v>
      </c>
      <c r="Q43" s="583">
        <v>0</v>
      </c>
      <c r="R43" s="584">
        <v>80524</v>
      </c>
      <c r="S43" s="18"/>
      <c r="T43" s="406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09"/>
    </row>
    <row r="44" spans="2:31" ht="11.25" customHeight="1">
      <c r="B44" s="77"/>
      <c r="C44" s="448"/>
      <c r="D44" s="427"/>
      <c r="E44" s="460" t="s">
        <v>172</v>
      </c>
      <c r="F44" s="460"/>
      <c r="G44" s="459"/>
      <c r="H44" s="583">
        <v>139300</v>
      </c>
      <c r="I44" s="583">
        <v>36928</v>
      </c>
      <c r="J44" s="583">
        <v>4428</v>
      </c>
      <c r="K44" s="583">
        <v>127066</v>
      </c>
      <c r="L44" s="583">
        <v>144</v>
      </c>
      <c r="M44" s="583">
        <v>16064</v>
      </c>
      <c r="N44" s="583">
        <v>51697</v>
      </c>
      <c r="O44" s="583">
        <v>805</v>
      </c>
      <c r="P44" s="583">
        <v>13106</v>
      </c>
      <c r="Q44" s="583">
        <v>669</v>
      </c>
      <c r="R44" s="585">
        <v>390207</v>
      </c>
      <c r="S44" s="18"/>
      <c r="T44" s="406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09"/>
    </row>
    <row r="45" spans="2:31" ht="11.25" customHeight="1">
      <c r="B45" s="77"/>
      <c r="C45" s="448"/>
      <c r="D45" s="427"/>
      <c r="E45" s="480"/>
      <c r="F45" s="478"/>
      <c r="G45" s="97" t="s">
        <v>173</v>
      </c>
      <c r="H45" s="583">
        <v>0</v>
      </c>
      <c r="I45" s="583">
        <v>978</v>
      </c>
      <c r="J45" s="583">
        <v>115</v>
      </c>
      <c r="K45" s="583">
        <v>667</v>
      </c>
      <c r="L45" s="583">
        <v>0</v>
      </c>
      <c r="M45" s="583">
        <v>0</v>
      </c>
      <c r="N45" s="583">
        <v>0</v>
      </c>
      <c r="O45" s="583">
        <v>490</v>
      </c>
      <c r="P45" s="583">
        <v>0</v>
      </c>
      <c r="Q45" s="583">
        <v>0</v>
      </c>
      <c r="R45" s="585">
        <v>2250</v>
      </c>
      <c r="S45" s="18"/>
      <c r="T45" s="406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09"/>
    </row>
    <row r="46" spans="2:31" ht="11.25" customHeight="1">
      <c r="B46" s="77"/>
      <c r="C46" s="434"/>
      <c r="D46" s="435"/>
      <c r="E46" s="433" t="s">
        <v>174</v>
      </c>
      <c r="F46" s="433"/>
      <c r="G46" s="479"/>
      <c r="H46" s="586">
        <v>0</v>
      </c>
      <c r="I46" s="586">
        <v>36441</v>
      </c>
      <c r="J46" s="586">
        <v>4400</v>
      </c>
      <c r="K46" s="586">
        <v>-45076</v>
      </c>
      <c r="L46" s="586">
        <v>1178</v>
      </c>
      <c r="M46" s="586">
        <v>0</v>
      </c>
      <c r="N46" s="586">
        <v>0</v>
      </c>
      <c r="O46" s="586">
        <v>1179</v>
      </c>
      <c r="P46" s="586">
        <v>0</v>
      </c>
      <c r="Q46" s="586">
        <v>0</v>
      </c>
      <c r="R46" s="587">
        <v>-1878</v>
      </c>
      <c r="S46" s="18"/>
      <c r="T46" s="406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09"/>
    </row>
    <row r="47" spans="2:31" ht="11.25" customHeight="1">
      <c r="B47" s="77"/>
      <c r="C47" s="442" t="s">
        <v>190</v>
      </c>
      <c r="D47" s="443"/>
      <c r="E47" s="437" t="s">
        <v>3</v>
      </c>
      <c r="F47" s="437"/>
      <c r="G47" s="438"/>
      <c r="H47" s="588">
        <v>3316769</v>
      </c>
      <c r="I47" s="588">
        <v>6704876</v>
      </c>
      <c r="J47" s="588">
        <v>143950</v>
      </c>
      <c r="K47" s="588">
        <v>2158438</v>
      </c>
      <c r="L47" s="588">
        <v>2644</v>
      </c>
      <c r="M47" s="588">
        <v>1092360</v>
      </c>
      <c r="N47" s="588">
        <v>666084</v>
      </c>
      <c r="O47" s="588">
        <v>5047727</v>
      </c>
      <c r="P47" s="588">
        <v>469118</v>
      </c>
      <c r="Q47" s="588">
        <v>46063</v>
      </c>
      <c r="R47" s="582">
        <v>19648029</v>
      </c>
      <c r="S47" s="18"/>
      <c r="T47" s="406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09"/>
    </row>
    <row r="48" spans="2:31" ht="11.25" customHeight="1">
      <c r="B48" s="77"/>
      <c r="C48" s="444"/>
      <c r="D48" s="445"/>
      <c r="E48" s="477"/>
      <c r="F48" s="478"/>
      <c r="G48" s="97" t="s">
        <v>171</v>
      </c>
      <c r="H48" s="583">
        <v>721878</v>
      </c>
      <c r="I48" s="583">
        <v>759019</v>
      </c>
      <c r="J48" s="583">
        <v>0</v>
      </c>
      <c r="K48" s="583">
        <v>1322966</v>
      </c>
      <c r="L48" s="583">
        <v>0</v>
      </c>
      <c r="M48" s="583">
        <v>0</v>
      </c>
      <c r="N48" s="583">
        <v>0</v>
      </c>
      <c r="O48" s="583">
        <v>582335</v>
      </c>
      <c r="P48" s="583">
        <v>0</v>
      </c>
      <c r="Q48" s="583">
        <v>0</v>
      </c>
      <c r="R48" s="585">
        <v>3386198</v>
      </c>
      <c r="S48" s="18"/>
      <c r="T48" s="406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09"/>
    </row>
    <row r="49" spans="2:31" ht="11.25" customHeight="1">
      <c r="B49" s="77"/>
      <c r="C49" s="444"/>
      <c r="D49" s="445"/>
      <c r="E49" s="437" t="s">
        <v>172</v>
      </c>
      <c r="F49" s="437"/>
      <c r="G49" s="438"/>
      <c r="H49" s="583">
        <v>3445447</v>
      </c>
      <c r="I49" s="583">
        <v>6584946</v>
      </c>
      <c r="J49" s="583">
        <v>111163</v>
      </c>
      <c r="K49" s="583">
        <v>2118314</v>
      </c>
      <c r="L49" s="583">
        <v>484</v>
      </c>
      <c r="M49" s="583">
        <v>1092360</v>
      </c>
      <c r="N49" s="583">
        <v>663203</v>
      </c>
      <c r="O49" s="583">
        <v>4650642</v>
      </c>
      <c r="P49" s="583">
        <v>469118</v>
      </c>
      <c r="Q49" s="583">
        <v>46063</v>
      </c>
      <c r="R49" s="585">
        <v>19181740</v>
      </c>
      <c r="S49" s="18"/>
      <c r="T49" s="406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09"/>
    </row>
    <row r="50" spans="2:31" ht="11.25" customHeight="1">
      <c r="B50" s="77"/>
      <c r="C50" s="444"/>
      <c r="D50" s="445"/>
      <c r="E50" s="477"/>
      <c r="F50" s="477"/>
      <c r="G50" s="97" t="s">
        <v>173</v>
      </c>
      <c r="H50" s="583">
        <v>0</v>
      </c>
      <c r="I50" s="583">
        <v>1780</v>
      </c>
      <c r="J50" s="583">
        <v>210</v>
      </c>
      <c r="K50" s="583">
        <v>1236</v>
      </c>
      <c r="L50" s="583">
        <v>0</v>
      </c>
      <c r="M50" s="583">
        <v>500</v>
      </c>
      <c r="N50" s="583">
        <v>0</v>
      </c>
      <c r="O50" s="583">
        <v>807926</v>
      </c>
      <c r="P50" s="583">
        <v>0</v>
      </c>
      <c r="Q50" s="583">
        <v>0</v>
      </c>
      <c r="R50" s="585">
        <v>811652</v>
      </c>
      <c r="S50" s="18"/>
      <c r="T50" s="406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09"/>
    </row>
    <row r="51" spans="2:31" ht="11.25" customHeight="1">
      <c r="B51" s="77"/>
      <c r="C51" s="434"/>
      <c r="D51" s="435"/>
      <c r="E51" s="453" t="s">
        <v>174</v>
      </c>
      <c r="F51" s="453"/>
      <c r="G51" s="454"/>
      <c r="H51" s="586">
        <v>-128678</v>
      </c>
      <c r="I51" s="586">
        <v>119930</v>
      </c>
      <c r="J51" s="586">
        <v>32787</v>
      </c>
      <c r="K51" s="586">
        <v>40124</v>
      </c>
      <c r="L51" s="586">
        <v>2160</v>
      </c>
      <c r="M51" s="586">
        <v>0</v>
      </c>
      <c r="N51" s="586">
        <v>2881</v>
      </c>
      <c r="O51" s="586">
        <v>397085</v>
      </c>
      <c r="P51" s="586">
        <v>0</v>
      </c>
      <c r="Q51" s="586">
        <v>0</v>
      </c>
      <c r="R51" s="587">
        <v>466289</v>
      </c>
      <c r="S51" s="18"/>
      <c r="T51" s="406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09"/>
    </row>
    <row r="52" spans="2:31" ht="11.25" customHeight="1">
      <c r="B52" s="77"/>
      <c r="C52" s="418" t="s">
        <v>175</v>
      </c>
      <c r="D52" s="447"/>
      <c r="E52" s="441" t="s">
        <v>176</v>
      </c>
      <c r="F52" s="441"/>
      <c r="G52" s="466"/>
      <c r="H52" s="588">
        <v>428</v>
      </c>
      <c r="I52" s="588">
        <v>267</v>
      </c>
      <c r="J52" s="588">
        <v>117</v>
      </c>
      <c r="K52" s="588">
        <v>334</v>
      </c>
      <c r="L52" s="588">
        <v>17</v>
      </c>
      <c r="M52" s="588">
        <v>215</v>
      </c>
      <c r="N52" s="588">
        <v>295</v>
      </c>
      <c r="O52" s="588">
        <v>1711</v>
      </c>
      <c r="P52" s="588">
        <v>50</v>
      </c>
      <c r="Q52" s="588">
        <v>16</v>
      </c>
      <c r="R52" s="582">
        <v>3450</v>
      </c>
      <c r="S52" s="18"/>
      <c r="T52" s="406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09"/>
    </row>
    <row r="53" spans="2:31" ht="11.25" customHeight="1">
      <c r="B53" s="78"/>
      <c r="C53" s="434"/>
      <c r="D53" s="435"/>
      <c r="E53" s="453" t="s">
        <v>177</v>
      </c>
      <c r="F53" s="453"/>
      <c r="G53" s="454"/>
      <c r="H53" s="586">
        <v>3056</v>
      </c>
      <c r="I53" s="586">
        <v>7675</v>
      </c>
      <c r="J53" s="586">
        <v>783</v>
      </c>
      <c r="K53" s="586">
        <v>2230</v>
      </c>
      <c r="L53" s="586">
        <v>12</v>
      </c>
      <c r="M53" s="586">
        <v>7278</v>
      </c>
      <c r="N53" s="586">
        <v>915</v>
      </c>
      <c r="O53" s="586">
        <v>15522</v>
      </c>
      <c r="P53" s="586">
        <v>1838</v>
      </c>
      <c r="Q53" s="586">
        <v>315</v>
      </c>
      <c r="R53" s="589">
        <v>39624</v>
      </c>
      <c r="S53" s="18"/>
      <c r="T53" s="406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09"/>
    </row>
    <row r="54" spans="2:31" ht="11.25" customHeight="1">
      <c r="B54" s="439" t="s">
        <v>260</v>
      </c>
      <c r="C54" s="419"/>
      <c r="D54" s="419"/>
      <c r="E54" s="419"/>
      <c r="F54" s="11"/>
      <c r="G54" s="79"/>
      <c r="H54" s="590"/>
      <c r="I54" s="591"/>
      <c r="J54" s="591"/>
      <c r="K54" s="591"/>
      <c r="L54" s="591"/>
      <c r="M54" s="591"/>
      <c r="N54" s="591"/>
      <c r="O54" s="591"/>
      <c r="P54" s="591"/>
      <c r="Q54" s="592"/>
      <c r="R54" s="593"/>
      <c r="S54" s="18"/>
      <c r="T54" s="18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</row>
    <row r="55" spans="2:31" ht="11.25" customHeight="1">
      <c r="B55" s="77"/>
      <c r="C55" s="481" t="s">
        <v>191</v>
      </c>
      <c r="D55" s="482"/>
      <c r="E55" s="419" t="s">
        <v>3</v>
      </c>
      <c r="F55" s="419"/>
      <c r="G55" s="420"/>
      <c r="H55" s="588">
        <v>123994</v>
      </c>
      <c r="I55" s="588">
        <v>69020</v>
      </c>
      <c r="J55" s="588">
        <v>8516</v>
      </c>
      <c r="K55" s="588">
        <v>84161</v>
      </c>
      <c r="L55" s="588">
        <v>1322</v>
      </c>
      <c r="M55" s="588">
        <v>25874</v>
      </c>
      <c r="N55" s="588">
        <v>52695</v>
      </c>
      <c r="O55" s="588">
        <v>22252</v>
      </c>
      <c r="P55" s="588">
        <v>7567</v>
      </c>
      <c r="Q55" s="588">
        <v>594</v>
      </c>
      <c r="R55" s="582">
        <v>395995</v>
      </c>
      <c r="S55" s="18"/>
      <c r="T55" s="406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09"/>
    </row>
    <row r="56" spans="2:31" ht="11.25" customHeight="1">
      <c r="B56" s="77"/>
      <c r="C56" s="430"/>
      <c r="D56" s="483"/>
      <c r="E56" s="477"/>
      <c r="F56" s="477"/>
      <c r="G56" s="97" t="s">
        <v>171</v>
      </c>
      <c r="H56" s="583">
        <v>52000</v>
      </c>
      <c r="I56" s="583">
        <v>0</v>
      </c>
      <c r="J56" s="583">
        <v>0</v>
      </c>
      <c r="K56" s="583">
        <v>24339</v>
      </c>
      <c r="L56" s="583">
        <v>0</v>
      </c>
      <c r="M56" s="583">
        <v>0</v>
      </c>
      <c r="N56" s="583">
        <v>0</v>
      </c>
      <c r="O56" s="583">
        <v>8950</v>
      </c>
      <c r="P56" s="583">
        <v>0</v>
      </c>
      <c r="Q56" s="583">
        <v>0</v>
      </c>
      <c r="R56" s="585">
        <v>85289</v>
      </c>
      <c r="S56" s="18"/>
      <c r="T56" s="406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09"/>
    </row>
    <row r="57" spans="2:31" ht="11.25" customHeight="1">
      <c r="B57" s="77"/>
      <c r="C57" s="430"/>
      <c r="D57" s="483"/>
      <c r="E57" s="460" t="s">
        <v>172</v>
      </c>
      <c r="F57" s="460"/>
      <c r="G57" s="459"/>
      <c r="H57" s="583">
        <v>133169</v>
      </c>
      <c r="I57" s="583">
        <v>33612</v>
      </c>
      <c r="J57" s="583">
        <v>3989</v>
      </c>
      <c r="K57" s="583">
        <v>128392</v>
      </c>
      <c r="L57" s="583">
        <v>82</v>
      </c>
      <c r="M57" s="583">
        <v>4719</v>
      </c>
      <c r="N57" s="583">
        <v>52695</v>
      </c>
      <c r="O57" s="583">
        <v>12323</v>
      </c>
      <c r="P57" s="583">
        <v>12823</v>
      </c>
      <c r="Q57" s="583">
        <v>612</v>
      </c>
      <c r="R57" s="585">
        <v>382416</v>
      </c>
      <c r="S57" s="18"/>
      <c r="T57" s="406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09"/>
    </row>
    <row r="58" spans="2:31" ht="11.25" customHeight="1">
      <c r="B58" s="77"/>
      <c r="C58" s="430"/>
      <c r="D58" s="483"/>
      <c r="E58" s="480"/>
      <c r="F58" s="478"/>
      <c r="G58" s="97" t="s">
        <v>173</v>
      </c>
      <c r="H58" s="583">
        <v>0</v>
      </c>
      <c r="I58" s="583">
        <v>882</v>
      </c>
      <c r="J58" s="583">
        <v>109</v>
      </c>
      <c r="K58" s="583">
        <v>765</v>
      </c>
      <c r="L58" s="583">
        <v>0</v>
      </c>
      <c r="M58" s="583">
        <v>0</v>
      </c>
      <c r="N58" s="583">
        <v>0</v>
      </c>
      <c r="O58" s="583">
        <v>0</v>
      </c>
      <c r="P58" s="583">
        <v>0</v>
      </c>
      <c r="Q58" s="583">
        <v>0</v>
      </c>
      <c r="R58" s="585">
        <v>1756</v>
      </c>
      <c r="S58" s="18"/>
      <c r="T58" s="406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09"/>
    </row>
    <row r="59" spans="2:31" ht="11.25" customHeight="1">
      <c r="B59" s="77"/>
      <c r="C59" s="432"/>
      <c r="D59" s="484"/>
      <c r="E59" s="433" t="s">
        <v>174</v>
      </c>
      <c r="F59" s="433"/>
      <c r="G59" s="479"/>
      <c r="H59" s="586">
        <v>-9175</v>
      </c>
      <c r="I59" s="586">
        <v>35408</v>
      </c>
      <c r="J59" s="586">
        <v>4527</v>
      </c>
      <c r="K59" s="586">
        <v>-44231</v>
      </c>
      <c r="L59" s="586">
        <v>1240</v>
      </c>
      <c r="M59" s="586">
        <v>21155</v>
      </c>
      <c r="N59" s="586">
        <v>0</v>
      </c>
      <c r="O59" s="586">
        <v>9929</v>
      </c>
      <c r="P59" s="586">
        <v>-5256</v>
      </c>
      <c r="Q59" s="586">
        <v>-18</v>
      </c>
      <c r="R59" s="587">
        <v>13579</v>
      </c>
      <c r="S59" s="18"/>
      <c r="T59" s="406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09"/>
    </row>
    <row r="60" spans="2:31" ht="11.25" customHeight="1">
      <c r="B60" s="77"/>
      <c r="C60" s="471" t="s">
        <v>190</v>
      </c>
      <c r="D60" s="472"/>
      <c r="E60" s="437" t="s">
        <v>3</v>
      </c>
      <c r="F60" s="437"/>
      <c r="G60" s="438"/>
      <c r="H60" s="588">
        <v>3268936</v>
      </c>
      <c r="I60" s="588">
        <v>6281798</v>
      </c>
      <c r="J60" s="588">
        <v>241090</v>
      </c>
      <c r="K60" s="588">
        <v>2108228</v>
      </c>
      <c r="L60" s="588">
        <v>2647</v>
      </c>
      <c r="M60" s="588">
        <v>1574790</v>
      </c>
      <c r="N60" s="588">
        <v>53249</v>
      </c>
      <c r="O60" s="588">
        <v>4018682</v>
      </c>
      <c r="P60" s="588">
        <v>372294</v>
      </c>
      <c r="Q60" s="588">
        <v>42438</v>
      </c>
      <c r="R60" s="582">
        <v>17964152</v>
      </c>
      <c r="S60" s="18"/>
      <c r="T60" s="406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09"/>
    </row>
    <row r="61" spans="2:31" ht="11.25" customHeight="1">
      <c r="B61" s="77"/>
      <c r="C61" s="473"/>
      <c r="D61" s="474"/>
      <c r="E61" s="477"/>
      <c r="F61" s="478"/>
      <c r="G61" s="97" t="s">
        <v>171</v>
      </c>
      <c r="H61" s="583">
        <v>830541</v>
      </c>
      <c r="I61" s="583">
        <v>738300</v>
      </c>
      <c r="J61" s="583">
        <v>0</v>
      </c>
      <c r="K61" s="583">
        <v>1304390</v>
      </c>
      <c r="L61" s="583">
        <v>0</v>
      </c>
      <c r="M61" s="583">
        <v>235855</v>
      </c>
      <c r="N61" s="583">
        <v>0</v>
      </c>
      <c r="O61" s="583">
        <v>1652761</v>
      </c>
      <c r="P61" s="583">
        <v>0</v>
      </c>
      <c r="Q61" s="583">
        <v>0</v>
      </c>
      <c r="R61" s="585">
        <v>4761847</v>
      </c>
      <c r="S61" s="18"/>
      <c r="T61" s="406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09"/>
    </row>
    <row r="62" spans="2:31" ht="11.25" customHeight="1">
      <c r="B62" s="77"/>
      <c r="C62" s="473"/>
      <c r="D62" s="474"/>
      <c r="E62" s="437" t="s">
        <v>172</v>
      </c>
      <c r="F62" s="437"/>
      <c r="G62" s="438"/>
      <c r="H62" s="583">
        <v>3299904</v>
      </c>
      <c r="I62" s="583">
        <v>6582747</v>
      </c>
      <c r="J62" s="583">
        <v>113668</v>
      </c>
      <c r="K62" s="583">
        <v>2137004</v>
      </c>
      <c r="L62" s="583">
        <v>363</v>
      </c>
      <c r="M62" s="583">
        <v>1103945</v>
      </c>
      <c r="N62" s="583">
        <v>53249</v>
      </c>
      <c r="O62" s="583">
        <v>3914454</v>
      </c>
      <c r="P62" s="583">
        <v>467122</v>
      </c>
      <c r="Q62" s="583">
        <v>44643</v>
      </c>
      <c r="R62" s="585">
        <v>17717099</v>
      </c>
      <c r="S62" s="18"/>
      <c r="T62" s="406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09"/>
    </row>
    <row r="63" spans="2:31" ht="11.25" customHeight="1">
      <c r="B63" s="77"/>
      <c r="C63" s="473"/>
      <c r="D63" s="474"/>
      <c r="E63" s="477"/>
      <c r="F63" s="477"/>
      <c r="G63" s="97" t="s">
        <v>173</v>
      </c>
      <c r="H63" s="583">
        <v>0</v>
      </c>
      <c r="I63" s="583">
        <v>121745</v>
      </c>
      <c r="J63" s="583">
        <v>204</v>
      </c>
      <c r="K63" s="583">
        <v>1334</v>
      </c>
      <c r="L63" s="583">
        <v>0</v>
      </c>
      <c r="M63" s="583">
        <v>0</v>
      </c>
      <c r="N63" s="583">
        <v>0</v>
      </c>
      <c r="O63" s="583">
        <v>0</v>
      </c>
      <c r="P63" s="583">
        <v>0</v>
      </c>
      <c r="Q63" s="583">
        <v>0</v>
      </c>
      <c r="R63" s="585">
        <v>123283</v>
      </c>
      <c r="S63" s="18"/>
      <c r="T63" s="406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09"/>
    </row>
    <row r="64" spans="2:31" ht="11.25" customHeight="1">
      <c r="B64" s="77"/>
      <c r="C64" s="475"/>
      <c r="D64" s="476"/>
      <c r="E64" s="453" t="s">
        <v>174</v>
      </c>
      <c r="F64" s="453"/>
      <c r="G64" s="454"/>
      <c r="H64" s="586">
        <v>-30968</v>
      </c>
      <c r="I64" s="586">
        <v>-300949</v>
      </c>
      <c r="J64" s="586">
        <v>127422</v>
      </c>
      <c r="K64" s="586">
        <v>-28776</v>
      </c>
      <c r="L64" s="586">
        <v>2284</v>
      </c>
      <c r="M64" s="586">
        <v>470845</v>
      </c>
      <c r="N64" s="586">
        <v>0</v>
      </c>
      <c r="O64" s="586">
        <v>104228</v>
      </c>
      <c r="P64" s="586">
        <v>-94828</v>
      </c>
      <c r="Q64" s="586">
        <v>-2205</v>
      </c>
      <c r="R64" s="587">
        <v>247053</v>
      </c>
      <c r="S64" s="18"/>
      <c r="T64" s="406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09"/>
    </row>
    <row r="65" spans="2:31" ht="11.25" customHeight="1">
      <c r="B65" s="77"/>
      <c r="C65" s="418" t="s">
        <v>175</v>
      </c>
      <c r="D65" s="447"/>
      <c r="E65" s="441" t="s">
        <v>176</v>
      </c>
      <c r="F65" s="441"/>
      <c r="G65" s="466"/>
      <c r="H65" s="588">
        <v>429</v>
      </c>
      <c r="I65" s="588">
        <v>267</v>
      </c>
      <c r="J65" s="588">
        <v>117</v>
      </c>
      <c r="K65" s="588">
        <v>334</v>
      </c>
      <c r="L65" s="588">
        <v>17</v>
      </c>
      <c r="M65" s="588">
        <v>215</v>
      </c>
      <c r="N65" s="588">
        <v>274</v>
      </c>
      <c r="O65" s="588">
        <v>746</v>
      </c>
      <c r="P65" s="588">
        <v>116</v>
      </c>
      <c r="Q65" s="588">
        <v>6</v>
      </c>
      <c r="R65" s="584">
        <v>2521</v>
      </c>
      <c r="S65" s="18"/>
      <c r="T65" s="406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09"/>
    </row>
    <row r="66" spans="2:31" ht="11.25" customHeight="1" thickBot="1">
      <c r="B66" s="96"/>
      <c r="C66" s="469"/>
      <c r="D66" s="470"/>
      <c r="E66" s="467" t="s">
        <v>177</v>
      </c>
      <c r="F66" s="462"/>
      <c r="G66" s="468"/>
      <c r="H66" s="594">
        <v>3091</v>
      </c>
      <c r="I66" s="594">
        <v>6913</v>
      </c>
      <c r="J66" s="594">
        <v>774</v>
      </c>
      <c r="K66" s="594">
        <v>2023</v>
      </c>
      <c r="L66" s="594">
        <v>12</v>
      </c>
      <c r="M66" s="594">
        <v>7241</v>
      </c>
      <c r="N66" s="594">
        <v>890</v>
      </c>
      <c r="O66" s="594">
        <v>10252</v>
      </c>
      <c r="P66" s="594">
        <v>2556</v>
      </c>
      <c r="Q66" s="594">
        <v>253</v>
      </c>
      <c r="R66" s="595">
        <v>34005</v>
      </c>
      <c r="S66" s="18"/>
      <c r="T66" s="406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09"/>
    </row>
    <row r="67" spans="2:31" ht="11.25" customHeight="1">
      <c r="B67" s="436" t="s">
        <v>261</v>
      </c>
      <c r="C67" s="437"/>
      <c r="D67" s="437"/>
      <c r="E67" s="437"/>
      <c r="F67" s="437"/>
      <c r="G67" s="438"/>
      <c r="H67" s="596"/>
      <c r="I67" s="596"/>
      <c r="J67" s="596"/>
      <c r="K67" s="596"/>
      <c r="L67" s="596"/>
      <c r="M67" s="596"/>
      <c r="N67" s="596"/>
      <c r="O67" s="596"/>
      <c r="P67" s="596"/>
      <c r="Q67" s="597"/>
      <c r="R67" s="598"/>
      <c r="S67" s="18"/>
      <c r="T67" s="18"/>
      <c r="U67" s="409"/>
      <c r="V67" s="409"/>
      <c r="W67" s="409"/>
      <c r="X67" s="409"/>
      <c r="Y67" s="409"/>
      <c r="Z67" s="409"/>
      <c r="AA67" s="409"/>
      <c r="AB67" s="409"/>
      <c r="AC67" s="409"/>
      <c r="AD67" s="409"/>
      <c r="AE67" s="409"/>
    </row>
    <row r="68" spans="2:31" ht="11.25" customHeight="1">
      <c r="B68" s="77"/>
      <c r="C68" s="440" t="s">
        <v>178</v>
      </c>
      <c r="D68" s="441"/>
      <c r="E68" s="441"/>
      <c r="F68" s="99"/>
      <c r="G68" s="100"/>
      <c r="H68" s="599">
        <v>36839</v>
      </c>
      <c r="I68" s="599">
        <v>41730</v>
      </c>
      <c r="J68" s="599">
        <v>41730</v>
      </c>
      <c r="K68" s="599">
        <v>41730</v>
      </c>
      <c r="L68" s="600"/>
      <c r="M68" s="599">
        <v>28611</v>
      </c>
      <c r="N68" s="599">
        <v>40238</v>
      </c>
      <c r="O68" s="599">
        <v>33390</v>
      </c>
      <c r="P68" s="599">
        <v>33390</v>
      </c>
      <c r="Q68" s="601"/>
      <c r="R68" s="602"/>
      <c r="S68" s="18"/>
      <c r="T68" s="406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09"/>
    </row>
    <row r="69" spans="2:31" ht="11.25" customHeight="1">
      <c r="B69" s="77"/>
      <c r="C69" s="430" t="s">
        <v>179</v>
      </c>
      <c r="D69" s="431"/>
      <c r="E69" s="431"/>
      <c r="F69" s="67"/>
      <c r="G69" s="80"/>
      <c r="H69" s="603" t="s">
        <v>184</v>
      </c>
      <c r="I69" s="603" t="s">
        <v>247</v>
      </c>
      <c r="J69" s="603" t="s">
        <v>247</v>
      </c>
      <c r="K69" s="603" t="s">
        <v>247</v>
      </c>
      <c r="L69" s="604"/>
      <c r="M69" s="603" t="s">
        <v>80</v>
      </c>
      <c r="N69" s="603" t="s">
        <v>80</v>
      </c>
      <c r="O69" s="603" t="s">
        <v>80</v>
      </c>
      <c r="P69" s="603" t="s">
        <v>80</v>
      </c>
      <c r="Q69" s="605"/>
      <c r="R69" s="540"/>
      <c r="S69" s="18"/>
      <c r="T69" s="406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09"/>
    </row>
    <row r="70" spans="2:31" ht="11.25" customHeight="1" thickBot="1">
      <c r="B70" s="96"/>
      <c r="C70" s="461" t="s">
        <v>180</v>
      </c>
      <c r="D70" s="462"/>
      <c r="E70" s="462"/>
      <c r="F70" s="83"/>
      <c r="G70" s="84"/>
      <c r="H70" s="334">
        <v>19209</v>
      </c>
      <c r="I70" s="334">
        <v>8563</v>
      </c>
      <c r="J70" s="334">
        <v>1057</v>
      </c>
      <c r="K70" s="334">
        <v>7423</v>
      </c>
      <c r="L70" s="334">
        <v>0</v>
      </c>
      <c r="M70" s="334">
        <v>2285</v>
      </c>
      <c r="N70" s="334">
        <v>735</v>
      </c>
      <c r="O70" s="334">
        <v>268</v>
      </c>
      <c r="P70" s="334">
        <v>130</v>
      </c>
      <c r="Q70" s="334">
        <v>0</v>
      </c>
      <c r="R70" s="551">
        <v>39670</v>
      </c>
      <c r="S70" s="18"/>
      <c r="T70" s="406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09"/>
    </row>
    <row r="71" spans="2:31" ht="11.25" customHeight="1">
      <c r="B71" s="428" t="s">
        <v>262</v>
      </c>
      <c r="C71" s="463" t="s">
        <v>181</v>
      </c>
      <c r="D71" s="464"/>
      <c r="E71" s="464"/>
      <c r="F71" s="464"/>
      <c r="G71" s="465"/>
      <c r="H71" s="311">
        <v>0</v>
      </c>
      <c r="I71" s="311">
        <v>1</v>
      </c>
      <c r="J71" s="311">
        <v>1</v>
      </c>
      <c r="K71" s="311">
        <v>1</v>
      </c>
      <c r="L71" s="311">
        <v>0</v>
      </c>
      <c r="M71" s="311">
        <v>0</v>
      </c>
      <c r="N71" s="311">
        <v>0</v>
      </c>
      <c r="O71" s="311">
        <v>0</v>
      </c>
      <c r="P71" s="311">
        <v>0</v>
      </c>
      <c r="Q71" s="311">
        <v>0</v>
      </c>
      <c r="R71" s="606">
        <v>3</v>
      </c>
      <c r="S71" s="18"/>
      <c r="T71" s="372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09"/>
    </row>
    <row r="72" spans="2:31" ht="11.25" customHeight="1">
      <c r="B72" s="428"/>
      <c r="C72" s="430" t="s">
        <v>182</v>
      </c>
      <c r="D72" s="431"/>
      <c r="E72" s="431"/>
      <c r="F72" s="431"/>
      <c r="G72" s="459"/>
      <c r="H72" s="293">
        <v>0</v>
      </c>
      <c r="I72" s="293">
        <v>0</v>
      </c>
      <c r="J72" s="293">
        <v>0</v>
      </c>
      <c r="K72" s="293">
        <v>0</v>
      </c>
      <c r="L72" s="293">
        <v>0</v>
      </c>
      <c r="M72" s="293">
        <v>0</v>
      </c>
      <c r="N72" s="293">
        <v>0</v>
      </c>
      <c r="O72" s="293">
        <v>0</v>
      </c>
      <c r="P72" s="293">
        <v>0</v>
      </c>
      <c r="Q72" s="293">
        <v>0</v>
      </c>
      <c r="R72" s="541">
        <v>0</v>
      </c>
      <c r="S72" s="18"/>
      <c r="T72" s="372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09"/>
    </row>
    <row r="73" spans="2:31" ht="11.25" customHeight="1" thickBot="1">
      <c r="B73" s="429"/>
      <c r="C73" s="142" t="s">
        <v>183</v>
      </c>
      <c r="D73" s="83"/>
      <c r="E73" s="83"/>
      <c r="F73" s="83"/>
      <c r="G73" s="84"/>
      <c r="H73" s="607">
        <v>0</v>
      </c>
      <c r="I73" s="607">
        <v>1</v>
      </c>
      <c r="J73" s="607">
        <v>1</v>
      </c>
      <c r="K73" s="607">
        <v>1</v>
      </c>
      <c r="L73" s="607">
        <v>0</v>
      </c>
      <c r="M73" s="607">
        <v>0</v>
      </c>
      <c r="N73" s="607">
        <v>0</v>
      </c>
      <c r="O73" s="607">
        <v>0</v>
      </c>
      <c r="P73" s="607">
        <v>0</v>
      </c>
      <c r="Q73" s="607">
        <v>0</v>
      </c>
      <c r="R73" s="608">
        <v>3</v>
      </c>
      <c r="S73" s="18"/>
      <c r="T73" s="372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09"/>
    </row>
    <row r="74" spans="21:31" ht="11.25" customHeight="1">
      <c r="U74"/>
      <c r="V74"/>
      <c r="W74"/>
      <c r="X74"/>
      <c r="Y74"/>
      <c r="Z74"/>
      <c r="AA74"/>
      <c r="AB74"/>
      <c r="AC74"/>
      <c r="AD74"/>
      <c r="AE74" s="409"/>
    </row>
    <row r="75" spans="21:31" ht="11.25" customHeight="1">
      <c r="U75"/>
      <c r="V75"/>
      <c r="W75"/>
      <c r="X75"/>
      <c r="Y75"/>
      <c r="Z75"/>
      <c r="AA75"/>
      <c r="AB75"/>
      <c r="AC75"/>
      <c r="AD75"/>
      <c r="AE75" s="409"/>
    </row>
    <row r="76" spans="21:31" ht="11.25" customHeight="1">
      <c r="U76"/>
      <c r="V76"/>
      <c r="W76"/>
      <c r="X76"/>
      <c r="Y76"/>
      <c r="Z76"/>
      <c r="AA76"/>
      <c r="AB76"/>
      <c r="AC76"/>
      <c r="AD76"/>
      <c r="AE76" s="409"/>
    </row>
    <row r="77" spans="21:31" ht="11.25" customHeight="1">
      <c r="U77"/>
      <c r="V77"/>
      <c r="W77"/>
      <c r="X77"/>
      <c r="Y77"/>
      <c r="Z77"/>
      <c r="AA77"/>
      <c r="AB77"/>
      <c r="AC77"/>
      <c r="AD77"/>
      <c r="AE77" s="409"/>
    </row>
    <row r="78" spans="21:31" ht="11.25" customHeight="1">
      <c r="U78"/>
      <c r="V78"/>
      <c r="W78"/>
      <c r="X78"/>
      <c r="Y78"/>
      <c r="Z78"/>
      <c r="AA78"/>
      <c r="AB78"/>
      <c r="AC78"/>
      <c r="AD78"/>
      <c r="AE78" s="409"/>
    </row>
    <row r="79" spans="21:31" ht="11.25" customHeight="1">
      <c r="U79"/>
      <c r="V79"/>
      <c r="W79"/>
      <c r="X79"/>
      <c r="Y79"/>
      <c r="Z79"/>
      <c r="AA79"/>
      <c r="AB79"/>
      <c r="AC79"/>
      <c r="AD79"/>
      <c r="AE79" s="409"/>
    </row>
    <row r="80" spans="21:31" ht="11.25" customHeight="1">
      <c r="U80"/>
      <c r="V80"/>
      <c r="W80"/>
      <c r="X80"/>
      <c r="Y80"/>
      <c r="Z80"/>
      <c r="AA80"/>
      <c r="AB80"/>
      <c r="AC80"/>
      <c r="AD80"/>
      <c r="AE80" s="409"/>
    </row>
    <row r="81" spans="21:31" ht="11.25" customHeight="1">
      <c r="U81"/>
      <c r="V81"/>
      <c r="W81"/>
      <c r="X81"/>
      <c r="Y81"/>
      <c r="Z81"/>
      <c r="AA81"/>
      <c r="AB81"/>
      <c r="AC81"/>
      <c r="AD81"/>
      <c r="AE81" s="409"/>
    </row>
    <row r="82" spans="21:31" ht="11.25" customHeight="1">
      <c r="U82"/>
      <c r="V82"/>
      <c r="W82"/>
      <c r="X82"/>
      <c r="Y82"/>
      <c r="Z82"/>
      <c r="AA82"/>
      <c r="AB82"/>
      <c r="AC82"/>
      <c r="AD82"/>
      <c r="AE82" s="409"/>
    </row>
    <row r="83" spans="21:31" ht="11.25" customHeight="1">
      <c r="U83"/>
      <c r="V83"/>
      <c r="W83"/>
      <c r="X83"/>
      <c r="Y83"/>
      <c r="Z83"/>
      <c r="AA83"/>
      <c r="AB83"/>
      <c r="AC83"/>
      <c r="AD83"/>
      <c r="AE83" s="409"/>
    </row>
  </sheetData>
  <sheetProtection/>
  <mergeCells count="87">
    <mergeCell ref="C13:D13"/>
    <mergeCell ref="C10:D10"/>
    <mergeCell ref="C24:E24"/>
    <mergeCell ref="C25:E25"/>
    <mergeCell ref="C30:G30"/>
    <mergeCell ref="C26:D26"/>
    <mergeCell ref="E21:G21"/>
    <mergeCell ref="B7:G7"/>
    <mergeCell ref="C11:G11"/>
    <mergeCell ref="C12:G12"/>
    <mergeCell ref="E9:G9"/>
    <mergeCell ref="E10:G10"/>
    <mergeCell ref="C16:D16"/>
    <mergeCell ref="E20:G20"/>
    <mergeCell ref="E18:F19"/>
    <mergeCell ref="E17:F17"/>
    <mergeCell ref="O4:Q4"/>
    <mergeCell ref="O5:Q5"/>
    <mergeCell ref="I5:L5"/>
    <mergeCell ref="I4:L4"/>
    <mergeCell ref="C8:D8"/>
    <mergeCell ref="C17:D21"/>
    <mergeCell ref="E51:G51"/>
    <mergeCell ref="E50:F50"/>
    <mergeCell ref="E42:G42"/>
    <mergeCell ref="E44:G44"/>
    <mergeCell ref="E46:G46"/>
    <mergeCell ref="E45:F45"/>
    <mergeCell ref="E48:F48"/>
    <mergeCell ref="E43:F43"/>
    <mergeCell ref="E52:G52"/>
    <mergeCell ref="E53:G53"/>
    <mergeCell ref="B54:E54"/>
    <mergeCell ref="E59:G59"/>
    <mergeCell ref="E56:F56"/>
    <mergeCell ref="E58:F58"/>
    <mergeCell ref="C55:D59"/>
    <mergeCell ref="C52:D52"/>
    <mergeCell ref="C53:D53"/>
    <mergeCell ref="E60:G60"/>
    <mergeCell ref="E62:G62"/>
    <mergeCell ref="E64:G64"/>
    <mergeCell ref="C65:D65"/>
    <mergeCell ref="C66:D66"/>
    <mergeCell ref="C60:D64"/>
    <mergeCell ref="E63:F63"/>
    <mergeCell ref="E61:F61"/>
    <mergeCell ref="B1:L1"/>
    <mergeCell ref="C72:G72"/>
    <mergeCell ref="E55:G55"/>
    <mergeCell ref="E57:G57"/>
    <mergeCell ref="C68:E68"/>
    <mergeCell ref="C70:E70"/>
    <mergeCell ref="C71:G71"/>
    <mergeCell ref="E65:G65"/>
    <mergeCell ref="E66:G66"/>
    <mergeCell ref="B67:G67"/>
    <mergeCell ref="C47:D50"/>
    <mergeCell ref="C42:D46"/>
    <mergeCell ref="E47:G47"/>
    <mergeCell ref="E49:G49"/>
    <mergeCell ref="C38:G38"/>
    <mergeCell ref="B27:G27"/>
    <mergeCell ref="B33:G33"/>
    <mergeCell ref="B28:E28"/>
    <mergeCell ref="C29:E29"/>
    <mergeCell ref="B34:G34"/>
    <mergeCell ref="AB2:AD2"/>
    <mergeCell ref="V3:Y3"/>
    <mergeCell ref="AB3:AD3"/>
    <mergeCell ref="C9:D9"/>
    <mergeCell ref="B71:B73"/>
    <mergeCell ref="C31:E31"/>
    <mergeCell ref="C32:E32"/>
    <mergeCell ref="C69:E69"/>
    <mergeCell ref="C51:D51"/>
    <mergeCell ref="B41:G41"/>
    <mergeCell ref="C35:G35"/>
    <mergeCell ref="C36:G36"/>
    <mergeCell ref="C37:G37"/>
    <mergeCell ref="B39:G39"/>
    <mergeCell ref="B40:G40"/>
    <mergeCell ref="V2:Y2"/>
    <mergeCell ref="B22:E22"/>
    <mergeCell ref="C23:E23"/>
    <mergeCell ref="C14:D14"/>
    <mergeCell ref="B15:E15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65" r:id="rId2"/>
  <colBreaks count="1" manualBreakCount="1">
    <brk id="18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147"/>
  <sheetViews>
    <sheetView showZeros="0" view="pageBreakPreview" zoomScale="70" zoomScaleSheetLayoutView="70" zoomScalePageLayoutView="0" workbookViewId="0" topLeftCell="A1">
      <pane xSplit="7" ySplit="4" topLeftCell="H5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H5" sqref="H5"/>
    </sheetView>
  </sheetViews>
  <sheetFormatPr defaultColWidth="9.00390625" defaultRowHeight="13.5"/>
  <cols>
    <col min="1" max="1" width="4.00390625" style="18" bestFit="1" customWidth="1"/>
    <col min="2" max="2" width="6.625" style="18" customWidth="1"/>
    <col min="3" max="3" width="4.50390625" style="18" customWidth="1"/>
    <col min="4" max="4" width="4.375" style="18" customWidth="1"/>
    <col min="5" max="5" width="4.875" style="18" customWidth="1"/>
    <col min="6" max="6" width="9.00390625" style="18" customWidth="1"/>
    <col min="7" max="7" width="14.875" style="18" customWidth="1"/>
    <col min="8" max="13" width="12.75390625" style="160" customWidth="1"/>
    <col min="14" max="15" width="1.75390625" style="18" customWidth="1"/>
    <col min="16" max="17" width="1.75390625" style="19" customWidth="1"/>
    <col min="18" max="25" width="10.625" style="19" customWidth="1"/>
    <col min="26" max="26" width="4.625" style="19" customWidth="1"/>
    <col min="27" max="27" width="10.625" style="19" customWidth="1"/>
    <col min="28" max="76" width="10.625" style="18" customWidth="1"/>
    <col min="77" max="16384" width="9.00390625" style="18" customWidth="1"/>
  </cols>
  <sheetData>
    <row r="2" spans="1:27" s="163" customFormat="1" ht="18" thickBot="1">
      <c r="A2" s="3"/>
      <c r="B2" s="12" t="s">
        <v>31</v>
      </c>
      <c r="D2" s="164"/>
      <c r="E2" s="164"/>
      <c r="F2" s="164"/>
      <c r="G2" s="164"/>
      <c r="H2" s="165"/>
      <c r="I2" s="165"/>
      <c r="J2" s="165"/>
      <c r="K2" s="165"/>
      <c r="L2" s="165"/>
      <c r="M2" s="166" t="s">
        <v>5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2:27" s="163" customFormat="1" ht="13.5">
      <c r="B3" s="167"/>
      <c r="C3" s="168"/>
      <c r="D3" s="168"/>
      <c r="E3" s="168"/>
      <c r="F3" s="168"/>
      <c r="G3" s="169" t="s">
        <v>32</v>
      </c>
      <c r="H3" s="233" t="s">
        <v>33</v>
      </c>
      <c r="I3" s="234" t="s">
        <v>34</v>
      </c>
      <c r="J3" s="234" t="s">
        <v>35</v>
      </c>
      <c r="K3" s="234" t="s">
        <v>228</v>
      </c>
      <c r="L3" s="235" t="s">
        <v>36</v>
      </c>
      <c r="M3" s="504" t="s">
        <v>4</v>
      </c>
      <c r="P3" s="164"/>
      <c r="Q3" s="164"/>
      <c r="R3" s="164"/>
      <c r="S3" s="164"/>
      <c r="T3" s="164"/>
      <c r="U3" s="402"/>
      <c r="V3" s="402"/>
      <c r="W3" s="402"/>
      <c r="X3" s="402"/>
      <c r="Y3" s="402"/>
      <c r="Z3" s="164"/>
      <c r="AA3" s="164"/>
    </row>
    <row r="4" spans="2:27" s="163" customFormat="1" ht="14.25" thickBot="1">
      <c r="B4" s="170"/>
      <c r="C4" s="171" t="s">
        <v>37</v>
      </c>
      <c r="D4" s="171"/>
      <c r="E4" s="171"/>
      <c r="F4" s="171"/>
      <c r="G4" s="172"/>
      <c r="H4" s="173" t="s">
        <v>0</v>
      </c>
      <c r="I4" s="174" t="s">
        <v>1</v>
      </c>
      <c r="J4" s="174" t="s">
        <v>2</v>
      </c>
      <c r="K4" s="174" t="s">
        <v>229</v>
      </c>
      <c r="L4" s="175" t="s">
        <v>6</v>
      </c>
      <c r="M4" s="505"/>
      <c r="P4" s="164"/>
      <c r="Q4" s="164"/>
      <c r="R4" s="164"/>
      <c r="S4" s="164"/>
      <c r="T4" s="164"/>
      <c r="U4" s="402"/>
      <c r="V4" s="402"/>
      <c r="W4" s="402"/>
      <c r="X4" s="402"/>
      <c r="Y4" s="402"/>
      <c r="Z4" s="164"/>
      <c r="AA4" s="164"/>
    </row>
    <row r="5" spans="2:27" s="163" customFormat="1" ht="13.5">
      <c r="B5" s="176" t="s">
        <v>38</v>
      </c>
      <c r="C5" s="164"/>
      <c r="D5" s="164"/>
      <c r="E5" s="164"/>
      <c r="F5" s="164"/>
      <c r="G5" s="177"/>
      <c r="H5" s="326"/>
      <c r="I5" s="327"/>
      <c r="J5" s="327"/>
      <c r="K5" s="327"/>
      <c r="L5" s="407"/>
      <c r="M5" s="240"/>
      <c r="P5" s="164"/>
      <c r="Q5" s="164"/>
      <c r="R5" s="164"/>
      <c r="S5" s="164"/>
      <c r="T5" s="412"/>
      <c r="U5" s="164"/>
      <c r="V5" s="164"/>
      <c r="W5" s="164"/>
      <c r="X5" s="164"/>
      <c r="Y5" s="164"/>
      <c r="Z5" s="412"/>
      <c r="AA5" s="164"/>
    </row>
    <row r="6" spans="2:27" s="165" customFormat="1" ht="13.5">
      <c r="B6" s="178"/>
      <c r="C6" s="179" t="s">
        <v>39</v>
      </c>
      <c r="D6" s="180"/>
      <c r="E6" s="180"/>
      <c r="F6" s="180"/>
      <c r="G6" s="181"/>
      <c r="H6" s="298">
        <v>79346</v>
      </c>
      <c r="I6" s="299">
        <v>138680</v>
      </c>
      <c r="J6" s="299">
        <v>25874</v>
      </c>
      <c r="K6" s="299">
        <v>52695</v>
      </c>
      <c r="L6" s="300">
        <v>30413</v>
      </c>
      <c r="M6" s="238">
        <v>327008</v>
      </c>
      <c r="P6" s="191"/>
      <c r="Q6" s="191"/>
      <c r="R6" s="191"/>
      <c r="S6" s="191"/>
      <c r="T6" s="409"/>
      <c r="U6" s="411"/>
      <c r="V6" s="411"/>
      <c r="W6" s="411"/>
      <c r="X6" s="411"/>
      <c r="Y6" s="411"/>
      <c r="Z6" s="409"/>
      <c r="AA6" s="191"/>
    </row>
    <row r="7" spans="2:27" s="165" customFormat="1" ht="13.5">
      <c r="B7" s="178"/>
      <c r="C7" s="182"/>
      <c r="D7" s="179" t="s">
        <v>40</v>
      </c>
      <c r="E7" s="180"/>
      <c r="F7" s="180"/>
      <c r="G7" s="181"/>
      <c r="H7" s="310">
        <v>71994</v>
      </c>
      <c r="I7" s="311">
        <v>138674</v>
      </c>
      <c r="J7" s="311">
        <v>25874</v>
      </c>
      <c r="K7" s="311">
        <v>52678</v>
      </c>
      <c r="L7" s="312">
        <v>21463</v>
      </c>
      <c r="M7" s="246">
        <v>310683</v>
      </c>
      <c r="P7" s="191"/>
      <c r="Q7" s="191"/>
      <c r="R7" s="191"/>
      <c r="S7" s="191"/>
      <c r="T7" s="409"/>
      <c r="U7" s="411"/>
      <c r="V7" s="411"/>
      <c r="W7" s="411"/>
      <c r="X7" s="411"/>
      <c r="Y7" s="411"/>
      <c r="Z7" s="409"/>
      <c r="AA7" s="191"/>
    </row>
    <row r="8" spans="2:27" s="163" customFormat="1" ht="12" customHeight="1">
      <c r="B8" s="176"/>
      <c r="C8" s="183"/>
      <c r="D8" s="183"/>
      <c r="E8" s="184" t="s">
        <v>41</v>
      </c>
      <c r="F8" s="185"/>
      <c r="G8" s="186"/>
      <c r="H8" s="292">
        <v>71994</v>
      </c>
      <c r="I8" s="293">
        <v>138674</v>
      </c>
      <c r="J8" s="293">
        <v>25872</v>
      </c>
      <c r="K8" s="293">
        <v>52678</v>
      </c>
      <c r="L8" s="294">
        <v>20659</v>
      </c>
      <c r="M8" s="236">
        <v>309877</v>
      </c>
      <c r="P8" s="164"/>
      <c r="Q8" s="164"/>
      <c r="R8" s="164"/>
      <c r="S8" s="164"/>
      <c r="T8" s="409"/>
      <c r="U8" s="411"/>
      <c r="V8" s="411"/>
      <c r="W8" s="411"/>
      <c r="X8" s="411"/>
      <c r="Y8" s="411"/>
      <c r="Z8" s="409"/>
      <c r="AA8" s="164"/>
    </row>
    <row r="9" spans="2:27" s="163" customFormat="1" ht="13.5" hidden="1">
      <c r="B9" s="176"/>
      <c r="C9" s="183"/>
      <c r="D9" s="183"/>
      <c r="E9" s="184"/>
      <c r="F9" s="185"/>
      <c r="G9" s="186"/>
      <c r="H9" s="374"/>
      <c r="I9" s="309"/>
      <c r="J9" s="309"/>
      <c r="K9" s="309"/>
      <c r="L9" s="375"/>
      <c r="M9" s="236">
        <v>0</v>
      </c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409"/>
      <c r="AA9" s="164"/>
    </row>
    <row r="10" spans="2:27" s="163" customFormat="1" ht="13.5">
      <c r="B10" s="176"/>
      <c r="C10" s="183"/>
      <c r="D10" s="183"/>
      <c r="E10" s="184" t="s">
        <v>42</v>
      </c>
      <c r="F10" s="185"/>
      <c r="G10" s="186"/>
      <c r="H10" s="292">
        <v>0</v>
      </c>
      <c r="I10" s="293">
        <v>0</v>
      </c>
      <c r="J10" s="293">
        <v>0</v>
      </c>
      <c r="K10" s="293">
        <v>0</v>
      </c>
      <c r="L10" s="294">
        <v>0</v>
      </c>
      <c r="M10" s="236">
        <v>0</v>
      </c>
      <c r="P10" s="164"/>
      <c r="Q10" s="164"/>
      <c r="R10" s="164"/>
      <c r="S10" s="164"/>
      <c r="T10" s="409"/>
      <c r="U10" s="411"/>
      <c r="V10" s="411"/>
      <c r="W10" s="411"/>
      <c r="X10" s="411"/>
      <c r="Y10" s="411"/>
      <c r="Z10" s="409"/>
      <c r="AA10" s="164"/>
    </row>
    <row r="11" spans="2:27" s="163" customFormat="1" ht="13.5">
      <c r="B11" s="176"/>
      <c r="C11" s="183"/>
      <c r="D11" s="187"/>
      <c r="E11" s="188" t="s">
        <v>43</v>
      </c>
      <c r="F11" s="189"/>
      <c r="G11" s="190"/>
      <c r="H11" s="295">
        <v>0</v>
      </c>
      <c r="I11" s="296">
        <v>0</v>
      </c>
      <c r="J11" s="296">
        <v>2</v>
      </c>
      <c r="K11" s="296">
        <v>0</v>
      </c>
      <c r="L11" s="297">
        <v>804</v>
      </c>
      <c r="M11" s="237">
        <v>806</v>
      </c>
      <c r="P11" s="164"/>
      <c r="Q11" s="164"/>
      <c r="R11" s="164"/>
      <c r="S11" s="164"/>
      <c r="T11" s="409"/>
      <c r="U11" s="411"/>
      <c r="V11" s="411"/>
      <c r="W11" s="411"/>
      <c r="X11" s="411"/>
      <c r="Y11" s="411"/>
      <c r="Z11" s="409"/>
      <c r="AA11" s="164"/>
    </row>
    <row r="12" spans="2:27" s="165" customFormat="1" ht="13.5">
      <c r="B12" s="178"/>
      <c r="C12" s="182"/>
      <c r="D12" s="182" t="s">
        <v>44</v>
      </c>
      <c r="E12" s="191"/>
      <c r="F12" s="191"/>
      <c r="G12" s="192"/>
      <c r="H12" s="310">
        <v>7352</v>
      </c>
      <c r="I12" s="311">
        <v>6</v>
      </c>
      <c r="J12" s="311">
        <v>0</v>
      </c>
      <c r="K12" s="311">
        <v>17</v>
      </c>
      <c r="L12" s="312">
        <v>8950</v>
      </c>
      <c r="M12" s="246">
        <v>16325</v>
      </c>
      <c r="P12" s="191"/>
      <c r="Q12" s="191"/>
      <c r="R12" s="191"/>
      <c r="S12" s="191"/>
      <c r="T12" s="409"/>
      <c r="U12" s="411"/>
      <c r="V12" s="411"/>
      <c r="W12" s="411"/>
      <c r="X12" s="411"/>
      <c r="Y12" s="411"/>
      <c r="Z12" s="409"/>
      <c r="AA12" s="191"/>
    </row>
    <row r="13" spans="2:27" s="163" customFormat="1" ht="13.5">
      <c r="B13" s="176"/>
      <c r="C13" s="183"/>
      <c r="D13" s="183"/>
      <c r="E13" s="184" t="s">
        <v>45</v>
      </c>
      <c r="F13" s="185"/>
      <c r="G13" s="186"/>
      <c r="H13" s="292">
        <v>0</v>
      </c>
      <c r="I13" s="293">
        <v>0</v>
      </c>
      <c r="J13" s="293">
        <v>0</v>
      </c>
      <c r="K13" s="293">
        <v>0</v>
      </c>
      <c r="L13" s="294">
        <v>0</v>
      </c>
      <c r="M13" s="236">
        <v>0</v>
      </c>
      <c r="P13" s="164"/>
      <c r="Q13" s="164"/>
      <c r="R13" s="164"/>
      <c r="S13" s="164"/>
      <c r="T13" s="409"/>
      <c r="U13" s="411"/>
      <c r="V13" s="411"/>
      <c r="W13" s="411"/>
      <c r="X13" s="411"/>
      <c r="Y13" s="411"/>
      <c r="Z13" s="409"/>
      <c r="AA13" s="164"/>
    </row>
    <row r="14" spans="2:27" s="163" customFormat="1" ht="13.5">
      <c r="B14" s="176"/>
      <c r="C14" s="183"/>
      <c r="D14" s="183"/>
      <c r="E14" s="184" t="s">
        <v>46</v>
      </c>
      <c r="F14" s="185"/>
      <c r="G14" s="186"/>
      <c r="H14" s="292">
        <v>0</v>
      </c>
      <c r="I14" s="293">
        <v>0</v>
      </c>
      <c r="J14" s="293">
        <v>0</v>
      </c>
      <c r="K14" s="293">
        <v>0</v>
      </c>
      <c r="L14" s="294">
        <v>0</v>
      </c>
      <c r="M14" s="236">
        <v>0</v>
      </c>
      <c r="P14" s="164"/>
      <c r="Q14" s="164"/>
      <c r="R14" s="164"/>
      <c r="S14" s="164"/>
      <c r="T14" s="409"/>
      <c r="U14" s="411"/>
      <c r="V14" s="411"/>
      <c r="W14" s="411"/>
      <c r="X14" s="411"/>
      <c r="Y14" s="411"/>
      <c r="Z14" s="409"/>
      <c r="AA14" s="164"/>
    </row>
    <row r="15" spans="2:27" s="163" customFormat="1" ht="13.5">
      <c r="B15" s="176"/>
      <c r="C15" s="183"/>
      <c r="D15" s="183"/>
      <c r="E15" s="184" t="s">
        <v>47</v>
      </c>
      <c r="F15" s="185"/>
      <c r="G15" s="186"/>
      <c r="H15" s="292">
        <v>7352</v>
      </c>
      <c r="I15" s="293">
        <v>0</v>
      </c>
      <c r="J15" s="293">
        <v>0</v>
      </c>
      <c r="K15" s="293">
        <v>0</v>
      </c>
      <c r="L15" s="294">
        <v>8950</v>
      </c>
      <c r="M15" s="236">
        <v>16302</v>
      </c>
      <c r="P15" s="164"/>
      <c r="Q15" s="164"/>
      <c r="R15" s="164"/>
      <c r="S15" s="164"/>
      <c r="T15" s="409"/>
      <c r="U15" s="411"/>
      <c r="V15" s="411"/>
      <c r="W15" s="411"/>
      <c r="X15" s="411"/>
      <c r="Y15" s="411"/>
      <c r="Z15" s="409"/>
      <c r="AA15" s="164"/>
    </row>
    <row r="16" spans="2:27" s="163" customFormat="1" ht="13.5">
      <c r="B16" s="176"/>
      <c r="C16" s="187"/>
      <c r="D16" s="187"/>
      <c r="E16" s="188" t="s">
        <v>48</v>
      </c>
      <c r="F16" s="189"/>
      <c r="G16" s="190"/>
      <c r="H16" s="295">
        <v>0</v>
      </c>
      <c r="I16" s="296">
        <v>6</v>
      </c>
      <c r="J16" s="296">
        <v>0</v>
      </c>
      <c r="K16" s="296">
        <v>17</v>
      </c>
      <c r="L16" s="297">
        <v>0</v>
      </c>
      <c r="M16" s="237">
        <v>23</v>
      </c>
      <c r="P16" s="164"/>
      <c r="Q16" s="164"/>
      <c r="R16" s="164"/>
      <c r="S16" s="164"/>
      <c r="T16" s="409"/>
      <c r="U16" s="411"/>
      <c r="V16" s="411"/>
      <c r="W16" s="411"/>
      <c r="X16" s="411"/>
      <c r="Y16" s="411"/>
      <c r="Z16" s="409"/>
      <c r="AA16" s="164"/>
    </row>
    <row r="17" spans="2:27" s="165" customFormat="1" ht="13.5">
      <c r="B17" s="178"/>
      <c r="C17" s="179" t="s">
        <v>49</v>
      </c>
      <c r="D17" s="180"/>
      <c r="E17" s="180"/>
      <c r="F17" s="180"/>
      <c r="G17" s="181"/>
      <c r="H17" s="298">
        <v>45349</v>
      </c>
      <c r="I17" s="299">
        <v>73895</v>
      </c>
      <c r="J17" s="299">
        <v>4719</v>
      </c>
      <c r="K17" s="299">
        <v>42695</v>
      </c>
      <c r="L17" s="300">
        <v>25758</v>
      </c>
      <c r="M17" s="238">
        <v>192416</v>
      </c>
      <c r="P17" s="191"/>
      <c r="Q17" s="191"/>
      <c r="R17" s="191"/>
      <c r="S17" s="191"/>
      <c r="T17" s="409"/>
      <c r="U17" s="411"/>
      <c r="V17" s="411"/>
      <c r="W17" s="411"/>
      <c r="X17" s="411"/>
      <c r="Y17" s="411"/>
      <c r="Z17" s="409"/>
      <c r="AA17" s="191"/>
    </row>
    <row r="18" spans="2:27" s="165" customFormat="1" ht="13.5">
      <c r="B18" s="178"/>
      <c r="C18" s="182"/>
      <c r="D18" s="179" t="s">
        <v>50</v>
      </c>
      <c r="E18" s="180"/>
      <c r="F18" s="180"/>
      <c r="G18" s="181"/>
      <c r="H18" s="310">
        <v>33607</v>
      </c>
      <c r="I18" s="311">
        <v>59144</v>
      </c>
      <c r="J18" s="311">
        <v>4719</v>
      </c>
      <c r="K18" s="311">
        <v>4135</v>
      </c>
      <c r="L18" s="312">
        <v>24745</v>
      </c>
      <c r="M18" s="246">
        <v>126350</v>
      </c>
      <c r="P18" s="191"/>
      <c r="Q18" s="191"/>
      <c r="R18" s="191"/>
      <c r="S18" s="191"/>
      <c r="T18" s="409"/>
      <c r="U18" s="411"/>
      <c r="V18" s="411"/>
      <c r="W18" s="411"/>
      <c r="X18" s="411"/>
      <c r="Y18" s="411"/>
      <c r="Z18" s="409"/>
      <c r="AA18" s="191"/>
    </row>
    <row r="19" spans="2:27" s="163" customFormat="1" ht="13.5">
      <c r="B19" s="176"/>
      <c r="C19" s="183"/>
      <c r="D19" s="183"/>
      <c r="E19" s="184" t="s">
        <v>51</v>
      </c>
      <c r="F19" s="185"/>
      <c r="G19" s="186"/>
      <c r="H19" s="292">
        <v>0</v>
      </c>
      <c r="I19" s="293">
        <v>1756</v>
      </c>
      <c r="J19" s="293">
        <v>0</v>
      </c>
      <c r="K19" s="293">
        <v>0</v>
      </c>
      <c r="L19" s="294">
        <v>0</v>
      </c>
      <c r="M19" s="236">
        <v>1756</v>
      </c>
      <c r="P19" s="164"/>
      <c r="Q19" s="164"/>
      <c r="R19" s="164"/>
      <c r="S19" s="164"/>
      <c r="T19" s="409"/>
      <c r="U19" s="411"/>
      <c r="V19" s="411"/>
      <c r="W19" s="411"/>
      <c r="X19" s="411"/>
      <c r="Y19" s="411"/>
      <c r="Z19" s="409"/>
      <c r="AA19" s="164"/>
    </row>
    <row r="20" spans="2:27" s="163" customFormat="1" ht="13.5">
      <c r="B20" s="176"/>
      <c r="C20" s="183"/>
      <c r="D20" s="183"/>
      <c r="E20" s="184" t="s">
        <v>52</v>
      </c>
      <c r="F20" s="185"/>
      <c r="G20" s="186"/>
      <c r="H20" s="292">
        <v>0</v>
      </c>
      <c r="I20" s="293">
        <v>0</v>
      </c>
      <c r="J20" s="293">
        <v>0</v>
      </c>
      <c r="K20" s="293">
        <v>0</v>
      </c>
      <c r="L20" s="294">
        <v>0</v>
      </c>
      <c r="M20" s="236">
        <v>0</v>
      </c>
      <c r="P20" s="164"/>
      <c r="Q20" s="164"/>
      <c r="R20" s="164"/>
      <c r="S20" s="164"/>
      <c r="T20" s="409"/>
      <c r="U20" s="411"/>
      <c r="V20" s="411"/>
      <c r="W20" s="411"/>
      <c r="X20" s="411"/>
      <c r="Y20" s="411"/>
      <c r="Z20" s="409"/>
      <c r="AA20" s="164"/>
    </row>
    <row r="21" spans="2:27" s="163" customFormat="1" ht="13.5">
      <c r="B21" s="176"/>
      <c r="C21" s="183"/>
      <c r="D21" s="187"/>
      <c r="E21" s="188" t="s">
        <v>43</v>
      </c>
      <c r="F21" s="189"/>
      <c r="G21" s="190"/>
      <c r="H21" s="295">
        <v>33607</v>
      </c>
      <c r="I21" s="296">
        <v>57388</v>
      </c>
      <c r="J21" s="296">
        <v>4719</v>
      </c>
      <c r="K21" s="296">
        <v>4135</v>
      </c>
      <c r="L21" s="297">
        <v>24745</v>
      </c>
      <c r="M21" s="237">
        <v>124594</v>
      </c>
      <c r="P21" s="164"/>
      <c r="Q21" s="164"/>
      <c r="R21" s="164"/>
      <c r="S21" s="164"/>
      <c r="T21" s="409"/>
      <c r="U21" s="411"/>
      <c r="V21" s="411"/>
      <c r="W21" s="411"/>
      <c r="X21" s="411"/>
      <c r="Y21" s="411"/>
      <c r="Z21" s="409"/>
      <c r="AA21" s="164"/>
    </row>
    <row r="22" spans="2:27" s="165" customFormat="1" ht="13.5">
      <c r="B22" s="178"/>
      <c r="C22" s="182"/>
      <c r="D22" s="182" t="s">
        <v>53</v>
      </c>
      <c r="E22" s="191"/>
      <c r="F22" s="191"/>
      <c r="G22" s="192"/>
      <c r="H22" s="310">
        <v>11742</v>
      </c>
      <c r="I22" s="311">
        <v>14751</v>
      </c>
      <c r="J22" s="311">
        <v>0</v>
      </c>
      <c r="K22" s="311">
        <v>38560</v>
      </c>
      <c r="L22" s="312">
        <v>1013</v>
      </c>
      <c r="M22" s="239">
        <v>66066</v>
      </c>
      <c r="P22" s="191"/>
      <c r="Q22" s="191"/>
      <c r="R22" s="191"/>
      <c r="S22" s="191"/>
      <c r="T22" s="409"/>
      <c r="U22" s="411"/>
      <c r="V22" s="411"/>
      <c r="W22" s="411"/>
      <c r="X22" s="411"/>
      <c r="Y22" s="411"/>
      <c r="Z22" s="409"/>
      <c r="AA22" s="191"/>
    </row>
    <row r="23" spans="2:27" s="165" customFormat="1" ht="13.5">
      <c r="B23" s="178"/>
      <c r="C23" s="182"/>
      <c r="D23" s="182"/>
      <c r="E23" s="193" t="s">
        <v>54</v>
      </c>
      <c r="F23" s="194"/>
      <c r="G23" s="195"/>
      <c r="H23" s="292">
        <v>7352</v>
      </c>
      <c r="I23" s="293">
        <v>6788</v>
      </c>
      <c r="J23" s="293">
        <v>0</v>
      </c>
      <c r="K23" s="293">
        <v>1457</v>
      </c>
      <c r="L23" s="294">
        <v>0</v>
      </c>
      <c r="M23" s="344">
        <v>15597</v>
      </c>
      <c r="P23" s="191"/>
      <c r="Q23" s="191"/>
      <c r="R23" s="191"/>
      <c r="S23" s="191"/>
      <c r="T23" s="409"/>
      <c r="U23" s="411"/>
      <c r="V23" s="411"/>
      <c r="W23" s="411"/>
      <c r="X23" s="411"/>
      <c r="Y23" s="411"/>
      <c r="Z23" s="409"/>
      <c r="AA23" s="191"/>
    </row>
    <row r="24" spans="2:27" s="163" customFormat="1" ht="13.5">
      <c r="B24" s="176"/>
      <c r="C24" s="183"/>
      <c r="D24" s="183"/>
      <c r="E24" s="196"/>
      <c r="F24" s="184" t="s">
        <v>55</v>
      </c>
      <c r="G24" s="186"/>
      <c r="H24" s="292">
        <v>7352</v>
      </c>
      <c r="I24" s="293">
        <v>6788</v>
      </c>
      <c r="J24" s="293">
        <v>0</v>
      </c>
      <c r="K24" s="293">
        <v>1457</v>
      </c>
      <c r="L24" s="294">
        <v>0</v>
      </c>
      <c r="M24" s="236">
        <v>15597</v>
      </c>
      <c r="P24" s="164"/>
      <c r="Q24" s="164"/>
      <c r="R24" s="164"/>
      <c r="S24" s="164"/>
      <c r="T24" s="409"/>
      <c r="U24" s="411"/>
      <c r="V24" s="411"/>
      <c r="W24" s="411"/>
      <c r="X24" s="411"/>
      <c r="Y24" s="411"/>
      <c r="Z24" s="409"/>
      <c r="AA24" s="164"/>
    </row>
    <row r="25" spans="2:27" s="163" customFormat="1" ht="13.5">
      <c r="B25" s="176"/>
      <c r="C25" s="183"/>
      <c r="D25" s="183"/>
      <c r="E25" s="197"/>
      <c r="F25" s="184" t="s">
        <v>234</v>
      </c>
      <c r="G25" s="186"/>
      <c r="H25" s="292">
        <v>0</v>
      </c>
      <c r="I25" s="293">
        <v>0</v>
      </c>
      <c r="J25" s="293">
        <v>0</v>
      </c>
      <c r="K25" s="293">
        <v>0</v>
      </c>
      <c r="L25" s="294">
        <v>0</v>
      </c>
      <c r="M25" s="236">
        <v>0</v>
      </c>
      <c r="P25" s="164"/>
      <c r="Q25" s="164"/>
      <c r="R25" s="164"/>
      <c r="S25" s="164"/>
      <c r="T25" s="409"/>
      <c r="U25" s="411"/>
      <c r="V25" s="411"/>
      <c r="W25" s="411"/>
      <c r="X25" s="411"/>
      <c r="Y25" s="411"/>
      <c r="Z25" s="409"/>
      <c r="AA25" s="164"/>
    </row>
    <row r="26" spans="2:27" s="163" customFormat="1" ht="13.5">
      <c r="B26" s="176"/>
      <c r="C26" s="187"/>
      <c r="D26" s="187"/>
      <c r="E26" s="188" t="s">
        <v>56</v>
      </c>
      <c r="F26" s="189"/>
      <c r="G26" s="190"/>
      <c r="H26" s="295">
        <v>4390</v>
      </c>
      <c r="I26" s="296">
        <v>7963</v>
      </c>
      <c r="J26" s="296">
        <v>0</v>
      </c>
      <c r="K26" s="296">
        <v>37103</v>
      </c>
      <c r="L26" s="297">
        <v>1013</v>
      </c>
      <c r="M26" s="237">
        <v>50469</v>
      </c>
      <c r="P26" s="164"/>
      <c r="Q26" s="164"/>
      <c r="R26" s="164"/>
      <c r="S26" s="164"/>
      <c r="T26" s="409"/>
      <c r="U26" s="411"/>
      <c r="V26" s="411"/>
      <c r="W26" s="411"/>
      <c r="X26" s="411"/>
      <c r="Y26" s="411"/>
      <c r="Z26" s="409"/>
      <c r="AA26" s="164"/>
    </row>
    <row r="27" spans="2:27" s="165" customFormat="1" ht="14.25" thickBot="1">
      <c r="B27" s="198"/>
      <c r="C27" s="199" t="s">
        <v>57</v>
      </c>
      <c r="D27" s="200"/>
      <c r="E27" s="200"/>
      <c r="F27" s="200"/>
      <c r="G27" s="201"/>
      <c r="H27" s="313">
        <v>33997</v>
      </c>
      <c r="I27" s="314">
        <v>64785</v>
      </c>
      <c r="J27" s="314">
        <v>21155</v>
      </c>
      <c r="K27" s="314">
        <v>10000</v>
      </c>
      <c r="L27" s="315">
        <v>4655</v>
      </c>
      <c r="M27" s="284">
        <v>134592</v>
      </c>
      <c r="P27" s="191"/>
      <c r="Q27" s="191"/>
      <c r="R27" s="191"/>
      <c r="S27" s="191"/>
      <c r="T27" s="409"/>
      <c r="U27" s="411"/>
      <c r="V27" s="411"/>
      <c r="W27" s="411"/>
      <c r="X27" s="411"/>
      <c r="Y27" s="411"/>
      <c r="Z27" s="409"/>
      <c r="AA27" s="191"/>
    </row>
    <row r="28" spans="2:27" s="163" customFormat="1" ht="13.5">
      <c r="B28" s="176" t="s">
        <v>58</v>
      </c>
      <c r="C28" s="164"/>
      <c r="D28" s="164"/>
      <c r="E28" s="164"/>
      <c r="F28" s="164"/>
      <c r="G28" s="177"/>
      <c r="H28" s="376"/>
      <c r="I28" s="327"/>
      <c r="J28" s="327"/>
      <c r="K28" s="327"/>
      <c r="L28" s="367"/>
      <c r="M28" s="240"/>
      <c r="P28" s="164"/>
      <c r="Q28" s="164"/>
      <c r="R28" s="164"/>
      <c r="S28" s="164"/>
      <c r="T28" s="164"/>
      <c r="U28" s="409"/>
      <c r="V28" s="409"/>
      <c r="W28" s="409"/>
      <c r="X28" s="409"/>
      <c r="Y28" s="409"/>
      <c r="Z28" s="409"/>
      <c r="AA28" s="164"/>
    </row>
    <row r="29" spans="2:27" s="165" customFormat="1" ht="13.5">
      <c r="B29" s="178"/>
      <c r="C29" s="179" t="s">
        <v>59</v>
      </c>
      <c r="D29" s="180"/>
      <c r="E29" s="180"/>
      <c r="F29" s="180"/>
      <c r="G29" s="181"/>
      <c r="H29" s="345">
        <v>44648</v>
      </c>
      <c r="I29" s="328">
        <v>24339</v>
      </c>
      <c r="J29" s="328">
        <v>0</v>
      </c>
      <c r="K29" s="328">
        <v>0</v>
      </c>
      <c r="L29" s="346">
        <v>0</v>
      </c>
      <c r="M29" s="239">
        <v>68987</v>
      </c>
      <c r="P29" s="191"/>
      <c r="Q29" s="191"/>
      <c r="R29" s="191"/>
      <c r="S29" s="191"/>
      <c r="T29" s="409"/>
      <c r="U29" s="411"/>
      <c r="V29" s="411"/>
      <c r="W29" s="411"/>
      <c r="X29" s="411"/>
      <c r="Y29" s="411"/>
      <c r="Z29" s="409"/>
      <c r="AA29" s="191"/>
    </row>
    <row r="30" spans="2:27" s="163" customFormat="1" ht="13.5">
      <c r="B30" s="176"/>
      <c r="C30" s="183"/>
      <c r="D30" s="184" t="s">
        <v>60</v>
      </c>
      <c r="E30" s="185"/>
      <c r="F30" s="185"/>
      <c r="G30" s="186"/>
      <c r="H30" s="292">
        <v>0</v>
      </c>
      <c r="I30" s="293">
        <v>0</v>
      </c>
      <c r="J30" s="293">
        <v>0</v>
      </c>
      <c r="K30" s="293">
        <v>0</v>
      </c>
      <c r="L30" s="294">
        <v>0</v>
      </c>
      <c r="M30" s="236">
        <v>0</v>
      </c>
      <c r="P30" s="164"/>
      <c r="Q30" s="164"/>
      <c r="R30" s="164"/>
      <c r="S30" s="164"/>
      <c r="T30" s="409"/>
      <c r="U30" s="411"/>
      <c r="V30" s="411"/>
      <c r="W30" s="411"/>
      <c r="X30" s="411"/>
      <c r="Y30" s="411"/>
      <c r="Z30" s="409"/>
      <c r="AA30" s="164"/>
    </row>
    <row r="31" spans="2:27" s="163" customFormat="1" ht="13.5">
      <c r="B31" s="176"/>
      <c r="C31" s="183"/>
      <c r="D31" s="184" t="s">
        <v>61</v>
      </c>
      <c r="E31" s="185"/>
      <c r="F31" s="185"/>
      <c r="G31" s="186"/>
      <c r="H31" s="292">
        <v>0</v>
      </c>
      <c r="I31" s="293">
        <v>0</v>
      </c>
      <c r="J31" s="293">
        <v>0</v>
      </c>
      <c r="K31" s="293">
        <v>0</v>
      </c>
      <c r="L31" s="294">
        <v>0</v>
      </c>
      <c r="M31" s="236">
        <v>0</v>
      </c>
      <c r="P31" s="164"/>
      <c r="Q31" s="164"/>
      <c r="R31" s="164"/>
      <c r="S31" s="164"/>
      <c r="T31" s="409"/>
      <c r="U31" s="411"/>
      <c r="V31" s="411"/>
      <c r="W31" s="411"/>
      <c r="X31" s="411"/>
      <c r="Y31" s="411"/>
      <c r="Z31" s="409"/>
      <c r="AA31" s="164"/>
    </row>
    <row r="32" spans="2:27" s="163" customFormat="1" ht="13.5">
      <c r="B32" s="176"/>
      <c r="C32" s="183"/>
      <c r="D32" s="184" t="s">
        <v>62</v>
      </c>
      <c r="E32" s="185"/>
      <c r="F32" s="185"/>
      <c r="G32" s="186"/>
      <c r="H32" s="292">
        <v>44648</v>
      </c>
      <c r="I32" s="293">
        <v>24339</v>
      </c>
      <c r="J32" s="293">
        <v>0</v>
      </c>
      <c r="K32" s="293">
        <v>0</v>
      </c>
      <c r="L32" s="294">
        <v>0</v>
      </c>
      <c r="M32" s="236">
        <v>68987</v>
      </c>
      <c r="P32" s="164"/>
      <c r="Q32" s="164"/>
      <c r="R32" s="164"/>
      <c r="S32" s="164"/>
      <c r="T32" s="409"/>
      <c r="U32" s="411"/>
      <c r="V32" s="411"/>
      <c r="W32" s="411"/>
      <c r="X32" s="411"/>
      <c r="Y32" s="411"/>
      <c r="Z32" s="409"/>
      <c r="AA32" s="164"/>
    </row>
    <row r="33" spans="2:27" s="163" customFormat="1" ht="13.5">
      <c r="B33" s="176"/>
      <c r="C33" s="183"/>
      <c r="D33" s="184" t="s">
        <v>63</v>
      </c>
      <c r="E33" s="185"/>
      <c r="F33" s="185"/>
      <c r="G33" s="186"/>
      <c r="H33" s="292">
        <v>0</v>
      </c>
      <c r="I33" s="293">
        <v>0</v>
      </c>
      <c r="J33" s="293">
        <v>0</v>
      </c>
      <c r="K33" s="293">
        <v>0</v>
      </c>
      <c r="L33" s="294">
        <v>0</v>
      </c>
      <c r="M33" s="236">
        <v>0</v>
      </c>
      <c r="P33" s="164"/>
      <c r="Q33" s="164"/>
      <c r="R33" s="164"/>
      <c r="S33" s="164"/>
      <c r="T33" s="409"/>
      <c r="U33" s="411"/>
      <c r="V33" s="411"/>
      <c r="W33" s="411"/>
      <c r="X33" s="411"/>
      <c r="Y33" s="411"/>
      <c r="Z33" s="409"/>
      <c r="AA33" s="164"/>
    </row>
    <row r="34" spans="2:27" s="163" customFormat="1" ht="13.5">
      <c r="B34" s="176"/>
      <c r="C34" s="183"/>
      <c r="D34" s="184" t="s">
        <v>64</v>
      </c>
      <c r="E34" s="185"/>
      <c r="F34" s="185"/>
      <c r="G34" s="186"/>
      <c r="H34" s="292">
        <v>0</v>
      </c>
      <c r="I34" s="293">
        <v>0</v>
      </c>
      <c r="J34" s="293">
        <v>0</v>
      </c>
      <c r="K34" s="293">
        <v>0</v>
      </c>
      <c r="L34" s="294">
        <v>0</v>
      </c>
      <c r="M34" s="236">
        <v>0</v>
      </c>
      <c r="P34" s="164"/>
      <c r="Q34" s="164"/>
      <c r="R34" s="164"/>
      <c r="S34" s="164"/>
      <c r="T34" s="409"/>
      <c r="U34" s="411"/>
      <c r="V34" s="411"/>
      <c r="W34" s="411"/>
      <c r="X34" s="411"/>
      <c r="Y34" s="411"/>
      <c r="Z34" s="409"/>
      <c r="AA34" s="164"/>
    </row>
    <row r="35" spans="2:27" s="163" customFormat="1" ht="13.5">
      <c r="B35" s="176"/>
      <c r="C35" s="183"/>
      <c r="D35" s="184" t="s">
        <v>65</v>
      </c>
      <c r="E35" s="185"/>
      <c r="F35" s="185"/>
      <c r="G35" s="186"/>
      <c r="H35" s="292">
        <v>0</v>
      </c>
      <c r="I35" s="293">
        <v>0</v>
      </c>
      <c r="J35" s="293">
        <v>0</v>
      </c>
      <c r="K35" s="293">
        <v>0</v>
      </c>
      <c r="L35" s="294">
        <v>0</v>
      </c>
      <c r="M35" s="236">
        <v>0</v>
      </c>
      <c r="P35" s="164"/>
      <c r="Q35" s="164"/>
      <c r="R35" s="164"/>
      <c r="S35" s="164"/>
      <c r="T35" s="409"/>
      <c r="U35" s="411"/>
      <c r="V35" s="411"/>
      <c r="W35" s="411"/>
      <c r="X35" s="411"/>
      <c r="Y35" s="411"/>
      <c r="Z35" s="409"/>
      <c r="AA35" s="164"/>
    </row>
    <row r="36" spans="2:27" s="163" customFormat="1" ht="13.5">
      <c r="B36" s="176"/>
      <c r="C36" s="183"/>
      <c r="D36" s="184" t="s">
        <v>66</v>
      </c>
      <c r="E36" s="185"/>
      <c r="F36" s="185"/>
      <c r="G36" s="186"/>
      <c r="H36" s="292">
        <v>0</v>
      </c>
      <c r="I36" s="293">
        <v>0</v>
      </c>
      <c r="J36" s="293">
        <v>0</v>
      </c>
      <c r="K36" s="293">
        <v>0</v>
      </c>
      <c r="L36" s="294">
        <v>0</v>
      </c>
      <c r="M36" s="236">
        <v>0</v>
      </c>
      <c r="P36" s="164"/>
      <c r="Q36" s="164"/>
      <c r="R36" s="164"/>
      <c r="S36" s="164"/>
      <c r="T36" s="409"/>
      <c r="U36" s="411"/>
      <c r="V36" s="411"/>
      <c r="W36" s="411"/>
      <c r="X36" s="411"/>
      <c r="Y36" s="411"/>
      <c r="Z36" s="409"/>
      <c r="AA36" s="164"/>
    </row>
    <row r="37" spans="2:27" s="163" customFormat="1" ht="13.5">
      <c r="B37" s="176"/>
      <c r="C37" s="183"/>
      <c r="D37" s="184" t="s">
        <v>67</v>
      </c>
      <c r="E37" s="185"/>
      <c r="F37" s="185"/>
      <c r="G37" s="186"/>
      <c r="H37" s="292">
        <v>0</v>
      </c>
      <c r="I37" s="293">
        <v>0</v>
      </c>
      <c r="J37" s="293">
        <v>0</v>
      </c>
      <c r="K37" s="293">
        <v>0</v>
      </c>
      <c r="L37" s="294">
        <v>0</v>
      </c>
      <c r="M37" s="236">
        <v>0</v>
      </c>
      <c r="P37" s="164"/>
      <c r="Q37" s="164"/>
      <c r="R37" s="164"/>
      <c r="S37" s="164"/>
      <c r="T37" s="409"/>
      <c r="U37" s="411"/>
      <c r="V37" s="411"/>
      <c r="W37" s="411"/>
      <c r="X37" s="411"/>
      <c r="Y37" s="411"/>
      <c r="Z37" s="409"/>
      <c r="AA37" s="164"/>
    </row>
    <row r="38" spans="2:27" s="163" customFormat="1" ht="13.5">
      <c r="B38" s="176"/>
      <c r="C38" s="187"/>
      <c r="D38" s="188" t="s">
        <v>68</v>
      </c>
      <c r="E38" s="189"/>
      <c r="F38" s="189"/>
      <c r="G38" s="190"/>
      <c r="H38" s="295">
        <v>0</v>
      </c>
      <c r="I38" s="296">
        <v>0</v>
      </c>
      <c r="J38" s="296">
        <v>0</v>
      </c>
      <c r="K38" s="296">
        <v>0</v>
      </c>
      <c r="L38" s="297">
        <v>0</v>
      </c>
      <c r="M38" s="237">
        <v>0</v>
      </c>
      <c r="P38" s="164"/>
      <c r="Q38" s="164"/>
      <c r="R38" s="164"/>
      <c r="S38" s="164"/>
      <c r="T38" s="409"/>
      <c r="U38" s="411"/>
      <c r="V38" s="411"/>
      <c r="W38" s="411"/>
      <c r="X38" s="411"/>
      <c r="Y38" s="411"/>
      <c r="Z38" s="409"/>
      <c r="AA38" s="164"/>
    </row>
    <row r="39" spans="2:27" s="165" customFormat="1" ht="13.5">
      <c r="B39" s="178"/>
      <c r="C39" s="179" t="s">
        <v>69</v>
      </c>
      <c r="D39" s="180"/>
      <c r="E39" s="180"/>
      <c r="F39" s="180"/>
      <c r="G39" s="181"/>
      <c r="H39" s="298">
        <v>87820</v>
      </c>
      <c r="I39" s="299">
        <v>92180</v>
      </c>
      <c r="J39" s="299">
        <v>0</v>
      </c>
      <c r="K39" s="299">
        <v>10000</v>
      </c>
      <c r="L39" s="300">
        <v>0</v>
      </c>
      <c r="M39" s="238">
        <v>190000</v>
      </c>
      <c r="P39" s="191"/>
      <c r="Q39" s="191"/>
      <c r="R39" s="191"/>
      <c r="S39" s="191"/>
      <c r="T39" s="409"/>
      <c r="U39" s="411"/>
      <c r="V39" s="411"/>
      <c r="W39" s="411"/>
      <c r="X39" s="411"/>
      <c r="Y39" s="411"/>
      <c r="Z39" s="409"/>
      <c r="AA39" s="191"/>
    </row>
    <row r="40" spans="2:27" s="165" customFormat="1" ht="13.5">
      <c r="B40" s="178"/>
      <c r="C40" s="182"/>
      <c r="D40" s="179" t="s">
        <v>70</v>
      </c>
      <c r="E40" s="180"/>
      <c r="F40" s="180"/>
      <c r="G40" s="181"/>
      <c r="H40" s="301">
        <v>0</v>
      </c>
      <c r="I40" s="302">
        <v>0</v>
      </c>
      <c r="J40" s="302">
        <v>0</v>
      </c>
      <c r="K40" s="302">
        <v>0</v>
      </c>
      <c r="L40" s="303">
        <v>0</v>
      </c>
      <c r="M40" s="246">
        <v>0</v>
      </c>
      <c r="P40" s="191"/>
      <c r="Q40" s="191"/>
      <c r="R40" s="191"/>
      <c r="S40" s="191"/>
      <c r="T40" s="409"/>
      <c r="U40" s="411"/>
      <c r="V40" s="411"/>
      <c r="W40" s="411"/>
      <c r="X40" s="411"/>
      <c r="Y40" s="411"/>
      <c r="Z40" s="409"/>
      <c r="AA40" s="191"/>
    </row>
    <row r="41" spans="2:27" s="163" customFormat="1" ht="13.5">
      <c r="B41" s="176"/>
      <c r="C41" s="183"/>
      <c r="D41" s="183"/>
      <c r="E41" s="202" t="s">
        <v>71</v>
      </c>
      <c r="F41" s="184" t="s">
        <v>72</v>
      </c>
      <c r="G41" s="186"/>
      <c r="H41" s="304">
        <v>0</v>
      </c>
      <c r="I41" s="305">
        <v>0</v>
      </c>
      <c r="J41" s="305">
        <v>0</v>
      </c>
      <c r="K41" s="305">
        <v>0</v>
      </c>
      <c r="L41" s="306">
        <v>0</v>
      </c>
      <c r="M41" s="236">
        <v>0</v>
      </c>
      <c r="P41" s="164"/>
      <c r="Q41" s="164"/>
      <c r="R41" s="164"/>
      <c r="S41" s="164"/>
      <c r="T41" s="409"/>
      <c r="U41" s="411"/>
      <c r="V41" s="411"/>
      <c r="W41" s="411"/>
      <c r="X41" s="411"/>
      <c r="Y41" s="411"/>
      <c r="Z41" s="409"/>
      <c r="AA41" s="164"/>
    </row>
    <row r="42" spans="2:27" s="163" customFormat="1" ht="13.5">
      <c r="B42" s="176"/>
      <c r="C42" s="183"/>
      <c r="D42" s="183"/>
      <c r="E42" s="197"/>
      <c r="F42" s="184" t="s">
        <v>73</v>
      </c>
      <c r="G42" s="186"/>
      <c r="H42" s="304">
        <v>0</v>
      </c>
      <c r="I42" s="305">
        <v>0</v>
      </c>
      <c r="J42" s="305">
        <v>0</v>
      </c>
      <c r="K42" s="305">
        <v>0</v>
      </c>
      <c r="L42" s="306">
        <v>0</v>
      </c>
      <c r="M42" s="236">
        <v>0</v>
      </c>
      <c r="P42" s="164"/>
      <c r="Q42" s="164"/>
      <c r="R42" s="164"/>
      <c r="S42" s="164"/>
      <c r="T42" s="409"/>
      <c r="U42" s="411"/>
      <c r="V42" s="411"/>
      <c r="W42" s="411"/>
      <c r="X42" s="411"/>
      <c r="Y42" s="411"/>
      <c r="Z42" s="409"/>
      <c r="AA42" s="164"/>
    </row>
    <row r="43" spans="2:27" s="163" customFormat="1" ht="13.5">
      <c r="B43" s="176"/>
      <c r="C43" s="183"/>
      <c r="D43" s="183"/>
      <c r="E43" s="196" t="s">
        <v>74</v>
      </c>
      <c r="F43" s="164"/>
      <c r="G43" s="177"/>
      <c r="H43" s="377"/>
      <c r="I43" s="307"/>
      <c r="J43" s="307"/>
      <c r="K43" s="307"/>
      <c r="L43" s="378"/>
      <c r="M43" s="246"/>
      <c r="P43" s="164"/>
      <c r="Q43" s="164"/>
      <c r="R43" s="164"/>
      <c r="S43" s="164"/>
      <c r="T43" s="164"/>
      <c r="U43" s="409"/>
      <c r="V43" s="409"/>
      <c r="W43" s="409"/>
      <c r="X43" s="409"/>
      <c r="Y43" s="409"/>
      <c r="Z43" s="409"/>
      <c r="AA43" s="164"/>
    </row>
    <row r="44" spans="2:27" s="163" customFormat="1" ht="13.5">
      <c r="B44" s="176"/>
      <c r="C44" s="183"/>
      <c r="D44" s="183"/>
      <c r="E44" s="196"/>
      <c r="F44" s="184" t="s">
        <v>75</v>
      </c>
      <c r="G44" s="186"/>
      <c r="H44" s="379">
        <v>0</v>
      </c>
      <c r="I44" s="308">
        <v>0</v>
      </c>
      <c r="J44" s="308">
        <v>0</v>
      </c>
      <c r="K44" s="308">
        <v>0</v>
      </c>
      <c r="L44" s="380">
        <v>0</v>
      </c>
      <c r="M44" s="236">
        <v>0</v>
      </c>
      <c r="P44" s="164"/>
      <c r="Q44" s="164"/>
      <c r="R44" s="164"/>
      <c r="S44" s="164"/>
      <c r="T44" s="413"/>
      <c r="U44" s="411"/>
      <c r="V44" s="411"/>
      <c r="W44" s="411"/>
      <c r="X44" s="411"/>
      <c r="Y44" s="411"/>
      <c r="Z44" s="409"/>
      <c r="AA44" s="164"/>
    </row>
    <row r="45" spans="1:26" ht="13.5">
      <c r="A45" s="163"/>
      <c r="B45" s="176"/>
      <c r="C45" s="183"/>
      <c r="D45" s="183"/>
      <c r="E45" s="196"/>
      <c r="F45" s="114" t="s">
        <v>76</v>
      </c>
      <c r="G45" s="203"/>
      <c r="H45" s="379">
        <v>0</v>
      </c>
      <c r="I45" s="308">
        <v>0</v>
      </c>
      <c r="J45" s="308">
        <v>0</v>
      </c>
      <c r="K45" s="308">
        <v>0</v>
      </c>
      <c r="L45" s="380">
        <v>0</v>
      </c>
      <c r="M45" s="236">
        <v>0</v>
      </c>
      <c r="T45" s="413"/>
      <c r="U45" s="411"/>
      <c r="V45" s="411"/>
      <c r="W45" s="411"/>
      <c r="X45" s="411"/>
      <c r="Y45" s="411"/>
      <c r="Z45" s="409"/>
    </row>
    <row r="46" spans="2:26" ht="13.5">
      <c r="B46" s="29"/>
      <c r="C46" s="204"/>
      <c r="D46" s="204"/>
      <c r="E46" s="205"/>
      <c r="F46" s="206" t="s">
        <v>77</v>
      </c>
      <c r="G46" s="203"/>
      <c r="H46" s="379">
        <v>0</v>
      </c>
      <c r="I46" s="308">
        <v>0</v>
      </c>
      <c r="J46" s="308">
        <v>0</v>
      </c>
      <c r="K46" s="308">
        <v>0</v>
      </c>
      <c r="L46" s="380">
        <v>0</v>
      </c>
      <c r="M46" s="236">
        <v>0</v>
      </c>
      <c r="T46" s="413"/>
      <c r="U46" s="411"/>
      <c r="V46" s="411"/>
      <c r="W46" s="411"/>
      <c r="X46" s="411"/>
      <c r="Y46" s="411"/>
      <c r="Z46" s="409"/>
    </row>
    <row r="47" spans="2:26" ht="13.5">
      <c r="B47" s="29"/>
      <c r="C47" s="204"/>
      <c r="D47" s="204"/>
      <c r="E47" s="207"/>
      <c r="F47" s="114" t="s">
        <v>76</v>
      </c>
      <c r="G47" s="203"/>
      <c r="H47" s="379">
        <v>0</v>
      </c>
      <c r="I47" s="308">
        <v>0</v>
      </c>
      <c r="J47" s="308">
        <v>0</v>
      </c>
      <c r="K47" s="308">
        <v>0</v>
      </c>
      <c r="L47" s="380">
        <v>0</v>
      </c>
      <c r="M47" s="236">
        <v>0</v>
      </c>
      <c r="T47" s="413"/>
      <c r="U47" s="411"/>
      <c r="V47" s="411"/>
      <c r="W47" s="411"/>
      <c r="X47" s="411"/>
      <c r="Y47" s="411"/>
      <c r="Z47" s="409"/>
    </row>
    <row r="48" spans="2:26" ht="13.5">
      <c r="B48" s="29"/>
      <c r="C48" s="204"/>
      <c r="D48" s="204"/>
      <c r="E48" s="205" t="s">
        <v>78</v>
      </c>
      <c r="F48" s="19"/>
      <c r="G48" s="36"/>
      <c r="H48" s="377"/>
      <c r="I48" s="307"/>
      <c r="J48" s="307"/>
      <c r="K48" s="307"/>
      <c r="L48" s="378"/>
      <c r="M48" s="246"/>
      <c r="U48" s="413"/>
      <c r="V48" s="413"/>
      <c r="W48" s="413"/>
      <c r="X48" s="413"/>
      <c r="Y48" s="413"/>
      <c r="Z48" s="409"/>
    </row>
    <row r="49" spans="2:26" ht="13.5">
      <c r="B49" s="29"/>
      <c r="C49" s="204"/>
      <c r="D49" s="204"/>
      <c r="E49" s="205"/>
      <c r="F49" s="208" t="s">
        <v>79</v>
      </c>
      <c r="G49" s="203"/>
      <c r="H49" s="374"/>
      <c r="I49" s="309"/>
      <c r="J49" s="309"/>
      <c r="K49" s="309"/>
      <c r="L49" s="375"/>
      <c r="M49" s="236"/>
      <c r="U49" s="413"/>
      <c r="V49" s="413"/>
      <c r="W49" s="413"/>
      <c r="X49" s="413"/>
      <c r="Y49" s="413"/>
      <c r="Z49" s="409"/>
    </row>
    <row r="50" spans="2:26" ht="13.5">
      <c r="B50" s="29"/>
      <c r="C50" s="204"/>
      <c r="D50" s="204"/>
      <c r="E50" s="205"/>
      <c r="F50" s="205"/>
      <c r="G50" s="287" t="s">
        <v>18</v>
      </c>
      <c r="H50" s="292">
        <v>0</v>
      </c>
      <c r="I50" s="293">
        <v>0</v>
      </c>
      <c r="J50" s="293">
        <v>0</v>
      </c>
      <c r="K50" s="293">
        <v>0</v>
      </c>
      <c r="L50" s="294">
        <v>0</v>
      </c>
      <c r="M50" s="236">
        <v>0</v>
      </c>
      <c r="T50" s="409"/>
      <c r="U50" s="411"/>
      <c r="V50" s="411"/>
      <c r="W50" s="411"/>
      <c r="X50" s="411"/>
      <c r="Y50" s="411"/>
      <c r="Z50" s="409"/>
    </row>
    <row r="51" spans="2:26" ht="13.5">
      <c r="B51" s="29"/>
      <c r="C51" s="204"/>
      <c r="D51" s="204"/>
      <c r="E51" s="205"/>
      <c r="F51" s="205"/>
      <c r="G51" s="210" t="s">
        <v>238</v>
      </c>
      <c r="H51" s="292">
        <v>0</v>
      </c>
      <c r="I51" s="293">
        <v>0</v>
      </c>
      <c r="J51" s="293">
        <v>0</v>
      </c>
      <c r="K51" s="293">
        <v>0</v>
      </c>
      <c r="L51" s="294">
        <v>0</v>
      </c>
      <c r="M51" s="236">
        <v>0</v>
      </c>
      <c r="T51" s="409"/>
      <c r="U51" s="411"/>
      <c r="V51" s="411"/>
      <c r="W51" s="411"/>
      <c r="X51" s="411"/>
      <c r="Y51" s="411"/>
      <c r="Z51" s="409"/>
    </row>
    <row r="52" spans="2:26" ht="13.5">
      <c r="B52" s="29"/>
      <c r="C52" s="204"/>
      <c r="D52" s="204"/>
      <c r="E52" s="205"/>
      <c r="F52" s="207"/>
      <c r="G52" s="209" t="s">
        <v>80</v>
      </c>
      <c r="H52" s="292">
        <v>0</v>
      </c>
      <c r="I52" s="293">
        <v>0</v>
      </c>
      <c r="J52" s="293">
        <v>0</v>
      </c>
      <c r="K52" s="293">
        <v>0</v>
      </c>
      <c r="L52" s="294">
        <v>0</v>
      </c>
      <c r="M52" s="236">
        <v>0</v>
      </c>
      <c r="T52" s="409"/>
      <c r="U52" s="411"/>
      <c r="V52" s="411"/>
      <c r="W52" s="411"/>
      <c r="X52" s="411"/>
      <c r="Y52" s="411"/>
      <c r="Z52" s="409"/>
    </row>
    <row r="53" spans="2:26" ht="13.5">
      <c r="B53" s="29"/>
      <c r="C53" s="204"/>
      <c r="D53" s="204"/>
      <c r="E53" s="205"/>
      <c r="F53" s="206" t="s">
        <v>81</v>
      </c>
      <c r="G53" s="203"/>
      <c r="H53" s="292">
        <v>0</v>
      </c>
      <c r="I53" s="293">
        <v>0</v>
      </c>
      <c r="J53" s="293">
        <v>0</v>
      </c>
      <c r="K53" s="293">
        <v>0</v>
      </c>
      <c r="L53" s="294">
        <v>0</v>
      </c>
      <c r="M53" s="236">
        <v>0</v>
      </c>
      <c r="T53" s="409"/>
      <c r="U53" s="411"/>
      <c r="V53" s="411"/>
      <c r="W53" s="411"/>
      <c r="X53" s="411"/>
      <c r="Y53" s="411"/>
      <c r="Z53" s="409"/>
    </row>
    <row r="54" spans="2:26" ht="13.5">
      <c r="B54" s="29"/>
      <c r="C54" s="204"/>
      <c r="D54" s="204"/>
      <c r="E54" s="205"/>
      <c r="F54" s="206" t="s">
        <v>82</v>
      </c>
      <c r="G54" s="203"/>
      <c r="H54" s="292">
        <v>0</v>
      </c>
      <c r="I54" s="293">
        <v>0</v>
      </c>
      <c r="J54" s="293">
        <v>0</v>
      </c>
      <c r="K54" s="293">
        <v>0</v>
      </c>
      <c r="L54" s="294">
        <v>0</v>
      </c>
      <c r="M54" s="236">
        <v>0</v>
      </c>
      <c r="T54" s="409"/>
      <c r="U54" s="411"/>
      <c r="V54" s="411"/>
      <c r="W54" s="411"/>
      <c r="X54" s="411"/>
      <c r="Y54" s="411"/>
      <c r="Z54" s="409"/>
    </row>
    <row r="55" spans="2:26" ht="13.5">
      <c r="B55" s="29"/>
      <c r="C55" s="204"/>
      <c r="D55" s="204"/>
      <c r="E55" s="205"/>
      <c r="F55" s="206" t="s">
        <v>83</v>
      </c>
      <c r="G55" s="203"/>
      <c r="H55" s="292">
        <v>0</v>
      </c>
      <c r="I55" s="293">
        <v>0</v>
      </c>
      <c r="J55" s="293">
        <v>0</v>
      </c>
      <c r="K55" s="293">
        <v>0</v>
      </c>
      <c r="L55" s="294">
        <v>0</v>
      </c>
      <c r="M55" s="236">
        <v>0</v>
      </c>
      <c r="T55" s="409"/>
      <c r="U55" s="411"/>
      <c r="V55" s="411"/>
      <c r="W55" s="411"/>
      <c r="X55" s="411"/>
      <c r="Y55" s="411"/>
      <c r="Z55" s="409"/>
    </row>
    <row r="56" spans="2:26" ht="13.5">
      <c r="B56" s="29"/>
      <c r="C56" s="204"/>
      <c r="D56" s="204"/>
      <c r="E56" s="205"/>
      <c r="F56" s="206" t="s">
        <v>84</v>
      </c>
      <c r="G56" s="203"/>
      <c r="H56" s="292">
        <v>0</v>
      </c>
      <c r="I56" s="293">
        <v>0</v>
      </c>
      <c r="J56" s="293">
        <v>0</v>
      </c>
      <c r="K56" s="293">
        <v>0</v>
      </c>
      <c r="L56" s="294">
        <v>0</v>
      </c>
      <c r="M56" s="236">
        <v>0</v>
      </c>
      <c r="T56" s="409"/>
      <c r="U56" s="411"/>
      <c r="V56" s="411"/>
      <c r="W56" s="411"/>
      <c r="X56" s="411"/>
      <c r="Y56" s="411"/>
      <c r="Z56" s="409"/>
    </row>
    <row r="57" spans="2:26" ht="13.5">
      <c r="B57" s="29"/>
      <c r="C57" s="204"/>
      <c r="D57" s="211"/>
      <c r="E57" s="212"/>
      <c r="F57" s="213" t="s">
        <v>80</v>
      </c>
      <c r="G57" s="214"/>
      <c r="H57" s="295">
        <v>0</v>
      </c>
      <c r="I57" s="296">
        <v>0</v>
      </c>
      <c r="J57" s="296">
        <v>0</v>
      </c>
      <c r="K57" s="296">
        <v>0</v>
      </c>
      <c r="L57" s="297">
        <v>0</v>
      </c>
      <c r="M57" s="237">
        <v>0</v>
      </c>
      <c r="T57" s="409"/>
      <c r="U57" s="411"/>
      <c r="V57" s="411"/>
      <c r="W57" s="411"/>
      <c r="X57" s="411"/>
      <c r="Y57" s="411"/>
      <c r="Z57" s="409"/>
    </row>
    <row r="58" spans="2:26" ht="13.5">
      <c r="B58" s="29"/>
      <c r="C58" s="204"/>
      <c r="D58" s="215" t="s">
        <v>85</v>
      </c>
      <c r="E58" s="216"/>
      <c r="F58" s="19"/>
      <c r="G58" s="217"/>
      <c r="H58" s="310">
        <v>87820</v>
      </c>
      <c r="I58" s="311">
        <v>92180</v>
      </c>
      <c r="J58" s="311">
        <v>0</v>
      </c>
      <c r="K58" s="311">
        <v>10000</v>
      </c>
      <c r="L58" s="312">
        <v>0</v>
      </c>
      <c r="M58" s="239">
        <v>190000</v>
      </c>
      <c r="T58" s="409"/>
      <c r="U58" s="411"/>
      <c r="V58" s="411"/>
      <c r="W58" s="411"/>
      <c r="X58" s="411"/>
      <c r="Y58" s="411"/>
      <c r="Z58" s="409"/>
    </row>
    <row r="59" spans="1:27" s="3" customFormat="1" ht="13.5">
      <c r="A59" s="18"/>
      <c r="B59" s="29"/>
      <c r="C59" s="204"/>
      <c r="D59" s="204"/>
      <c r="E59" s="208" t="s">
        <v>86</v>
      </c>
      <c r="F59" s="115" t="s">
        <v>87</v>
      </c>
      <c r="G59" s="107"/>
      <c r="H59" s="292">
        <v>0</v>
      </c>
      <c r="I59" s="293">
        <v>0</v>
      </c>
      <c r="J59" s="293">
        <v>0</v>
      </c>
      <c r="K59" s="293">
        <v>0</v>
      </c>
      <c r="L59" s="294">
        <v>0</v>
      </c>
      <c r="M59" s="236">
        <v>0</v>
      </c>
      <c r="P59" s="13"/>
      <c r="Q59" s="13"/>
      <c r="R59" s="13"/>
      <c r="S59" s="13"/>
      <c r="T59" s="409"/>
      <c r="U59" s="411"/>
      <c r="V59" s="411"/>
      <c r="W59" s="411"/>
      <c r="X59" s="411"/>
      <c r="Y59" s="411"/>
      <c r="Z59" s="409"/>
      <c r="AA59" s="13"/>
    </row>
    <row r="60" spans="2:27" s="3" customFormat="1" ht="13.5">
      <c r="B60" s="31"/>
      <c r="C60" s="22"/>
      <c r="D60" s="22"/>
      <c r="E60" s="111"/>
      <c r="F60" s="518" t="s">
        <v>239</v>
      </c>
      <c r="G60" s="519"/>
      <c r="H60" s="292">
        <v>0</v>
      </c>
      <c r="I60" s="293">
        <v>0</v>
      </c>
      <c r="J60" s="293">
        <v>0</v>
      </c>
      <c r="K60" s="293">
        <v>0</v>
      </c>
      <c r="L60" s="294">
        <v>0</v>
      </c>
      <c r="M60" s="236">
        <v>0</v>
      </c>
      <c r="P60" s="13"/>
      <c r="Q60" s="13"/>
      <c r="R60" s="13"/>
      <c r="S60" s="13"/>
      <c r="T60" s="409"/>
      <c r="U60" s="411"/>
      <c r="V60" s="411"/>
      <c r="W60" s="411"/>
      <c r="X60" s="411"/>
      <c r="Y60" s="411"/>
      <c r="Z60" s="409"/>
      <c r="AA60" s="13"/>
    </row>
    <row r="61" spans="2:27" s="3" customFormat="1" ht="13.5">
      <c r="B61" s="31"/>
      <c r="C61" s="22"/>
      <c r="D61" s="16"/>
      <c r="E61" s="117"/>
      <c r="F61" s="116" t="s">
        <v>88</v>
      </c>
      <c r="G61" s="110"/>
      <c r="H61" s="295">
        <v>0</v>
      </c>
      <c r="I61" s="296">
        <v>0</v>
      </c>
      <c r="J61" s="296">
        <v>0</v>
      </c>
      <c r="K61" s="296">
        <v>0</v>
      </c>
      <c r="L61" s="297">
        <v>0</v>
      </c>
      <c r="M61" s="237">
        <v>0</v>
      </c>
      <c r="P61" s="13"/>
      <c r="Q61" s="13"/>
      <c r="R61" s="13"/>
      <c r="S61" s="13"/>
      <c r="T61" s="409"/>
      <c r="U61" s="411"/>
      <c r="V61" s="411"/>
      <c r="W61" s="411"/>
      <c r="X61" s="411"/>
      <c r="Y61" s="411"/>
      <c r="Z61" s="409"/>
      <c r="AA61" s="13"/>
    </row>
    <row r="62" spans="2:27" s="3" customFormat="1" ht="13.5">
      <c r="B62" s="31"/>
      <c r="C62" s="22"/>
      <c r="D62" s="23" t="s">
        <v>89</v>
      </c>
      <c r="E62" s="17"/>
      <c r="F62" s="24"/>
      <c r="G62" s="38"/>
      <c r="H62" s="298">
        <v>0</v>
      </c>
      <c r="I62" s="299">
        <v>0</v>
      </c>
      <c r="J62" s="299">
        <v>0</v>
      </c>
      <c r="K62" s="299">
        <v>0</v>
      </c>
      <c r="L62" s="300">
        <v>0</v>
      </c>
      <c r="M62" s="238">
        <v>0</v>
      </c>
      <c r="P62" s="13"/>
      <c r="Q62" s="13"/>
      <c r="R62" s="13"/>
      <c r="S62" s="13"/>
      <c r="T62" s="409"/>
      <c r="U62" s="411"/>
      <c r="V62" s="411"/>
      <c r="W62" s="411"/>
      <c r="X62" s="411"/>
      <c r="Y62" s="411"/>
      <c r="Z62" s="409"/>
      <c r="AA62" s="13"/>
    </row>
    <row r="63" spans="2:27" s="3" customFormat="1" ht="13.5">
      <c r="B63" s="31"/>
      <c r="C63" s="22"/>
      <c r="D63" s="23" t="s">
        <v>90</v>
      </c>
      <c r="E63" s="24"/>
      <c r="F63" s="24"/>
      <c r="G63" s="38"/>
      <c r="H63" s="298">
        <v>0</v>
      </c>
      <c r="I63" s="299">
        <v>0</v>
      </c>
      <c r="J63" s="299">
        <v>0</v>
      </c>
      <c r="K63" s="299">
        <v>0</v>
      </c>
      <c r="L63" s="300">
        <v>0</v>
      </c>
      <c r="M63" s="238">
        <v>0</v>
      </c>
      <c r="P63" s="13"/>
      <c r="Q63" s="13"/>
      <c r="R63" s="13"/>
      <c r="S63" s="13"/>
      <c r="T63" s="409"/>
      <c r="U63" s="411"/>
      <c r="V63" s="411"/>
      <c r="W63" s="411"/>
      <c r="X63" s="411"/>
      <c r="Y63" s="411"/>
      <c r="Z63" s="409"/>
      <c r="AA63" s="13"/>
    </row>
    <row r="64" spans="2:27" s="3" customFormat="1" ht="13.5">
      <c r="B64" s="31"/>
      <c r="C64" s="16"/>
      <c r="D64" s="23" t="s">
        <v>91</v>
      </c>
      <c r="E64" s="24"/>
      <c r="F64" s="24"/>
      <c r="G64" s="38"/>
      <c r="H64" s="298">
        <v>0</v>
      </c>
      <c r="I64" s="299">
        <v>0</v>
      </c>
      <c r="J64" s="299">
        <v>0</v>
      </c>
      <c r="K64" s="299">
        <v>0</v>
      </c>
      <c r="L64" s="300">
        <v>0</v>
      </c>
      <c r="M64" s="238">
        <v>0</v>
      </c>
      <c r="P64" s="13"/>
      <c r="Q64" s="13"/>
      <c r="R64" s="13"/>
      <c r="S64" s="13"/>
      <c r="T64" s="409"/>
      <c r="U64" s="411"/>
      <c r="V64" s="411"/>
      <c r="W64" s="411"/>
      <c r="X64" s="411"/>
      <c r="Y64" s="411"/>
      <c r="Z64" s="409"/>
      <c r="AA64" s="13"/>
    </row>
    <row r="65" spans="2:27" s="14" customFormat="1" ht="14.25" thickBot="1">
      <c r="B65" s="44"/>
      <c r="C65" s="48" t="s">
        <v>92</v>
      </c>
      <c r="D65" s="46"/>
      <c r="E65" s="46"/>
      <c r="F65" s="46"/>
      <c r="G65" s="47"/>
      <c r="H65" s="313">
        <v>-43172</v>
      </c>
      <c r="I65" s="314">
        <v>-67841</v>
      </c>
      <c r="J65" s="314">
        <v>0</v>
      </c>
      <c r="K65" s="314">
        <v>-10000</v>
      </c>
      <c r="L65" s="315">
        <v>0</v>
      </c>
      <c r="M65" s="284">
        <v>-121013</v>
      </c>
      <c r="P65" s="25"/>
      <c r="Q65" s="25"/>
      <c r="R65" s="25"/>
      <c r="S65" s="25"/>
      <c r="T65" s="409"/>
      <c r="U65" s="411"/>
      <c r="V65" s="411"/>
      <c r="W65" s="411"/>
      <c r="X65" s="411"/>
      <c r="Y65" s="411"/>
      <c r="Z65" s="409"/>
      <c r="AA65" s="25"/>
    </row>
    <row r="66" spans="2:27" s="14" customFormat="1" ht="13.5">
      <c r="B66" s="32" t="s">
        <v>93</v>
      </c>
      <c r="C66" s="26"/>
      <c r="D66" s="26"/>
      <c r="E66" s="26"/>
      <c r="F66" s="26"/>
      <c r="G66" s="40"/>
      <c r="H66" s="316">
        <v>-9175</v>
      </c>
      <c r="I66" s="317">
        <v>-3056</v>
      </c>
      <c r="J66" s="317">
        <v>21155</v>
      </c>
      <c r="K66" s="317">
        <v>0</v>
      </c>
      <c r="L66" s="318">
        <v>4655</v>
      </c>
      <c r="M66" s="285">
        <v>13579</v>
      </c>
      <c r="P66" s="25"/>
      <c r="Q66" s="25"/>
      <c r="R66" s="25"/>
      <c r="S66" s="25"/>
      <c r="T66" s="409"/>
      <c r="U66" s="411"/>
      <c r="V66" s="411"/>
      <c r="W66" s="411"/>
      <c r="X66" s="411"/>
      <c r="Y66" s="411"/>
      <c r="Z66" s="409"/>
      <c r="AA66" s="25"/>
    </row>
    <row r="67" spans="2:27" s="3" customFormat="1" ht="13.5">
      <c r="B67" s="33" t="s">
        <v>94</v>
      </c>
      <c r="C67" s="15"/>
      <c r="D67" s="15"/>
      <c r="E67" s="15"/>
      <c r="F67" s="15"/>
      <c r="G67" s="41"/>
      <c r="H67" s="298">
        <v>0</v>
      </c>
      <c r="I67" s="299">
        <v>0</v>
      </c>
      <c r="J67" s="299">
        <v>22564</v>
      </c>
      <c r="K67" s="299">
        <v>0</v>
      </c>
      <c r="L67" s="300">
        <v>0</v>
      </c>
      <c r="M67" s="238">
        <v>22564</v>
      </c>
      <c r="P67" s="13"/>
      <c r="Q67" s="13"/>
      <c r="R67" s="13"/>
      <c r="S67" s="13"/>
      <c r="T67" s="409"/>
      <c r="U67" s="411"/>
      <c r="V67" s="411"/>
      <c r="W67" s="411"/>
      <c r="X67" s="411"/>
      <c r="Y67" s="411"/>
      <c r="Z67" s="409"/>
      <c r="AA67" s="13"/>
    </row>
    <row r="68" spans="2:27" s="3" customFormat="1" ht="13.5">
      <c r="B68" s="33" t="s">
        <v>95</v>
      </c>
      <c r="C68" s="15"/>
      <c r="D68" s="15"/>
      <c r="E68" s="15"/>
      <c r="F68" s="15"/>
      <c r="G68" s="41"/>
      <c r="H68" s="310">
        <v>34416</v>
      </c>
      <c r="I68" s="311">
        <v>3057</v>
      </c>
      <c r="J68" s="311">
        <v>2822</v>
      </c>
      <c r="K68" s="311">
        <v>0</v>
      </c>
      <c r="L68" s="312">
        <v>4537</v>
      </c>
      <c r="M68" s="246">
        <v>44832</v>
      </c>
      <c r="P68" s="13"/>
      <c r="Q68" s="13"/>
      <c r="R68" s="13"/>
      <c r="S68" s="13"/>
      <c r="T68" s="409"/>
      <c r="U68" s="411"/>
      <c r="V68" s="411"/>
      <c r="W68" s="411"/>
      <c r="X68" s="411"/>
      <c r="Y68" s="411"/>
      <c r="Z68" s="409"/>
      <c r="AA68" s="13"/>
    </row>
    <row r="69" spans="2:27" s="3" customFormat="1" ht="13.5">
      <c r="B69" s="28"/>
      <c r="C69" s="108" t="s">
        <v>96</v>
      </c>
      <c r="D69" s="109"/>
      <c r="E69" s="109"/>
      <c r="F69" s="109"/>
      <c r="G69" s="110"/>
      <c r="H69" s="319">
        <v>0</v>
      </c>
      <c r="I69" s="320">
        <v>0</v>
      </c>
      <c r="J69" s="320">
        <v>0</v>
      </c>
      <c r="K69" s="320">
        <v>0</v>
      </c>
      <c r="L69" s="321">
        <v>0</v>
      </c>
      <c r="M69" s="237">
        <v>0</v>
      </c>
      <c r="P69" s="13"/>
      <c r="Q69" s="13"/>
      <c r="R69" s="13"/>
      <c r="S69" s="13"/>
      <c r="T69" s="409"/>
      <c r="U69" s="411"/>
      <c r="V69" s="411"/>
      <c r="W69" s="411"/>
      <c r="X69" s="411"/>
      <c r="Y69" s="411"/>
      <c r="Z69" s="409"/>
      <c r="AA69" s="13"/>
    </row>
    <row r="70" spans="2:27" s="3" customFormat="1" ht="13.5">
      <c r="B70" s="28" t="s">
        <v>97</v>
      </c>
      <c r="C70" s="17"/>
      <c r="D70" s="17"/>
      <c r="E70" s="17"/>
      <c r="F70" s="17"/>
      <c r="G70" s="35"/>
      <c r="H70" s="381">
        <v>0</v>
      </c>
      <c r="I70" s="322">
        <v>0</v>
      </c>
      <c r="J70" s="322">
        <v>0</v>
      </c>
      <c r="K70" s="322">
        <v>0</v>
      </c>
      <c r="L70" s="382">
        <v>0</v>
      </c>
      <c r="M70" s="238">
        <v>0</v>
      </c>
      <c r="P70" s="13"/>
      <c r="Q70" s="13"/>
      <c r="R70" s="13"/>
      <c r="S70" s="13"/>
      <c r="T70" s="409"/>
      <c r="U70" s="411"/>
      <c r="V70" s="411"/>
      <c r="W70" s="411"/>
      <c r="X70" s="411"/>
      <c r="Y70" s="411"/>
      <c r="Z70" s="409"/>
      <c r="AA70" s="13"/>
    </row>
    <row r="71" spans="2:27" s="14" customFormat="1" ht="13.5">
      <c r="B71" s="34" t="s">
        <v>98</v>
      </c>
      <c r="C71" s="27"/>
      <c r="D71" s="27"/>
      <c r="E71" s="27"/>
      <c r="F71" s="27"/>
      <c r="G71" s="42"/>
      <c r="H71" s="383">
        <v>25241</v>
      </c>
      <c r="I71" s="384">
        <v>1</v>
      </c>
      <c r="J71" s="384">
        <v>1413</v>
      </c>
      <c r="K71" s="384">
        <v>0</v>
      </c>
      <c r="L71" s="385">
        <v>9192</v>
      </c>
      <c r="M71" s="238">
        <v>35847</v>
      </c>
      <c r="P71" s="25"/>
      <c r="Q71" s="25"/>
      <c r="R71" s="25"/>
      <c r="S71" s="25"/>
      <c r="T71" s="409"/>
      <c r="U71" s="411"/>
      <c r="V71" s="411"/>
      <c r="W71" s="411"/>
      <c r="X71" s="411"/>
      <c r="Y71" s="411"/>
      <c r="Z71" s="409"/>
      <c r="AA71" s="25"/>
    </row>
    <row r="72" spans="2:27" s="3" customFormat="1" ht="13.5">
      <c r="B72" s="33" t="s">
        <v>99</v>
      </c>
      <c r="C72" s="15"/>
      <c r="D72" s="15"/>
      <c r="E72" s="15"/>
      <c r="F72" s="15"/>
      <c r="G72" s="41"/>
      <c r="H72" s="386">
        <v>0</v>
      </c>
      <c r="I72" s="323">
        <v>0</v>
      </c>
      <c r="J72" s="323">
        <v>0</v>
      </c>
      <c r="K72" s="323">
        <v>0</v>
      </c>
      <c r="L72" s="387">
        <v>0</v>
      </c>
      <c r="M72" s="239">
        <v>0</v>
      </c>
      <c r="P72" s="13"/>
      <c r="Q72" s="13"/>
      <c r="R72" s="13"/>
      <c r="S72" s="13"/>
      <c r="T72" s="409"/>
      <c r="U72" s="411"/>
      <c r="V72" s="411"/>
      <c r="W72" s="411"/>
      <c r="X72" s="411"/>
      <c r="Y72" s="411"/>
      <c r="Z72" s="409"/>
      <c r="AA72" s="13"/>
    </row>
    <row r="73" spans="2:27" s="3" customFormat="1" ht="13.5">
      <c r="B73" s="31"/>
      <c r="C73" s="112" t="s">
        <v>100</v>
      </c>
      <c r="D73" s="118"/>
      <c r="E73" s="105" t="s">
        <v>101</v>
      </c>
      <c r="F73" s="106"/>
      <c r="G73" s="107"/>
      <c r="H73" s="379">
        <v>0</v>
      </c>
      <c r="I73" s="308">
        <v>0</v>
      </c>
      <c r="J73" s="308">
        <v>0</v>
      </c>
      <c r="K73" s="308">
        <v>0</v>
      </c>
      <c r="L73" s="380">
        <v>0</v>
      </c>
      <c r="M73" s="236">
        <v>0</v>
      </c>
      <c r="P73" s="13"/>
      <c r="Q73" s="13"/>
      <c r="R73" s="13"/>
      <c r="S73" s="13"/>
      <c r="T73" s="409"/>
      <c r="U73" s="411"/>
      <c r="V73" s="411"/>
      <c r="W73" s="411"/>
      <c r="X73" s="411"/>
      <c r="Y73" s="411"/>
      <c r="Z73" s="409"/>
      <c r="AA73" s="13"/>
    </row>
    <row r="74" spans="2:27" s="3" customFormat="1" ht="13.5">
      <c r="B74" s="31"/>
      <c r="C74" s="111"/>
      <c r="D74" s="13"/>
      <c r="E74" s="105" t="s">
        <v>79</v>
      </c>
      <c r="F74" s="106"/>
      <c r="G74" s="107"/>
      <c r="H74" s="379">
        <v>0</v>
      </c>
      <c r="I74" s="308">
        <v>0</v>
      </c>
      <c r="J74" s="308">
        <v>0</v>
      </c>
      <c r="K74" s="308">
        <v>0</v>
      </c>
      <c r="L74" s="380">
        <v>0</v>
      </c>
      <c r="M74" s="236">
        <v>0</v>
      </c>
      <c r="P74" s="13"/>
      <c r="Q74" s="13"/>
      <c r="R74" s="13"/>
      <c r="S74" s="13"/>
      <c r="T74" s="409"/>
      <c r="U74" s="411"/>
      <c r="V74" s="411"/>
      <c r="W74" s="411"/>
      <c r="X74" s="411"/>
      <c r="Y74" s="411"/>
      <c r="Z74" s="409"/>
      <c r="AA74" s="13"/>
    </row>
    <row r="75" spans="2:27" s="3" customFormat="1" ht="13.5">
      <c r="B75" s="28"/>
      <c r="C75" s="113"/>
      <c r="D75" s="17"/>
      <c r="E75" s="108" t="s">
        <v>80</v>
      </c>
      <c r="F75" s="109"/>
      <c r="G75" s="110"/>
      <c r="H75" s="388">
        <v>0</v>
      </c>
      <c r="I75" s="324">
        <v>0</v>
      </c>
      <c r="J75" s="324">
        <v>0</v>
      </c>
      <c r="K75" s="324">
        <v>0</v>
      </c>
      <c r="L75" s="389">
        <v>0</v>
      </c>
      <c r="M75" s="237">
        <v>0</v>
      </c>
      <c r="P75" s="13"/>
      <c r="Q75" s="13"/>
      <c r="R75" s="13"/>
      <c r="S75" s="13"/>
      <c r="T75" s="409"/>
      <c r="U75" s="411"/>
      <c r="V75" s="411"/>
      <c r="W75" s="411"/>
      <c r="X75" s="411"/>
      <c r="Y75" s="411"/>
      <c r="Z75" s="409"/>
      <c r="AA75" s="13"/>
    </row>
    <row r="76" spans="2:27" s="3" customFormat="1" ht="14.25" thickBot="1">
      <c r="B76" s="49" t="s">
        <v>102</v>
      </c>
      <c r="C76" s="50"/>
      <c r="D76" s="50"/>
      <c r="E76" s="50"/>
      <c r="F76" s="50"/>
      <c r="G76" s="51"/>
      <c r="H76" s="390">
        <v>0</v>
      </c>
      <c r="I76" s="325">
        <v>1</v>
      </c>
      <c r="J76" s="325">
        <v>0</v>
      </c>
      <c r="K76" s="325">
        <v>0</v>
      </c>
      <c r="L76" s="391">
        <v>0</v>
      </c>
      <c r="M76" s="219">
        <v>1</v>
      </c>
      <c r="P76" s="13"/>
      <c r="Q76" s="13"/>
      <c r="R76" s="13"/>
      <c r="S76" s="13"/>
      <c r="T76" s="409"/>
      <c r="U76" s="411"/>
      <c r="V76" s="411"/>
      <c r="W76" s="411"/>
      <c r="X76" s="411"/>
      <c r="Y76" s="411"/>
      <c r="Z76" s="409"/>
      <c r="AA76" s="13"/>
    </row>
    <row r="77" spans="2:27" s="3" customFormat="1" ht="13.5">
      <c r="B77" s="31" t="s">
        <v>103</v>
      </c>
      <c r="C77" s="13"/>
      <c r="D77" s="13"/>
      <c r="E77" s="13"/>
      <c r="F77" s="13"/>
      <c r="G77" s="43"/>
      <c r="H77" s="376"/>
      <c r="I77" s="327"/>
      <c r="J77" s="327"/>
      <c r="K77" s="327"/>
      <c r="L77" s="367"/>
      <c r="M77" s="240"/>
      <c r="P77" s="13"/>
      <c r="Q77" s="13"/>
      <c r="R77" s="13"/>
      <c r="S77" s="13"/>
      <c r="T77" s="13"/>
      <c r="U77" s="409"/>
      <c r="V77" s="409"/>
      <c r="W77" s="409"/>
      <c r="X77" s="409"/>
      <c r="Y77" s="409"/>
      <c r="Z77" s="409"/>
      <c r="AA77" s="13"/>
    </row>
    <row r="78" spans="2:27" s="14" customFormat="1" ht="13.5">
      <c r="B78" s="30"/>
      <c r="C78" s="119" t="s">
        <v>104</v>
      </c>
      <c r="D78" s="120"/>
      <c r="E78" s="120"/>
      <c r="F78" s="120"/>
      <c r="G78" s="121"/>
      <c r="H78" s="345">
        <v>25241</v>
      </c>
      <c r="I78" s="328">
        <v>0</v>
      </c>
      <c r="J78" s="328">
        <v>1413</v>
      </c>
      <c r="K78" s="328">
        <v>0</v>
      </c>
      <c r="L78" s="346">
        <v>9192</v>
      </c>
      <c r="M78" s="241">
        <v>35846</v>
      </c>
      <c r="P78" s="25"/>
      <c r="Q78" s="25"/>
      <c r="R78" s="25"/>
      <c r="S78" s="25"/>
      <c r="T78" s="409"/>
      <c r="U78" s="411"/>
      <c r="V78" s="411"/>
      <c r="W78" s="411"/>
      <c r="X78" s="411"/>
      <c r="Y78" s="411"/>
      <c r="Z78" s="409"/>
      <c r="AA78" s="25"/>
    </row>
    <row r="79" spans="2:27" s="14" customFormat="1" ht="14.25" thickBot="1">
      <c r="B79" s="44"/>
      <c r="C79" s="45" t="s">
        <v>105</v>
      </c>
      <c r="D79" s="46"/>
      <c r="E79" s="46"/>
      <c r="F79" s="46"/>
      <c r="G79" s="47"/>
      <c r="H79" s="392">
        <v>0</v>
      </c>
      <c r="I79" s="329">
        <v>0</v>
      </c>
      <c r="J79" s="329">
        <v>0</v>
      </c>
      <c r="K79" s="329">
        <v>0</v>
      </c>
      <c r="L79" s="393">
        <v>0</v>
      </c>
      <c r="M79" s="242">
        <v>0</v>
      </c>
      <c r="P79" s="25"/>
      <c r="Q79" s="25"/>
      <c r="R79" s="25"/>
      <c r="S79" s="25"/>
      <c r="T79" s="409"/>
      <c r="U79" s="411"/>
      <c r="V79" s="411"/>
      <c r="W79" s="411"/>
      <c r="X79" s="411"/>
      <c r="Y79" s="411"/>
      <c r="Z79" s="409"/>
      <c r="AA79" s="25"/>
    </row>
    <row r="80" spans="2:27" s="14" customFormat="1" ht="13.5">
      <c r="B80" s="32" t="s">
        <v>185</v>
      </c>
      <c r="C80" s="26"/>
      <c r="D80" s="26"/>
      <c r="E80" s="26"/>
      <c r="F80" s="26"/>
      <c r="G80" s="40"/>
      <c r="H80" s="394">
        <v>0</v>
      </c>
      <c r="I80" s="330">
        <v>0</v>
      </c>
      <c r="J80" s="330">
        <v>0</v>
      </c>
      <c r="K80" s="330">
        <v>0</v>
      </c>
      <c r="L80" s="395">
        <v>0</v>
      </c>
      <c r="M80" s="218">
        <v>0</v>
      </c>
      <c r="P80" s="25"/>
      <c r="Q80" s="25"/>
      <c r="R80" s="25"/>
      <c r="S80" s="25"/>
      <c r="T80" s="413"/>
      <c r="U80" s="411"/>
      <c r="V80" s="411"/>
      <c r="W80" s="411"/>
      <c r="X80" s="411"/>
      <c r="Y80" s="411"/>
      <c r="Z80" s="409"/>
      <c r="AA80" s="25"/>
    </row>
    <row r="81" spans="2:27" s="14" customFormat="1" ht="14.25" thickBot="1">
      <c r="B81" s="243" t="s">
        <v>186</v>
      </c>
      <c r="C81" s="244"/>
      <c r="D81" s="244"/>
      <c r="E81" s="244"/>
      <c r="F81" s="244"/>
      <c r="G81" s="245"/>
      <c r="H81" s="390">
        <v>0</v>
      </c>
      <c r="I81" s="325">
        <v>0</v>
      </c>
      <c r="J81" s="325">
        <v>0</v>
      </c>
      <c r="K81" s="325">
        <v>0</v>
      </c>
      <c r="L81" s="391">
        <v>0</v>
      </c>
      <c r="M81" s="219">
        <v>0</v>
      </c>
      <c r="P81" s="25"/>
      <c r="Q81" s="25"/>
      <c r="R81" s="25"/>
      <c r="S81" s="25"/>
      <c r="T81" s="413"/>
      <c r="U81" s="411"/>
      <c r="V81" s="411"/>
      <c r="W81" s="411"/>
      <c r="X81" s="411"/>
      <c r="Y81" s="411"/>
      <c r="Z81" s="409"/>
      <c r="AA81" s="25"/>
    </row>
    <row r="82" spans="2:27" s="14" customFormat="1" ht="13.5">
      <c r="B82" s="30" t="s">
        <v>187</v>
      </c>
      <c r="C82" s="25"/>
      <c r="D82" s="25"/>
      <c r="E82" s="25"/>
      <c r="F82" s="25"/>
      <c r="G82" s="39"/>
      <c r="H82" s="336">
        <v>7352</v>
      </c>
      <c r="I82" s="338">
        <v>0</v>
      </c>
      <c r="J82" s="338">
        <v>0</v>
      </c>
      <c r="K82" s="338">
        <v>0</v>
      </c>
      <c r="L82" s="396">
        <v>8950</v>
      </c>
      <c r="M82" s="246">
        <v>16302</v>
      </c>
      <c r="P82" s="25"/>
      <c r="Q82" s="25"/>
      <c r="R82" s="25"/>
      <c r="S82" s="25"/>
      <c r="T82" s="25"/>
      <c r="U82" s="409"/>
      <c r="V82" s="409"/>
      <c r="W82" s="409"/>
      <c r="X82" s="409"/>
      <c r="Y82" s="409"/>
      <c r="Z82" s="409"/>
      <c r="AA82" s="25"/>
    </row>
    <row r="83" spans="2:27" s="14" customFormat="1" ht="13.5">
      <c r="B83" s="30"/>
      <c r="C83" s="25"/>
      <c r="D83" s="25"/>
      <c r="E83" s="25"/>
      <c r="F83" s="220" t="s">
        <v>128</v>
      </c>
      <c r="G83" s="221"/>
      <c r="H83" s="292">
        <v>5882</v>
      </c>
      <c r="I83" s="293">
        <v>0</v>
      </c>
      <c r="J83" s="293">
        <v>0</v>
      </c>
      <c r="K83" s="293">
        <v>0</v>
      </c>
      <c r="L83" s="294">
        <v>0</v>
      </c>
      <c r="M83" s="236">
        <v>5882</v>
      </c>
      <c r="P83" s="25"/>
      <c r="Q83" s="25"/>
      <c r="R83" s="25"/>
      <c r="S83" s="25"/>
      <c r="T83" s="409"/>
      <c r="U83" s="411"/>
      <c r="V83" s="411"/>
      <c r="W83" s="411"/>
      <c r="X83" s="411"/>
      <c r="Y83" s="411"/>
      <c r="Z83" s="409"/>
      <c r="AA83" s="25"/>
    </row>
    <row r="84" spans="2:27" s="14" customFormat="1" ht="13.5">
      <c r="B84" s="32"/>
      <c r="C84" s="26"/>
      <c r="D84" s="26"/>
      <c r="E84" s="26"/>
      <c r="F84" s="222" t="s">
        <v>129</v>
      </c>
      <c r="G84" s="223"/>
      <c r="H84" s="295">
        <v>1470</v>
      </c>
      <c r="I84" s="296">
        <v>0</v>
      </c>
      <c r="J84" s="296">
        <v>0</v>
      </c>
      <c r="K84" s="296">
        <v>0</v>
      </c>
      <c r="L84" s="297">
        <v>8950</v>
      </c>
      <c r="M84" s="237">
        <v>10420</v>
      </c>
      <c r="P84" s="25"/>
      <c r="Q84" s="25"/>
      <c r="R84" s="25"/>
      <c r="S84" s="25"/>
      <c r="T84" s="409"/>
      <c r="U84" s="411"/>
      <c r="V84" s="411"/>
      <c r="W84" s="411"/>
      <c r="X84" s="411"/>
      <c r="Y84" s="411"/>
      <c r="Z84" s="409"/>
      <c r="AA84" s="25"/>
    </row>
    <row r="85" spans="2:27" s="14" customFormat="1" ht="13.5">
      <c r="B85" s="224" t="s">
        <v>188</v>
      </c>
      <c r="C85" s="21"/>
      <c r="D85" s="21"/>
      <c r="E85" s="21"/>
      <c r="F85" s="21"/>
      <c r="G85" s="37"/>
      <c r="H85" s="397">
        <v>44648</v>
      </c>
      <c r="I85" s="331">
        <v>24339</v>
      </c>
      <c r="J85" s="331">
        <v>0</v>
      </c>
      <c r="K85" s="331">
        <v>0</v>
      </c>
      <c r="L85" s="398">
        <v>0</v>
      </c>
      <c r="M85" s="239">
        <v>68987</v>
      </c>
      <c r="P85" s="25"/>
      <c r="Q85" s="25"/>
      <c r="R85" s="25"/>
      <c r="S85" s="25"/>
      <c r="T85" s="25"/>
      <c r="U85" s="229"/>
      <c r="V85" s="229"/>
      <c r="W85" s="229"/>
      <c r="X85" s="229"/>
      <c r="Y85" s="229"/>
      <c r="Z85" s="409"/>
      <c r="AA85" s="25"/>
    </row>
    <row r="86" spans="2:27" s="14" customFormat="1" ht="13.5">
      <c r="B86" s="30"/>
      <c r="C86" s="25"/>
      <c r="D86" s="25"/>
      <c r="E86" s="25"/>
      <c r="F86" s="220" t="s">
        <v>128</v>
      </c>
      <c r="G86" s="221"/>
      <c r="H86" s="292">
        <v>0</v>
      </c>
      <c r="I86" s="293">
        <v>5430</v>
      </c>
      <c r="J86" s="293">
        <v>0</v>
      </c>
      <c r="K86" s="293">
        <v>0</v>
      </c>
      <c r="L86" s="294">
        <v>0</v>
      </c>
      <c r="M86" s="236">
        <v>5430</v>
      </c>
      <c r="P86" s="25"/>
      <c r="Q86" s="25"/>
      <c r="R86" s="25"/>
      <c r="S86" s="25"/>
      <c r="T86" s="409"/>
      <c r="U86" s="411"/>
      <c r="V86" s="411"/>
      <c r="W86" s="411"/>
      <c r="X86" s="411"/>
      <c r="Y86" s="411"/>
      <c r="Z86" s="409"/>
      <c r="AA86" s="25"/>
    </row>
    <row r="87" spans="2:27" s="14" customFormat="1" ht="13.5">
      <c r="B87" s="32"/>
      <c r="C87" s="26"/>
      <c r="D87" s="26"/>
      <c r="E87" s="26"/>
      <c r="F87" s="222" t="s">
        <v>129</v>
      </c>
      <c r="G87" s="223"/>
      <c r="H87" s="295">
        <v>44648</v>
      </c>
      <c r="I87" s="296">
        <v>18909</v>
      </c>
      <c r="J87" s="296">
        <v>0</v>
      </c>
      <c r="K87" s="296">
        <v>0</v>
      </c>
      <c r="L87" s="297">
        <v>0</v>
      </c>
      <c r="M87" s="237">
        <v>63557</v>
      </c>
      <c r="P87" s="25"/>
      <c r="Q87" s="25"/>
      <c r="R87" s="25"/>
      <c r="S87" s="25"/>
      <c r="T87" s="409"/>
      <c r="U87" s="411"/>
      <c r="V87" s="411"/>
      <c r="W87" s="411"/>
      <c r="X87" s="411"/>
      <c r="Y87" s="411"/>
      <c r="Z87" s="409"/>
      <c r="AA87" s="25"/>
    </row>
    <row r="88" spans="2:27" s="14" customFormat="1" ht="13.5">
      <c r="B88" s="512" t="s">
        <v>211</v>
      </c>
      <c r="C88" s="513"/>
      <c r="D88" s="513"/>
      <c r="E88" s="513"/>
      <c r="F88" s="225" t="s">
        <v>130</v>
      </c>
      <c r="G88" s="121"/>
      <c r="H88" s="310">
        <v>0</v>
      </c>
      <c r="I88" s="311">
        <v>0</v>
      </c>
      <c r="J88" s="311">
        <v>0</v>
      </c>
      <c r="K88" s="311">
        <v>0</v>
      </c>
      <c r="L88" s="312">
        <v>0</v>
      </c>
      <c r="M88" s="241">
        <v>0</v>
      </c>
      <c r="P88" s="25"/>
      <c r="Q88" s="25"/>
      <c r="R88" s="25"/>
      <c r="S88" s="25"/>
      <c r="T88" s="409"/>
      <c r="U88" s="411"/>
      <c r="V88" s="411"/>
      <c r="W88" s="411"/>
      <c r="X88" s="411"/>
      <c r="Y88" s="411"/>
      <c r="Z88" s="409"/>
      <c r="AA88" s="25"/>
    </row>
    <row r="89" spans="2:27" s="14" customFormat="1" ht="13.5">
      <c r="B89" s="514"/>
      <c r="C89" s="515"/>
      <c r="D89" s="515"/>
      <c r="E89" s="515"/>
      <c r="F89" s="226" t="s">
        <v>131</v>
      </c>
      <c r="G89" s="40"/>
      <c r="H89" s="295">
        <v>44648</v>
      </c>
      <c r="I89" s="296">
        <v>24339</v>
      </c>
      <c r="J89" s="296">
        <v>0</v>
      </c>
      <c r="K89" s="296">
        <v>0</v>
      </c>
      <c r="L89" s="297">
        <v>0</v>
      </c>
      <c r="M89" s="218">
        <v>68987</v>
      </c>
      <c r="P89" s="25"/>
      <c r="Q89" s="25"/>
      <c r="R89" s="25"/>
      <c r="S89" s="25"/>
      <c r="T89" s="409"/>
      <c r="U89" s="411"/>
      <c r="V89" s="411"/>
      <c r="W89" s="411"/>
      <c r="X89" s="411"/>
      <c r="Y89" s="411"/>
      <c r="Z89" s="409"/>
      <c r="AA89" s="25"/>
    </row>
    <row r="90" spans="2:27" s="14" customFormat="1" ht="13.5">
      <c r="B90" s="512" t="s">
        <v>212</v>
      </c>
      <c r="C90" s="513"/>
      <c r="D90" s="513"/>
      <c r="E90" s="513"/>
      <c r="F90" s="225" t="s">
        <v>130</v>
      </c>
      <c r="G90" s="121"/>
      <c r="H90" s="399">
        <v>5882</v>
      </c>
      <c r="I90" s="332">
        <v>0</v>
      </c>
      <c r="J90" s="332">
        <v>0</v>
      </c>
      <c r="K90" s="332">
        <v>0</v>
      </c>
      <c r="L90" s="400">
        <v>0</v>
      </c>
      <c r="M90" s="241">
        <v>5882</v>
      </c>
      <c r="P90" s="25"/>
      <c r="Q90" s="25"/>
      <c r="R90" s="25"/>
      <c r="S90" s="25"/>
      <c r="T90" s="409"/>
      <c r="U90" s="411"/>
      <c r="V90" s="411"/>
      <c r="W90" s="411"/>
      <c r="X90" s="411"/>
      <c r="Y90" s="411"/>
      <c r="Z90" s="409"/>
      <c r="AA90" s="25"/>
    </row>
    <row r="91" spans="2:27" s="14" customFormat="1" ht="13.5">
      <c r="B91" s="514"/>
      <c r="C91" s="515"/>
      <c r="D91" s="515"/>
      <c r="E91" s="515"/>
      <c r="F91" s="226" t="s">
        <v>131</v>
      </c>
      <c r="G91" s="40"/>
      <c r="H91" s="295">
        <v>7352</v>
      </c>
      <c r="I91" s="296">
        <v>0</v>
      </c>
      <c r="J91" s="296">
        <v>0</v>
      </c>
      <c r="K91" s="296">
        <v>0</v>
      </c>
      <c r="L91" s="297">
        <v>0</v>
      </c>
      <c r="M91" s="218">
        <v>7352</v>
      </c>
      <c r="P91" s="25"/>
      <c r="Q91" s="25"/>
      <c r="R91" s="25"/>
      <c r="S91" s="25"/>
      <c r="T91" s="409"/>
      <c r="U91" s="411"/>
      <c r="V91" s="411"/>
      <c r="W91" s="411"/>
      <c r="X91" s="411"/>
      <c r="Y91" s="411"/>
      <c r="Z91" s="409"/>
      <c r="AA91" s="25"/>
    </row>
    <row r="92" spans="2:27" s="14" customFormat="1" ht="13.5">
      <c r="B92" s="512" t="s">
        <v>213</v>
      </c>
      <c r="C92" s="513"/>
      <c r="D92" s="513"/>
      <c r="E92" s="513"/>
      <c r="F92" s="225" t="s">
        <v>132</v>
      </c>
      <c r="G92" s="121"/>
      <c r="H92" s="310">
        <v>5882</v>
      </c>
      <c r="I92" s="311">
        <v>0</v>
      </c>
      <c r="J92" s="311">
        <v>0</v>
      </c>
      <c r="K92" s="311">
        <v>0</v>
      </c>
      <c r="L92" s="312">
        <v>0</v>
      </c>
      <c r="M92" s="241">
        <v>5882</v>
      </c>
      <c r="P92" s="25"/>
      <c r="Q92" s="25"/>
      <c r="R92" s="25"/>
      <c r="S92" s="25"/>
      <c r="T92" s="409"/>
      <c r="U92" s="411"/>
      <c r="V92" s="411"/>
      <c r="W92" s="411"/>
      <c r="X92" s="411"/>
      <c r="Y92" s="411"/>
      <c r="Z92" s="409"/>
      <c r="AA92" s="25"/>
    </row>
    <row r="93" spans="2:27" s="14" customFormat="1" ht="14.25" thickBot="1">
      <c r="B93" s="516"/>
      <c r="C93" s="517"/>
      <c r="D93" s="517"/>
      <c r="E93" s="517"/>
      <c r="F93" s="227" t="s">
        <v>133</v>
      </c>
      <c r="G93" s="47"/>
      <c r="H93" s="333">
        <v>52000</v>
      </c>
      <c r="I93" s="334">
        <v>24339</v>
      </c>
      <c r="J93" s="334">
        <v>0</v>
      </c>
      <c r="K93" s="334">
        <v>0</v>
      </c>
      <c r="L93" s="335">
        <v>0</v>
      </c>
      <c r="M93" s="242">
        <v>76339</v>
      </c>
      <c r="P93" s="25"/>
      <c r="Q93" s="25"/>
      <c r="R93" s="25"/>
      <c r="S93" s="25"/>
      <c r="T93" s="409"/>
      <c r="U93" s="411"/>
      <c r="V93" s="411"/>
      <c r="W93" s="411"/>
      <c r="X93" s="411"/>
      <c r="Y93" s="411"/>
      <c r="Z93" s="409"/>
      <c r="AA93" s="25"/>
    </row>
    <row r="94" spans="1:27" s="165" customFormat="1" ht="13.5">
      <c r="A94" s="14"/>
      <c r="B94" s="247" t="s">
        <v>208</v>
      </c>
      <c r="C94" s="248"/>
      <c r="D94" s="248"/>
      <c r="E94" s="506" t="s">
        <v>206</v>
      </c>
      <c r="F94" s="507"/>
      <c r="G94" s="508"/>
      <c r="H94" s="336"/>
      <c r="I94" s="337"/>
      <c r="J94" s="338"/>
      <c r="K94" s="338"/>
      <c r="L94" s="339"/>
      <c r="M94" s="340"/>
      <c r="P94" s="191"/>
      <c r="Q94" s="191"/>
      <c r="R94" s="191"/>
      <c r="S94" s="191"/>
      <c r="T94" s="191"/>
      <c r="U94" s="411"/>
      <c r="V94" s="411"/>
      <c r="W94" s="411"/>
      <c r="X94" s="411"/>
      <c r="Y94" s="411"/>
      <c r="Z94" s="409"/>
      <c r="AA94" s="191"/>
    </row>
    <row r="95" spans="1:27" s="160" customFormat="1" ht="14.25" thickBot="1">
      <c r="A95" s="165"/>
      <c r="B95" s="249"/>
      <c r="C95" s="250"/>
      <c r="D95" s="251" t="s">
        <v>227</v>
      </c>
      <c r="E95" s="509" t="s">
        <v>207</v>
      </c>
      <c r="F95" s="510"/>
      <c r="G95" s="511"/>
      <c r="H95" s="341">
        <v>0</v>
      </c>
      <c r="I95" s="342">
        <v>0</v>
      </c>
      <c r="J95" s="343">
        <v>0</v>
      </c>
      <c r="K95" s="343">
        <v>0</v>
      </c>
      <c r="L95" s="46">
        <v>0</v>
      </c>
      <c r="M95" s="242">
        <v>0</v>
      </c>
      <c r="P95" s="229"/>
      <c r="Q95" s="229"/>
      <c r="R95" s="229"/>
      <c r="S95" s="229"/>
      <c r="T95" s="229"/>
      <c r="U95" s="411"/>
      <c r="V95" s="411"/>
      <c r="W95" s="411"/>
      <c r="X95" s="411"/>
      <c r="Y95" s="411"/>
      <c r="Z95" s="409"/>
      <c r="AA95" s="229"/>
    </row>
    <row r="96" spans="2:27" s="160" customFormat="1" ht="4.5" customHeight="1">
      <c r="B96" s="228"/>
      <c r="C96" s="228"/>
      <c r="D96" s="228"/>
      <c r="E96" s="228"/>
      <c r="F96" s="229"/>
      <c r="G96" s="229"/>
      <c r="H96" s="25"/>
      <c r="I96" s="25"/>
      <c r="J96" s="25"/>
      <c r="K96" s="25"/>
      <c r="L96" s="25"/>
      <c r="M96" s="25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</row>
    <row r="97" spans="2:27" s="160" customFormat="1" ht="13.5">
      <c r="B97" s="229"/>
      <c r="C97" s="229"/>
      <c r="D97" s="229"/>
      <c r="E97" s="229"/>
      <c r="F97" s="229"/>
      <c r="G97" s="229"/>
      <c r="H97" s="25"/>
      <c r="I97" s="25"/>
      <c r="J97" s="25"/>
      <c r="K97" s="25"/>
      <c r="L97" s="25"/>
      <c r="M97" s="25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</row>
    <row r="98" spans="2:27" s="160" customFormat="1" ht="13.5">
      <c r="B98" s="229"/>
      <c r="C98" s="229"/>
      <c r="D98" s="229"/>
      <c r="E98" s="229"/>
      <c r="F98" s="229"/>
      <c r="G98" s="229"/>
      <c r="H98" s="25"/>
      <c r="I98" s="25"/>
      <c r="J98" s="25"/>
      <c r="K98" s="25"/>
      <c r="L98" s="25"/>
      <c r="M98" s="25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</row>
    <row r="99" spans="2:27" s="160" customFormat="1" ht="13.5">
      <c r="B99" s="229"/>
      <c r="C99" s="229"/>
      <c r="D99" s="229"/>
      <c r="E99" s="229"/>
      <c r="F99" s="229"/>
      <c r="G99" s="229"/>
      <c r="H99" s="25"/>
      <c r="I99" s="25"/>
      <c r="J99" s="25"/>
      <c r="K99" s="25"/>
      <c r="L99" s="25"/>
      <c r="M99" s="25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</row>
    <row r="100" spans="2:27" s="160" customFormat="1" ht="13.5">
      <c r="B100" s="229"/>
      <c r="C100" s="229"/>
      <c r="D100" s="229"/>
      <c r="E100" s="229"/>
      <c r="F100" s="229"/>
      <c r="G100" s="229"/>
      <c r="H100" s="25"/>
      <c r="I100" s="25"/>
      <c r="J100" s="25"/>
      <c r="K100" s="25"/>
      <c r="L100" s="25"/>
      <c r="M100" s="25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</row>
    <row r="101" spans="2:27" s="160" customFormat="1" ht="13.5">
      <c r="B101" s="229"/>
      <c r="C101" s="229"/>
      <c r="D101" s="229"/>
      <c r="E101" s="229"/>
      <c r="F101" s="229"/>
      <c r="G101" s="229"/>
      <c r="H101" s="25"/>
      <c r="I101" s="25"/>
      <c r="J101" s="25"/>
      <c r="K101" s="25"/>
      <c r="L101" s="25"/>
      <c r="M101" s="25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</row>
    <row r="102" spans="2:27" s="160" customFormat="1" ht="13.5">
      <c r="B102" s="229"/>
      <c r="C102" s="229"/>
      <c r="D102" s="229"/>
      <c r="E102" s="229"/>
      <c r="F102" s="229"/>
      <c r="G102" s="229"/>
      <c r="H102" s="25"/>
      <c r="I102" s="25"/>
      <c r="J102" s="25"/>
      <c r="K102" s="25"/>
      <c r="L102" s="25"/>
      <c r="M102" s="25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</row>
    <row r="103" spans="8:27" s="160" customFormat="1" ht="13.5">
      <c r="H103" s="14"/>
      <c r="I103" s="14"/>
      <c r="J103" s="14"/>
      <c r="K103" s="14"/>
      <c r="L103" s="14"/>
      <c r="M103" s="14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</row>
    <row r="104" spans="8:27" s="230" customFormat="1" ht="13.5">
      <c r="H104" s="14"/>
      <c r="I104" s="14"/>
      <c r="J104" s="14"/>
      <c r="K104" s="14"/>
      <c r="L104" s="14"/>
      <c r="M104" s="14"/>
      <c r="P104" s="414"/>
      <c r="Q104" s="414"/>
      <c r="R104" s="414"/>
      <c r="S104" s="414"/>
      <c r="T104" s="414"/>
      <c r="U104" s="229"/>
      <c r="V104" s="229"/>
      <c r="W104" s="229"/>
      <c r="X104" s="229"/>
      <c r="Y104" s="229"/>
      <c r="Z104" s="229"/>
      <c r="AA104" s="414"/>
    </row>
    <row r="105" spans="8:27" s="230" customFormat="1" ht="13.5">
      <c r="H105" s="14"/>
      <c r="I105" s="14"/>
      <c r="J105" s="14"/>
      <c r="K105" s="14"/>
      <c r="L105" s="14"/>
      <c r="M105" s="14"/>
      <c r="P105" s="414"/>
      <c r="Q105" s="414"/>
      <c r="R105" s="414"/>
      <c r="S105" s="414"/>
      <c r="T105" s="414"/>
      <c r="U105" s="229"/>
      <c r="V105" s="229"/>
      <c r="W105" s="229"/>
      <c r="X105" s="229"/>
      <c r="Y105" s="229"/>
      <c r="Z105" s="229"/>
      <c r="AA105" s="414"/>
    </row>
    <row r="106" spans="8:27" s="160" customFormat="1" ht="13.5">
      <c r="H106" s="14"/>
      <c r="I106" s="14"/>
      <c r="J106" s="14"/>
      <c r="K106" s="14"/>
      <c r="L106" s="14"/>
      <c r="M106" s="14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</row>
    <row r="107" spans="8:27" s="160" customFormat="1" ht="13.5">
      <c r="H107" s="14"/>
      <c r="I107" s="14"/>
      <c r="J107" s="14"/>
      <c r="K107" s="14"/>
      <c r="L107" s="14"/>
      <c r="M107" s="14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</row>
    <row r="108" spans="8:27" s="160" customFormat="1" ht="13.5">
      <c r="H108" s="14"/>
      <c r="I108" s="14"/>
      <c r="J108" s="14"/>
      <c r="K108" s="14"/>
      <c r="L108" s="14"/>
      <c r="M108" s="14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</row>
    <row r="109" spans="8:27" s="231" customFormat="1" ht="13.5">
      <c r="H109" s="14"/>
      <c r="I109" s="14"/>
      <c r="J109" s="14"/>
      <c r="K109" s="14"/>
      <c r="L109" s="14"/>
      <c r="M109" s="14"/>
      <c r="P109" s="415"/>
      <c r="Q109" s="415"/>
      <c r="R109" s="415"/>
      <c r="S109" s="415"/>
      <c r="T109" s="415"/>
      <c r="U109" s="229"/>
      <c r="V109" s="229"/>
      <c r="W109" s="229"/>
      <c r="X109" s="229"/>
      <c r="Y109" s="229"/>
      <c r="Z109" s="229"/>
      <c r="AA109" s="415"/>
    </row>
    <row r="110" spans="8:27" s="231" customFormat="1" ht="13.5">
      <c r="H110" s="14"/>
      <c r="I110" s="14"/>
      <c r="J110" s="14"/>
      <c r="K110" s="14"/>
      <c r="L110" s="14"/>
      <c r="M110" s="14"/>
      <c r="P110" s="415"/>
      <c r="Q110" s="415"/>
      <c r="R110" s="415"/>
      <c r="S110" s="415"/>
      <c r="T110" s="415"/>
      <c r="U110" s="229"/>
      <c r="V110" s="229"/>
      <c r="W110" s="229"/>
      <c r="X110" s="229"/>
      <c r="Y110" s="229"/>
      <c r="Z110" s="229"/>
      <c r="AA110" s="415"/>
    </row>
    <row r="111" spans="8:27" s="160" customFormat="1" ht="13.5">
      <c r="H111" s="14"/>
      <c r="I111" s="14"/>
      <c r="J111" s="14"/>
      <c r="K111" s="14"/>
      <c r="L111" s="14"/>
      <c r="M111" s="14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</row>
    <row r="112" spans="8:27" s="160" customFormat="1" ht="13.5">
      <c r="H112" s="14"/>
      <c r="I112" s="14"/>
      <c r="J112" s="14"/>
      <c r="K112" s="14"/>
      <c r="L112" s="14"/>
      <c r="M112" s="14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</row>
    <row r="113" spans="8:26" ht="13.5">
      <c r="H113" s="14"/>
      <c r="I113" s="14"/>
      <c r="J113" s="14"/>
      <c r="K113" s="14"/>
      <c r="L113" s="14"/>
      <c r="M113" s="14"/>
      <c r="U113" s="229"/>
      <c r="V113" s="229"/>
      <c r="W113" s="229"/>
      <c r="X113" s="229"/>
      <c r="Y113" s="229"/>
      <c r="Z113" s="229"/>
    </row>
    <row r="114" spans="8:26" ht="13.5">
      <c r="H114" s="14"/>
      <c r="I114" s="14"/>
      <c r="J114" s="14"/>
      <c r="K114" s="14"/>
      <c r="L114" s="14"/>
      <c r="M114" s="14"/>
      <c r="U114" s="229"/>
      <c r="V114" s="229"/>
      <c r="W114" s="229"/>
      <c r="X114" s="229"/>
      <c r="Y114" s="229"/>
      <c r="Z114" s="229"/>
    </row>
    <row r="115" spans="8:27" s="160" customFormat="1" ht="13.5">
      <c r="H115" s="14"/>
      <c r="I115" s="14"/>
      <c r="J115" s="14"/>
      <c r="K115" s="14"/>
      <c r="L115" s="14"/>
      <c r="M115" s="14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</row>
    <row r="116" spans="3:27" s="160" customFormat="1" ht="13.5">
      <c r="C116" s="18"/>
      <c r="D116" s="18"/>
      <c r="E116" s="18"/>
      <c r="F116" s="18"/>
      <c r="G116" s="18"/>
      <c r="H116" s="14"/>
      <c r="I116" s="14"/>
      <c r="J116" s="14"/>
      <c r="K116" s="14"/>
      <c r="L116" s="14"/>
      <c r="M116" s="14"/>
      <c r="N116" s="18"/>
      <c r="O116" s="18"/>
      <c r="P116" s="19"/>
      <c r="Q116" s="19"/>
      <c r="R116" s="229"/>
      <c r="S116" s="229"/>
      <c r="T116" s="229"/>
      <c r="U116" s="19"/>
      <c r="V116" s="19"/>
      <c r="W116" s="19"/>
      <c r="X116" s="19"/>
      <c r="Y116" s="19"/>
      <c r="Z116" s="19"/>
      <c r="AA116" s="229"/>
    </row>
    <row r="117" spans="3:27" s="160" customFormat="1" ht="13.5">
      <c r="C117" s="18"/>
      <c r="D117" s="18"/>
      <c r="E117" s="18"/>
      <c r="F117" s="18"/>
      <c r="G117" s="18"/>
      <c r="H117" s="14"/>
      <c r="I117" s="14"/>
      <c r="J117" s="14"/>
      <c r="K117" s="14"/>
      <c r="L117" s="14"/>
      <c r="M117" s="14"/>
      <c r="P117" s="229"/>
      <c r="Q117" s="229"/>
      <c r="R117" s="229"/>
      <c r="S117" s="229"/>
      <c r="T117" s="229"/>
      <c r="U117" s="19"/>
      <c r="V117" s="19"/>
      <c r="W117" s="19"/>
      <c r="X117" s="19"/>
      <c r="Y117" s="19"/>
      <c r="Z117" s="19"/>
      <c r="AA117" s="229"/>
    </row>
    <row r="118" spans="3:27" s="160" customFormat="1" ht="13.5">
      <c r="C118" s="18"/>
      <c r="D118" s="18"/>
      <c r="E118" s="18"/>
      <c r="F118" s="18"/>
      <c r="G118" s="18"/>
      <c r="H118" s="14"/>
      <c r="I118" s="14"/>
      <c r="J118" s="14"/>
      <c r="K118" s="14"/>
      <c r="L118" s="14"/>
      <c r="M118" s="14"/>
      <c r="P118" s="229"/>
      <c r="Q118" s="229"/>
      <c r="R118" s="229"/>
      <c r="S118" s="229"/>
      <c r="T118" s="229"/>
      <c r="U118" s="19"/>
      <c r="V118" s="19"/>
      <c r="W118" s="19"/>
      <c r="X118" s="19"/>
      <c r="Y118" s="19"/>
      <c r="Z118" s="19"/>
      <c r="AA118" s="229"/>
    </row>
    <row r="119" spans="3:27" s="160" customFormat="1" ht="13.5">
      <c r="C119" s="18"/>
      <c r="D119" s="18"/>
      <c r="E119" s="18"/>
      <c r="F119" s="18"/>
      <c r="G119" s="18"/>
      <c r="H119" s="14"/>
      <c r="I119" s="14"/>
      <c r="J119" s="14"/>
      <c r="K119" s="14"/>
      <c r="L119" s="14"/>
      <c r="M119" s="14"/>
      <c r="P119" s="229"/>
      <c r="Q119" s="229"/>
      <c r="R119" s="229"/>
      <c r="S119" s="229"/>
      <c r="T119" s="229"/>
      <c r="U119" s="19"/>
      <c r="V119" s="19"/>
      <c r="W119" s="19"/>
      <c r="X119" s="19"/>
      <c r="Y119" s="19"/>
      <c r="Z119" s="19"/>
      <c r="AA119" s="229"/>
    </row>
    <row r="120" spans="8:27" s="160" customFormat="1" ht="13.5">
      <c r="H120" s="14">
        <f aca="true" t="shared" si="0" ref="H120:M120">+H18-SUM(H19:H21)</f>
        <v>0</v>
      </c>
      <c r="I120" s="14">
        <f t="shared" si="0"/>
        <v>0</v>
      </c>
      <c r="J120" s="14">
        <f t="shared" si="0"/>
        <v>0</v>
      </c>
      <c r="K120" s="14">
        <f t="shared" si="0"/>
        <v>0</v>
      </c>
      <c r="L120" s="14">
        <f t="shared" si="0"/>
        <v>0</v>
      </c>
      <c r="M120" s="14">
        <f t="shared" si="0"/>
        <v>0</v>
      </c>
      <c r="P120" s="229"/>
      <c r="Q120" s="229"/>
      <c r="R120" s="229"/>
      <c r="S120" s="229"/>
      <c r="T120" s="229"/>
      <c r="U120" s="19"/>
      <c r="V120" s="19"/>
      <c r="W120" s="19"/>
      <c r="X120" s="19"/>
      <c r="Y120" s="19"/>
      <c r="Z120" s="19"/>
      <c r="AA120" s="229"/>
    </row>
    <row r="121" spans="8:27" s="160" customFormat="1" ht="13.5">
      <c r="H121" s="14">
        <f aca="true" t="shared" si="1" ref="H121:M121">+H22-H23-H26</f>
        <v>0</v>
      </c>
      <c r="I121" s="14">
        <f t="shared" si="1"/>
        <v>0</v>
      </c>
      <c r="J121" s="14">
        <f t="shared" si="1"/>
        <v>0</v>
      </c>
      <c r="K121" s="14">
        <f t="shared" si="1"/>
        <v>0</v>
      </c>
      <c r="L121" s="14">
        <f t="shared" si="1"/>
        <v>0</v>
      </c>
      <c r="M121" s="14">
        <f t="shared" si="1"/>
        <v>0</v>
      </c>
      <c r="P121" s="229"/>
      <c r="Q121" s="229"/>
      <c r="R121" s="229"/>
      <c r="S121" s="229"/>
      <c r="T121" s="229"/>
      <c r="U121" s="19"/>
      <c r="V121" s="19"/>
      <c r="W121" s="19"/>
      <c r="X121" s="19"/>
      <c r="Y121" s="19"/>
      <c r="Z121" s="19"/>
      <c r="AA121" s="229"/>
    </row>
    <row r="122" spans="8:27" s="160" customFormat="1" ht="13.5">
      <c r="H122" s="14">
        <f aca="true" t="shared" si="2" ref="H122:M122">+H6-H17-H27</f>
        <v>0</v>
      </c>
      <c r="I122" s="14">
        <f t="shared" si="2"/>
        <v>0</v>
      </c>
      <c r="J122" s="14">
        <f t="shared" si="2"/>
        <v>0</v>
      </c>
      <c r="K122" s="14">
        <f t="shared" si="2"/>
        <v>0</v>
      </c>
      <c r="L122" s="14">
        <f t="shared" si="2"/>
        <v>0</v>
      </c>
      <c r="M122" s="14">
        <f t="shared" si="2"/>
        <v>0</v>
      </c>
      <c r="P122" s="229"/>
      <c r="Q122" s="229"/>
      <c r="R122" s="229"/>
      <c r="S122" s="229"/>
      <c r="T122" s="229"/>
      <c r="U122" s="19"/>
      <c r="V122" s="19"/>
      <c r="W122" s="19"/>
      <c r="X122" s="19"/>
      <c r="Y122" s="19"/>
      <c r="Z122" s="19"/>
      <c r="AA122" s="229"/>
    </row>
    <row r="123" spans="8:27" s="160" customFormat="1" ht="13.5">
      <c r="H123" s="14">
        <f aca="true" t="shared" si="3" ref="H123:M123">+H29-SUM(H30:H38)</f>
        <v>0</v>
      </c>
      <c r="I123" s="14">
        <f t="shared" si="3"/>
        <v>0</v>
      </c>
      <c r="J123" s="14">
        <f t="shared" si="3"/>
        <v>0</v>
      </c>
      <c r="K123" s="14">
        <f t="shared" si="3"/>
        <v>0</v>
      </c>
      <c r="L123" s="14">
        <f t="shared" si="3"/>
        <v>0</v>
      </c>
      <c r="M123" s="14">
        <f t="shared" si="3"/>
        <v>0</v>
      </c>
      <c r="P123" s="229"/>
      <c r="Q123" s="229"/>
      <c r="R123" s="229"/>
      <c r="S123" s="229"/>
      <c r="T123" s="229"/>
      <c r="U123" s="19"/>
      <c r="V123" s="19"/>
      <c r="W123" s="19"/>
      <c r="X123" s="19"/>
      <c r="Y123" s="19"/>
      <c r="Z123" s="19"/>
      <c r="AA123" s="229"/>
    </row>
    <row r="124" spans="8:27" s="160" customFormat="1" ht="13.5">
      <c r="H124" s="14">
        <f aca="true" t="shared" si="4" ref="H124:M124">+H39-H40-H58-H62-H63-H64</f>
        <v>0</v>
      </c>
      <c r="I124" s="14">
        <f t="shared" si="4"/>
        <v>0</v>
      </c>
      <c r="J124" s="14">
        <f t="shared" si="4"/>
        <v>0</v>
      </c>
      <c r="K124" s="14">
        <f t="shared" si="4"/>
        <v>0</v>
      </c>
      <c r="L124" s="14">
        <f t="shared" si="4"/>
        <v>0</v>
      </c>
      <c r="M124" s="14">
        <f t="shared" si="4"/>
        <v>0</v>
      </c>
      <c r="P124" s="229"/>
      <c r="Q124" s="229"/>
      <c r="R124" s="229"/>
      <c r="S124" s="229"/>
      <c r="T124" s="229"/>
      <c r="U124" s="19"/>
      <c r="V124" s="19"/>
      <c r="W124" s="19"/>
      <c r="X124" s="19"/>
      <c r="Y124" s="19"/>
      <c r="Z124" s="19"/>
      <c r="AA124" s="229"/>
    </row>
    <row r="125" spans="8:27" s="160" customFormat="1" ht="13.5">
      <c r="H125" s="14">
        <f aca="true" t="shared" si="5" ref="H125:M125">+H65-H29+H39</f>
        <v>0</v>
      </c>
      <c r="I125" s="14">
        <f t="shared" si="5"/>
        <v>0</v>
      </c>
      <c r="J125" s="14">
        <f t="shared" si="5"/>
        <v>0</v>
      </c>
      <c r="K125" s="14">
        <f t="shared" si="5"/>
        <v>0</v>
      </c>
      <c r="L125" s="14">
        <f t="shared" si="5"/>
        <v>0</v>
      </c>
      <c r="M125" s="14">
        <f t="shared" si="5"/>
        <v>0</v>
      </c>
      <c r="P125" s="229"/>
      <c r="Q125" s="229"/>
      <c r="R125" s="229"/>
      <c r="S125" s="229"/>
      <c r="T125" s="229"/>
      <c r="U125" s="19"/>
      <c r="V125" s="19"/>
      <c r="W125" s="19"/>
      <c r="X125" s="19"/>
      <c r="Y125" s="19"/>
      <c r="Z125" s="19"/>
      <c r="AA125" s="229"/>
    </row>
    <row r="126" spans="8:27" s="160" customFormat="1" ht="13.5">
      <c r="H126" s="14">
        <f aca="true" t="shared" si="6" ref="H126:M126">+H66-H27-H65</f>
        <v>0</v>
      </c>
      <c r="I126" s="14">
        <f t="shared" si="6"/>
        <v>0</v>
      </c>
      <c r="J126" s="14">
        <f t="shared" si="6"/>
        <v>0</v>
      </c>
      <c r="K126" s="14">
        <f t="shared" si="6"/>
        <v>0</v>
      </c>
      <c r="L126" s="14">
        <f t="shared" si="6"/>
        <v>0</v>
      </c>
      <c r="M126" s="14">
        <f t="shared" si="6"/>
        <v>0</v>
      </c>
      <c r="P126" s="229"/>
      <c r="Q126" s="229"/>
      <c r="R126" s="229"/>
      <c r="S126" s="229"/>
      <c r="T126" s="229"/>
      <c r="U126" s="19"/>
      <c r="V126" s="19"/>
      <c r="W126" s="19"/>
      <c r="X126" s="19"/>
      <c r="Y126" s="19"/>
      <c r="Z126" s="19"/>
      <c r="AA126" s="229"/>
    </row>
    <row r="127" spans="8:27" s="160" customFormat="1" ht="13.5">
      <c r="H127" s="14">
        <f aca="true" t="shared" si="7" ref="H127:M127">+H78-H71+H76</f>
        <v>0</v>
      </c>
      <c r="I127" s="14">
        <f t="shared" si="7"/>
        <v>0</v>
      </c>
      <c r="J127" s="14">
        <f t="shared" si="7"/>
        <v>0</v>
      </c>
      <c r="K127" s="14">
        <f t="shared" si="7"/>
        <v>0</v>
      </c>
      <c r="L127" s="14">
        <f t="shared" si="7"/>
        <v>0</v>
      </c>
      <c r="M127" s="14">
        <f t="shared" si="7"/>
        <v>0</v>
      </c>
      <c r="P127" s="229"/>
      <c r="Q127" s="229"/>
      <c r="R127" s="229"/>
      <c r="S127" s="229"/>
      <c r="T127" s="229"/>
      <c r="U127" s="19"/>
      <c r="V127" s="19"/>
      <c r="W127" s="19"/>
      <c r="X127" s="19"/>
      <c r="Y127" s="19"/>
      <c r="Z127" s="19"/>
      <c r="AA127" s="229"/>
    </row>
    <row r="128" spans="8:27" s="160" customFormat="1" ht="13.5">
      <c r="H128" s="14">
        <f aca="true" t="shared" si="8" ref="H128:M128">+H40-SUM(H50:H57)</f>
        <v>0</v>
      </c>
      <c r="I128" s="14">
        <f t="shared" si="8"/>
        <v>0</v>
      </c>
      <c r="J128" s="14">
        <f t="shared" si="8"/>
        <v>0</v>
      </c>
      <c r="K128" s="14">
        <f t="shared" si="8"/>
        <v>0</v>
      </c>
      <c r="L128" s="14">
        <f t="shared" si="8"/>
        <v>0</v>
      </c>
      <c r="M128" s="14">
        <f t="shared" si="8"/>
        <v>0</v>
      </c>
      <c r="P128" s="229"/>
      <c r="Q128" s="229"/>
      <c r="R128" s="229"/>
      <c r="S128" s="229"/>
      <c r="T128" s="229"/>
      <c r="U128" s="19"/>
      <c r="V128" s="19"/>
      <c r="W128" s="19"/>
      <c r="X128" s="19"/>
      <c r="Y128" s="19"/>
      <c r="Z128" s="19"/>
      <c r="AA128" s="229"/>
    </row>
    <row r="129" spans="8:27" s="160" customFormat="1" ht="13.5">
      <c r="H129" s="14">
        <f aca="true" t="shared" si="9" ref="H129:M129">+H9+H15+H31+H32+H33-H103-H108</f>
        <v>52000</v>
      </c>
      <c r="I129" s="14">
        <f t="shared" si="9"/>
        <v>24339</v>
      </c>
      <c r="J129" s="14">
        <f t="shared" si="9"/>
        <v>0</v>
      </c>
      <c r="K129" s="14">
        <f t="shared" si="9"/>
        <v>0</v>
      </c>
      <c r="L129" s="14">
        <f t="shared" si="9"/>
        <v>8950</v>
      </c>
      <c r="M129" s="14">
        <f t="shared" si="9"/>
        <v>85289</v>
      </c>
      <c r="P129" s="229"/>
      <c r="Q129" s="229"/>
      <c r="R129" s="229"/>
      <c r="S129" s="229"/>
      <c r="T129" s="229"/>
      <c r="U129" s="19"/>
      <c r="V129" s="19"/>
      <c r="W129" s="19"/>
      <c r="X129" s="19"/>
      <c r="Y129" s="19"/>
      <c r="Z129" s="19"/>
      <c r="AA129" s="229"/>
    </row>
    <row r="130" spans="8:27" s="160" customFormat="1" ht="13.5">
      <c r="H130" s="14">
        <f aca="true" t="shared" si="10" ref="H130:M130">+H103-H104-H105</f>
        <v>0</v>
      </c>
      <c r="I130" s="14">
        <f t="shared" si="10"/>
        <v>0</v>
      </c>
      <c r="J130" s="14">
        <f t="shared" si="10"/>
        <v>0</v>
      </c>
      <c r="K130" s="14">
        <f t="shared" si="10"/>
        <v>0</v>
      </c>
      <c r="L130" s="14">
        <f t="shared" si="10"/>
        <v>0</v>
      </c>
      <c r="M130" s="14">
        <f t="shared" si="10"/>
        <v>0</v>
      </c>
      <c r="P130" s="229"/>
      <c r="Q130" s="229"/>
      <c r="R130" s="229"/>
      <c r="S130" s="229"/>
      <c r="T130" s="229"/>
      <c r="U130" s="19"/>
      <c r="V130" s="19"/>
      <c r="W130" s="19"/>
      <c r="X130" s="19"/>
      <c r="Y130" s="19"/>
      <c r="Z130" s="19"/>
      <c r="AA130" s="229"/>
    </row>
    <row r="131" spans="8:27" s="160" customFormat="1" ht="13.5">
      <c r="H131" s="14">
        <f aca="true" t="shared" si="11" ref="H131:M131">+H105-H106-H107</f>
        <v>0</v>
      </c>
      <c r="I131" s="14">
        <f t="shared" si="11"/>
        <v>0</v>
      </c>
      <c r="J131" s="14">
        <f t="shared" si="11"/>
        <v>0</v>
      </c>
      <c r="K131" s="14">
        <f t="shared" si="11"/>
        <v>0</v>
      </c>
      <c r="L131" s="14">
        <f t="shared" si="11"/>
        <v>0</v>
      </c>
      <c r="M131" s="14">
        <f t="shared" si="11"/>
        <v>0</v>
      </c>
      <c r="P131" s="229"/>
      <c r="Q131" s="229"/>
      <c r="R131" s="229"/>
      <c r="S131" s="229"/>
      <c r="T131" s="229"/>
      <c r="U131" s="19"/>
      <c r="V131" s="19"/>
      <c r="W131" s="19"/>
      <c r="X131" s="19"/>
      <c r="Y131" s="19"/>
      <c r="Z131" s="19"/>
      <c r="AA131" s="229"/>
    </row>
    <row r="132" spans="8:27" s="160" customFormat="1" ht="13.5">
      <c r="H132" s="14">
        <f aca="true" t="shared" si="12" ref="H132:M132">+H108-H109-H110</f>
        <v>0</v>
      </c>
      <c r="I132" s="14">
        <f t="shared" si="12"/>
        <v>0</v>
      </c>
      <c r="J132" s="14">
        <f t="shared" si="12"/>
        <v>0</v>
      </c>
      <c r="K132" s="14">
        <f t="shared" si="12"/>
        <v>0</v>
      </c>
      <c r="L132" s="14">
        <f t="shared" si="12"/>
        <v>0</v>
      </c>
      <c r="M132" s="14">
        <f t="shared" si="12"/>
        <v>0</v>
      </c>
      <c r="P132" s="229"/>
      <c r="Q132" s="229"/>
      <c r="R132" s="229"/>
      <c r="S132" s="229"/>
      <c r="T132" s="229"/>
      <c r="U132" s="19"/>
      <c r="V132" s="19"/>
      <c r="W132" s="19"/>
      <c r="X132" s="19"/>
      <c r="Y132" s="19"/>
      <c r="Z132" s="19"/>
      <c r="AA132" s="229"/>
    </row>
    <row r="133" spans="8:27" s="160" customFormat="1" ht="13.5">
      <c r="H133" s="14">
        <f aca="true" t="shared" si="13" ref="H133:M133">+H110-H111-H112</f>
        <v>0</v>
      </c>
      <c r="I133" s="14">
        <f t="shared" si="13"/>
        <v>0</v>
      </c>
      <c r="J133" s="14">
        <f t="shared" si="13"/>
        <v>0</v>
      </c>
      <c r="K133" s="14">
        <f t="shared" si="13"/>
        <v>0</v>
      </c>
      <c r="L133" s="14">
        <f t="shared" si="13"/>
        <v>0</v>
      </c>
      <c r="M133" s="14">
        <f t="shared" si="13"/>
        <v>0</v>
      </c>
      <c r="P133" s="229"/>
      <c r="Q133" s="229"/>
      <c r="R133" s="229"/>
      <c r="S133" s="229"/>
      <c r="T133" s="229"/>
      <c r="U133" s="19"/>
      <c r="V133" s="19"/>
      <c r="W133" s="19"/>
      <c r="X133" s="19"/>
      <c r="Y133" s="19"/>
      <c r="Z133" s="19"/>
      <c r="AA133" s="229"/>
    </row>
    <row r="134" spans="8:27" s="160" customFormat="1" ht="13.5">
      <c r="H134" s="14"/>
      <c r="I134" s="14"/>
      <c r="J134" s="14"/>
      <c r="K134" s="14"/>
      <c r="L134" s="14"/>
      <c r="M134" s="14"/>
      <c r="P134" s="229"/>
      <c r="Q134" s="229"/>
      <c r="R134" s="229"/>
      <c r="S134" s="229"/>
      <c r="T134" s="229"/>
      <c r="U134" s="19"/>
      <c r="V134" s="19"/>
      <c r="W134" s="19"/>
      <c r="X134" s="19"/>
      <c r="Y134" s="19"/>
      <c r="Z134" s="19"/>
      <c r="AA134" s="229"/>
    </row>
    <row r="135" spans="8:27" s="160" customFormat="1" ht="13.5">
      <c r="H135" s="14"/>
      <c r="I135" s="14"/>
      <c r="J135" s="14"/>
      <c r="K135" s="14"/>
      <c r="L135" s="14"/>
      <c r="M135" s="14"/>
      <c r="P135" s="229"/>
      <c r="Q135" s="229"/>
      <c r="R135" s="229"/>
      <c r="S135" s="229"/>
      <c r="T135" s="229"/>
      <c r="U135" s="19"/>
      <c r="V135" s="19"/>
      <c r="W135" s="19"/>
      <c r="X135" s="19"/>
      <c r="Y135" s="19"/>
      <c r="Z135" s="19"/>
      <c r="AA135" s="229"/>
    </row>
    <row r="136" spans="8:27" s="160" customFormat="1" ht="13.5">
      <c r="H136" s="14"/>
      <c r="I136" s="14"/>
      <c r="J136" s="14"/>
      <c r="K136" s="14"/>
      <c r="L136" s="14"/>
      <c r="M136" s="14"/>
      <c r="P136" s="229"/>
      <c r="Q136" s="229"/>
      <c r="R136" s="229"/>
      <c r="S136" s="229"/>
      <c r="T136" s="229"/>
      <c r="U136" s="19"/>
      <c r="V136" s="19"/>
      <c r="W136" s="19"/>
      <c r="X136" s="19"/>
      <c r="Y136" s="19"/>
      <c r="Z136" s="19"/>
      <c r="AA136" s="229"/>
    </row>
    <row r="137" spans="8:27" s="160" customFormat="1" ht="13.5">
      <c r="H137" s="14"/>
      <c r="I137" s="14"/>
      <c r="J137" s="14"/>
      <c r="K137" s="14"/>
      <c r="L137" s="14"/>
      <c r="M137" s="14"/>
      <c r="P137" s="229"/>
      <c r="Q137" s="229"/>
      <c r="R137" s="229"/>
      <c r="S137" s="229"/>
      <c r="T137" s="229"/>
      <c r="U137" s="19"/>
      <c r="V137" s="19"/>
      <c r="W137" s="19"/>
      <c r="X137" s="19"/>
      <c r="Y137" s="19"/>
      <c r="Z137" s="19"/>
      <c r="AA137" s="229"/>
    </row>
    <row r="138" spans="8:27" s="160" customFormat="1" ht="13.5">
      <c r="H138" s="14"/>
      <c r="I138" s="14"/>
      <c r="J138" s="14"/>
      <c r="K138" s="14"/>
      <c r="L138" s="14"/>
      <c r="M138" s="14"/>
      <c r="P138" s="229"/>
      <c r="Q138" s="229"/>
      <c r="R138" s="229"/>
      <c r="S138" s="229"/>
      <c r="T138" s="229"/>
      <c r="U138" s="19"/>
      <c r="V138" s="19"/>
      <c r="W138" s="19"/>
      <c r="X138" s="19"/>
      <c r="Y138" s="19"/>
      <c r="Z138" s="19"/>
      <c r="AA138" s="229"/>
    </row>
    <row r="139" spans="8:27" s="160" customFormat="1" ht="13.5">
      <c r="H139" s="14"/>
      <c r="I139" s="14"/>
      <c r="J139" s="14"/>
      <c r="K139" s="14"/>
      <c r="L139" s="14"/>
      <c r="M139" s="14"/>
      <c r="P139" s="229"/>
      <c r="Q139" s="229"/>
      <c r="R139" s="229"/>
      <c r="S139" s="229"/>
      <c r="T139" s="229"/>
      <c r="U139" s="19"/>
      <c r="V139" s="19"/>
      <c r="W139" s="19"/>
      <c r="X139" s="19"/>
      <c r="Y139" s="19"/>
      <c r="Z139" s="19"/>
      <c r="AA139" s="229"/>
    </row>
    <row r="140" spans="16:27" s="160" customFormat="1" ht="13.5">
      <c r="P140" s="229"/>
      <c r="Q140" s="229"/>
      <c r="R140" s="229"/>
      <c r="S140" s="229"/>
      <c r="T140" s="229"/>
      <c r="U140" s="19"/>
      <c r="V140" s="19"/>
      <c r="W140" s="19"/>
      <c r="X140" s="19"/>
      <c r="Y140" s="19"/>
      <c r="Z140" s="19"/>
      <c r="AA140" s="229"/>
    </row>
    <row r="141" spans="16:27" s="160" customFormat="1" ht="13.5">
      <c r="P141" s="229"/>
      <c r="Q141" s="229"/>
      <c r="R141" s="229"/>
      <c r="S141" s="229"/>
      <c r="T141" s="229"/>
      <c r="U141" s="19"/>
      <c r="V141" s="19"/>
      <c r="W141" s="19"/>
      <c r="X141" s="19"/>
      <c r="Y141" s="19"/>
      <c r="Z141" s="19"/>
      <c r="AA141" s="229"/>
    </row>
    <row r="142" spans="16:27" s="160" customFormat="1" ht="13.5">
      <c r="P142" s="229"/>
      <c r="Q142" s="229"/>
      <c r="R142" s="229"/>
      <c r="S142" s="229"/>
      <c r="T142" s="229"/>
      <c r="U142" s="19"/>
      <c r="V142" s="19"/>
      <c r="W142" s="19"/>
      <c r="X142" s="19"/>
      <c r="Y142" s="19"/>
      <c r="Z142" s="19"/>
      <c r="AA142" s="229"/>
    </row>
    <row r="143" spans="16:27" s="160" customFormat="1" ht="13.5">
      <c r="P143" s="229"/>
      <c r="Q143" s="229"/>
      <c r="R143" s="229"/>
      <c r="S143" s="229"/>
      <c r="T143" s="229"/>
      <c r="U143" s="19"/>
      <c r="V143" s="19"/>
      <c r="W143" s="19"/>
      <c r="X143" s="19"/>
      <c r="Y143" s="19"/>
      <c r="Z143" s="19"/>
      <c r="AA143" s="229"/>
    </row>
    <row r="144" spans="16:27" s="160" customFormat="1" ht="13.5">
      <c r="P144" s="229"/>
      <c r="Q144" s="229"/>
      <c r="R144" s="229"/>
      <c r="S144" s="229"/>
      <c r="T144" s="229"/>
      <c r="U144" s="19"/>
      <c r="V144" s="19"/>
      <c r="W144" s="19"/>
      <c r="X144" s="19"/>
      <c r="Y144" s="19"/>
      <c r="Z144" s="19"/>
      <c r="AA144" s="229"/>
    </row>
    <row r="145" spans="16:27" s="160" customFormat="1" ht="13.5">
      <c r="P145" s="229"/>
      <c r="Q145" s="229"/>
      <c r="R145" s="229"/>
      <c r="S145" s="229"/>
      <c r="T145" s="229"/>
      <c r="U145" s="19"/>
      <c r="V145" s="19"/>
      <c r="W145" s="19"/>
      <c r="X145" s="19"/>
      <c r="Y145" s="19"/>
      <c r="Z145" s="19"/>
      <c r="AA145" s="229"/>
    </row>
    <row r="146" spans="16:27" s="160" customFormat="1" ht="13.5">
      <c r="P146" s="229"/>
      <c r="Q146" s="229"/>
      <c r="R146" s="229"/>
      <c r="S146" s="229"/>
      <c r="T146" s="229"/>
      <c r="U146" s="19"/>
      <c r="V146" s="19"/>
      <c r="W146" s="19"/>
      <c r="X146" s="19"/>
      <c r="Y146" s="19"/>
      <c r="Z146" s="19"/>
      <c r="AA146" s="229"/>
    </row>
    <row r="147" spans="16:27" s="160" customFormat="1" ht="13.5">
      <c r="P147" s="229"/>
      <c r="Q147" s="229"/>
      <c r="R147" s="229"/>
      <c r="S147" s="229"/>
      <c r="T147" s="229"/>
      <c r="U147" s="19"/>
      <c r="V147" s="19"/>
      <c r="W147" s="19"/>
      <c r="X147" s="19"/>
      <c r="Y147" s="19"/>
      <c r="Z147" s="19"/>
      <c r="AA147" s="229"/>
    </row>
  </sheetData>
  <sheetProtection/>
  <mergeCells count="7">
    <mergeCell ref="M3:M4"/>
    <mergeCell ref="E94:G94"/>
    <mergeCell ref="E95:G95"/>
    <mergeCell ref="B88:E89"/>
    <mergeCell ref="B90:E91"/>
    <mergeCell ref="B92:E93"/>
    <mergeCell ref="F60:G60"/>
  </mergeCells>
  <conditionalFormatting sqref="E94:E95">
    <cfRule type="cellIs" priority="1" dxfId="7" operator="equal" stopIfTrue="1">
      <formula>0</formula>
    </cfRule>
  </conditionalFormatting>
  <printOptions horizontalCentered="1" verticalCentered="1"/>
  <pageMargins left="0.7874015748031497" right="0.7874015748031497" top="0.8661417322834646" bottom="0.8661417322834646" header="0.5511811023622047" footer="0.1968503937007874"/>
  <pageSetup errors="blank"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A33"/>
  <sheetViews>
    <sheetView showZeros="0" view="pageBreakPreview" zoomScale="70" zoomScaleSheetLayoutView="70" zoomScalePageLayoutView="0" workbookViewId="0" topLeftCell="A2">
      <pane xSplit="7" ySplit="3" topLeftCell="H5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H5" sqref="H5"/>
    </sheetView>
  </sheetViews>
  <sheetFormatPr defaultColWidth="9.00390625" defaultRowHeight="21" customHeight="1"/>
  <cols>
    <col min="1" max="1" width="4.125" style="404" bestFit="1" customWidth="1"/>
    <col min="2" max="2" width="4.00390625" style="3" customWidth="1"/>
    <col min="3" max="3" width="0.12890625" style="3" hidden="1" customWidth="1"/>
    <col min="4" max="4" width="4.25390625" style="3" hidden="1" customWidth="1"/>
    <col min="5" max="5" width="4.25390625" style="3" customWidth="1"/>
    <col min="6" max="6" width="9.00390625" style="3" customWidth="1"/>
    <col min="7" max="7" width="11.625" style="3" customWidth="1"/>
    <col min="8" max="13" width="11.50390625" style="3" customWidth="1"/>
    <col min="14" max="15" width="10.625" style="3" customWidth="1"/>
    <col min="16" max="20" width="10.625" style="13" customWidth="1"/>
    <col min="21" max="21" width="5.75390625" style="13" customWidth="1"/>
    <col min="22" max="27" width="10.625" style="13" customWidth="1"/>
    <col min="28" max="79" width="10.625" style="3" customWidth="1"/>
    <col min="80" max="16384" width="9.00390625" style="3" customWidth="1"/>
  </cols>
  <sheetData>
    <row r="2" spans="1:27" s="163" customFormat="1" ht="21" customHeight="1" thickBot="1">
      <c r="A2" s="404"/>
      <c r="B2" s="252" t="s">
        <v>12</v>
      </c>
      <c r="C2" s="252"/>
      <c r="D2" s="252"/>
      <c r="M2" s="253" t="s">
        <v>5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0" ht="21" customHeight="1">
      <c r="A3" s="253"/>
      <c r="B3" s="254" t="s">
        <v>13</v>
      </c>
      <c r="C3" s="255"/>
      <c r="D3" s="255"/>
      <c r="E3" s="255"/>
      <c r="F3" s="256"/>
      <c r="G3" s="257" t="s">
        <v>14</v>
      </c>
      <c r="H3" s="258" t="s">
        <v>8</v>
      </c>
      <c r="I3" s="258" t="s">
        <v>9</v>
      </c>
      <c r="J3" s="258" t="s">
        <v>10</v>
      </c>
      <c r="K3" s="258" t="s">
        <v>233</v>
      </c>
      <c r="L3" s="259" t="s">
        <v>7</v>
      </c>
      <c r="M3" s="520" t="s">
        <v>4</v>
      </c>
      <c r="P3" s="403"/>
      <c r="Q3" s="403"/>
      <c r="R3" s="403"/>
      <c r="S3" s="403"/>
      <c r="T3" s="403"/>
    </row>
    <row r="4" spans="2:20" ht="21" customHeight="1" thickBot="1">
      <c r="B4" s="260"/>
      <c r="C4" s="261"/>
      <c r="D4" s="261"/>
      <c r="E4" s="261" t="s">
        <v>15</v>
      </c>
      <c r="F4" s="261"/>
      <c r="G4" s="262"/>
      <c r="H4" s="52" t="s">
        <v>0</v>
      </c>
      <c r="I4" s="52" t="s">
        <v>1</v>
      </c>
      <c r="J4" s="52" t="s">
        <v>2</v>
      </c>
      <c r="K4" s="232" t="s">
        <v>229</v>
      </c>
      <c r="L4" s="144" t="s">
        <v>6</v>
      </c>
      <c r="M4" s="521"/>
      <c r="P4" s="403"/>
      <c r="Q4" s="403"/>
      <c r="R4" s="403"/>
      <c r="S4" s="403"/>
      <c r="T4" s="403"/>
    </row>
    <row r="5" spans="1:21" ht="21" customHeight="1">
      <c r="A5" s="401"/>
      <c r="B5" s="263" t="s">
        <v>244</v>
      </c>
      <c r="C5" s="264"/>
      <c r="D5" s="264"/>
      <c r="E5" s="264"/>
      <c r="F5" s="265"/>
      <c r="G5" s="266"/>
      <c r="H5" s="347">
        <v>366530</v>
      </c>
      <c r="I5" s="348">
        <v>210520</v>
      </c>
      <c r="J5" s="348">
        <v>0</v>
      </c>
      <c r="K5" s="348">
        <v>80000</v>
      </c>
      <c r="L5" s="349">
        <v>0</v>
      </c>
      <c r="M5" s="218">
        <v>657050</v>
      </c>
      <c r="N5" s="401"/>
      <c r="O5" s="406"/>
      <c r="P5" s="411"/>
      <c r="Q5" s="411"/>
      <c r="R5" s="411"/>
      <c r="S5" s="411"/>
      <c r="T5" s="411"/>
      <c r="U5" s="409"/>
    </row>
    <row r="6" spans="1:21" ht="21" customHeight="1">
      <c r="A6" s="401"/>
      <c r="B6" s="263"/>
      <c r="C6" s="264"/>
      <c r="D6" s="264"/>
      <c r="E6" s="267" t="s">
        <v>16</v>
      </c>
      <c r="F6" s="268"/>
      <c r="G6" s="269"/>
      <c r="H6" s="350"/>
      <c r="I6" s="351"/>
      <c r="J6" s="351"/>
      <c r="K6" s="351"/>
      <c r="L6" s="352"/>
      <c r="M6" s="353"/>
      <c r="N6" s="401"/>
      <c r="P6" s="409"/>
      <c r="Q6" s="409"/>
      <c r="R6" s="409"/>
      <c r="S6" s="409"/>
      <c r="T6" s="409"/>
      <c r="U6" s="409"/>
    </row>
    <row r="7" spans="1:15" ht="21" customHeight="1">
      <c r="A7" s="401"/>
      <c r="B7" s="263"/>
      <c r="C7" s="264"/>
      <c r="D7" s="264"/>
      <c r="E7" s="270"/>
      <c r="F7" s="271" t="s">
        <v>17</v>
      </c>
      <c r="G7" s="272" t="s">
        <v>18</v>
      </c>
      <c r="H7" s="410">
        <v>0</v>
      </c>
      <c r="I7" s="354">
        <v>0</v>
      </c>
      <c r="J7" s="354">
        <v>0</v>
      </c>
      <c r="K7" s="354">
        <v>0</v>
      </c>
      <c r="L7" s="354">
        <v>0</v>
      </c>
      <c r="M7" s="355">
        <v>0</v>
      </c>
      <c r="N7" s="401"/>
      <c r="O7" s="373"/>
    </row>
    <row r="8" spans="1:21" ht="21" customHeight="1">
      <c r="A8" s="401"/>
      <c r="B8" s="263"/>
      <c r="C8" s="264"/>
      <c r="D8" s="264"/>
      <c r="E8" s="270"/>
      <c r="F8" s="270"/>
      <c r="G8" s="273" t="s">
        <v>19</v>
      </c>
      <c r="H8" s="356">
        <v>0</v>
      </c>
      <c r="I8" s="356">
        <v>0</v>
      </c>
      <c r="J8" s="356">
        <v>0</v>
      </c>
      <c r="K8" s="356">
        <v>0</v>
      </c>
      <c r="L8" s="356">
        <v>0</v>
      </c>
      <c r="M8" s="357">
        <v>0</v>
      </c>
      <c r="N8" s="401"/>
      <c r="O8" s="373"/>
      <c r="P8" s="416"/>
      <c r="Q8" s="416"/>
      <c r="R8" s="416"/>
      <c r="S8" s="416"/>
      <c r="T8" s="416"/>
      <c r="U8" s="409"/>
    </row>
    <row r="9" spans="1:20" ht="21" customHeight="1">
      <c r="A9" s="401"/>
      <c r="B9" s="263"/>
      <c r="C9" s="264"/>
      <c r="D9" s="264"/>
      <c r="E9" s="270"/>
      <c r="F9" s="274"/>
      <c r="G9" s="275" t="s">
        <v>20</v>
      </c>
      <c r="H9" s="358">
        <v>0</v>
      </c>
      <c r="I9" s="405">
        <v>210520</v>
      </c>
      <c r="J9" s="358">
        <v>0</v>
      </c>
      <c r="K9" s="358">
        <v>0</v>
      </c>
      <c r="L9" s="358">
        <v>0</v>
      </c>
      <c r="M9" s="359">
        <v>210520</v>
      </c>
      <c r="N9" s="401"/>
      <c r="O9" s="406"/>
      <c r="P9" s="416"/>
      <c r="Q9" s="416"/>
      <c r="R9" s="416"/>
      <c r="S9" s="416"/>
      <c r="T9" s="416"/>
    </row>
    <row r="10" spans="1:21" ht="21" customHeight="1">
      <c r="A10" s="401"/>
      <c r="B10" s="263"/>
      <c r="C10" s="264"/>
      <c r="D10" s="264"/>
      <c r="E10" s="270"/>
      <c r="F10" s="522" t="s">
        <v>232</v>
      </c>
      <c r="G10" s="523"/>
      <c r="H10" s="360">
        <v>366530</v>
      </c>
      <c r="I10" s="360">
        <v>0</v>
      </c>
      <c r="J10" s="360">
        <v>0</v>
      </c>
      <c r="K10" s="360">
        <v>0</v>
      </c>
      <c r="L10" s="360">
        <v>0</v>
      </c>
      <c r="M10" s="361">
        <v>366530</v>
      </c>
      <c r="N10" s="401"/>
      <c r="O10" s="406"/>
      <c r="P10" s="409"/>
      <c r="Q10" s="409"/>
      <c r="R10" s="409"/>
      <c r="S10" s="409"/>
      <c r="T10" s="409"/>
      <c r="U10" s="409"/>
    </row>
    <row r="11" spans="1:20" ht="21" customHeight="1">
      <c r="A11" s="401"/>
      <c r="B11" s="263"/>
      <c r="C11" s="264"/>
      <c r="D11" s="264"/>
      <c r="E11" s="270"/>
      <c r="F11" s="276" t="s">
        <v>21</v>
      </c>
      <c r="G11" s="277"/>
      <c r="H11" s="362">
        <v>0</v>
      </c>
      <c r="I11" s="362">
        <v>0</v>
      </c>
      <c r="J11" s="362">
        <v>0</v>
      </c>
      <c r="K11" s="360">
        <v>80000</v>
      </c>
      <c r="L11" s="362">
        <v>0</v>
      </c>
      <c r="M11" s="361">
        <v>80000</v>
      </c>
      <c r="N11" s="401"/>
      <c r="O11" s="406"/>
      <c r="P11" s="409"/>
      <c r="Q11" s="409"/>
      <c r="R11" s="409"/>
      <c r="S11" s="409"/>
      <c r="T11" s="409"/>
    </row>
    <row r="12" spans="1:21" ht="21" customHeight="1">
      <c r="A12" s="401"/>
      <c r="B12" s="263"/>
      <c r="C12" s="264"/>
      <c r="D12" s="264"/>
      <c r="E12" s="270"/>
      <c r="F12" s="522" t="s">
        <v>22</v>
      </c>
      <c r="G12" s="523"/>
      <c r="H12" s="360">
        <v>0</v>
      </c>
      <c r="I12" s="360">
        <v>0</v>
      </c>
      <c r="J12" s="360">
        <v>0</v>
      </c>
      <c r="K12" s="360">
        <v>0</v>
      </c>
      <c r="L12" s="360">
        <v>0</v>
      </c>
      <c r="M12" s="361">
        <v>0</v>
      </c>
      <c r="N12" s="401"/>
      <c r="O12" s="373"/>
      <c r="P12" s="409"/>
      <c r="Q12" s="409"/>
      <c r="R12" s="409"/>
      <c r="S12" s="409"/>
      <c r="T12" s="409"/>
      <c r="U12" s="409"/>
    </row>
    <row r="13" spans="1:20" ht="21" customHeight="1">
      <c r="A13" s="401"/>
      <c r="B13" s="263"/>
      <c r="C13" s="264"/>
      <c r="D13" s="264"/>
      <c r="E13" s="270"/>
      <c r="F13" s="276" t="s">
        <v>23</v>
      </c>
      <c r="G13" s="277"/>
      <c r="H13" s="362">
        <v>0</v>
      </c>
      <c r="I13" s="362">
        <v>0</v>
      </c>
      <c r="J13" s="362">
        <v>0</v>
      </c>
      <c r="K13" s="362">
        <v>0</v>
      </c>
      <c r="L13" s="362">
        <v>0</v>
      </c>
      <c r="M13" s="361">
        <v>0</v>
      </c>
      <c r="N13" s="401"/>
      <c r="O13" s="373"/>
      <c r="P13" s="416"/>
      <c r="Q13" s="416"/>
      <c r="R13" s="416"/>
      <c r="S13" s="416"/>
      <c r="T13" s="416"/>
    </row>
    <row r="14" spans="1:21" ht="21" customHeight="1">
      <c r="A14" s="401"/>
      <c r="B14" s="263"/>
      <c r="C14" s="264"/>
      <c r="D14" s="264"/>
      <c r="E14" s="270"/>
      <c r="F14" s="276" t="s">
        <v>24</v>
      </c>
      <c r="G14" s="277"/>
      <c r="H14" s="360">
        <v>0</v>
      </c>
      <c r="I14" s="360">
        <v>0</v>
      </c>
      <c r="J14" s="360">
        <v>0</v>
      </c>
      <c r="K14" s="360">
        <v>0</v>
      </c>
      <c r="L14" s="360">
        <v>0</v>
      </c>
      <c r="M14" s="361">
        <v>0</v>
      </c>
      <c r="N14" s="401"/>
      <c r="O14" s="373"/>
      <c r="P14" s="416"/>
      <c r="Q14" s="416"/>
      <c r="R14" s="416"/>
      <c r="S14" s="416"/>
      <c r="T14" s="416"/>
      <c r="U14" s="409"/>
    </row>
    <row r="15" spans="1:20" ht="21" customHeight="1">
      <c r="A15" s="401"/>
      <c r="B15" s="263"/>
      <c r="C15" s="264"/>
      <c r="D15" s="264"/>
      <c r="E15" s="270"/>
      <c r="F15" s="276" t="s">
        <v>25</v>
      </c>
      <c r="G15" s="277"/>
      <c r="H15" s="362">
        <v>0</v>
      </c>
      <c r="I15" s="362">
        <v>0</v>
      </c>
      <c r="J15" s="362">
        <v>0</v>
      </c>
      <c r="K15" s="362">
        <v>0</v>
      </c>
      <c r="L15" s="362">
        <v>0</v>
      </c>
      <c r="M15" s="361">
        <v>0</v>
      </c>
      <c r="N15" s="401"/>
      <c r="O15" s="373"/>
      <c r="P15" s="416"/>
      <c r="Q15" s="416"/>
      <c r="R15" s="416"/>
      <c r="S15" s="416"/>
      <c r="T15" s="416"/>
    </row>
    <row r="16" spans="1:21" ht="21" customHeight="1">
      <c r="A16" s="401"/>
      <c r="B16" s="263"/>
      <c r="C16" s="264"/>
      <c r="D16" s="264"/>
      <c r="E16" s="270"/>
      <c r="F16" s="276" t="s">
        <v>26</v>
      </c>
      <c r="G16" s="277"/>
      <c r="H16" s="360">
        <v>0</v>
      </c>
      <c r="I16" s="360">
        <v>0</v>
      </c>
      <c r="J16" s="360">
        <v>0</v>
      </c>
      <c r="K16" s="360">
        <v>0</v>
      </c>
      <c r="L16" s="360">
        <v>0</v>
      </c>
      <c r="M16" s="361">
        <v>0</v>
      </c>
      <c r="N16" s="401"/>
      <c r="O16" s="373"/>
      <c r="P16" s="416"/>
      <c r="Q16" s="416"/>
      <c r="R16" s="416"/>
      <c r="S16" s="416"/>
      <c r="T16" s="416"/>
      <c r="U16" s="409"/>
    </row>
    <row r="17" spans="1:20" ht="21" customHeight="1" thickBot="1">
      <c r="A17" s="401"/>
      <c r="B17" s="263"/>
      <c r="C17" s="264"/>
      <c r="D17" s="264"/>
      <c r="E17" s="278"/>
      <c r="F17" s="279" t="s">
        <v>27</v>
      </c>
      <c r="G17" s="280"/>
      <c r="H17" s="363">
        <v>0</v>
      </c>
      <c r="I17" s="363">
        <v>0</v>
      </c>
      <c r="J17" s="363">
        <v>0</v>
      </c>
      <c r="K17" s="363">
        <v>0</v>
      </c>
      <c r="L17" s="363">
        <v>0</v>
      </c>
      <c r="M17" s="366">
        <v>0</v>
      </c>
      <c r="N17" s="401"/>
      <c r="O17" s="373"/>
      <c r="P17" s="416"/>
      <c r="Q17" s="416"/>
      <c r="R17" s="416"/>
      <c r="S17" s="416"/>
      <c r="T17" s="416"/>
    </row>
    <row r="18" spans="1:21" ht="21" customHeight="1">
      <c r="A18" s="401"/>
      <c r="B18" s="263"/>
      <c r="C18" s="264"/>
      <c r="D18" s="264"/>
      <c r="E18" s="270" t="s">
        <v>28</v>
      </c>
      <c r="F18" s="265"/>
      <c r="G18" s="266"/>
      <c r="H18" s="326"/>
      <c r="I18" s="327"/>
      <c r="J18" s="327"/>
      <c r="K18" s="327"/>
      <c r="L18" s="367"/>
      <c r="M18" s="240"/>
      <c r="N18" s="401"/>
      <c r="P18" s="416"/>
      <c r="Q18" s="416"/>
      <c r="R18" s="416"/>
      <c r="S18" s="416"/>
      <c r="T18" s="416"/>
      <c r="U18" s="416"/>
    </row>
    <row r="19" spans="1:21" ht="21" customHeight="1">
      <c r="A19" s="401"/>
      <c r="B19" s="263"/>
      <c r="C19" s="264"/>
      <c r="D19" s="264"/>
      <c r="E19" s="270"/>
      <c r="F19" s="276" t="s">
        <v>240</v>
      </c>
      <c r="G19" s="286"/>
      <c r="H19" s="298">
        <v>0</v>
      </c>
      <c r="I19" s="299">
        <v>0</v>
      </c>
      <c r="J19" s="299">
        <v>0</v>
      </c>
      <c r="K19" s="299">
        <v>0</v>
      </c>
      <c r="L19" s="300">
        <v>0</v>
      </c>
      <c r="M19" s="361">
        <v>0</v>
      </c>
      <c r="N19" s="401"/>
      <c r="O19" s="406"/>
      <c r="P19" s="411"/>
      <c r="Q19" s="411"/>
      <c r="R19" s="411"/>
      <c r="S19" s="411"/>
      <c r="T19" s="411"/>
      <c r="U19" s="409"/>
    </row>
    <row r="20" spans="1:21" ht="21" customHeight="1">
      <c r="A20" s="401"/>
      <c r="B20" s="263"/>
      <c r="C20" s="264"/>
      <c r="D20" s="264"/>
      <c r="E20" s="270"/>
      <c r="F20" s="281" t="s">
        <v>214</v>
      </c>
      <c r="G20" s="277"/>
      <c r="H20" s="298">
        <v>366530</v>
      </c>
      <c r="I20" s="299">
        <v>0</v>
      </c>
      <c r="J20" s="299">
        <v>0</v>
      </c>
      <c r="K20" s="299">
        <v>0</v>
      </c>
      <c r="L20" s="300">
        <v>0</v>
      </c>
      <c r="M20" s="361">
        <v>366530</v>
      </c>
      <c r="N20" s="401"/>
      <c r="O20" s="406"/>
      <c r="P20" s="411"/>
      <c r="Q20" s="411"/>
      <c r="R20" s="411"/>
      <c r="S20" s="411"/>
      <c r="T20" s="411"/>
      <c r="U20" s="409"/>
    </row>
    <row r="21" spans="1:21" ht="21" customHeight="1">
      <c r="A21" s="401"/>
      <c r="B21" s="263"/>
      <c r="C21" s="264"/>
      <c r="D21" s="264"/>
      <c r="E21" s="270"/>
      <c r="F21" s="281" t="s">
        <v>215</v>
      </c>
      <c r="G21" s="277"/>
      <c r="H21" s="298">
        <v>0</v>
      </c>
      <c r="I21" s="299">
        <v>0</v>
      </c>
      <c r="J21" s="299">
        <v>0</v>
      </c>
      <c r="K21" s="299">
        <v>80000</v>
      </c>
      <c r="L21" s="300">
        <v>0</v>
      </c>
      <c r="M21" s="361">
        <v>80000</v>
      </c>
      <c r="N21" s="401"/>
      <c r="O21" s="406"/>
      <c r="P21" s="411"/>
      <c r="Q21" s="411"/>
      <c r="R21" s="411"/>
      <c r="S21" s="411"/>
      <c r="T21" s="411"/>
      <c r="U21" s="409"/>
    </row>
    <row r="22" spans="1:21" ht="21" customHeight="1">
      <c r="A22" s="401"/>
      <c r="B22" s="263"/>
      <c r="C22" s="264"/>
      <c r="D22" s="264"/>
      <c r="E22" s="270"/>
      <c r="F22" s="281" t="s">
        <v>216</v>
      </c>
      <c r="G22" s="277"/>
      <c r="H22" s="298">
        <v>0</v>
      </c>
      <c r="I22" s="299">
        <v>210520</v>
      </c>
      <c r="J22" s="299">
        <v>0</v>
      </c>
      <c r="K22" s="299">
        <v>0</v>
      </c>
      <c r="L22" s="300">
        <v>0</v>
      </c>
      <c r="M22" s="361">
        <v>210520</v>
      </c>
      <c r="N22" s="401"/>
      <c r="O22" s="406"/>
      <c r="P22" s="411"/>
      <c r="Q22" s="411"/>
      <c r="R22" s="411"/>
      <c r="S22" s="411"/>
      <c r="T22" s="411"/>
      <c r="U22" s="409"/>
    </row>
    <row r="23" spans="1:21" ht="21" customHeight="1">
      <c r="A23" s="401"/>
      <c r="B23" s="263"/>
      <c r="C23" s="264"/>
      <c r="D23" s="264"/>
      <c r="E23" s="270"/>
      <c r="F23" s="281" t="s">
        <v>217</v>
      </c>
      <c r="G23" s="277"/>
      <c r="H23" s="298">
        <v>0</v>
      </c>
      <c r="I23" s="299">
        <v>0</v>
      </c>
      <c r="J23" s="299">
        <v>0</v>
      </c>
      <c r="K23" s="299">
        <v>0</v>
      </c>
      <c r="L23" s="300">
        <v>0</v>
      </c>
      <c r="M23" s="361">
        <v>0</v>
      </c>
      <c r="N23" s="401"/>
      <c r="O23" s="406"/>
      <c r="P23" s="411"/>
      <c r="Q23" s="411"/>
      <c r="R23" s="411"/>
      <c r="S23" s="411"/>
      <c r="T23" s="411"/>
      <c r="U23" s="409"/>
    </row>
    <row r="24" spans="1:21" ht="21" customHeight="1">
      <c r="A24" s="401"/>
      <c r="B24" s="263"/>
      <c r="C24" s="264"/>
      <c r="D24" s="264"/>
      <c r="E24" s="270"/>
      <c r="F24" s="281" t="s">
        <v>218</v>
      </c>
      <c r="G24" s="277"/>
      <c r="H24" s="298">
        <v>0</v>
      </c>
      <c r="I24" s="299">
        <v>0</v>
      </c>
      <c r="J24" s="299">
        <v>0</v>
      </c>
      <c r="K24" s="299">
        <v>0</v>
      </c>
      <c r="L24" s="300">
        <v>0</v>
      </c>
      <c r="M24" s="361">
        <v>0</v>
      </c>
      <c r="N24" s="401"/>
      <c r="O24" s="406"/>
      <c r="P24" s="411"/>
      <c r="Q24" s="411"/>
      <c r="R24" s="411"/>
      <c r="S24" s="411"/>
      <c r="T24" s="411"/>
      <c r="U24" s="409"/>
    </row>
    <row r="25" spans="1:21" ht="21" customHeight="1">
      <c r="A25" s="401"/>
      <c r="B25" s="263"/>
      <c r="C25" s="264"/>
      <c r="D25" s="264"/>
      <c r="E25" s="270"/>
      <c r="F25" s="281" t="s">
        <v>219</v>
      </c>
      <c r="G25" s="277"/>
      <c r="H25" s="298">
        <v>0</v>
      </c>
      <c r="I25" s="299">
        <v>0</v>
      </c>
      <c r="J25" s="299">
        <v>0</v>
      </c>
      <c r="K25" s="299">
        <v>0</v>
      </c>
      <c r="L25" s="300">
        <v>0</v>
      </c>
      <c r="M25" s="361">
        <v>0</v>
      </c>
      <c r="N25" s="401"/>
      <c r="O25" s="406"/>
      <c r="P25" s="411"/>
      <c r="Q25" s="411"/>
      <c r="R25" s="411"/>
      <c r="S25" s="411"/>
      <c r="T25" s="411"/>
      <c r="U25" s="409"/>
    </row>
    <row r="26" spans="1:21" ht="21" customHeight="1">
      <c r="A26" s="401"/>
      <c r="B26" s="263"/>
      <c r="C26" s="264"/>
      <c r="D26" s="264"/>
      <c r="E26" s="270"/>
      <c r="F26" s="281" t="s">
        <v>220</v>
      </c>
      <c r="G26" s="277"/>
      <c r="H26" s="298">
        <v>0</v>
      </c>
      <c r="I26" s="299">
        <v>0</v>
      </c>
      <c r="J26" s="299">
        <v>0</v>
      </c>
      <c r="K26" s="299">
        <v>0</v>
      </c>
      <c r="L26" s="300">
        <v>0</v>
      </c>
      <c r="M26" s="361">
        <v>0</v>
      </c>
      <c r="N26" s="401"/>
      <c r="O26" s="406"/>
      <c r="P26" s="411"/>
      <c r="Q26" s="411"/>
      <c r="R26" s="411"/>
      <c r="S26" s="411"/>
      <c r="T26" s="411"/>
      <c r="U26" s="409"/>
    </row>
    <row r="27" spans="1:21" ht="21" customHeight="1">
      <c r="A27" s="401"/>
      <c r="B27" s="263"/>
      <c r="C27" s="264"/>
      <c r="D27" s="264"/>
      <c r="E27" s="270"/>
      <c r="F27" s="281" t="s">
        <v>29</v>
      </c>
      <c r="G27" s="277"/>
      <c r="H27" s="298">
        <v>0</v>
      </c>
      <c r="I27" s="299">
        <v>0</v>
      </c>
      <c r="J27" s="299">
        <v>0</v>
      </c>
      <c r="K27" s="299">
        <v>0</v>
      </c>
      <c r="L27" s="300">
        <v>0</v>
      </c>
      <c r="M27" s="361">
        <v>0</v>
      </c>
      <c r="N27" s="401"/>
      <c r="O27" s="406"/>
      <c r="P27" s="411"/>
      <c r="Q27" s="411"/>
      <c r="R27" s="411"/>
      <c r="S27" s="411"/>
      <c r="T27" s="411"/>
      <c r="U27" s="409"/>
    </row>
    <row r="28" spans="1:21" ht="21" customHeight="1">
      <c r="A28" s="401"/>
      <c r="B28" s="263"/>
      <c r="C28" s="264"/>
      <c r="D28" s="264"/>
      <c r="E28" s="270"/>
      <c r="F28" s="281" t="s">
        <v>30</v>
      </c>
      <c r="G28" s="277"/>
      <c r="H28" s="298">
        <v>0</v>
      </c>
      <c r="I28" s="299">
        <v>0</v>
      </c>
      <c r="J28" s="299">
        <v>0</v>
      </c>
      <c r="K28" s="299">
        <v>0</v>
      </c>
      <c r="L28" s="300">
        <v>0</v>
      </c>
      <c r="M28" s="361">
        <v>0</v>
      </c>
      <c r="N28" s="401"/>
      <c r="O28" s="406"/>
      <c r="P28" s="411"/>
      <c r="Q28" s="411"/>
      <c r="R28" s="411"/>
      <c r="S28" s="411"/>
      <c r="T28" s="411"/>
      <c r="U28" s="409"/>
    </row>
    <row r="29" spans="1:21" ht="21" customHeight="1" thickBot="1">
      <c r="A29" s="401"/>
      <c r="B29" s="260"/>
      <c r="C29" s="261"/>
      <c r="D29" s="261"/>
      <c r="E29" s="278"/>
      <c r="F29" s="289" t="s">
        <v>221</v>
      </c>
      <c r="G29" s="280"/>
      <c r="H29" s="368">
        <v>0</v>
      </c>
      <c r="I29" s="364">
        <v>0</v>
      </c>
      <c r="J29" s="364">
        <v>0</v>
      </c>
      <c r="K29" s="364">
        <v>0</v>
      </c>
      <c r="L29" s="365">
        <v>0</v>
      </c>
      <c r="M29" s="366">
        <v>0</v>
      </c>
      <c r="N29" s="401"/>
      <c r="O29" s="406"/>
      <c r="P29" s="411"/>
      <c r="Q29" s="411"/>
      <c r="R29" s="411"/>
      <c r="S29" s="411"/>
      <c r="T29" s="411"/>
      <c r="U29" s="409"/>
    </row>
    <row r="30" spans="16:21" ht="21" customHeight="1">
      <c r="P30" s="411"/>
      <c r="Q30" s="411"/>
      <c r="R30" s="411"/>
      <c r="S30" s="411"/>
      <c r="T30" s="411"/>
      <c r="U30" s="409"/>
    </row>
    <row r="31" spans="16:21" ht="21" customHeight="1">
      <c r="P31" s="411"/>
      <c r="Q31" s="411"/>
      <c r="R31" s="411"/>
      <c r="S31" s="411"/>
      <c r="T31" s="411"/>
      <c r="U31" s="409"/>
    </row>
    <row r="32" spans="16:21" ht="21" customHeight="1">
      <c r="P32" s="411"/>
      <c r="Q32" s="411"/>
      <c r="R32" s="411"/>
      <c r="S32" s="411"/>
      <c r="T32" s="411"/>
      <c r="U32" s="409"/>
    </row>
    <row r="33" spans="16:21" ht="21" customHeight="1">
      <c r="P33" s="411"/>
      <c r="Q33" s="411"/>
      <c r="R33" s="411"/>
      <c r="S33" s="411"/>
      <c r="T33" s="411"/>
      <c r="U33" s="409"/>
    </row>
  </sheetData>
  <sheetProtection/>
  <mergeCells count="3">
    <mergeCell ref="M3:M4"/>
    <mergeCell ref="F10:G10"/>
    <mergeCell ref="F12:G12"/>
  </mergeCells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32"/>
  <sheetViews>
    <sheetView view="pageBreakPreview" zoomScale="90" zoomScaleNormal="75" zoomScaleSheetLayoutView="90" zoomScalePageLayoutView="0" workbookViewId="0" topLeftCell="A1">
      <pane xSplit="5" ySplit="3" topLeftCell="F4" activePane="bottomRight" state="frozen"/>
      <selection pane="topLeft" activeCell="B1" sqref="B1:L1"/>
      <selection pane="topRight" activeCell="B1" sqref="B1:L1"/>
      <selection pane="bottomLeft" activeCell="B1" sqref="B1:L1"/>
      <selection pane="bottomRight" activeCell="F6" sqref="F6"/>
    </sheetView>
  </sheetViews>
  <sheetFormatPr defaultColWidth="9.00390625" defaultRowHeight="13.5"/>
  <cols>
    <col min="1" max="1" width="3.625" style="20" customWidth="1"/>
    <col min="2" max="2" width="5.375" style="20" customWidth="1"/>
    <col min="3" max="3" width="8.875" style="20" customWidth="1"/>
    <col min="4" max="4" width="16.125" style="129" customWidth="1"/>
    <col min="5" max="5" width="4.375" style="129" customWidth="1"/>
    <col min="6" max="6" width="9.25390625" style="3" customWidth="1"/>
    <col min="7" max="17" width="9.25390625" style="4" customWidth="1"/>
    <col min="18" max="19" width="9.00390625" style="4" customWidth="1"/>
    <col min="20" max="20" width="9.875" style="417" customWidth="1"/>
    <col min="21" max="25" width="9.00390625" style="417" customWidth="1"/>
    <col min="26" max="16384" width="9.00390625" style="4" customWidth="1"/>
  </cols>
  <sheetData>
    <row r="1" spans="2:3" ht="16.5" customHeight="1" thickBot="1">
      <c r="B1" s="9" t="s">
        <v>194</v>
      </c>
      <c r="C1" s="162"/>
    </row>
    <row r="2" spans="1:25" s="20" customFormat="1" ht="16.5" customHeight="1">
      <c r="A2" s="4"/>
      <c r="B2" s="53"/>
      <c r="C2" s="122" t="s">
        <v>106</v>
      </c>
      <c r="D2" s="130"/>
      <c r="E2" s="130"/>
      <c r="F2" s="529" t="s">
        <v>8</v>
      </c>
      <c r="G2" s="530"/>
      <c r="H2" s="529" t="s">
        <v>9</v>
      </c>
      <c r="I2" s="530"/>
      <c r="J2" s="533" t="s">
        <v>10</v>
      </c>
      <c r="K2" s="534"/>
      <c r="L2" s="537" t="s">
        <v>228</v>
      </c>
      <c r="M2" s="537"/>
      <c r="N2" s="533" t="s">
        <v>7</v>
      </c>
      <c r="O2" s="534"/>
      <c r="P2" s="531" t="s">
        <v>108</v>
      </c>
      <c r="Q2" s="532"/>
      <c r="T2" s="403"/>
      <c r="U2" s="403"/>
      <c r="V2" s="403"/>
      <c r="W2" s="403"/>
      <c r="X2" s="403"/>
      <c r="Y2" s="148"/>
    </row>
    <row r="3" spans="2:25" s="20" customFormat="1" ht="16.5" customHeight="1">
      <c r="B3" s="54"/>
      <c r="C3" s="123"/>
      <c r="D3" s="131"/>
      <c r="E3" s="131"/>
      <c r="F3" s="526" t="s">
        <v>0</v>
      </c>
      <c r="G3" s="527"/>
      <c r="H3" s="526" t="s">
        <v>1</v>
      </c>
      <c r="I3" s="527"/>
      <c r="J3" s="535" t="s">
        <v>2</v>
      </c>
      <c r="K3" s="536"/>
      <c r="L3" s="538" t="s">
        <v>229</v>
      </c>
      <c r="M3" s="538"/>
      <c r="N3" s="535" t="s">
        <v>6</v>
      </c>
      <c r="O3" s="536"/>
      <c r="P3" s="526"/>
      <c r="Q3" s="527"/>
      <c r="T3" s="403"/>
      <c r="U3" s="403"/>
      <c r="V3" s="403"/>
      <c r="W3" s="403"/>
      <c r="X3" s="403"/>
      <c r="Y3" s="148"/>
    </row>
    <row r="4" spans="2:25" s="20" customFormat="1" ht="16.5" customHeight="1">
      <c r="B4" s="54"/>
      <c r="C4" s="123"/>
      <c r="D4" s="131"/>
      <c r="E4" s="131"/>
      <c r="F4" s="59" t="s">
        <v>109</v>
      </c>
      <c r="G4" s="55" t="s">
        <v>110</v>
      </c>
      <c r="H4" s="59" t="s">
        <v>109</v>
      </c>
      <c r="I4" s="55" t="s">
        <v>110</v>
      </c>
      <c r="J4" s="59" t="s">
        <v>109</v>
      </c>
      <c r="K4" s="55" t="s">
        <v>110</v>
      </c>
      <c r="L4" s="64" t="s">
        <v>109</v>
      </c>
      <c r="M4" s="65" t="s">
        <v>110</v>
      </c>
      <c r="N4" s="59" t="s">
        <v>109</v>
      </c>
      <c r="O4" s="55" t="s">
        <v>110</v>
      </c>
      <c r="P4" s="59" t="s">
        <v>109</v>
      </c>
      <c r="Q4" s="55" t="s">
        <v>110</v>
      </c>
      <c r="T4" s="148"/>
      <c r="U4" s="148"/>
      <c r="V4" s="148"/>
      <c r="W4" s="148"/>
      <c r="X4" s="148"/>
      <c r="Y4" s="148"/>
    </row>
    <row r="5" spans="2:25" s="20" customFormat="1" ht="16.5" customHeight="1" thickBot="1">
      <c r="B5" s="54" t="s">
        <v>107</v>
      </c>
      <c r="C5" s="126"/>
      <c r="D5" s="137"/>
      <c r="E5" s="138"/>
      <c r="F5" s="60" t="s">
        <v>155</v>
      </c>
      <c r="G5" s="61" t="s">
        <v>111</v>
      </c>
      <c r="H5" s="60" t="s">
        <v>155</v>
      </c>
      <c r="I5" s="61" t="s">
        <v>111</v>
      </c>
      <c r="J5" s="60" t="s">
        <v>155</v>
      </c>
      <c r="K5" s="61" t="s">
        <v>111</v>
      </c>
      <c r="L5" s="63" t="s">
        <v>155</v>
      </c>
      <c r="M5" s="62" t="s">
        <v>111</v>
      </c>
      <c r="N5" s="60" t="s">
        <v>155</v>
      </c>
      <c r="O5" s="61" t="s">
        <v>111</v>
      </c>
      <c r="P5" s="60" t="s">
        <v>155</v>
      </c>
      <c r="Q5" s="61" t="s">
        <v>111</v>
      </c>
      <c r="T5" s="148"/>
      <c r="U5" s="148"/>
      <c r="V5" s="148"/>
      <c r="W5" s="148"/>
      <c r="X5" s="148"/>
      <c r="Y5" s="148"/>
    </row>
    <row r="6" spans="2:25" s="20" customFormat="1" ht="16.5" customHeight="1">
      <c r="B6" s="56" t="s">
        <v>112</v>
      </c>
      <c r="C6" s="123"/>
      <c r="D6" s="131"/>
      <c r="E6" s="131"/>
      <c r="F6" s="609"/>
      <c r="G6" s="610"/>
      <c r="H6" s="609"/>
      <c r="I6" s="611"/>
      <c r="J6" s="609"/>
      <c r="K6" s="611"/>
      <c r="L6" s="612"/>
      <c r="M6" s="613"/>
      <c r="N6" s="609"/>
      <c r="O6" s="611"/>
      <c r="P6" s="609"/>
      <c r="Q6" s="614"/>
      <c r="S6" s="290"/>
      <c r="T6" s="148"/>
      <c r="U6" s="148"/>
      <c r="V6" s="148"/>
      <c r="W6" s="148"/>
      <c r="X6" s="148"/>
      <c r="Y6" s="148"/>
    </row>
    <row r="7" spans="2:25" s="20" customFormat="1" ht="16.5" customHeight="1">
      <c r="B7" s="54"/>
      <c r="C7" s="127" t="s">
        <v>113</v>
      </c>
      <c r="D7" s="132"/>
      <c r="E7" s="132"/>
      <c r="F7" s="292">
        <v>0</v>
      </c>
      <c r="G7" s="615">
        <v>0</v>
      </c>
      <c r="H7" s="292">
        <v>1756</v>
      </c>
      <c r="I7" s="306">
        <v>2.4</v>
      </c>
      <c r="J7" s="292">
        <v>0</v>
      </c>
      <c r="K7" s="306">
        <v>0</v>
      </c>
      <c r="L7" s="292">
        <v>0</v>
      </c>
      <c r="M7" s="616">
        <v>0</v>
      </c>
      <c r="N7" s="292">
        <v>0</v>
      </c>
      <c r="O7" s="306">
        <v>0</v>
      </c>
      <c r="P7" s="292">
        <v>1756</v>
      </c>
      <c r="Q7" s="617">
        <v>0.9</v>
      </c>
      <c r="S7" s="406"/>
      <c r="T7" s="411"/>
      <c r="U7" s="411"/>
      <c r="V7" s="411"/>
      <c r="W7" s="411"/>
      <c r="X7" s="411"/>
      <c r="Y7" s="409"/>
    </row>
    <row r="8" spans="2:25" s="20" customFormat="1" ht="16.5" customHeight="1">
      <c r="B8" s="54"/>
      <c r="C8" s="127" t="s">
        <v>114</v>
      </c>
      <c r="D8" s="132"/>
      <c r="E8" s="132"/>
      <c r="F8" s="292">
        <v>0</v>
      </c>
      <c r="G8" s="615">
        <v>0</v>
      </c>
      <c r="H8" s="292">
        <v>0</v>
      </c>
      <c r="I8" s="306">
        <v>0</v>
      </c>
      <c r="J8" s="292">
        <v>0</v>
      </c>
      <c r="K8" s="306">
        <v>0</v>
      </c>
      <c r="L8" s="292">
        <v>0</v>
      </c>
      <c r="M8" s="616">
        <v>0</v>
      </c>
      <c r="N8" s="292">
        <v>0</v>
      </c>
      <c r="O8" s="306">
        <v>0</v>
      </c>
      <c r="P8" s="292">
        <v>0</v>
      </c>
      <c r="Q8" s="617">
        <v>0</v>
      </c>
      <c r="S8" s="406"/>
      <c r="T8" s="411"/>
      <c r="U8" s="411"/>
      <c r="V8" s="411"/>
      <c r="W8" s="411"/>
      <c r="X8" s="411"/>
      <c r="Y8" s="409"/>
    </row>
    <row r="9" spans="2:25" s="20" customFormat="1" ht="16.5" customHeight="1">
      <c r="B9" s="54"/>
      <c r="C9" s="127" t="s">
        <v>115</v>
      </c>
      <c r="D9" s="132"/>
      <c r="E9" s="132"/>
      <c r="F9" s="292">
        <v>0</v>
      </c>
      <c r="G9" s="615">
        <v>0</v>
      </c>
      <c r="H9" s="292">
        <v>0</v>
      </c>
      <c r="I9" s="306">
        <v>0</v>
      </c>
      <c r="J9" s="292">
        <v>0</v>
      </c>
      <c r="K9" s="306">
        <v>0</v>
      </c>
      <c r="L9" s="292">
        <v>0</v>
      </c>
      <c r="M9" s="616">
        <v>0</v>
      </c>
      <c r="N9" s="292">
        <v>0</v>
      </c>
      <c r="O9" s="306">
        <v>0</v>
      </c>
      <c r="P9" s="292">
        <v>0</v>
      </c>
      <c r="Q9" s="617">
        <v>0</v>
      </c>
      <c r="S9" s="406"/>
      <c r="T9" s="411"/>
      <c r="U9" s="411"/>
      <c r="V9" s="411"/>
      <c r="W9" s="411"/>
      <c r="X9" s="411"/>
      <c r="Y9" s="409"/>
    </row>
    <row r="10" spans="2:25" s="20" customFormat="1" ht="16.5" customHeight="1">
      <c r="B10" s="54"/>
      <c r="C10" s="127" t="s">
        <v>116</v>
      </c>
      <c r="D10" s="132"/>
      <c r="E10" s="132"/>
      <c r="F10" s="292">
        <v>0</v>
      </c>
      <c r="G10" s="615">
        <v>0</v>
      </c>
      <c r="H10" s="292">
        <v>0</v>
      </c>
      <c r="I10" s="306">
        <v>0</v>
      </c>
      <c r="J10" s="292">
        <v>0</v>
      </c>
      <c r="K10" s="306">
        <v>0</v>
      </c>
      <c r="L10" s="292">
        <v>0</v>
      </c>
      <c r="M10" s="616">
        <v>0</v>
      </c>
      <c r="N10" s="292">
        <v>0</v>
      </c>
      <c r="O10" s="306">
        <v>0</v>
      </c>
      <c r="P10" s="292">
        <v>0</v>
      </c>
      <c r="Q10" s="617">
        <v>0</v>
      </c>
      <c r="S10" s="406"/>
      <c r="T10" s="411"/>
      <c r="U10" s="411"/>
      <c r="V10" s="411"/>
      <c r="W10" s="411"/>
      <c r="X10" s="411"/>
      <c r="Y10" s="409"/>
    </row>
    <row r="11" spans="2:25" s="20" customFormat="1" ht="16.5" customHeight="1">
      <c r="B11" s="54"/>
      <c r="C11" s="127" t="s">
        <v>117</v>
      </c>
      <c r="D11" s="132"/>
      <c r="E11" s="132"/>
      <c r="F11" s="292">
        <v>0</v>
      </c>
      <c r="G11" s="615">
        <v>0</v>
      </c>
      <c r="H11" s="292">
        <v>0</v>
      </c>
      <c r="I11" s="306">
        <v>0</v>
      </c>
      <c r="J11" s="292">
        <v>0</v>
      </c>
      <c r="K11" s="306">
        <v>0</v>
      </c>
      <c r="L11" s="292">
        <v>0</v>
      </c>
      <c r="M11" s="616">
        <v>0</v>
      </c>
      <c r="N11" s="292">
        <v>0</v>
      </c>
      <c r="O11" s="306">
        <v>0</v>
      </c>
      <c r="P11" s="292">
        <v>0</v>
      </c>
      <c r="Q11" s="617">
        <v>0</v>
      </c>
      <c r="S11" s="406"/>
      <c r="T11" s="411"/>
      <c r="U11" s="411"/>
      <c r="V11" s="411"/>
      <c r="W11" s="411"/>
      <c r="X11" s="411"/>
      <c r="Y11" s="409"/>
    </row>
    <row r="12" spans="2:25" s="20" customFormat="1" ht="16.5" customHeight="1">
      <c r="B12" s="57"/>
      <c r="C12" s="128" t="s">
        <v>118</v>
      </c>
      <c r="D12" s="133"/>
      <c r="E12" s="133"/>
      <c r="F12" s="295">
        <v>0</v>
      </c>
      <c r="G12" s="618">
        <v>0</v>
      </c>
      <c r="H12" s="295">
        <v>1756</v>
      </c>
      <c r="I12" s="321">
        <v>2.4</v>
      </c>
      <c r="J12" s="295">
        <v>0</v>
      </c>
      <c r="K12" s="321">
        <v>0</v>
      </c>
      <c r="L12" s="295">
        <v>0</v>
      </c>
      <c r="M12" s="321">
        <v>0</v>
      </c>
      <c r="N12" s="295">
        <v>0</v>
      </c>
      <c r="O12" s="321">
        <v>0</v>
      </c>
      <c r="P12" s="295">
        <v>1756</v>
      </c>
      <c r="Q12" s="619">
        <v>0.9</v>
      </c>
      <c r="S12" s="406"/>
      <c r="T12" s="411"/>
      <c r="U12" s="411"/>
      <c r="V12" s="411"/>
      <c r="W12" s="411"/>
      <c r="X12" s="411"/>
      <c r="Y12" s="409"/>
    </row>
    <row r="13" spans="2:25" s="20" customFormat="1" ht="16.5" customHeight="1">
      <c r="B13" s="56" t="s">
        <v>119</v>
      </c>
      <c r="C13" s="124"/>
      <c r="D13" s="134"/>
      <c r="E13" s="134"/>
      <c r="F13" s="310">
        <v>7352</v>
      </c>
      <c r="G13" s="620">
        <v>16.2</v>
      </c>
      <c r="H13" s="310">
        <v>6788</v>
      </c>
      <c r="I13" s="303">
        <v>9.2</v>
      </c>
      <c r="J13" s="310">
        <v>0</v>
      </c>
      <c r="K13" s="303">
        <v>0</v>
      </c>
      <c r="L13" s="310">
        <v>1457</v>
      </c>
      <c r="M13" s="621">
        <v>3.4</v>
      </c>
      <c r="N13" s="310">
        <v>0</v>
      </c>
      <c r="O13" s="622">
        <v>0</v>
      </c>
      <c r="P13" s="345">
        <v>15597</v>
      </c>
      <c r="Q13" s="623">
        <v>8.1</v>
      </c>
      <c r="S13" s="406"/>
      <c r="T13" s="411"/>
      <c r="U13" s="411"/>
      <c r="V13" s="411"/>
      <c r="W13" s="411"/>
      <c r="X13" s="411"/>
      <c r="Y13" s="409"/>
    </row>
    <row r="14" spans="2:25" s="20" customFormat="1" ht="16.5" customHeight="1">
      <c r="B14" s="54"/>
      <c r="C14" s="288" t="s">
        <v>242</v>
      </c>
      <c r="D14" s="135"/>
      <c r="E14" s="135"/>
      <c r="F14" s="292">
        <v>7352</v>
      </c>
      <c r="G14" s="624">
        <v>16.2</v>
      </c>
      <c r="H14" s="292">
        <v>6788</v>
      </c>
      <c r="I14" s="306">
        <v>9.2</v>
      </c>
      <c r="J14" s="292">
        <v>0</v>
      </c>
      <c r="K14" s="306">
        <v>0</v>
      </c>
      <c r="L14" s="292">
        <v>1457</v>
      </c>
      <c r="M14" s="616">
        <v>3.4</v>
      </c>
      <c r="N14" s="292">
        <v>0</v>
      </c>
      <c r="O14" s="306">
        <v>0</v>
      </c>
      <c r="P14" s="292">
        <v>15597</v>
      </c>
      <c r="Q14" s="625">
        <v>8.1</v>
      </c>
      <c r="S14" s="406"/>
      <c r="T14" s="411"/>
      <c r="U14" s="411"/>
      <c r="V14" s="411"/>
      <c r="W14" s="411"/>
      <c r="X14" s="411"/>
      <c r="Y14" s="409"/>
    </row>
    <row r="15" spans="2:25" s="20" customFormat="1" ht="16.5" customHeight="1">
      <c r="B15" s="54"/>
      <c r="C15" s="127" t="s">
        <v>243</v>
      </c>
      <c r="D15" s="132"/>
      <c r="E15" s="132"/>
      <c r="F15" s="292">
        <v>0</v>
      </c>
      <c r="G15" s="624">
        <v>0</v>
      </c>
      <c r="H15" s="292">
        <v>0</v>
      </c>
      <c r="I15" s="306">
        <v>0</v>
      </c>
      <c r="J15" s="292">
        <v>0</v>
      </c>
      <c r="K15" s="306">
        <v>0</v>
      </c>
      <c r="L15" s="292">
        <v>0</v>
      </c>
      <c r="M15" s="621">
        <v>0</v>
      </c>
      <c r="N15" s="292">
        <v>0</v>
      </c>
      <c r="O15" s="303">
        <v>0</v>
      </c>
      <c r="P15" s="310">
        <v>0</v>
      </c>
      <c r="Q15" s="626">
        <v>0</v>
      </c>
      <c r="S15" s="406"/>
      <c r="T15" s="411"/>
      <c r="U15" s="411"/>
      <c r="V15" s="411"/>
      <c r="W15" s="411"/>
      <c r="X15" s="411"/>
      <c r="Y15" s="409"/>
    </row>
    <row r="16" spans="2:25" s="20" customFormat="1" ht="16.5" customHeight="1">
      <c r="B16" s="57"/>
      <c r="C16" s="128" t="s">
        <v>241</v>
      </c>
      <c r="D16" s="133"/>
      <c r="E16" s="133"/>
      <c r="F16" s="295">
        <v>0</v>
      </c>
      <c r="G16" s="321">
        <v>0</v>
      </c>
      <c r="H16" s="295">
        <v>0</v>
      </c>
      <c r="I16" s="321">
        <v>0</v>
      </c>
      <c r="J16" s="627">
        <v>0</v>
      </c>
      <c r="K16" s="321">
        <v>0</v>
      </c>
      <c r="L16" s="627">
        <v>0</v>
      </c>
      <c r="M16" s="628">
        <v>0</v>
      </c>
      <c r="N16" s="627">
        <v>0</v>
      </c>
      <c r="O16" s="321">
        <v>0</v>
      </c>
      <c r="P16" s="295">
        <v>0</v>
      </c>
      <c r="Q16" s="629">
        <v>0</v>
      </c>
      <c r="S16" s="406"/>
      <c r="T16" s="411"/>
      <c r="U16" s="411"/>
      <c r="V16" s="411"/>
      <c r="W16" s="411"/>
      <c r="X16" s="411"/>
      <c r="Y16" s="409"/>
    </row>
    <row r="17" spans="2:25" s="20" customFormat="1" ht="16.5" customHeight="1">
      <c r="B17" s="58" t="s">
        <v>120</v>
      </c>
      <c r="C17" s="125"/>
      <c r="D17" s="136"/>
      <c r="E17" s="136"/>
      <c r="F17" s="298">
        <v>0</v>
      </c>
      <c r="G17" s="630">
        <v>0</v>
      </c>
      <c r="H17" s="298">
        <v>9290</v>
      </c>
      <c r="I17" s="630">
        <v>12.6</v>
      </c>
      <c r="J17" s="298">
        <v>866</v>
      </c>
      <c r="K17" s="631">
        <v>18.4</v>
      </c>
      <c r="L17" s="298">
        <v>258</v>
      </c>
      <c r="M17" s="632">
        <v>0.6</v>
      </c>
      <c r="N17" s="298">
        <v>3330</v>
      </c>
      <c r="O17" s="630">
        <v>12.9</v>
      </c>
      <c r="P17" s="298">
        <v>13744</v>
      </c>
      <c r="Q17" s="633">
        <v>7.1</v>
      </c>
      <c r="S17" s="406"/>
      <c r="T17" s="411"/>
      <c r="U17" s="411"/>
      <c r="V17" s="411"/>
      <c r="W17" s="411"/>
      <c r="X17" s="411"/>
      <c r="Y17" s="409"/>
    </row>
    <row r="18" spans="2:25" s="20" customFormat="1" ht="16.5" customHeight="1">
      <c r="B18" s="58" t="s">
        <v>121</v>
      </c>
      <c r="C18" s="125"/>
      <c r="D18" s="136"/>
      <c r="E18" s="136"/>
      <c r="F18" s="298">
        <v>0</v>
      </c>
      <c r="G18" s="630">
        <v>0</v>
      </c>
      <c r="H18" s="298">
        <v>478</v>
      </c>
      <c r="I18" s="630">
        <v>0.6</v>
      </c>
      <c r="J18" s="298">
        <v>63</v>
      </c>
      <c r="K18" s="630">
        <v>1.3</v>
      </c>
      <c r="L18" s="298">
        <v>40</v>
      </c>
      <c r="M18" s="632">
        <v>0.1</v>
      </c>
      <c r="N18" s="298">
        <v>0</v>
      </c>
      <c r="O18" s="630">
        <v>0</v>
      </c>
      <c r="P18" s="298">
        <v>581</v>
      </c>
      <c r="Q18" s="633">
        <v>0.3</v>
      </c>
      <c r="S18" s="406"/>
      <c r="T18" s="411"/>
      <c r="U18" s="411"/>
      <c r="V18" s="411"/>
      <c r="W18" s="411"/>
      <c r="X18" s="411"/>
      <c r="Y18" s="409"/>
    </row>
    <row r="19" spans="2:25" s="20" customFormat="1" ht="16.5" customHeight="1">
      <c r="B19" s="58" t="s">
        <v>122</v>
      </c>
      <c r="C19" s="125"/>
      <c r="D19" s="136"/>
      <c r="E19" s="136"/>
      <c r="F19" s="298">
        <v>0</v>
      </c>
      <c r="G19" s="630">
        <v>0</v>
      </c>
      <c r="H19" s="298">
        <v>5848</v>
      </c>
      <c r="I19" s="630">
        <v>7.9</v>
      </c>
      <c r="J19" s="298">
        <v>120</v>
      </c>
      <c r="K19" s="630">
        <v>2.5</v>
      </c>
      <c r="L19" s="298">
        <v>187</v>
      </c>
      <c r="M19" s="632">
        <v>0.4</v>
      </c>
      <c r="N19" s="298">
        <v>927</v>
      </c>
      <c r="O19" s="630">
        <v>3.6</v>
      </c>
      <c r="P19" s="298">
        <v>7082</v>
      </c>
      <c r="Q19" s="633">
        <v>3.7</v>
      </c>
      <c r="S19" s="406"/>
      <c r="T19" s="411"/>
      <c r="U19" s="411"/>
      <c r="V19" s="411"/>
      <c r="W19" s="411"/>
      <c r="X19" s="411"/>
      <c r="Y19" s="409"/>
    </row>
    <row r="20" spans="2:25" s="20" customFormat="1" ht="16.5" customHeight="1">
      <c r="B20" s="58" t="s">
        <v>123</v>
      </c>
      <c r="C20" s="125"/>
      <c r="D20" s="136"/>
      <c r="E20" s="136"/>
      <c r="F20" s="298">
        <v>19209</v>
      </c>
      <c r="G20" s="630">
        <v>42.4</v>
      </c>
      <c r="H20" s="298">
        <v>33533</v>
      </c>
      <c r="I20" s="630">
        <v>45.4</v>
      </c>
      <c r="J20" s="298">
        <v>2285</v>
      </c>
      <c r="K20" s="630">
        <v>48.4</v>
      </c>
      <c r="L20" s="298">
        <v>2396</v>
      </c>
      <c r="M20" s="632">
        <v>5.6</v>
      </c>
      <c r="N20" s="298">
        <v>8469</v>
      </c>
      <c r="O20" s="630">
        <v>32.9</v>
      </c>
      <c r="P20" s="298">
        <v>65892</v>
      </c>
      <c r="Q20" s="633">
        <v>34.2</v>
      </c>
      <c r="S20" s="406"/>
      <c r="T20" s="411"/>
      <c r="U20" s="411"/>
      <c r="V20" s="411"/>
      <c r="W20" s="411"/>
      <c r="X20" s="411"/>
      <c r="Y20" s="409"/>
    </row>
    <row r="21" spans="2:25" s="20" customFormat="1" ht="16.5" customHeight="1">
      <c r="B21" s="58" t="s">
        <v>124</v>
      </c>
      <c r="C21" s="125"/>
      <c r="D21" s="137"/>
      <c r="E21" s="137"/>
      <c r="F21" s="310">
        <v>18788</v>
      </c>
      <c r="G21" s="631">
        <v>41.4</v>
      </c>
      <c r="H21" s="298">
        <v>16202</v>
      </c>
      <c r="I21" s="631">
        <v>21.9</v>
      </c>
      <c r="J21" s="298">
        <v>1385</v>
      </c>
      <c r="K21" s="631">
        <v>29.3</v>
      </c>
      <c r="L21" s="298">
        <v>38357</v>
      </c>
      <c r="M21" s="632">
        <v>89.8</v>
      </c>
      <c r="N21" s="298">
        <v>13032</v>
      </c>
      <c r="O21" s="630">
        <v>50.6</v>
      </c>
      <c r="P21" s="298">
        <v>87764</v>
      </c>
      <c r="Q21" s="633">
        <v>45.6</v>
      </c>
      <c r="S21" s="406"/>
      <c r="T21" s="411"/>
      <c r="U21" s="411"/>
      <c r="V21" s="411"/>
      <c r="W21" s="411"/>
      <c r="X21" s="411"/>
      <c r="Y21" s="409"/>
    </row>
    <row r="22" spans="2:25" s="20" customFormat="1" ht="16.5" customHeight="1">
      <c r="B22" s="58" t="s">
        <v>125</v>
      </c>
      <c r="C22" s="125"/>
      <c r="D22" s="136"/>
      <c r="E22" s="136"/>
      <c r="F22" s="298">
        <v>0</v>
      </c>
      <c r="G22" s="630">
        <v>0</v>
      </c>
      <c r="H22" s="298">
        <v>0</v>
      </c>
      <c r="I22" s="630">
        <v>0</v>
      </c>
      <c r="J22" s="298">
        <v>0</v>
      </c>
      <c r="K22" s="630">
        <v>0</v>
      </c>
      <c r="L22" s="298">
        <v>0</v>
      </c>
      <c r="M22" s="632">
        <v>0</v>
      </c>
      <c r="N22" s="298">
        <v>0</v>
      </c>
      <c r="O22" s="630">
        <v>0</v>
      </c>
      <c r="P22" s="298">
        <v>0</v>
      </c>
      <c r="Q22" s="633">
        <v>0</v>
      </c>
      <c r="S22" s="406"/>
      <c r="T22" s="411"/>
      <c r="U22" s="411"/>
      <c r="V22" s="411"/>
      <c r="W22" s="411"/>
      <c r="X22" s="411"/>
      <c r="Y22" s="409"/>
    </row>
    <row r="23" spans="2:25" s="20" customFormat="1" ht="16.5" customHeight="1">
      <c r="B23" s="58" t="s">
        <v>126</v>
      </c>
      <c r="C23" s="125"/>
      <c r="D23" s="136"/>
      <c r="E23" s="136"/>
      <c r="F23" s="298">
        <v>0</v>
      </c>
      <c r="G23" s="630">
        <v>0</v>
      </c>
      <c r="H23" s="298">
        <v>0</v>
      </c>
      <c r="I23" s="630">
        <v>0</v>
      </c>
      <c r="J23" s="298">
        <v>0</v>
      </c>
      <c r="K23" s="630">
        <v>0</v>
      </c>
      <c r="L23" s="298">
        <v>0</v>
      </c>
      <c r="M23" s="632">
        <v>0</v>
      </c>
      <c r="N23" s="298">
        <v>0</v>
      </c>
      <c r="O23" s="630">
        <v>0</v>
      </c>
      <c r="P23" s="298">
        <v>0</v>
      </c>
      <c r="Q23" s="634">
        <v>0</v>
      </c>
      <c r="S23" s="406"/>
      <c r="T23" s="411"/>
      <c r="U23" s="411"/>
      <c r="V23" s="411"/>
      <c r="W23" s="411"/>
      <c r="X23" s="411"/>
      <c r="Y23" s="409"/>
    </row>
    <row r="24" spans="2:25" s="20" customFormat="1" ht="16.5" customHeight="1" thickBot="1">
      <c r="B24" s="139" t="s">
        <v>127</v>
      </c>
      <c r="C24" s="140"/>
      <c r="D24" s="141"/>
      <c r="E24" s="141"/>
      <c r="F24" s="635">
        <v>45349</v>
      </c>
      <c r="G24" s="636">
        <v>100</v>
      </c>
      <c r="H24" s="635">
        <v>73895</v>
      </c>
      <c r="I24" s="636">
        <v>100</v>
      </c>
      <c r="J24" s="635">
        <v>4719</v>
      </c>
      <c r="K24" s="636">
        <v>100</v>
      </c>
      <c r="L24" s="635">
        <v>42695</v>
      </c>
      <c r="M24" s="637">
        <v>100</v>
      </c>
      <c r="N24" s="638">
        <v>25758</v>
      </c>
      <c r="O24" s="636">
        <v>100</v>
      </c>
      <c r="P24" s="635">
        <v>192416</v>
      </c>
      <c r="Q24" s="639">
        <v>100</v>
      </c>
      <c r="S24" s="406"/>
      <c r="T24" s="411"/>
      <c r="U24" s="411"/>
      <c r="V24" s="411"/>
      <c r="W24" s="411"/>
      <c r="X24" s="411"/>
      <c r="Y24" s="409"/>
    </row>
    <row r="25" spans="2:24" s="148" customFormat="1" ht="12" customHeight="1" thickTop="1">
      <c r="B25" s="146" t="s">
        <v>195</v>
      </c>
      <c r="C25" s="131"/>
      <c r="D25" s="147" t="s">
        <v>198</v>
      </c>
      <c r="E25" s="528" t="s">
        <v>222</v>
      </c>
      <c r="F25" s="640">
        <v>175</v>
      </c>
      <c r="G25" s="641"/>
      <c r="H25" s="642">
        <v>187.7</v>
      </c>
      <c r="I25" s="643"/>
      <c r="J25" s="642">
        <v>548.3</v>
      </c>
      <c r="K25" s="643"/>
      <c r="L25" s="644">
        <v>123.4</v>
      </c>
      <c r="M25" s="645"/>
      <c r="N25" s="644">
        <v>118.1</v>
      </c>
      <c r="O25" s="645"/>
      <c r="P25" s="644">
        <v>169.9</v>
      </c>
      <c r="Q25" s="645"/>
      <c r="T25" s="417"/>
      <c r="U25" s="417"/>
      <c r="V25" s="417"/>
      <c r="W25" s="417"/>
      <c r="X25" s="417"/>
    </row>
    <row r="26" spans="2:24" s="148" customFormat="1" ht="12" customHeight="1">
      <c r="B26" s="149"/>
      <c r="C26" s="150" t="s">
        <v>223</v>
      </c>
      <c r="D26" s="151" t="s">
        <v>199</v>
      </c>
      <c r="E26" s="525"/>
      <c r="F26" s="646"/>
      <c r="G26" s="647"/>
      <c r="H26" s="648"/>
      <c r="I26" s="649"/>
      <c r="J26" s="648"/>
      <c r="K26" s="649"/>
      <c r="L26" s="650"/>
      <c r="M26" s="651"/>
      <c r="N26" s="650"/>
      <c r="O26" s="651"/>
      <c r="P26" s="650"/>
      <c r="Q26" s="651"/>
      <c r="T26" s="417"/>
      <c r="U26" s="417"/>
      <c r="V26" s="417"/>
      <c r="W26" s="417"/>
      <c r="X26" s="417"/>
    </row>
    <row r="27" spans="2:24" s="148" customFormat="1" ht="12" customHeight="1">
      <c r="B27" s="152" t="s">
        <v>196</v>
      </c>
      <c r="C27" s="153"/>
      <c r="D27" s="154" t="s">
        <v>204</v>
      </c>
      <c r="E27" s="524" t="s">
        <v>222</v>
      </c>
      <c r="F27" s="652">
        <v>59.582935968581275</v>
      </c>
      <c r="G27" s="653"/>
      <c r="H27" s="652">
        <v>83.50444076471474</v>
      </c>
      <c r="I27" s="653"/>
      <c r="J27" s="652">
        <v>548.2941301123119</v>
      </c>
      <c r="K27" s="653"/>
      <c r="L27" s="652">
        <v>100</v>
      </c>
      <c r="M27" s="653"/>
      <c r="N27" s="652">
        <v>118.07205528379532</v>
      </c>
      <c r="O27" s="653"/>
      <c r="P27" s="652">
        <v>85.51106648257395</v>
      </c>
      <c r="Q27" s="653"/>
      <c r="T27" s="417"/>
      <c r="U27" s="417"/>
      <c r="V27" s="417"/>
      <c r="W27" s="417"/>
      <c r="X27" s="417"/>
    </row>
    <row r="28" spans="2:24" s="148" customFormat="1" ht="12" customHeight="1">
      <c r="B28" s="149"/>
      <c r="C28" s="150" t="s">
        <v>223</v>
      </c>
      <c r="D28" s="151" t="s">
        <v>202</v>
      </c>
      <c r="E28" s="525"/>
      <c r="F28" s="654"/>
      <c r="G28" s="655"/>
      <c r="H28" s="654"/>
      <c r="I28" s="655"/>
      <c r="J28" s="654"/>
      <c r="K28" s="655"/>
      <c r="L28" s="654"/>
      <c r="M28" s="655"/>
      <c r="N28" s="654"/>
      <c r="O28" s="655"/>
      <c r="P28" s="654"/>
      <c r="Q28" s="655"/>
      <c r="T28" s="417"/>
      <c r="U28" s="417"/>
      <c r="V28" s="417"/>
      <c r="W28" s="417"/>
      <c r="X28" s="417"/>
    </row>
    <row r="29" spans="2:24" s="148" customFormat="1" ht="12" customHeight="1">
      <c r="B29" s="152" t="s">
        <v>197</v>
      </c>
      <c r="C29" s="153"/>
      <c r="D29" s="154" t="s">
        <v>200</v>
      </c>
      <c r="E29" s="524" t="s">
        <v>224</v>
      </c>
      <c r="F29" s="652">
        <v>214.2232273038355</v>
      </c>
      <c r="G29" s="653"/>
      <c r="H29" s="652">
        <v>234.4684160692547</v>
      </c>
      <c r="I29" s="653"/>
      <c r="J29" s="652">
        <v>548.2941301123119</v>
      </c>
      <c r="K29" s="653"/>
      <c r="L29" s="652">
        <v>1273.9540507859735</v>
      </c>
      <c r="M29" s="653"/>
      <c r="N29" s="652">
        <v>86.73671448777532</v>
      </c>
      <c r="O29" s="653"/>
      <c r="P29" s="652">
        <v>245.8907795805303</v>
      </c>
      <c r="Q29" s="653"/>
      <c r="T29" s="417"/>
      <c r="U29" s="417"/>
      <c r="V29" s="417"/>
      <c r="W29" s="417"/>
      <c r="X29" s="417"/>
    </row>
    <row r="30" spans="2:24" s="148" customFormat="1" ht="12" customHeight="1">
      <c r="B30" s="149"/>
      <c r="C30" s="150" t="s">
        <v>225</v>
      </c>
      <c r="D30" s="151" t="s">
        <v>201</v>
      </c>
      <c r="E30" s="525"/>
      <c r="F30" s="654"/>
      <c r="G30" s="655"/>
      <c r="H30" s="654"/>
      <c r="I30" s="655"/>
      <c r="J30" s="654"/>
      <c r="K30" s="655"/>
      <c r="L30" s="654"/>
      <c r="M30" s="655"/>
      <c r="N30" s="654"/>
      <c r="O30" s="655"/>
      <c r="P30" s="654"/>
      <c r="Q30" s="655"/>
      <c r="T30" s="417"/>
      <c r="U30" s="417"/>
      <c r="V30" s="417"/>
      <c r="W30" s="417"/>
      <c r="X30" s="417"/>
    </row>
    <row r="31" spans="2:24" s="148" customFormat="1" ht="12" customHeight="1">
      <c r="B31" s="152" t="s">
        <v>209</v>
      </c>
      <c r="C31" s="155"/>
      <c r="D31" s="154" t="s">
        <v>203</v>
      </c>
      <c r="E31" s="524" t="s">
        <v>222</v>
      </c>
      <c r="F31" s="656">
        <v>0</v>
      </c>
      <c r="G31" s="657"/>
      <c r="H31" s="658">
        <v>1.2662791871583714</v>
      </c>
      <c r="I31" s="659"/>
      <c r="J31" s="656">
        <v>0</v>
      </c>
      <c r="K31" s="657"/>
      <c r="L31" s="656">
        <v>0</v>
      </c>
      <c r="M31" s="657"/>
      <c r="N31" s="656">
        <v>0</v>
      </c>
      <c r="O31" s="657"/>
      <c r="P31" s="658">
        <v>0.5652063357184011</v>
      </c>
      <c r="Q31" s="659"/>
      <c r="T31" s="417"/>
      <c r="U31" s="417"/>
      <c r="V31" s="417"/>
      <c r="W31" s="417"/>
      <c r="X31" s="417"/>
    </row>
    <row r="32" spans="2:24" s="148" customFormat="1" ht="12" customHeight="1" thickBot="1">
      <c r="B32" s="156" t="s">
        <v>235</v>
      </c>
      <c r="C32" s="157"/>
      <c r="D32" s="158" t="s">
        <v>205</v>
      </c>
      <c r="E32" s="539"/>
      <c r="F32" s="660"/>
      <c r="G32" s="661"/>
      <c r="H32" s="662"/>
      <c r="I32" s="663"/>
      <c r="J32" s="660"/>
      <c r="K32" s="661"/>
      <c r="L32" s="660"/>
      <c r="M32" s="661"/>
      <c r="N32" s="660"/>
      <c r="O32" s="661"/>
      <c r="P32" s="662"/>
      <c r="Q32" s="663"/>
      <c r="T32" s="417"/>
      <c r="U32" s="417"/>
      <c r="V32" s="417"/>
      <c r="W32" s="417"/>
      <c r="X32" s="417"/>
    </row>
  </sheetData>
  <sheetProtection/>
  <mergeCells count="39">
    <mergeCell ref="P2:Q3"/>
    <mergeCell ref="N2:O2"/>
    <mergeCell ref="N3:O3"/>
    <mergeCell ref="L2:M2"/>
    <mergeCell ref="L3:M3"/>
    <mergeCell ref="E31:E32"/>
    <mergeCell ref="F31:G32"/>
    <mergeCell ref="J2:K2"/>
    <mergeCell ref="J3:K3"/>
    <mergeCell ref="F2:G2"/>
    <mergeCell ref="F3:G3"/>
    <mergeCell ref="E25:E26"/>
    <mergeCell ref="E27:E28"/>
    <mergeCell ref="H3:I3"/>
    <mergeCell ref="H2:I2"/>
    <mergeCell ref="L31:M32"/>
    <mergeCell ref="H31:I32"/>
    <mergeCell ref="F25:G26"/>
    <mergeCell ref="F29:G30"/>
    <mergeCell ref="F27:G28"/>
    <mergeCell ref="E29:E30"/>
    <mergeCell ref="N27:O28"/>
    <mergeCell ref="L25:M26"/>
    <mergeCell ref="L27:M28"/>
    <mergeCell ref="H29:I30"/>
    <mergeCell ref="L29:M30"/>
    <mergeCell ref="H25:I26"/>
    <mergeCell ref="H27:I28"/>
    <mergeCell ref="J25:K26"/>
    <mergeCell ref="J27:K28"/>
    <mergeCell ref="P25:Q26"/>
    <mergeCell ref="P27:Q28"/>
    <mergeCell ref="N25:O26"/>
    <mergeCell ref="J31:K32"/>
    <mergeCell ref="J29:K30"/>
    <mergeCell ref="P31:Q32"/>
    <mergeCell ref="P29:Q30"/>
    <mergeCell ref="N31:O32"/>
    <mergeCell ref="N29:O30"/>
  </mergeCells>
  <conditionalFormatting sqref="L31 F31 N31 P31 F33:Q65536 H31 J31 L25 F29 F27 P27 N25 P25 J25 H29 J29 L29 N29 P29 H27 J27 L27 N27 H25 I1:Q1 H1:H2 D29:D32 H4:Q5 G2:G5 F1:F5 F25">
    <cfRule type="cellIs" priority="10" dxfId="7" operator="equal" stopIfTrue="1">
      <formula>0</formula>
    </cfRule>
  </conditionalFormatting>
  <conditionalFormatting sqref="Q16:Q17 H6:Q6 Q19:Q24 F6:G24 I7:I24 K7:K24 M7:M24 O7:Q15 O16:P24">
    <cfRule type="cellIs" priority="5" dxfId="7" operator="equal" stopIfTrue="1">
      <formula>0</formula>
    </cfRule>
  </conditionalFormatting>
  <conditionalFormatting sqref="H7:H24">
    <cfRule type="cellIs" priority="4" dxfId="7" operator="equal" stopIfTrue="1">
      <formula>0</formula>
    </cfRule>
  </conditionalFormatting>
  <conditionalFormatting sqref="J7:J24">
    <cfRule type="cellIs" priority="3" dxfId="7" operator="equal" stopIfTrue="1">
      <formula>0</formula>
    </cfRule>
  </conditionalFormatting>
  <conditionalFormatting sqref="L7:L24">
    <cfRule type="cellIs" priority="2" dxfId="7" operator="equal" stopIfTrue="1">
      <formula>0</formula>
    </cfRule>
  </conditionalFormatting>
  <conditionalFormatting sqref="N7:N24">
    <cfRule type="cellIs" priority="1" dxfId="7" operator="equal" stopIfTrue="1">
      <formula>0</formula>
    </cfRule>
  </conditionalFormatting>
  <printOptions horizontalCentered="1" verticalCentered="1"/>
  <pageMargins left="0.7874015748031497" right="0.7874015748031497" top="0.8661417322834646" bottom="0.4724409448818898" header="0.5511811023622047" footer="0.1968503937007874"/>
  <pageSetup errors="blank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2016-10-26T05:15:41Z</cp:lastPrinted>
  <dcterms:created xsi:type="dcterms:W3CDTF">1999-07-27T06:18:02Z</dcterms:created>
  <dcterms:modified xsi:type="dcterms:W3CDTF">2018-03-09T07:37:53Z</dcterms:modified>
  <cp:category/>
  <cp:version/>
  <cp:contentType/>
  <cp:contentStatus/>
</cp:coreProperties>
</file>