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40" windowHeight="7935" tabRatio="834" activeTab="0"/>
  </bookViews>
  <sheets>
    <sheet name="16基金（土地）" sheetId="1" r:id="rId1"/>
  </sheets>
  <definedNames>
    <definedName name="_xlnm.Print_Area" localSheetId="0">'16基金（土地）'!$A$1:$AG$57</definedName>
    <definedName name="_xlnm.Print_Titles" localSheetId="0">'16基金（土地）'!$A:$C,'16基金（土地）'!$1:$10</definedName>
  </definedNames>
  <calcPr fullCalcOnLoad="1"/>
</workbook>
</file>

<file path=xl/sharedStrings.xml><?xml version="1.0" encoding="utf-8"?>
<sst xmlns="http://schemas.openxmlformats.org/spreadsheetml/2006/main" count="124" uniqueCount="92">
  <si>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</si>
  <si>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</si>
  <si>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</si>
  <si>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</si>
  <si>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</si>
  <si>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</si>
  <si>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</si>
  <si>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</si>
  <si>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</si>
  <si>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</si>
  <si>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</si>
  <si>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</si>
  <si>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</si>
  <si>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</si>
  <si>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</si>
  <si>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</si>
  <si>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</si>
  <si>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</si>
  <si>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</si>
  <si>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</si>
  <si>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</si>
  <si>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</si>
  <si>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</si>
  <si>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</si>
  <si>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</si>
  <si>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</si>
  <si>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</si>
  <si>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</si>
  <si>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</si>
  <si>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</si>
  <si>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行政番号</t>
  </si>
  <si>
    <t>土地開発基金（㎡）</t>
  </si>
  <si>
    <t>その他の基金（㎡）</t>
  </si>
  <si>
    <t>20-20-01</t>
  </si>
  <si>
    <t>20-20-02</t>
  </si>
  <si>
    <t>20-20-03</t>
  </si>
  <si>
    <t>20-21-01</t>
  </si>
  <si>
    <t>20-21-02</t>
  </si>
  <si>
    <t>20-21-03</t>
  </si>
  <si>
    <t>20-22-01</t>
  </si>
  <si>
    <t>20-22-02</t>
  </si>
  <si>
    <t>20-22-03</t>
  </si>
  <si>
    <t>20-23-01</t>
  </si>
  <si>
    <t>20-23-02</t>
  </si>
  <si>
    <t>20-23-03</t>
  </si>
  <si>
    <t>20-24-01</t>
  </si>
  <si>
    <t>20-24-02</t>
  </si>
  <si>
    <t>20-24-03</t>
  </si>
  <si>
    <t>20-25-01</t>
  </si>
  <si>
    <t>20-25-02</t>
  </si>
  <si>
    <t>20-25-03</t>
  </si>
  <si>
    <t>20-26-01</t>
  </si>
  <si>
    <t>20-26-02</t>
  </si>
  <si>
    <t>20-26-03</t>
  </si>
  <si>
    <t>20-27-01</t>
  </si>
  <si>
    <t>20-27-02</t>
  </si>
  <si>
    <t>20-27-03</t>
  </si>
  <si>
    <t>市町村名</t>
  </si>
  <si>
    <t>区　分</t>
  </si>
  <si>
    <t>【市　計】</t>
  </si>
  <si>
    <t>【町村計】</t>
  </si>
  <si>
    <t>【合　計】</t>
  </si>
  <si>
    <t>計</t>
  </si>
  <si>
    <t>その他</t>
  </si>
  <si>
    <t>宅地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</si>
  <si>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</si>
  <si>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</si>
  <si>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</si>
  <si>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</si>
  <si>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</si>
  <si>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</si>
  <si>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</si>
  <si>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</si>
  <si>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</si>
  <si>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</si>
  <si>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</si>
  <si>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</si>
  <si>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</si>
  <si>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</si>
  <si>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山林</t>
  </si>
  <si>
    <t>田畑</t>
  </si>
  <si>
    <t>20-28-01</t>
  </si>
  <si>
    <t>20-28-02</t>
  </si>
  <si>
    <t>20-28-03</t>
  </si>
  <si>
    <t>表-行-列</t>
  </si>
  <si>
    <t>平成30年度末
現在高</t>
  </si>
  <si>
    <t>令和1年度中
増減高</t>
  </si>
  <si>
    <t>令和1年度末
現在高</t>
  </si>
  <si>
    <t>16　基金（土地）（令和2年3月31日）</t>
  </si>
  <si>
    <r>
      <t>20-2</t>
    </r>
    <r>
      <rPr>
        <sz val="9"/>
        <rFont val="ＭＳ Ｐゴシック"/>
        <family val="3"/>
      </rPr>
      <t>9-01</t>
    </r>
  </si>
  <si>
    <r>
      <t>20-2</t>
    </r>
    <r>
      <rPr>
        <sz val="9"/>
        <rFont val="ＭＳ Ｐゴシック"/>
        <family val="3"/>
      </rPr>
      <t>9-02</t>
    </r>
  </si>
  <si>
    <r>
      <t>20-2</t>
    </r>
    <r>
      <rPr>
        <sz val="9"/>
        <rFont val="ＭＳ Ｐゴシック"/>
        <family val="3"/>
      </rPr>
      <t>9-03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</si>
</sst>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9">
    <font>
      <sz val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 diagonalDown="1">
      <left/>
      <right style="thin"/>
      <top/>
      <bottom/>
      <diagonal style="thin"/>
    </border>
    <border diagonalDown="1">
      <left style="thin"/>
      <right/>
      <top style="thin"/>
      <bottom/>
      <diagonal style="thin"/>
    </border>
    <border diagonalDown="1">
      <left style="thin"/>
      <right/>
      <top/>
      <bottom/>
      <diagonal style="thin"/>
    </border>
    <border>
      <left style="dashed"/>
      <right style="thin"/>
      <top style="dashed"/>
      <bottom style="thin"/>
    </border>
    <border>
      <left style="thin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vertical="center"/>
    </xf>
    <xf numFmtId="176" fontId="3" fillId="0" borderId="20" xfId="0" applyNumberFormat="1" applyFont="1" applyFill="1" applyBorder="1" applyAlignment="1">
      <alignment vertical="center"/>
    </xf>
    <xf numFmtId="176" fontId="3" fillId="0" borderId="21" xfId="0" applyNumberFormat="1" applyFont="1" applyFill="1" applyBorder="1" applyAlignment="1">
      <alignment vertical="center"/>
    </xf>
    <xf numFmtId="176" fontId="3" fillId="0" borderId="22" xfId="0" applyNumberFormat="1" applyFont="1" applyFill="1" applyBorder="1" applyAlignment="1">
      <alignment vertical="center"/>
    </xf>
    <xf numFmtId="176" fontId="3" fillId="0" borderId="23" xfId="0" applyNumberFormat="1" applyFont="1" applyFill="1" applyBorder="1" applyAlignment="1">
      <alignment vertical="center"/>
    </xf>
    <xf numFmtId="176" fontId="3" fillId="0" borderId="24" xfId="0" applyNumberFormat="1" applyFont="1" applyFill="1" applyBorder="1" applyAlignment="1">
      <alignment vertical="center"/>
    </xf>
    <xf numFmtId="176" fontId="4" fillId="0" borderId="25" xfId="0" applyNumberFormat="1" applyFont="1" applyFill="1" applyBorder="1" applyAlignment="1">
      <alignment vertical="center" shrinkToFit="1"/>
    </xf>
    <xf numFmtId="176" fontId="5" fillId="0" borderId="0" xfId="0" applyNumberFormat="1" applyFont="1" applyFill="1" applyAlignment="1">
      <alignment vertical="center"/>
    </xf>
    <xf numFmtId="176" fontId="0" fillId="0" borderId="26" xfId="0" applyNumberFormat="1" applyFont="1" applyFill="1" applyBorder="1" applyAlignment="1">
      <alignment horizontal="center" vertical="center"/>
    </xf>
    <xf numFmtId="176" fontId="3" fillId="0" borderId="27" xfId="0" applyNumberFormat="1" applyFont="1" applyFill="1" applyBorder="1" applyAlignment="1">
      <alignment horizontal="center" vertical="center" wrapText="1"/>
    </xf>
    <xf numFmtId="176" fontId="3" fillId="0" borderId="28" xfId="0" applyNumberFormat="1" applyFont="1" applyFill="1" applyBorder="1" applyAlignment="1">
      <alignment horizontal="center" vertical="center" wrapText="1"/>
    </xf>
    <xf numFmtId="176" fontId="3" fillId="0" borderId="29" xfId="0" applyNumberFormat="1" applyFont="1" applyFill="1" applyBorder="1" applyAlignment="1">
      <alignment horizontal="center" vertical="center" wrapText="1"/>
    </xf>
    <xf numFmtId="176" fontId="3" fillId="0" borderId="26" xfId="0" applyNumberFormat="1" applyFont="1" applyFill="1" applyBorder="1" applyAlignment="1">
      <alignment horizontal="center" vertical="center"/>
    </xf>
    <xf numFmtId="176" fontId="3" fillId="0" borderId="27" xfId="0" applyNumberFormat="1" applyFont="1" applyFill="1" applyBorder="1" applyAlignment="1">
      <alignment horizontal="center" vertical="distributed" textRotation="255"/>
    </xf>
    <xf numFmtId="176" fontId="3" fillId="0" borderId="28" xfId="0" applyNumberFormat="1" applyFont="1" applyFill="1" applyBorder="1" applyAlignment="1">
      <alignment horizontal="center" vertical="distributed" textRotation="255"/>
    </xf>
    <xf numFmtId="176" fontId="3" fillId="0" borderId="30" xfId="0" applyNumberFormat="1" applyFont="1" applyFill="1" applyBorder="1" applyAlignment="1">
      <alignment horizontal="center" vertical="top"/>
    </xf>
    <xf numFmtId="176" fontId="3" fillId="0" borderId="31" xfId="0" applyNumberFormat="1" applyFont="1" applyFill="1" applyBorder="1" applyAlignment="1">
      <alignment horizontal="center" vertical="top"/>
    </xf>
    <xf numFmtId="176" fontId="3" fillId="0" borderId="32" xfId="0" applyNumberFormat="1" applyFont="1" applyFill="1" applyBorder="1" applyAlignment="1">
      <alignment horizontal="center"/>
    </xf>
    <xf numFmtId="176" fontId="3" fillId="0" borderId="33" xfId="0" applyNumberFormat="1" applyFont="1" applyFill="1" applyBorder="1" applyAlignment="1">
      <alignment horizontal="center" vertical="center"/>
    </xf>
    <xf numFmtId="176" fontId="0" fillId="0" borderId="34" xfId="0" applyNumberFormat="1" applyFont="1" applyFill="1" applyBorder="1" applyAlignment="1">
      <alignment horizontal="center" vertical="center"/>
    </xf>
    <xf numFmtId="176" fontId="0" fillId="0" borderId="35" xfId="0" applyNumberFormat="1" applyFont="1" applyFill="1" applyBorder="1" applyAlignment="1">
      <alignment horizontal="center" vertical="center"/>
    </xf>
    <xf numFmtId="176" fontId="0" fillId="0" borderId="36" xfId="0" applyNumberFormat="1" applyFont="1" applyBorder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6" fontId="0" fillId="33" borderId="11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33" borderId="14" xfId="0" applyNumberFormat="1" applyFont="1" applyFill="1" applyBorder="1" applyAlignment="1">
      <alignment vertical="center"/>
    </xf>
    <xf numFmtId="176" fontId="0" fillId="33" borderId="17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37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57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1.25"/>
  <cols>
    <col min="1" max="1" width="5" style="1" customWidth="1"/>
    <col min="2" max="3" width="9.33203125" style="1" customWidth="1"/>
    <col min="4" max="33" width="14.83203125" style="35" customWidth="1"/>
    <col min="34" max="16384" width="9.33203125" style="35" customWidth="1"/>
  </cols>
  <sheetData>
    <row r="1" s="1" customFormat="1" ht="11.25"/>
    <row r="2" s="1" customFormat="1" ht="13.5" customHeight="1">
      <c r="A2" s="18" t="s">
        <v>88</v>
      </c>
    </row>
    <row r="3" spans="1:3" s="1" customFormat="1" ht="12">
      <c r="A3" s="17"/>
      <c r="B3" s="17"/>
      <c r="C3" s="17"/>
    </row>
    <row r="4" spans="1:33" s="1" customFormat="1" ht="11.25" customHeight="1">
      <c r="A4" s="24" t="s">
        <v>30</v>
      </c>
      <c r="B4" s="30"/>
      <c r="C4" s="26" t="s">
        <v>58</v>
      </c>
      <c r="D4" s="23" t="s">
        <v>31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 t="s">
        <v>32</v>
      </c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</row>
    <row r="5" spans="1:33" s="1" customFormat="1" ht="11.25">
      <c r="A5" s="25"/>
      <c r="B5" s="31"/>
      <c r="C5" s="27"/>
      <c r="D5" s="23" t="s">
        <v>64</v>
      </c>
      <c r="E5" s="23"/>
      <c r="F5" s="23"/>
      <c r="G5" s="23" t="s">
        <v>80</v>
      </c>
      <c r="H5" s="23"/>
      <c r="I5" s="23"/>
      <c r="J5" s="23" t="s">
        <v>79</v>
      </c>
      <c r="K5" s="23"/>
      <c r="L5" s="23"/>
      <c r="M5" s="23" t="s">
        <v>63</v>
      </c>
      <c r="N5" s="23"/>
      <c r="O5" s="23"/>
      <c r="P5" s="23" t="s">
        <v>62</v>
      </c>
      <c r="Q5" s="23"/>
      <c r="R5" s="23"/>
      <c r="S5" s="23" t="s">
        <v>64</v>
      </c>
      <c r="T5" s="23"/>
      <c r="U5" s="23"/>
      <c r="V5" s="23" t="s">
        <v>80</v>
      </c>
      <c r="W5" s="23"/>
      <c r="X5" s="23"/>
      <c r="Y5" s="23" t="s">
        <v>79</v>
      </c>
      <c r="Z5" s="23"/>
      <c r="AA5" s="23"/>
      <c r="AB5" s="23" t="s">
        <v>63</v>
      </c>
      <c r="AC5" s="23"/>
      <c r="AD5" s="23"/>
      <c r="AE5" s="23" t="s">
        <v>62</v>
      </c>
      <c r="AF5" s="23"/>
      <c r="AG5" s="23"/>
    </row>
    <row r="6" spans="1:33" s="1" customFormat="1" ht="11.25">
      <c r="A6" s="25"/>
      <c r="B6" s="31"/>
      <c r="C6" s="27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s="1" customFormat="1" ht="11.25" customHeight="1">
      <c r="A7" s="25"/>
      <c r="B7" s="28" t="s">
        <v>57</v>
      </c>
      <c r="C7" s="29"/>
      <c r="D7" s="20" t="s">
        <v>85</v>
      </c>
      <c r="E7" s="20" t="s">
        <v>86</v>
      </c>
      <c r="F7" s="20" t="s">
        <v>87</v>
      </c>
      <c r="G7" s="20" t="s">
        <v>85</v>
      </c>
      <c r="H7" s="20" t="s">
        <v>86</v>
      </c>
      <c r="I7" s="20" t="s">
        <v>87</v>
      </c>
      <c r="J7" s="20" t="s">
        <v>85</v>
      </c>
      <c r="K7" s="20" t="s">
        <v>86</v>
      </c>
      <c r="L7" s="20" t="s">
        <v>87</v>
      </c>
      <c r="M7" s="20" t="s">
        <v>85</v>
      </c>
      <c r="N7" s="20" t="s">
        <v>86</v>
      </c>
      <c r="O7" s="20" t="s">
        <v>87</v>
      </c>
      <c r="P7" s="20" t="s">
        <v>85</v>
      </c>
      <c r="Q7" s="20" t="s">
        <v>86</v>
      </c>
      <c r="R7" s="20" t="s">
        <v>87</v>
      </c>
      <c r="S7" s="20" t="s">
        <v>85</v>
      </c>
      <c r="T7" s="20" t="s">
        <v>86</v>
      </c>
      <c r="U7" s="20" t="s">
        <v>87</v>
      </c>
      <c r="V7" s="20" t="s">
        <v>85</v>
      </c>
      <c r="W7" s="20" t="s">
        <v>86</v>
      </c>
      <c r="X7" s="20" t="s">
        <v>87</v>
      </c>
      <c r="Y7" s="20" t="s">
        <v>85</v>
      </c>
      <c r="Z7" s="20" t="s">
        <v>86</v>
      </c>
      <c r="AA7" s="20" t="s">
        <v>87</v>
      </c>
      <c r="AB7" s="20" t="s">
        <v>85</v>
      </c>
      <c r="AC7" s="20" t="s">
        <v>86</v>
      </c>
      <c r="AD7" s="20" t="s">
        <v>87</v>
      </c>
      <c r="AE7" s="20" t="s">
        <v>85</v>
      </c>
      <c r="AF7" s="20" t="s">
        <v>86</v>
      </c>
      <c r="AG7" s="20" t="s">
        <v>87</v>
      </c>
    </row>
    <row r="8" spans="1:33" s="1" customFormat="1" ht="11.25" customHeight="1">
      <c r="A8" s="25"/>
      <c r="B8" s="28"/>
      <c r="C8" s="29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</row>
    <row r="9" spans="1:33" s="1" customFormat="1" ht="11.25">
      <c r="A9" s="25"/>
      <c r="B9" s="28"/>
      <c r="C9" s="29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s="33" customFormat="1" ht="13.5" customHeight="1">
      <c r="A10" s="25"/>
      <c r="B10" s="2"/>
      <c r="C10" s="32" t="s">
        <v>84</v>
      </c>
      <c r="D10" s="19" t="s">
        <v>33</v>
      </c>
      <c r="E10" s="19" t="s">
        <v>34</v>
      </c>
      <c r="F10" s="19" t="s">
        <v>35</v>
      </c>
      <c r="G10" s="19" t="s">
        <v>36</v>
      </c>
      <c r="H10" s="19" t="s">
        <v>37</v>
      </c>
      <c r="I10" s="19" t="s">
        <v>38</v>
      </c>
      <c r="J10" s="19" t="s">
        <v>39</v>
      </c>
      <c r="K10" s="19" t="s">
        <v>40</v>
      </c>
      <c r="L10" s="19" t="s">
        <v>41</v>
      </c>
      <c r="M10" s="19" t="s">
        <v>42</v>
      </c>
      <c r="N10" s="19" t="s">
        <v>43</v>
      </c>
      <c r="O10" s="19" t="s">
        <v>44</v>
      </c>
      <c r="P10" s="19" t="s">
        <v>45</v>
      </c>
      <c r="Q10" s="19" t="s">
        <v>46</v>
      </c>
      <c r="R10" s="19" t="s">
        <v>47</v>
      </c>
      <c r="S10" s="19" t="s">
        <v>48</v>
      </c>
      <c r="T10" s="19" t="s">
        <v>49</v>
      </c>
      <c r="U10" s="19" t="s">
        <v>50</v>
      </c>
      <c r="V10" s="19" t="s">
        <v>51</v>
      </c>
      <c r="W10" s="19" t="s">
        <v>52</v>
      </c>
      <c r="X10" s="19" t="s">
        <v>53</v>
      </c>
      <c r="Y10" s="19" t="s">
        <v>54</v>
      </c>
      <c r="Z10" s="19" t="s">
        <v>55</v>
      </c>
      <c r="AA10" s="19" t="s">
        <v>56</v>
      </c>
      <c r="AB10" s="19" t="s">
        <v>81</v>
      </c>
      <c r="AC10" s="19" t="s">
        <v>82</v>
      </c>
      <c r="AD10" s="19" t="s">
        <v>83</v>
      </c>
      <c r="AE10" s="19" t="s">
        <v>89</v>
      </c>
      <c r="AF10" s="19" t="s">
        <v>90</v>
      </c>
      <c r="AG10" s="19" t="s">
        <v>91</v>
      </c>
    </row>
    <row r="11" spans="1:33" ht="13.5" customHeight="1">
      <c r="A11" s="3">
        <v>1</v>
      </c>
      <c r="B11" s="4" t="s">
        <v>0</v>
      </c>
      <c r="C11" s="5"/>
      <c r="D11" s="34">
        <v>7741</v>
      </c>
      <c r="E11" s="34">
        <v>1618</v>
      </c>
      <c r="F11" s="34">
        <v>9359</v>
      </c>
      <c r="G11" s="34">
        <v>25218</v>
      </c>
      <c r="H11" s="34">
        <v>513</v>
      </c>
      <c r="I11" s="34">
        <v>25731</v>
      </c>
      <c r="J11" s="34">
        <v>11683</v>
      </c>
      <c r="K11" s="34">
        <v>-216</v>
      </c>
      <c r="L11" s="34">
        <v>11467</v>
      </c>
      <c r="M11" s="34">
        <v>15651</v>
      </c>
      <c r="N11" s="34">
        <v>9508</v>
      </c>
      <c r="O11" s="34">
        <v>25159</v>
      </c>
      <c r="P11" s="34">
        <v>60293</v>
      </c>
      <c r="Q11" s="34">
        <v>11423</v>
      </c>
      <c r="R11" s="34">
        <v>71716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4">
        <v>0</v>
      </c>
      <c r="AF11" s="34">
        <v>0</v>
      </c>
      <c r="AG11" s="34">
        <v>0</v>
      </c>
    </row>
    <row r="12" spans="1:33" ht="13.5" customHeight="1">
      <c r="A12" s="6">
        <v>2</v>
      </c>
      <c r="B12" s="7" t="s">
        <v>1</v>
      </c>
      <c r="C12" s="8"/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  <c r="AE12" s="36">
        <v>0</v>
      </c>
      <c r="AF12" s="36">
        <v>0</v>
      </c>
      <c r="AG12" s="36">
        <v>0</v>
      </c>
    </row>
    <row r="13" spans="1:33" ht="13.5" customHeight="1">
      <c r="A13" s="6">
        <v>3</v>
      </c>
      <c r="B13" s="7" t="s">
        <v>2</v>
      </c>
      <c r="C13" s="8"/>
      <c r="D13" s="36">
        <v>5011</v>
      </c>
      <c r="E13" s="36">
        <v>-884</v>
      </c>
      <c r="F13" s="36">
        <v>4127</v>
      </c>
      <c r="G13" s="36">
        <v>7300</v>
      </c>
      <c r="H13" s="36">
        <v>0</v>
      </c>
      <c r="I13" s="36">
        <v>7300</v>
      </c>
      <c r="J13" s="36">
        <v>23971</v>
      </c>
      <c r="K13" s="36">
        <v>0</v>
      </c>
      <c r="L13" s="36">
        <v>23971</v>
      </c>
      <c r="M13" s="36">
        <v>16225</v>
      </c>
      <c r="N13" s="36">
        <v>0</v>
      </c>
      <c r="O13" s="36">
        <v>16225</v>
      </c>
      <c r="P13" s="36">
        <v>52507</v>
      </c>
      <c r="Q13" s="36">
        <v>-884</v>
      </c>
      <c r="R13" s="36">
        <v>51623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  <c r="AE13" s="36">
        <v>0</v>
      </c>
      <c r="AF13" s="36">
        <v>0</v>
      </c>
      <c r="AG13" s="36">
        <v>0</v>
      </c>
    </row>
    <row r="14" spans="1:33" ht="13.5" customHeight="1">
      <c r="A14" s="6">
        <v>4</v>
      </c>
      <c r="B14" s="7" t="s">
        <v>3</v>
      </c>
      <c r="C14" s="8"/>
      <c r="D14" s="36">
        <v>2126</v>
      </c>
      <c r="E14" s="36">
        <v>-12</v>
      </c>
      <c r="F14" s="36">
        <v>2114</v>
      </c>
      <c r="G14" s="36">
        <v>6578</v>
      </c>
      <c r="H14" s="36">
        <v>233</v>
      </c>
      <c r="I14" s="36">
        <v>6811</v>
      </c>
      <c r="J14" s="36">
        <v>700</v>
      </c>
      <c r="K14" s="36">
        <v>0</v>
      </c>
      <c r="L14" s="36">
        <v>700</v>
      </c>
      <c r="M14" s="36">
        <v>4660</v>
      </c>
      <c r="N14" s="36">
        <v>0</v>
      </c>
      <c r="O14" s="36">
        <v>4660</v>
      </c>
      <c r="P14" s="36">
        <v>14064</v>
      </c>
      <c r="Q14" s="36">
        <v>221</v>
      </c>
      <c r="R14" s="36">
        <v>14285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v>0</v>
      </c>
      <c r="AF14" s="36">
        <v>0</v>
      </c>
      <c r="AG14" s="36">
        <v>0</v>
      </c>
    </row>
    <row r="15" spans="1:33" ht="13.5" customHeight="1">
      <c r="A15" s="6">
        <v>5</v>
      </c>
      <c r="B15" s="7" t="s">
        <v>4</v>
      </c>
      <c r="C15" s="8"/>
      <c r="D15" s="36">
        <v>7086</v>
      </c>
      <c r="E15" s="36">
        <v>-48</v>
      </c>
      <c r="F15" s="36">
        <v>7038</v>
      </c>
      <c r="G15" s="36">
        <v>2353</v>
      </c>
      <c r="H15" s="36">
        <v>0</v>
      </c>
      <c r="I15" s="36">
        <v>2353</v>
      </c>
      <c r="J15" s="36">
        <v>0</v>
      </c>
      <c r="K15" s="36">
        <v>0</v>
      </c>
      <c r="L15" s="36">
        <v>0</v>
      </c>
      <c r="M15" s="36">
        <v>19378</v>
      </c>
      <c r="N15" s="36">
        <v>-2114</v>
      </c>
      <c r="O15" s="36">
        <v>17264</v>
      </c>
      <c r="P15" s="36">
        <v>28817</v>
      </c>
      <c r="Q15" s="36">
        <v>-2162</v>
      </c>
      <c r="R15" s="36">
        <v>26655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36">
        <v>0</v>
      </c>
      <c r="AF15" s="36">
        <v>0</v>
      </c>
      <c r="AG15" s="36">
        <v>0</v>
      </c>
    </row>
    <row r="16" spans="1:33" ht="13.5" customHeight="1">
      <c r="A16" s="6">
        <v>6</v>
      </c>
      <c r="B16" s="7" t="s">
        <v>5</v>
      </c>
      <c r="C16" s="8"/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</row>
    <row r="17" spans="1:33" ht="13.5" customHeight="1">
      <c r="A17" s="6">
        <v>7</v>
      </c>
      <c r="B17" s="7" t="s">
        <v>6</v>
      </c>
      <c r="C17" s="8"/>
      <c r="D17" s="36">
        <v>10922</v>
      </c>
      <c r="E17" s="36">
        <v>0</v>
      </c>
      <c r="F17" s="36">
        <v>10922</v>
      </c>
      <c r="G17" s="36">
        <v>22591</v>
      </c>
      <c r="H17" s="36">
        <v>-13724</v>
      </c>
      <c r="I17" s="36">
        <v>8867</v>
      </c>
      <c r="J17" s="36">
        <v>15668</v>
      </c>
      <c r="K17" s="36">
        <v>-11223</v>
      </c>
      <c r="L17" s="36">
        <v>4445</v>
      </c>
      <c r="M17" s="36">
        <v>2678</v>
      </c>
      <c r="N17" s="36">
        <v>-2678</v>
      </c>
      <c r="O17" s="36">
        <v>0</v>
      </c>
      <c r="P17" s="36">
        <v>51859</v>
      </c>
      <c r="Q17" s="36">
        <v>-27625</v>
      </c>
      <c r="R17" s="36">
        <v>24234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  <c r="AE17" s="36">
        <v>0</v>
      </c>
      <c r="AF17" s="36">
        <v>0</v>
      </c>
      <c r="AG17" s="36">
        <v>0</v>
      </c>
    </row>
    <row r="18" spans="1:33" ht="13.5" customHeight="1">
      <c r="A18" s="6">
        <v>8</v>
      </c>
      <c r="B18" s="7" t="s">
        <v>7</v>
      </c>
      <c r="C18" s="8"/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  <c r="AG18" s="36">
        <v>0</v>
      </c>
    </row>
    <row r="19" spans="1:33" ht="13.5" customHeight="1">
      <c r="A19" s="6">
        <v>9</v>
      </c>
      <c r="B19" s="7" t="s">
        <v>65</v>
      </c>
      <c r="C19" s="8"/>
      <c r="D19" s="36">
        <v>15608</v>
      </c>
      <c r="E19" s="36">
        <v>0</v>
      </c>
      <c r="F19" s="36">
        <v>15608</v>
      </c>
      <c r="G19" s="36">
        <v>18969</v>
      </c>
      <c r="H19" s="36">
        <v>0</v>
      </c>
      <c r="I19" s="36">
        <v>18969</v>
      </c>
      <c r="J19" s="36">
        <v>1266</v>
      </c>
      <c r="K19" s="36">
        <v>0</v>
      </c>
      <c r="L19" s="36">
        <v>1266</v>
      </c>
      <c r="M19" s="36">
        <v>2857</v>
      </c>
      <c r="N19" s="36">
        <v>0</v>
      </c>
      <c r="O19" s="36">
        <v>2857</v>
      </c>
      <c r="P19" s="36">
        <v>38700</v>
      </c>
      <c r="Q19" s="36">
        <v>0</v>
      </c>
      <c r="R19" s="36">
        <v>38700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  <c r="AG19" s="36">
        <v>0</v>
      </c>
    </row>
    <row r="20" spans="1:33" ht="13.5" customHeight="1">
      <c r="A20" s="6">
        <v>10</v>
      </c>
      <c r="B20" s="7" t="s">
        <v>8</v>
      </c>
      <c r="C20" s="8"/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36">
        <v>0</v>
      </c>
      <c r="AF20" s="36">
        <v>0</v>
      </c>
      <c r="AG20" s="36">
        <v>0</v>
      </c>
    </row>
    <row r="21" spans="1:33" ht="13.5" customHeight="1">
      <c r="A21" s="6">
        <v>11</v>
      </c>
      <c r="B21" s="7" t="s">
        <v>9</v>
      </c>
      <c r="C21" s="8"/>
      <c r="D21" s="36">
        <v>0</v>
      </c>
      <c r="E21" s="36">
        <v>0</v>
      </c>
      <c r="F21" s="36">
        <v>0</v>
      </c>
      <c r="G21" s="36">
        <v>823</v>
      </c>
      <c r="H21" s="36">
        <v>0</v>
      </c>
      <c r="I21" s="36">
        <v>823</v>
      </c>
      <c r="J21" s="36">
        <v>517</v>
      </c>
      <c r="K21" s="36">
        <v>117</v>
      </c>
      <c r="L21" s="36">
        <v>634</v>
      </c>
      <c r="M21" s="36">
        <v>0</v>
      </c>
      <c r="N21" s="36">
        <v>0</v>
      </c>
      <c r="O21" s="36">
        <v>0</v>
      </c>
      <c r="P21" s="36">
        <v>1340</v>
      </c>
      <c r="Q21" s="36">
        <v>117</v>
      </c>
      <c r="R21" s="36">
        <v>1457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36">
        <v>0</v>
      </c>
      <c r="AG21" s="36">
        <v>0</v>
      </c>
    </row>
    <row r="22" spans="1:33" ht="13.5" customHeight="1">
      <c r="A22" s="6">
        <v>12</v>
      </c>
      <c r="B22" s="7" t="s">
        <v>10</v>
      </c>
      <c r="C22" s="8"/>
      <c r="D22" s="36">
        <v>5168</v>
      </c>
      <c r="E22" s="36">
        <v>0</v>
      </c>
      <c r="F22" s="36">
        <v>5168</v>
      </c>
      <c r="G22" s="36">
        <v>9744</v>
      </c>
      <c r="H22" s="36">
        <v>0</v>
      </c>
      <c r="I22" s="36">
        <v>9744</v>
      </c>
      <c r="J22" s="36">
        <v>0</v>
      </c>
      <c r="K22" s="36">
        <v>0</v>
      </c>
      <c r="L22" s="36">
        <v>0</v>
      </c>
      <c r="M22" s="36">
        <v>14010</v>
      </c>
      <c r="N22" s="36">
        <v>0</v>
      </c>
      <c r="O22" s="36">
        <v>14010</v>
      </c>
      <c r="P22" s="36">
        <v>28922</v>
      </c>
      <c r="Q22" s="36">
        <v>0</v>
      </c>
      <c r="R22" s="36">
        <v>28922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  <c r="AG22" s="36">
        <v>0</v>
      </c>
    </row>
    <row r="23" spans="1:33" ht="13.5" customHeight="1">
      <c r="A23" s="6">
        <v>13</v>
      </c>
      <c r="B23" s="7" t="s">
        <v>11</v>
      </c>
      <c r="C23" s="8"/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  <c r="AG23" s="36">
        <v>0</v>
      </c>
    </row>
    <row r="24" spans="1:33" ht="13.5" customHeight="1">
      <c r="A24" s="6">
        <v>14</v>
      </c>
      <c r="B24" s="7" t="s">
        <v>12</v>
      </c>
      <c r="C24" s="8"/>
      <c r="D24" s="36">
        <v>2064</v>
      </c>
      <c r="E24" s="36">
        <v>9</v>
      </c>
      <c r="F24" s="36">
        <v>2073</v>
      </c>
      <c r="G24" s="36">
        <v>14343</v>
      </c>
      <c r="H24" s="36">
        <v>-227</v>
      </c>
      <c r="I24" s="36">
        <v>14116</v>
      </c>
      <c r="J24" s="36">
        <v>3479</v>
      </c>
      <c r="K24" s="36">
        <v>0</v>
      </c>
      <c r="L24" s="36">
        <v>3479</v>
      </c>
      <c r="M24" s="36">
        <v>3544</v>
      </c>
      <c r="N24" s="36">
        <v>0</v>
      </c>
      <c r="O24" s="36">
        <v>3544</v>
      </c>
      <c r="P24" s="36">
        <v>23430</v>
      </c>
      <c r="Q24" s="36">
        <v>-218</v>
      </c>
      <c r="R24" s="36">
        <v>23212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36">
        <v>0</v>
      </c>
      <c r="AG24" s="36">
        <v>0</v>
      </c>
    </row>
    <row r="25" spans="1:33" ht="13.5" customHeight="1">
      <c r="A25" s="6">
        <v>15</v>
      </c>
      <c r="B25" s="7" t="s">
        <v>13</v>
      </c>
      <c r="C25" s="8"/>
      <c r="D25" s="36">
        <v>3193</v>
      </c>
      <c r="E25" s="36">
        <v>0</v>
      </c>
      <c r="F25" s="36">
        <v>3193</v>
      </c>
      <c r="G25" s="36">
        <v>20256</v>
      </c>
      <c r="H25" s="36">
        <v>0</v>
      </c>
      <c r="I25" s="36">
        <v>20256</v>
      </c>
      <c r="J25" s="36">
        <v>128716</v>
      </c>
      <c r="K25" s="36">
        <v>0</v>
      </c>
      <c r="L25" s="36">
        <v>128716</v>
      </c>
      <c r="M25" s="36">
        <v>12232</v>
      </c>
      <c r="N25" s="36">
        <v>0</v>
      </c>
      <c r="O25" s="36">
        <v>12232</v>
      </c>
      <c r="P25" s="36">
        <v>164397</v>
      </c>
      <c r="Q25" s="36">
        <v>0</v>
      </c>
      <c r="R25" s="36">
        <v>164397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36">
        <v>0</v>
      </c>
      <c r="AG25" s="36">
        <v>0</v>
      </c>
    </row>
    <row r="26" spans="1:33" ht="13.5" customHeight="1">
      <c r="A26" s="6">
        <v>16</v>
      </c>
      <c r="B26" s="7" t="s">
        <v>14</v>
      </c>
      <c r="C26" s="8"/>
      <c r="D26" s="36">
        <v>0</v>
      </c>
      <c r="E26" s="36">
        <v>0</v>
      </c>
      <c r="F26" s="36">
        <v>0</v>
      </c>
      <c r="G26" s="36">
        <v>1123</v>
      </c>
      <c r="H26" s="36">
        <v>0</v>
      </c>
      <c r="I26" s="36">
        <v>1123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1123</v>
      </c>
      <c r="Q26" s="36">
        <v>0</v>
      </c>
      <c r="R26" s="36">
        <v>1123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  <c r="AE26" s="36">
        <v>0</v>
      </c>
      <c r="AF26" s="36">
        <v>0</v>
      </c>
      <c r="AG26" s="36">
        <v>0</v>
      </c>
    </row>
    <row r="27" spans="1:33" ht="13.5" customHeight="1">
      <c r="A27" s="6">
        <v>17</v>
      </c>
      <c r="B27" s="7" t="s">
        <v>15</v>
      </c>
      <c r="C27" s="8"/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0</v>
      </c>
      <c r="AF27" s="36">
        <v>0</v>
      </c>
      <c r="AG27" s="36">
        <v>0</v>
      </c>
    </row>
    <row r="28" spans="1:33" ht="13.5" customHeight="1">
      <c r="A28" s="6">
        <v>18</v>
      </c>
      <c r="B28" s="7" t="s">
        <v>16</v>
      </c>
      <c r="C28" s="8"/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9529</v>
      </c>
      <c r="K28" s="36">
        <v>0</v>
      </c>
      <c r="L28" s="36">
        <v>9529</v>
      </c>
      <c r="M28" s="36">
        <v>28385</v>
      </c>
      <c r="N28" s="36">
        <v>4424</v>
      </c>
      <c r="O28" s="36">
        <v>32809</v>
      </c>
      <c r="P28" s="36">
        <v>37914</v>
      </c>
      <c r="Q28" s="36">
        <v>4424</v>
      </c>
      <c r="R28" s="36">
        <v>42338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  <c r="AG28" s="36">
        <v>0</v>
      </c>
    </row>
    <row r="29" spans="1:33" ht="13.5" customHeight="1">
      <c r="A29" s="6">
        <v>19</v>
      </c>
      <c r="B29" s="7" t="s">
        <v>17</v>
      </c>
      <c r="C29" s="8"/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  <c r="AE29" s="36">
        <v>0</v>
      </c>
      <c r="AF29" s="36">
        <v>0</v>
      </c>
      <c r="AG29" s="36">
        <v>0</v>
      </c>
    </row>
    <row r="30" spans="1:33" ht="13.5" customHeight="1">
      <c r="A30" s="6">
        <v>20</v>
      </c>
      <c r="B30" s="7" t="s">
        <v>18</v>
      </c>
      <c r="C30" s="8"/>
      <c r="D30" s="36">
        <v>3325</v>
      </c>
      <c r="E30" s="36">
        <v>-378</v>
      </c>
      <c r="F30" s="36">
        <v>2947</v>
      </c>
      <c r="G30" s="36">
        <v>241</v>
      </c>
      <c r="H30" s="36">
        <v>0</v>
      </c>
      <c r="I30" s="36">
        <v>241</v>
      </c>
      <c r="J30" s="36">
        <v>1419</v>
      </c>
      <c r="K30" s="36">
        <v>-1</v>
      </c>
      <c r="L30" s="36">
        <v>1418</v>
      </c>
      <c r="M30" s="36">
        <v>25</v>
      </c>
      <c r="N30" s="36">
        <v>0</v>
      </c>
      <c r="O30" s="36">
        <v>25</v>
      </c>
      <c r="P30" s="36">
        <v>5010</v>
      </c>
      <c r="Q30" s="36">
        <v>-379</v>
      </c>
      <c r="R30" s="36">
        <v>4631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  <c r="AE30" s="36">
        <v>0</v>
      </c>
      <c r="AF30" s="36">
        <v>0</v>
      </c>
      <c r="AG30" s="36">
        <v>0</v>
      </c>
    </row>
    <row r="31" spans="1:33" ht="13.5" customHeight="1">
      <c r="A31" s="6">
        <v>21</v>
      </c>
      <c r="B31" s="7" t="s">
        <v>66</v>
      </c>
      <c r="C31" s="8"/>
      <c r="D31" s="36">
        <v>14680</v>
      </c>
      <c r="E31" s="36">
        <v>0</v>
      </c>
      <c r="F31" s="36">
        <v>14680</v>
      </c>
      <c r="G31" s="36">
        <v>5715</v>
      </c>
      <c r="H31" s="36">
        <v>0</v>
      </c>
      <c r="I31" s="36">
        <v>5715</v>
      </c>
      <c r="J31" s="36">
        <v>35831</v>
      </c>
      <c r="K31" s="36">
        <v>0</v>
      </c>
      <c r="L31" s="36">
        <v>35831</v>
      </c>
      <c r="M31" s="36">
        <v>1084</v>
      </c>
      <c r="N31" s="36">
        <v>0</v>
      </c>
      <c r="O31" s="36">
        <v>1084</v>
      </c>
      <c r="P31" s="36">
        <v>57310</v>
      </c>
      <c r="Q31" s="36">
        <v>0</v>
      </c>
      <c r="R31" s="36">
        <v>57310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  <c r="AG31" s="36">
        <v>0</v>
      </c>
    </row>
    <row r="32" spans="1:33" ht="13.5" customHeight="1">
      <c r="A32" s="6">
        <v>22</v>
      </c>
      <c r="B32" s="7" t="s">
        <v>67</v>
      </c>
      <c r="C32" s="8"/>
      <c r="D32" s="36">
        <v>1598</v>
      </c>
      <c r="E32" s="36">
        <v>-112</v>
      </c>
      <c r="F32" s="36">
        <v>1486</v>
      </c>
      <c r="G32" s="36">
        <v>798</v>
      </c>
      <c r="H32" s="36">
        <v>0</v>
      </c>
      <c r="I32" s="36">
        <v>798</v>
      </c>
      <c r="J32" s="36">
        <v>17811</v>
      </c>
      <c r="K32" s="36">
        <v>-3100</v>
      </c>
      <c r="L32" s="36">
        <v>14711</v>
      </c>
      <c r="M32" s="36">
        <v>4397</v>
      </c>
      <c r="N32" s="36">
        <v>0</v>
      </c>
      <c r="O32" s="36">
        <v>4397</v>
      </c>
      <c r="P32" s="36">
        <v>24604</v>
      </c>
      <c r="Q32" s="36">
        <v>-3212</v>
      </c>
      <c r="R32" s="36">
        <v>21392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  <c r="AG32" s="36">
        <v>0</v>
      </c>
    </row>
    <row r="33" spans="1:33" ht="13.5" customHeight="1">
      <c r="A33" s="6">
        <v>23</v>
      </c>
      <c r="B33" s="7" t="s">
        <v>68</v>
      </c>
      <c r="C33" s="8"/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  <c r="AE33" s="36">
        <v>0</v>
      </c>
      <c r="AF33" s="36">
        <v>0</v>
      </c>
      <c r="AG33" s="36">
        <v>0</v>
      </c>
    </row>
    <row r="34" spans="1:33" ht="13.5" customHeight="1">
      <c r="A34" s="6">
        <v>24</v>
      </c>
      <c r="B34" s="7" t="s">
        <v>69</v>
      </c>
      <c r="C34" s="8"/>
      <c r="D34" s="36">
        <v>3508</v>
      </c>
      <c r="E34" s="36">
        <v>0</v>
      </c>
      <c r="F34" s="36">
        <v>3508</v>
      </c>
      <c r="G34" s="36">
        <v>9434</v>
      </c>
      <c r="H34" s="36">
        <v>0</v>
      </c>
      <c r="I34" s="36">
        <v>9434</v>
      </c>
      <c r="J34" s="36">
        <v>3607</v>
      </c>
      <c r="K34" s="36">
        <v>0</v>
      </c>
      <c r="L34" s="36">
        <v>3607</v>
      </c>
      <c r="M34" s="36">
        <v>40359</v>
      </c>
      <c r="N34" s="36">
        <v>0</v>
      </c>
      <c r="O34" s="36">
        <v>40359</v>
      </c>
      <c r="P34" s="36">
        <v>56908</v>
      </c>
      <c r="Q34" s="36">
        <v>0</v>
      </c>
      <c r="R34" s="36">
        <v>56908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36">
        <v>0</v>
      </c>
      <c r="AG34" s="36">
        <v>0</v>
      </c>
    </row>
    <row r="35" spans="1:33" ht="13.5" customHeight="1">
      <c r="A35" s="6">
        <v>25</v>
      </c>
      <c r="B35" s="7" t="s">
        <v>70</v>
      </c>
      <c r="C35" s="8"/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  <c r="AE35" s="36">
        <v>0</v>
      </c>
      <c r="AF35" s="36">
        <v>0</v>
      </c>
      <c r="AG35" s="36">
        <v>0</v>
      </c>
    </row>
    <row r="36" spans="1:33" ht="13.5" customHeight="1">
      <c r="A36" s="6">
        <v>26</v>
      </c>
      <c r="B36" s="7" t="s">
        <v>71</v>
      </c>
      <c r="C36" s="8"/>
      <c r="D36" s="36">
        <v>1220</v>
      </c>
      <c r="E36" s="36">
        <v>0</v>
      </c>
      <c r="F36" s="36">
        <v>1220</v>
      </c>
      <c r="G36" s="36">
        <v>2693</v>
      </c>
      <c r="H36" s="36">
        <v>0</v>
      </c>
      <c r="I36" s="36">
        <v>2693</v>
      </c>
      <c r="J36" s="36">
        <v>367</v>
      </c>
      <c r="K36" s="36">
        <v>0</v>
      </c>
      <c r="L36" s="36">
        <v>367</v>
      </c>
      <c r="M36" s="36">
        <v>16035</v>
      </c>
      <c r="N36" s="36">
        <v>0</v>
      </c>
      <c r="O36" s="36">
        <v>16035</v>
      </c>
      <c r="P36" s="36">
        <v>20315</v>
      </c>
      <c r="Q36" s="36">
        <v>0</v>
      </c>
      <c r="R36" s="36">
        <v>20315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  <c r="AE36" s="36">
        <v>0</v>
      </c>
      <c r="AF36" s="36">
        <v>0</v>
      </c>
      <c r="AG36" s="36">
        <v>0</v>
      </c>
    </row>
    <row r="37" spans="1:33" ht="13.5" customHeight="1">
      <c r="A37" s="6">
        <v>27</v>
      </c>
      <c r="B37" s="7" t="s">
        <v>72</v>
      </c>
      <c r="C37" s="8"/>
      <c r="D37" s="36">
        <v>358</v>
      </c>
      <c r="E37" s="36">
        <v>0</v>
      </c>
      <c r="F37" s="36">
        <v>358</v>
      </c>
      <c r="G37" s="36">
        <v>0</v>
      </c>
      <c r="H37" s="36">
        <v>0</v>
      </c>
      <c r="I37" s="36">
        <v>0</v>
      </c>
      <c r="J37" s="36">
        <v>5137</v>
      </c>
      <c r="K37" s="36">
        <v>0</v>
      </c>
      <c r="L37" s="36">
        <v>5137</v>
      </c>
      <c r="M37" s="36">
        <v>7594</v>
      </c>
      <c r="N37" s="36">
        <v>0</v>
      </c>
      <c r="O37" s="36">
        <v>7594</v>
      </c>
      <c r="P37" s="36">
        <v>13089</v>
      </c>
      <c r="Q37" s="36">
        <v>0</v>
      </c>
      <c r="R37" s="36">
        <v>13089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  <c r="AE37" s="36">
        <v>0</v>
      </c>
      <c r="AF37" s="36">
        <v>0</v>
      </c>
      <c r="AG37" s="36">
        <v>0</v>
      </c>
    </row>
    <row r="38" spans="1:33" ht="13.5" customHeight="1">
      <c r="A38" s="6">
        <v>28</v>
      </c>
      <c r="B38" s="7" t="s">
        <v>73</v>
      </c>
      <c r="C38" s="8"/>
      <c r="D38" s="36">
        <v>405</v>
      </c>
      <c r="E38" s="36">
        <v>5773</v>
      </c>
      <c r="F38" s="36">
        <v>6178</v>
      </c>
      <c r="G38" s="36">
        <v>164</v>
      </c>
      <c r="H38" s="36">
        <v>-164</v>
      </c>
      <c r="I38" s="36">
        <v>0</v>
      </c>
      <c r="J38" s="36">
        <v>5</v>
      </c>
      <c r="K38" s="36">
        <v>-5</v>
      </c>
      <c r="L38" s="36">
        <v>0</v>
      </c>
      <c r="M38" s="36">
        <v>0</v>
      </c>
      <c r="N38" s="36">
        <v>7185</v>
      </c>
      <c r="O38" s="36">
        <v>7185</v>
      </c>
      <c r="P38" s="36">
        <v>574</v>
      </c>
      <c r="Q38" s="36">
        <v>12789</v>
      </c>
      <c r="R38" s="36">
        <v>13363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  <c r="AE38" s="36">
        <v>0</v>
      </c>
      <c r="AF38" s="36">
        <v>0</v>
      </c>
      <c r="AG38" s="36">
        <v>0</v>
      </c>
    </row>
    <row r="39" spans="1:33" ht="13.5" customHeight="1">
      <c r="A39" s="6">
        <v>29</v>
      </c>
      <c r="B39" s="7" t="s">
        <v>74</v>
      </c>
      <c r="C39" s="8"/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  <c r="AE39" s="36">
        <v>0</v>
      </c>
      <c r="AF39" s="36">
        <v>0</v>
      </c>
      <c r="AG39" s="36">
        <v>0</v>
      </c>
    </row>
    <row r="40" spans="1:33" ht="13.5" customHeight="1">
      <c r="A40" s="6">
        <v>30</v>
      </c>
      <c r="B40" s="7" t="s">
        <v>75</v>
      </c>
      <c r="C40" s="8"/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36">
        <v>0</v>
      </c>
      <c r="AF40" s="36">
        <v>0</v>
      </c>
      <c r="AG40" s="36">
        <v>0</v>
      </c>
    </row>
    <row r="41" spans="1:33" ht="13.5" customHeight="1">
      <c r="A41" s="6">
        <v>31</v>
      </c>
      <c r="B41" s="7" t="s">
        <v>76</v>
      </c>
      <c r="C41" s="8"/>
      <c r="D41" s="36">
        <v>2501</v>
      </c>
      <c r="E41" s="36">
        <v>-2501</v>
      </c>
      <c r="F41" s="36">
        <v>0</v>
      </c>
      <c r="G41" s="36">
        <v>35117</v>
      </c>
      <c r="H41" s="36">
        <v>-21495</v>
      </c>
      <c r="I41" s="36">
        <v>13622</v>
      </c>
      <c r="J41" s="36">
        <v>2039</v>
      </c>
      <c r="K41" s="36">
        <v>0</v>
      </c>
      <c r="L41" s="36">
        <v>2039</v>
      </c>
      <c r="M41" s="36">
        <v>9606</v>
      </c>
      <c r="N41" s="36">
        <v>-705</v>
      </c>
      <c r="O41" s="36">
        <v>8901</v>
      </c>
      <c r="P41" s="36">
        <v>49263</v>
      </c>
      <c r="Q41" s="36">
        <v>-24701</v>
      </c>
      <c r="R41" s="36">
        <v>24562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  <c r="AE41" s="36">
        <v>0</v>
      </c>
      <c r="AF41" s="36">
        <v>0</v>
      </c>
      <c r="AG41" s="36">
        <v>0</v>
      </c>
    </row>
    <row r="42" spans="1:33" ht="13.5" customHeight="1">
      <c r="A42" s="6">
        <v>32</v>
      </c>
      <c r="B42" s="7" t="s">
        <v>77</v>
      </c>
      <c r="C42" s="8"/>
      <c r="D42" s="36">
        <v>0</v>
      </c>
      <c r="E42" s="36">
        <v>199</v>
      </c>
      <c r="F42" s="36">
        <v>199</v>
      </c>
      <c r="G42" s="36">
        <v>0</v>
      </c>
      <c r="H42" s="36">
        <v>7211</v>
      </c>
      <c r="I42" s="36">
        <v>7211</v>
      </c>
      <c r="J42" s="36">
        <v>2275</v>
      </c>
      <c r="K42" s="36">
        <v>0</v>
      </c>
      <c r="L42" s="36">
        <v>2275</v>
      </c>
      <c r="M42" s="36">
        <v>39476</v>
      </c>
      <c r="N42" s="36">
        <v>2373</v>
      </c>
      <c r="O42" s="36">
        <v>41849</v>
      </c>
      <c r="P42" s="36">
        <v>41751</v>
      </c>
      <c r="Q42" s="36">
        <v>9783</v>
      </c>
      <c r="R42" s="36">
        <v>51534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  <c r="AE42" s="36">
        <v>0</v>
      </c>
      <c r="AF42" s="36">
        <v>0</v>
      </c>
      <c r="AG42" s="36">
        <v>0</v>
      </c>
    </row>
    <row r="43" spans="1:33" ht="13.5" customHeight="1">
      <c r="A43" s="6">
        <v>33</v>
      </c>
      <c r="B43" s="7" t="s">
        <v>19</v>
      </c>
      <c r="C43" s="8"/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  <c r="AE43" s="36">
        <v>0</v>
      </c>
      <c r="AF43" s="36">
        <v>0</v>
      </c>
      <c r="AG43" s="36">
        <v>0</v>
      </c>
    </row>
    <row r="44" spans="1:33" ht="13.5" customHeight="1">
      <c r="A44" s="6">
        <v>34</v>
      </c>
      <c r="B44" s="7" t="s">
        <v>20</v>
      </c>
      <c r="C44" s="8"/>
      <c r="D44" s="36">
        <v>3678</v>
      </c>
      <c r="E44" s="36">
        <v>0</v>
      </c>
      <c r="F44" s="36">
        <v>3678</v>
      </c>
      <c r="G44" s="36">
        <v>1392</v>
      </c>
      <c r="H44" s="36">
        <v>0</v>
      </c>
      <c r="I44" s="36">
        <v>1392</v>
      </c>
      <c r="J44" s="36">
        <v>185</v>
      </c>
      <c r="K44" s="36">
        <v>0</v>
      </c>
      <c r="L44" s="36">
        <v>185</v>
      </c>
      <c r="M44" s="36">
        <v>8808</v>
      </c>
      <c r="N44" s="36">
        <v>0</v>
      </c>
      <c r="O44" s="36">
        <v>8808</v>
      </c>
      <c r="P44" s="36">
        <v>14063</v>
      </c>
      <c r="Q44" s="36">
        <v>0</v>
      </c>
      <c r="R44" s="36">
        <v>14063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  <c r="AE44" s="36">
        <v>0</v>
      </c>
      <c r="AF44" s="36">
        <v>0</v>
      </c>
      <c r="AG44" s="36">
        <v>0</v>
      </c>
    </row>
    <row r="45" spans="1:33" ht="13.5" customHeight="1">
      <c r="A45" s="6">
        <v>35</v>
      </c>
      <c r="B45" s="7" t="s">
        <v>78</v>
      </c>
      <c r="C45" s="8"/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0</v>
      </c>
      <c r="AF45" s="36">
        <v>0</v>
      </c>
      <c r="AG45" s="36">
        <v>0</v>
      </c>
    </row>
    <row r="46" spans="1:33" ht="13.5" customHeight="1">
      <c r="A46" s="6">
        <v>36</v>
      </c>
      <c r="B46" s="7" t="s">
        <v>21</v>
      </c>
      <c r="C46" s="8"/>
      <c r="D46" s="36">
        <v>17220</v>
      </c>
      <c r="E46" s="36">
        <v>0</v>
      </c>
      <c r="F46" s="36">
        <v>17220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17220</v>
      </c>
      <c r="Q46" s="36">
        <v>0</v>
      </c>
      <c r="R46" s="36">
        <v>17220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36">
        <v>0</v>
      </c>
      <c r="AC46" s="36">
        <v>0</v>
      </c>
      <c r="AD46" s="36">
        <v>0</v>
      </c>
      <c r="AE46" s="36">
        <v>0</v>
      </c>
      <c r="AF46" s="36">
        <v>0</v>
      </c>
      <c r="AG46" s="36">
        <v>0</v>
      </c>
    </row>
    <row r="47" spans="1:33" ht="13.5" customHeight="1">
      <c r="A47" s="6">
        <v>37</v>
      </c>
      <c r="B47" s="7" t="s">
        <v>22</v>
      </c>
      <c r="C47" s="8"/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36">
        <v>0</v>
      </c>
      <c r="AE47" s="36">
        <v>0</v>
      </c>
      <c r="AF47" s="36">
        <v>0</v>
      </c>
      <c r="AG47" s="36">
        <v>0</v>
      </c>
    </row>
    <row r="48" spans="1:33" ht="13.5" customHeight="1">
      <c r="A48" s="6">
        <v>38</v>
      </c>
      <c r="B48" s="7" t="s">
        <v>23</v>
      </c>
      <c r="C48" s="8"/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2644</v>
      </c>
      <c r="N48" s="36">
        <v>0</v>
      </c>
      <c r="O48" s="36">
        <v>2644</v>
      </c>
      <c r="P48" s="36">
        <v>2644</v>
      </c>
      <c r="Q48" s="36">
        <v>0</v>
      </c>
      <c r="R48" s="36">
        <v>2644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  <c r="AE48" s="36">
        <v>0</v>
      </c>
      <c r="AF48" s="36">
        <v>0</v>
      </c>
      <c r="AG48" s="36">
        <v>0</v>
      </c>
    </row>
    <row r="49" spans="1:33" ht="13.5" customHeight="1">
      <c r="A49" s="6">
        <v>39</v>
      </c>
      <c r="B49" s="7" t="s">
        <v>24</v>
      </c>
      <c r="C49" s="8"/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6656</v>
      </c>
      <c r="K49" s="36">
        <v>0</v>
      </c>
      <c r="L49" s="36">
        <v>6656</v>
      </c>
      <c r="M49" s="36">
        <v>0</v>
      </c>
      <c r="N49" s="36">
        <v>0</v>
      </c>
      <c r="O49" s="36">
        <v>0</v>
      </c>
      <c r="P49" s="36">
        <v>6656</v>
      </c>
      <c r="Q49" s="36">
        <v>0</v>
      </c>
      <c r="R49" s="36">
        <v>6656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  <c r="AE49" s="36">
        <v>0</v>
      </c>
      <c r="AF49" s="36">
        <v>0</v>
      </c>
      <c r="AG49" s="36">
        <v>0</v>
      </c>
    </row>
    <row r="50" spans="1:33" ht="13.5" customHeight="1">
      <c r="A50" s="6">
        <v>40</v>
      </c>
      <c r="B50" s="7" t="s">
        <v>25</v>
      </c>
      <c r="C50" s="8"/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  <c r="AE50" s="36">
        <v>0</v>
      </c>
      <c r="AF50" s="36">
        <v>0</v>
      </c>
      <c r="AG50" s="36">
        <v>0</v>
      </c>
    </row>
    <row r="51" spans="1:33" ht="13.5" customHeight="1">
      <c r="A51" s="6">
        <v>41</v>
      </c>
      <c r="B51" s="7" t="s">
        <v>26</v>
      </c>
      <c r="C51" s="8"/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  <c r="AB51" s="36">
        <v>0</v>
      </c>
      <c r="AC51" s="36">
        <v>0</v>
      </c>
      <c r="AD51" s="36">
        <v>0</v>
      </c>
      <c r="AE51" s="36">
        <v>0</v>
      </c>
      <c r="AF51" s="36">
        <v>0</v>
      </c>
      <c r="AG51" s="36">
        <v>0</v>
      </c>
    </row>
    <row r="52" spans="1:33" ht="13.5" customHeight="1">
      <c r="A52" s="6">
        <v>42</v>
      </c>
      <c r="B52" s="7" t="s">
        <v>27</v>
      </c>
      <c r="C52" s="8"/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  <c r="AE52" s="36">
        <v>0</v>
      </c>
      <c r="AF52" s="36">
        <v>0</v>
      </c>
      <c r="AG52" s="36">
        <v>0</v>
      </c>
    </row>
    <row r="53" spans="1:33" ht="13.5" customHeight="1">
      <c r="A53" s="6">
        <v>43</v>
      </c>
      <c r="B53" s="7" t="s">
        <v>28</v>
      </c>
      <c r="C53" s="8"/>
      <c r="D53" s="36">
        <v>7234</v>
      </c>
      <c r="E53" s="36">
        <v>0</v>
      </c>
      <c r="F53" s="36">
        <v>7234</v>
      </c>
      <c r="G53" s="36">
        <v>5267</v>
      </c>
      <c r="H53" s="36">
        <v>0</v>
      </c>
      <c r="I53" s="36">
        <v>5267</v>
      </c>
      <c r="J53" s="36">
        <v>2535</v>
      </c>
      <c r="K53" s="36">
        <v>0</v>
      </c>
      <c r="L53" s="36">
        <v>2535</v>
      </c>
      <c r="M53" s="36">
        <v>128</v>
      </c>
      <c r="N53" s="36">
        <v>0</v>
      </c>
      <c r="O53" s="36">
        <v>128</v>
      </c>
      <c r="P53" s="36">
        <v>15164</v>
      </c>
      <c r="Q53" s="36">
        <v>0</v>
      </c>
      <c r="R53" s="36">
        <v>15164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  <c r="AE53" s="36">
        <v>0</v>
      </c>
      <c r="AF53" s="36">
        <v>0</v>
      </c>
      <c r="AG53" s="36">
        <v>0</v>
      </c>
    </row>
    <row r="54" spans="1:33" ht="13.5" customHeight="1">
      <c r="A54" s="9">
        <v>44</v>
      </c>
      <c r="B54" s="10" t="s">
        <v>29</v>
      </c>
      <c r="C54" s="11"/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7">
        <v>0</v>
      </c>
      <c r="W54" s="37">
        <v>0</v>
      </c>
      <c r="X54" s="37">
        <v>0</v>
      </c>
      <c r="Y54" s="37">
        <v>0</v>
      </c>
      <c r="Z54" s="37">
        <v>0</v>
      </c>
      <c r="AA54" s="37">
        <v>0</v>
      </c>
      <c r="AB54" s="37">
        <v>0</v>
      </c>
      <c r="AC54" s="37">
        <v>0</v>
      </c>
      <c r="AD54" s="37">
        <v>0</v>
      </c>
      <c r="AE54" s="37">
        <v>0</v>
      </c>
      <c r="AF54" s="37">
        <v>0</v>
      </c>
      <c r="AG54" s="37">
        <v>0</v>
      </c>
    </row>
    <row r="55" spans="1:33" ht="13.5" customHeight="1">
      <c r="A55" s="12"/>
      <c r="B55" s="4" t="s">
        <v>59</v>
      </c>
      <c r="C55" s="5"/>
      <c r="D55" s="38">
        <f aca="true" t="shared" si="0" ref="D55:AG55">SUMIF($B$11:$B$54,"*市",D$11:D$54)</f>
        <v>86514</v>
      </c>
      <c r="E55" s="38">
        <f t="shared" si="0"/>
        <v>3664</v>
      </c>
      <c r="F55" s="38">
        <f t="shared" si="0"/>
        <v>90178</v>
      </c>
      <c r="G55" s="38">
        <f t="shared" si="0"/>
        <v>183460</v>
      </c>
      <c r="H55" s="38">
        <f t="shared" si="0"/>
        <v>-27653</v>
      </c>
      <c r="I55" s="38">
        <f t="shared" si="0"/>
        <v>155807</v>
      </c>
      <c r="J55" s="38">
        <f t="shared" si="0"/>
        <v>264020</v>
      </c>
      <c r="K55" s="38">
        <f t="shared" si="0"/>
        <v>-14428</v>
      </c>
      <c r="L55" s="38">
        <f t="shared" si="0"/>
        <v>249592</v>
      </c>
      <c r="M55" s="38">
        <f t="shared" si="0"/>
        <v>238196</v>
      </c>
      <c r="N55" s="38">
        <f t="shared" si="0"/>
        <v>17993</v>
      </c>
      <c r="O55" s="38">
        <f t="shared" si="0"/>
        <v>256189</v>
      </c>
      <c r="P55" s="38">
        <f t="shared" si="0"/>
        <v>772190</v>
      </c>
      <c r="Q55" s="38">
        <f t="shared" si="0"/>
        <v>-20424</v>
      </c>
      <c r="R55" s="38">
        <f t="shared" si="0"/>
        <v>751766</v>
      </c>
      <c r="S55" s="38">
        <f t="shared" si="0"/>
        <v>0</v>
      </c>
      <c r="T55" s="38">
        <f t="shared" si="0"/>
        <v>0</v>
      </c>
      <c r="U55" s="38">
        <f t="shared" si="0"/>
        <v>0</v>
      </c>
      <c r="V55" s="38">
        <f t="shared" si="0"/>
        <v>0</v>
      </c>
      <c r="W55" s="38">
        <f t="shared" si="0"/>
        <v>0</v>
      </c>
      <c r="X55" s="38">
        <f t="shared" si="0"/>
        <v>0</v>
      </c>
      <c r="Y55" s="38">
        <f t="shared" si="0"/>
        <v>0</v>
      </c>
      <c r="Z55" s="38">
        <f t="shared" si="0"/>
        <v>0</v>
      </c>
      <c r="AA55" s="38">
        <f t="shared" si="0"/>
        <v>0</v>
      </c>
      <c r="AB55" s="38">
        <f t="shared" si="0"/>
        <v>0</v>
      </c>
      <c r="AC55" s="38">
        <f t="shared" si="0"/>
        <v>0</v>
      </c>
      <c r="AD55" s="38">
        <f t="shared" si="0"/>
        <v>0</v>
      </c>
      <c r="AE55" s="38">
        <f t="shared" si="0"/>
        <v>0</v>
      </c>
      <c r="AF55" s="38">
        <f t="shared" si="0"/>
        <v>0</v>
      </c>
      <c r="AG55" s="38">
        <f t="shared" si="0"/>
        <v>0</v>
      </c>
    </row>
    <row r="56" spans="1:33" ht="13.5" customHeight="1">
      <c r="A56" s="13"/>
      <c r="B56" s="7" t="s">
        <v>60</v>
      </c>
      <c r="C56" s="8"/>
      <c r="D56" s="39">
        <f aca="true" t="shared" si="1" ref="D56:AG56">SUM(D$11:D$54)-SUMIF($B$11:$B$54,"*市",D$11:D$54)</f>
        <v>28132</v>
      </c>
      <c r="E56" s="39">
        <f t="shared" si="1"/>
        <v>0</v>
      </c>
      <c r="F56" s="39">
        <f t="shared" si="1"/>
        <v>28132</v>
      </c>
      <c r="G56" s="39">
        <f t="shared" si="1"/>
        <v>6659</v>
      </c>
      <c r="H56" s="39">
        <f t="shared" si="1"/>
        <v>0</v>
      </c>
      <c r="I56" s="39">
        <f t="shared" si="1"/>
        <v>6659</v>
      </c>
      <c r="J56" s="39">
        <f t="shared" si="1"/>
        <v>9376</v>
      </c>
      <c r="K56" s="39">
        <f t="shared" si="1"/>
        <v>0</v>
      </c>
      <c r="L56" s="39">
        <f t="shared" si="1"/>
        <v>9376</v>
      </c>
      <c r="M56" s="39">
        <f t="shared" si="1"/>
        <v>11580</v>
      </c>
      <c r="N56" s="39">
        <f t="shared" si="1"/>
        <v>0</v>
      </c>
      <c r="O56" s="39">
        <f t="shared" si="1"/>
        <v>11580</v>
      </c>
      <c r="P56" s="39">
        <f t="shared" si="1"/>
        <v>55747</v>
      </c>
      <c r="Q56" s="39">
        <f t="shared" si="1"/>
        <v>0</v>
      </c>
      <c r="R56" s="39">
        <f t="shared" si="1"/>
        <v>55747</v>
      </c>
      <c r="S56" s="39">
        <f t="shared" si="1"/>
        <v>0</v>
      </c>
      <c r="T56" s="39">
        <f t="shared" si="1"/>
        <v>0</v>
      </c>
      <c r="U56" s="39">
        <f t="shared" si="1"/>
        <v>0</v>
      </c>
      <c r="V56" s="39">
        <f t="shared" si="1"/>
        <v>0</v>
      </c>
      <c r="W56" s="39">
        <f t="shared" si="1"/>
        <v>0</v>
      </c>
      <c r="X56" s="39">
        <f t="shared" si="1"/>
        <v>0</v>
      </c>
      <c r="Y56" s="39">
        <f t="shared" si="1"/>
        <v>0</v>
      </c>
      <c r="Z56" s="39">
        <f t="shared" si="1"/>
        <v>0</v>
      </c>
      <c r="AA56" s="39">
        <f t="shared" si="1"/>
        <v>0</v>
      </c>
      <c r="AB56" s="39">
        <f t="shared" si="1"/>
        <v>0</v>
      </c>
      <c r="AC56" s="39">
        <f t="shared" si="1"/>
        <v>0</v>
      </c>
      <c r="AD56" s="39">
        <f t="shared" si="1"/>
        <v>0</v>
      </c>
      <c r="AE56" s="39">
        <f t="shared" si="1"/>
        <v>0</v>
      </c>
      <c r="AF56" s="39">
        <f t="shared" si="1"/>
        <v>0</v>
      </c>
      <c r="AG56" s="39">
        <f t="shared" si="1"/>
        <v>0</v>
      </c>
    </row>
    <row r="57" spans="1:33" ht="13.5" customHeight="1">
      <c r="A57" s="14"/>
      <c r="B57" s="15" t="s">
        <v>61</v>
      </c>
      <c r="C57" s="16"/>
      <c r="D57" s="40">
        <f aca="true" t="shared" si="2" ref="D57:AG57">SUM(D11:D54)</f>
        <v>114646</v>
      </c>
      <c r="E57" s="40">
        <f t="shared" si="2"/>
        <v>3664</v>
      </c>
      <c r="F57" s="40">
        <f t="shared" si="2"/>
        <v>118310</v>
      </c>
      <c r="G57" s="40">
        <f t="shared" si="2"/>
        <v>190119</v>
      </c>
      <c r="H57" s="40">
        <f t="shared" si="2"/>
        <v>-27653</v>
      </c>
      <c r="I57" s="40">
        <f t="shared" si="2"/>
        <v>162466</v>
      </c>
      <c r="J57" s="40">
        <f t="shared" si="2"/>
        <v>273396</v>
      </c>
      <c r="K57" s="40">
        <f t="shared" si="2"/>
        <v>-14428</v>
      </c>
      <c r="L57" s="40">
        <f t="shared" si="2"/>
        <v>258968</v>
      </c>
      <c r="M57" s="40">
        <f t="shared" si="2"/>
        <v>249776</v>
      </c>
      <c r="N57" s="40">
        <f t="shared" si="2"/>
        <v>17993</v>
      </c>
      <c r="O57" s="40">
        <f t="shared" si="2"/>
        <v>267769</v>
      </c>
      <c r="P57" s="40">
        <f t="shared" si="2"/>
        <v>827937</v>
      </c>
      <c r="Q57" s="40">
        <f t="shared" si="2"/>
        <v>-20424</v>
      </c>
      <c r="R57" s="40">
        <f t="shared" si="2"/>
        <v>807513</v>
      </c>
      <c r="S57" s="40">
        <f t="shared" si="2"/>
        <v>0</v>
      </c>
      <c r="T57" s="40">
        <f t="shared" si="2"/>
        <v>0</v>
      </c>
      <c r="U57" s="40">
        <f t="shared" si="2"/>
        <v>0</v>
      </c>
      <c r="V57" s="40">
        <f t="shared" si="2"/>
        <v>0</v>
      </c>
      <c r="W57" s="40">
        <f t="shared" si="2"/>
        <v>0</v>
      </c>
      <c r="X57" s="40">
        <f t="shared" si="2"/>
        <v>0</v>
      </c>
      <c r="Y57" s="40">
        <f t="shared" si="2"/>
        <v>0</v>
      </c>
      <c r="Z57" s="40">
        <f t="shared" si="2"/>
        <v>0</v>
      </c>
      <c r="AA57" s="40">
        <f t="shared" si="2"/>
        <v>0</v>
      </c>
      <c r="AB57" s="40">
        <f t="shared" si="2"/>
        <v>0</v>
      </c>
      <c r="AC57" s="40">
        <f t="shared" si="2"/>
        <v>0</v>
      </c>
      <c r="AD57" s="40">
        <f t="shared" si="2"/>
        <v>0</v>
      </c>
      <c r="AE57" s="40">
        <f t="shared" si="2"/>
        <v>0</v>
      </c>
      <c r="AF57" s="40">
        <f t="shared" si="2"/>
        <v>0</v>
      </c>
      <c r="AG57" s="40">
        <f t="shared" si="2"/>
        <v>0</v>
      </c>
    </row>
  </sheetData>
  <sheetProtection/>
  <mergeCells count="47">
    <mergeCell ref="D5:F6"/>
    <mergeCell ref="AB5:AD6"/>
    <mergeCell ref="G5:I6"/>
    <mergeCell ref="J5:L6"/>
    <mergeCell ref="M5:O6"/>
    <mergeCell ref="P5:R6"/>
    <mergeCell ref="S5:U6"/>
    <mergeCell ref="V5:X6"/>
    <mergeCell ref="Y5:AA6"/>
    <mergeCell ref="S7:S9"/>
    <mergeCell ref="V7:V9"/>
    <mergeCell ref="W7:W9"/>
    <mergeCell ref="X7:X9"/>
    <mergeCell ref="Y7:Y9"/>
    <mergeCell ref="AD7:AD9"/>
    <mergeCell ref="AF7:AF9"/>
    <mergeCell ref="AE5:AG6"/>
    <mergeCell ref="AC7:AC9"/>
    <mergeCell ref="U7:U9"/>
    <mergeCell ref="AA7:AA9"/>
    <mergeCell ref="AB7:AB9"/>
    <mergeCell ref="N7:N9"/>
    <mergeCell ref="O7:O9"/>
    <mergeCell ref="P7:P9"/>
    <mergeCell ref="Q7:Q9"/>
    <mergeCell ref="R7:R9"/>
    <mergeCell ref="S4:AG4"/>
    <mergeCell ref="T7:T9"/>
    <mergeCell ref="AG7:AG9"/>
    <mergeCell ref="AE7:AE9"/>
    <mergeCell ref="Z7:Z9"/>
    <mergeCell ref="G7:G9"/>
    <mergeCell ref="H7:H9"/>
    <mergeCell ref="I7:I9"/>
    <mergeCell ref="J7:J9"/>
    <mergeCell ref="K7:K9"/>
    <mergeCell ref="L7:L9"/>
    <mergeCell ref="M7:M9"/>
    <mergeCell ref="D4:R4"/>
    <mergeCell ref="E7:E9"/>
    <mergeCell ref="D7:D9"/>
    <mergeCell ref="A4:A10"/>
    <mergeCell ref="B4:B6"/>
    <mergeCell ref="C4:C6"/>
    <mergeCell ref="B7:B9"/>
    <mergeCell ref="C7:C9"/>
    <mergeCell ref="F7:F9"/>
  </mergeCells>
  <printOptions verticalCentered="1"/>
  <pageMargins left="0.5905511811023623" right="0.5905511811023623" top="0.5905511811023623" bottom="0.5905511811023623" header="0.8267716535433072" footer="0.5118110236220472"/>
  <pageSetup blackAndWhite="1" horizontalDpi="600" verticalDpi="600" orientation="landscape" paperSize="9" scale="67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H22010583</dc:creator>
  <cp:keywords/>
  <dc:description/>
  <cp:lastModifiedBy> </cp:lastModifiedBy>
  <cp:lastPrinted>2015-01-06T09:56:32Z</cp:lastPrinted>
  <dcterms:created xsi:type="dcterms:W3CDTF">2003-09-24T01:52:56Z</dcterms:created>
  <dcterms:modified xsi:type="dcterms:W3CDTF">2021-03-02T08:03:18Z</dcterms:modified>
  <cp:category/>
  <cp:version/>
  <cp:contentType/>
  <cp:contentStatus/>
</cp:coreProperties>
</file>