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2675" windowHeight="7935" tabRatio="834" activeTab="0"/>
  </bookViews>
  <sheets>
    <sheet name="15公有財産（建物）" sheetId="1" r:id="rId1"/>
  </sheets>
  <definedNames>
    <definedName name="_xlnm.Print_Area" localSheetId="0">'15公有財産（建物）'!$A$1:$BE$57</definedName>
    <definedName name="_xlnm.Print_Titles" localSheetId="0">'15公有財産（建物）'!$A:$C,'15公有財産（建物）'!$3:$10</definedName>
  </definedNames>
  <calcPr fullCalcOnLoad="1"/>
</workbook>
</file>

<file path=xl/sharedStrings.xml><?xml version="1.0" encoding="utf-8"?>
<sst xmlns="http://schemas.openxmlformats.org/spreadsheetml/2006/main" count="186" uniqueCount="128">
  <si>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</si>
  <si>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</si>
  <si>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</si>
  <si>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</si>
  <si>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</si>
  <si>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</si>
  <si>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</si>
  <si>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</si>
  <si>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</si>
  <si>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</si>
  <si>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</si>
  <si>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</si>
  <si>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</si>
  <si>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</si>
  <si>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</si>
  <si>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</si>
  <si>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</si>
  <si>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</si>
  <si>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</si>
  <si>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</si>
  <si>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</si>
  <si>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</si>
  <si>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</si>
  <si>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</si>
  <si>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</si>
  <si>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</si>
  <si>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</si>
  <si>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</si>
  <si>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行政番号</t>
  </si>
  <si>
    <t>行政財産（㎡）</t>
  </si>
  <si>
    <t>市町村名</t>
  </si>
  <si>
    <t>区　分</t>
  </si>
  <si>
    <t>【市　計】</t>
  </si>
  <si>
    <t>【町村計】</t>
  </si>
  <si>
    <t>【合　計】</t>
  </si>
  <si>
    <t>計</t>
  </si>
  <si>
    <t>その他</t>
  </si>
  <si>
    <t>宅地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</si>
  <si>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</si>
  <si>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</si>
  <si>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</si>
  <si>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</si>
  <si>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</si>
  <si>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</si>
  <si>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</si>
  <si>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</si>
  <si>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</si>
  <si>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</si>
  <si>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</si>
  <si>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</si>
  <si>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</si>
  <si>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</si>
  <si>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本庁舎</t>
  </si>
  <si>
    <t>その他の行政機関</t>
  </si>
  <si>
    <t>消防施設</t>
  </si>
  <si>
    <t>その他の施設</t>
  </si>
  <si>
    <t>公共用財産</t>
  </si>
  <si>
    <t>小学校</t>
  </si>
  <si>
    <t>中学校</t>
  </si>
  <si>
    <t>高等学校</t>
  </si>
  <si>
    <t>公営住宅</t>
  </si>
  <si>
    <t>公園</t>
  </si>
  <si>
    <t>山林</t>
  </si>
  <si>
    <t>田畑</t>
  </si>
  <si>
    <t>中等教育学校</t>
  </si>
  <si>
    <t>行政財産（㎡）</t>
  </si>
  <si>
    <t>普通財産（㎡）</t>
  </si>
  <si>
    <t>水戸市</t>
  </si>
  <si>
    <t>日立市</t>
  </si>
  <si>
    <r>
      <t>20-01-0</t>
    </r>
    <r>
      <rPr>
        <sz val="9"/>
        <rFont val="ＭＳ Ｐゴシック"/>
        <family val="3"/>
      </rPr>
      <t>4</t>
    </r>
  </si>
  <si>
    <r>
      <t>20-01-0</t>
    </r>
    <r>
      <rPr>
        <sz val="9"/>
        <rFont val="ＭＳ Ｐゴシック"/>
        <family val="3"/>
      </rPr>
      <t>5</t>
    </r>
  </si>
  <si>
    <r>
      <t>20-01-0</t>
    </r>
    <r>
      <rPr>
        <sz val="9"/>
        <rFont val="ＭＳ Ｐゴシック"/>
        <family val="3"/>
      </rPr>
      <t>6</t>
    </r>
  </si>
  <si>
    <r>
      <t>20-02-0</t>
    </r>
    <r>
      <rPr>
        <sz val="9"/>
        <rFont val="ＭＳ Ｐゴシック"/>
        <family val="3"/>
      </rPr>
      <t>4</t>
    </r>
  </si>
  <si>
    <r>
      <t>20-02-0</t>
    </r>
    <r>
      <rPr>
        <sz val="9"/>
        <rFont val="ＭＳ Ｐゴシック"/>
        <family val="3"/>
      </rPr>
      <t>5</t>
    </r>
  </si>
  <si>
    <r>
      <t>20-02-0</t>
    </r>
    <r>
      <rPr>
        <sz val="9"/>
        <rFont val="ＭＳ Ｐゴシック"/>
        <family val="3"/>
      </rPr>
      <t>6</t>
    </r>
  </si>
  <si>
    <r>
      <t>20-03-0</t>
    </r>
    <r>
      <rPr>
        <sz val="9"/>
        <rFont val="ＭＳ Ｐゴシック"/>
        <family val="3"/>
      </rPr>
      <t>4</t>
    </r>
  </si>
  <si>
    <r>
      <t>20-03-0</t>
    </r>
    <r>
      <rPr>
        <sz val="9"/>
        <rFont val="ＭＳ Ｐゴシック"/>
        <family val="3"/>
      </rPr>
      <t>5</t>
    </r>
  </si>
  <si>
    <r>
      <t>20-03-0</t>
    </r>
    <r>
      <rPr>
        <sz val="9"/>
        <rFont val="ＭＳ Ｐゴシック"/>
        <family val="3"/>
      </rPr>
      <t>6</t>
    </r>
  </si>
  <si>
    <r>
      <t>20-04-0</t>
    </r>
    <r>
      <rPr>
        <sz val="9"/>
        <rFont val="ＭＳ Ｐゴシック"/>
        <family val="3"/>
      </rPr>
      <t>4</t>
    </r>
  </si>
  <si>
    <r>
      <t>20-04-0</t>
    </r>
    <r>
      <rPr>
        <sz val="9"/>
        <rFont val="ＭＳ Ｐゴシック"/>
        <family val="3"/>
      </rPr>
      <t>5</t>
    </r>
  </si>
  <si>
    <r>
      <t>20-04-0</t>
    </r>
    <r>
      <rPr>
        <sz val="9"/>
        <rFont val="ＭＳ Ｐゴシック"/>
        <family val="3"/>
      </rPr>
      <t>6</t>
    </r>
  </si>
  <si>
    <r>
      <t>20-05-0</t>
    </r>
    <r>
      <rPr>
        <sz val="9"/>
        <rFont val="ＭＳ Ｐゴシック"/>
        <family val="3"/>
      </rPr>
      <t>4</t>
    </r>
  </si>
  <si>
    <r>
      <t>20-05-0</t>
    </r>
    <r>
      <rPr>
        <sz val="9"/>
        <rFont val="ＭＳ Ｐゴシック"/>
        <family val="3"/>
      </rPr>
      <t>5</t>
    </r>
  </si>
  <si>
    <r>
      <t>20-05-0</t>
    </r>
    <r>
      <rPr>
        <sz val="9"/>
        <rFont val="ＭＳ Ｐゴシック"/>
        <family val="3"/>
      </rPr>
      <t>6</t>
    </r>
  </si>
  <si>
    <r>
      <t>20-06-0</t>
    </r>
    <r>
      <rPr>
        <sz val="9"/>
        <rFont val="ＭＳ Ｐゴシック"/>
        <family val="3"/>
      </rPr>
      <t>4</t>
    </r>
  </si>
  <si>
    <r>
      <t>20-06-0</t>
    </r>
    <r>
      <rPr>
        <sz val="9"/>
        <rFont val="ＭＳ Ｐゴシック"/>
        <family val="3"/>
      </rPr>
      <t>5</t>
    </r>
  </si>
  <si>
    <r>
      <t>20-06-0</t>
    </r>
    <r>
      <rPr>
        <sz val="9"/>
        <rFont val="ＭＳ Ｐゴシック"/>
        <family val="3"/>
      </rPr>
      <t>6</t>
    </r>
  </si>
  <si>
    <r>
      <t>20-07-0</t>
    </r>
    <r>
      <rPr>
        <sz val="9"/>
        <rFont val="ＭＳ Ｐゴシック"/>
        <family val="3"/>
      </rPr>
      <t>4</t>
    </r>
  </si>
  <si>
    <r>
      <t>20-07-0</t>
    </r>
    <r>
      <rPr>
        <sz val="9"/>
        <rFont val="ＭＳ Ｐゴシック"/>
        <family val="3"/>
      </rPr>
      <t>5</t>
    </r>
  </si>
  <si>
    <r>
      <t>20-07-0</t>
    </r>
    <r>
      <rPr>
        <sz val="9"/>
        <rFont val="ＭＳ Ｐゴシック"/>
        <family val="3"/>
      </rPr>
      <t>6</t>
    </r>
  </si>
  <si>
    <r>
      <t>20-08-0</t>
    </r>
    <r>
      <rPr>
        <sz val="9"/>
        <rFont val="ＭＳ Ｐゴシック"/>
        <family val="3"/>
      </rPr>
      <t>4</t>
    </r>
  </si>
  <si>
    <r>
      <t>20-08-0</t>
    </r>
    <r>
      <rPr>
        <sz val="9"/>
        <rFont val="ＭＳ Ｐゴシック"/>
        <family val="3"/>
      </rPr>
      <t>5</t>
    </r>
  </si>
  <si>
    <r>
      <t>20-08-0</t>
    </r>
    <r>
      <rPr>
        <sz val="9"/>
        <rFont val="ＭＳ Ｐゴシック"/>
        <family val="3"/>
      </rPr>
      <t>6</t>
    </r>
  </si>
  <si>
    <r>
      <t>20-09-0</t>
    </r>
    <r>
      <rPr>
        <sz val="9"/>
        <rFont val="ＭＳ Ｐゴシック"/>
        <family val="3"/>
      </rPr>
      <t>4</t>
    </r>
  </si>
  <si>
    <r>
      <t>20-09-0</t>
    </r>
    <r>
      <rPr>
        <sz val="9"/>
        <rFont val="ＭＳ Ｐゴシック"/>
        <family val="3"/>
      </rPr>
      <t>5</t>
    </r>
  </si>
  <si>
    <r>
      <t>20-09-0</t>
    </r>
    <r>
      <rPr>
        <sz val="9"/>
        <rFont val="ＭＳ Ｐゴシック"/>
        <family val="3"/>
      </rPr>
      <t>6</t>
    </r>
  </si>
  <si>
    <r>
      <t>20-10-0</t>
    </r>
    <r>
      <rPr>
        <sz val="9"/>
        <rFont val="ＭＳ Ｐゴシック"/>
        <family val="3"/>
      </rPr>
      <t>4</t>
    </r>
  </si>
  <si>
    <r>
      <t>20-10-0</t>
    </r>
    <r>
      <rPr>
        <sz val="9"/>
        <rFont val="ＭＳ Ｐゴシック"/>
        <family val="3"/>
      </rPr>
      <t>5</t>
    </r>
  </si>
  <si>
    <r>
      <t>20-10-0</t>
    </r>
    <r>
      <rPr>
        <sz val="9"/>
        <rFont val="ＭＳ Ｐゴシック"/>
        <family val="3"/>
      </rPr>
      <t>6</t>
    </r>
  </si>
  <si>
    <r>
      <t>20-11-0</t>
    </r>
    <r>
      <rPr>
        <sz val="9"/>
        <rFont val="ＭＳ Ｐゴシック"/>
        <family val="3"/>
      </rPr>
      <t>4</t>
    </r>
  </si>
  <si>
    <r>
      <t>20-11-0</t>
    </r>
    <r>
      <rPr>
        <sz val="9"/>
        <rFont val="ＭＳ Ｐゴシック"/>
        <family val="3"/>
      </rPr>
      <t>5</t>
    </r>
  </si>
  <si>
    <r>
      <t>20-11-0</t>
    </r>
    <r>
      <rPr>
        <sz val="9"/>
        <rFont val="ＭＳ Ｐゴシック"/>
        <family val="3"/>
      </rPr>
      <t>6</t>
    </r>
  </si>
  <si>
    <r>
      <t>20-12-0</t>
    </r>
    <r>
      <rPr>
        <sz val="9"/>
        <rFont val="ＭＳ Ｐゴシック"/>
        <family val="3"/>
      </rPr>
      <t>4</t>
    </r>
  </si>
  <si>
    <r>
      <t>20-12-0</t>
    </r>
    <r>
      <rPr>
        <sz val="9"/>
        <rFont val="ＭＳ Ｐゴシック"/>
        <family val="3"/>
      </rPr>
      <t>5</t>
    </r>
  </si>
  <si>
    <r>
      <t>20-12-0</t>
    </r>
    <r>
      <rPr>
        <sz val="9"/>
        <rFont val="ＭＳ Ｐゴシック"/>
        <family val="3"/>
      </rPr>
      <t>6</t>
    </r>
  </si>
  <si>
    <r>
      <t>20-13-0</t>
    </r>
    <r>
      <rPr>
        <sz val="9"/>
        <rFont val="ＭＳ Ｐゴシック"/>
        <family val="3"/>
      </rPr>
      <t>4</t>
    </r>
  </si>
  <si>
    <r>
      <t>20-13-0</t>
    </r>
    <r>
      <rPr>
        <sz val="9"/>
        <rFont val="ＭＳ Ｐゴシック"/>
        <family val="3"/>
      </rPr>
      <t>5</t>
    </r>
  </si>
  <si>
    <r>
      <t>20-13-0</t>
    </r>
    <r>
      <rPr>
        <sz val="9"/>
        <rFont val="ＭＳ Ｐゴシック"/>
        <family val="3"/>
      </rPr>
      <t>6</t>
    </r>
  </si>
  <si>
    <r>
      <t>20-14-0</t>
    </r>
    <r>
      <rPr>
        <sz val="9"/>
        <rFont val="ＭＳ Ｐゴシック"/>
        <family val="3"/>
      </rPr>
      <t>4</t>
    </r>
  </si>
  <si>
    <r>
      <t>20-14-0</t>
    </r>
    <r>
      <rPr>
        <sz val="9"/>
        <rFont val="ＭＳ Ｐゴシック"/>
        <family val="3"/>
      </rPr>
      <t>5</t>
    </r>
  </si>
  <si>
    <r>
      <t>20-14-0</t>
    </r>
    <r>
      <rPr>
        <sz val="9"/>
        <rFont val="ＭＳ Ｐゴシック"/>
        <family val="3"/>
      </rPr>
      <t>6</t>
    </r>
  </si>
  <si>
    <r>
      <t>20-15-0</t>
    </r>
    <r>
      <rPr>
        <sz val="9"/>
        <rFont val="ＭＳ Ｐゴシック"/>
        <family val="3"/>
      </rPr>
      <t>4</t>
    </r>
  </si>
  <si>
    <r>
      <t>20-15-0</t>
    </r>
    <r>
      <rPr>
        <sz val="9"/>
        <rFont val="ＭＳ Ｐゴシック"/>
        <family val="3"/>
      </rPr>
      <t>5</t>
    </r>
  </si>
  <si>
    <r>
      <t>20-15-0</t>
    </r>
    <r>
      <rPr>
        <sz val="9"/>
        <rFont val="ＭＳ Ｐゴシック"/>
        <family val="3"/>
      </rPr>
      <t>6</t>
    </r>
  </si>
  <si>
    <r>
      <t>20-16-0</t>
    </r>
    <r>
      <rPr>
        <sz val="9"/>
        <rFont val="ＭＳ Ｐゴシック"/>
        <family val="3"/>
      </rPr>
      <t>4</t>
    </r>
  </si>
  <si>
    <r>
      <t>20-16-0</t>
    </r>
    <r>
      <rPr>
        <sz val="9"/>
        <rFont val="ＭＳ Ｐゴシック"/>
        <family val="3"/>
      </rPr>
      <t>5</t>
    </r>
  </si>
  <si>
    <r>
      <t>20-16-0</t>
    </r>
    <r>
      <rPr>
        <sz val="9"/>
        <rFont val="ＭＳ Ｐゴシック"/>
        <family val="3"/>
      </rPr>
      <t>6</t>
    </r>
  </si>
  <si>
    <r>
      <t>20-17-0</t>
    </r>
    <r>
      <rPr>
        <sz val="9"/>
        <rFont val="ＭＳ Ｐゴシック"/>
        <family val="3"/>
      </rPr>
      <t>4</t>
    </r>
  </si>
  <si>
    <r>
      <t>20-17-0</t>
    </r>
    <r>
      <rPr>
        <sz val="9"/>
        <rFont val="ＭＳ Ｐゴシック"/>
        <family val="3"/>
      </rPr>
      <t>5</t>
    </r>
  </si>
  <si>
    <r>
      <t>20-17-0</t>
    </r>
    <r>
      <rPr>
        <sz val="9"/>
        <rFont val="ＭＳ Ｐゴシック"/>
        <family val="3"/>
      </rPr>
      <t>6</t>
    </r>
  </si>
  <si>
    <r>
      <t>20-18-0</t>
    </r>
    <r>
      <rPr>
        <sz val="9"/>
        <rFont val="ＭＳ Ｐゴシック"/>
        <family val="3"/>
      </rPr>
      <t>4</t>
    </r>
  </si>
  <si>
    <r>
      <t>20-18-0</t>
    </r>
    <r>
      <rPr>
        <sz val="9"/>
        <rFont val="ＭＳ Ｐゴシック"/>
        <family val="3"/>
      </rPr>
      <t>5</t>
    </r>
  </si>
  <si>
    <r>
      <t>20-18-0</t>
    </r>
    <r>
      <rPr>
        <sz val="9"/>
        <rFont val="ＭＳ Ｐゴシック"/>
        <family val="3"/>
      </rPr>
      <t>6</t>
    </r>
  </si>
  <si>
    <t>表-行-列</t>
  </si>
  <si>
    <t>26年度末
現在高</t>
  </si>
  <si>
    <t>15　公有財産（建物）（平成28年3月31日現在）</t>
  </si>
  <si>
    <t>27年度中
増減高</t>
  </si>
  <si>
    <t>27年度末
現在高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</si>
</sst>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  <numFmt numFmtId="217" formatCode="#,##0;&quot;△ &quot;#,##0"/>
  </numFmts>
  <fonts count="41"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ashed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217" fontId="2" fillId="0" borderId="0" xfId="0" applyNumberFormat="1" applyFont="1" applyFill="1" applyAlignment="1">
      <alignment vertical="center"/>
    </xf>
    <xf numFmtId="217" fontId="2" fillId="0" borderId="0" xfId="0" applyNumberFormat="1" applyFont="1" applyFill="1" applyAlignment="1">
      <alignment horizontal="left" vertical="center"/>
    </xf>
    <xf numFmtId="217" fontId="2" fillId="0" borderId="10" xfId="0" applyNumberFormat="1" applyFont="1" applyFill="1" applyBorder="1" applyAlignment="1">
      <alignment horizontal="center" vertical="center"/>
    </xf>
    <xf numFmtId="217" fontId="2" fillId="0" borderId="11" xfId="0" applyNumberFormat="1" applyFont="1" applyFill="1" applyBorder="1" applyAlignment="1">
      <alignment vertical="center"/>
    </xf>
    <xf numFmtId="217" fontId="2" fillId="0" borderId="12" xfId="0" applyNumberFormat="1" applyFont="1" applyFill="1" applyBorder="1" applyAlignment="1">
      <alignment vertical="center"/>
    </xf>
    <xf numFmtId="217" fontId="2" fillId="0" borderId="13" xfId="0" applyNumberFormat="1" applyFont="1" applyFill="1" applyBorder="1" applyAlignment="1">
      <alignment vertical="center"/>
    </xf>
    <xf numFmtId="217" fontId="2" fillId="0" borderId="14" xfId="0" applyNumberFormat="1" applyFont="1" applyFill="1" applyBorder="1" applyAlignment="1">
      <alignment vertical="center"/>
    </xf>
    <xf numFmtId="217" fontId="2" fillId="0" borderId="15" xfId="0" applyNumberFormat="1" applyFont="1" applyFill="1" applyBorder="1" applyAlignment="1">
      <alignment vertical="center"/>
    </xf>
    <xf numFmtId="217" fontId="2" fillId="0" borderId="16" xfId="0" applyNumberFormat="1" applyFont="1" applyFill="1" applyBorder="1" applyAlignment="1">
      <alignment vertical="center"/>
    </xf>
    <xf numFmtId="217" fontId="2" fillId="0" borderId="17" xfId="0" applyNumberFormat="1" applyFont="1" applyFill="1" applyBorder="1" applyAlignment="1">
      <alignment vertical="center"/>
    </xf>
    <xf numFmtId="217" fontId="2" fillId="0" borderId="18" xfId="0" applyNumberFormat="1" applyFont="1" applyFill="1" applyBorder="1" applyAlignment="1">
      <alignment vertical="center"/>
    </xf>
    <xf numFmtId="217" fontId="2" fillId="0" borderId="19" xfId="0" applyNumberFormat="1" applyFont="1" applyFill="1" applyBorder="1" applyAlignment="1">
      <alignment vertical="center"/>
    </xf>
    <xf numFmtId="217" fontId="2" fillId="0" borderId="20" xfId="0" applyNumberFormat="1" applyFont="1" applyFill="1" applyBorder="1" applyAlignment="1">
      <alignment vertical="center"/>
    </xf>
    <xf numFmtId="217" fontId="2" fillId="0" borderId="21" xfId="0" applyNumberFormat="1" applyFont="1" applyFill="1" applyBorder="1" applyAlignment="1">
      <alignment vertical="center"/>
    </xf>
    <xf numFmtId="217" fontId="2" fillId="0" borderId="22" xfId="0" applyNumberFormat="1" applyFont="1" applyFill="1" applyBorder="1" applyAlignment="1">
      <alignment vertical="center"/>
    </xf>
    <xf numFmtId="217" fontId="2" fillId="0" borderId="23" xfId="0" applyNumberFormat="1" applyFont="1" applyFill="1" applyBorder="1" applyAlignment="1">
      <alignment vertical="center"/>
    </xf>
    <xf numFmtId="217" fontId="2" fillId="0" borderId="24" xfId="0" applyNumberFormat="1" applyFont="1" applyFill="1" applyBorder="1" applyAlignment="1">
      <alignment vertical="center"/>
    </xf>
    <xf numFmtId="217" fontId="0" fillId="0" borderId="0" xfId="0" applyNumberFormat="1" applyFont="1" applyFill="1" applyAlignment="1">
      <alignment horizontal="center" vertical="center"/>
    </xf>
    <xf numFmtId="217" fontId="0" fillId="33" borderId="11" xfId="0" applyNumberFormat="1" applyFont="1" applyFill="1" applyBorder="1" applyAlignment="1">
      <alignment vertical="center"/>
    </xf>
    <xf numFmtId="217" fontId="0" fillId="0" borderId="0" xfId="0" applyNumberFormat="1" applyFont="1" applyFill="1" applyAlignment="1">
      <alignment vertical="center"/>
    </xf>
    <xf numFmtId="217" fontId="0" fillId="33" borderId="14" xfId="0" applyNumberFormat="1" applyFont="1" applyFill="1" applyBorder="1" applyAlignment="1">
      <alignment vertical="center"/>
    </xf>
    <xf numFmtId="217" fontId="0" fillId="33" borderId="17" xfId="0" applyNumberFormat="1" applyFont="1" applyFill="1" applyBorder="1" applyAlignment="1">
      <alignment vertical="center"/>
    </xf>
    <xf numFmtId="217" fontId="0" fillId="33" borderId="25" xfId="0" applyNumberFormat="1" applyFont="1" applyFill="1" applyBorder="1" applyAlignment="1">
      <alignment vertical="center"/>
    </xf>
    <xf numFmtId="217" fontId="0" fillId="0" borderId="11" xfId="0" applyNumberFormat="1" applyFont="1" applyFill="1" applyBorder="1" applyAlignment="1">
      <alignment vertical="center"/>
    </xf>
    <xf numFmtId="217" fontId="0" fillId="0" borderId="14" xfId="0" applyNumberFormat="1" applyFont="1" applyFill="1" applyBorder="1" applyAlignment="1">
      <alignment vertical="center"/>
    </xf>
    <xf numFmtId="217" fontId="0" fillId="0" borderId="26" xfId="0" applyNumberFormat="1" applyFont="1" applyFill="1" applyBorder="1" applyAlignment="1">
      <alignment vertical="center"/>
    </xf>
    <xf numFmtId="217" fontId="5" fillId="0" borderId="27" xfId="0" applyNumberFormat="1" applyFont="1" applyFill="1" applyBorder="1" applyAlignment="1">
      <alignment vertical="center" shrinkToFit="1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 quotePrefix="1">
      <alignment horizontal="center" vertical="center"/>
    </xf>
    <xf numFmtId="217" fontId="0" fillId="0" borderId="29" xfId="0" applyNumberFormat="1" applyBorder="1" applyAlignment="1">
      <alignment horizontal="center" vertical="center"/>
    </xf>
    <xf numFmtId="217" fontId="6" fillId="0" borderId="0" xfId="0" applyNumberFormat="1" applyFont="1" applyFill="1" applyAlignment="1">
      <alignment vertical="center"/>
    </xf>
    <xf numFmtId="217" fontId="2" fillId="0" borderId="28" xfId="0" applyNumberFormat="1" applyFont="1" applyFill="1" applyBorder="1" applyAlignment="1">
      <alignment horizontal="center" vertical="center"/>
    </xf>
    <xf numFmtId="217" fontId="2" fillId="0" borderId="28" xfId="0" applyNumberFormat="1" applyFont="1" applyFill="1" applyBorder="1" applyAlignment="1">
      <alignment horizontal="center" vertical="center" wrapText="1"/>
    </xf>
    <xf numFmtId="217" fontId="2" fillId="0" borderId="30" xfId="0" applyNumberFormat="1" applyFont="1" applyFill="1" applyBorder="1" applyAlignment="1">
      <alignment horizontal="center" vertical="distributed" textRotation="255"/>
    </xf>
    <xf numFmtId="217" fontId="2" fillId="0" borderId="31" xfId="0" applyNumberFormat="1" applyFont="1" applyFill="1" applyBorder="1" applyAlignment="1">
      <alignment horizontal="center" vertical="distributed" textRotation="255"/>
    </xf>
    <xf numFmtId="217" fontId="2" fillId="0" borderId="32" xfId="0" applyNumberFormat="1" applyFont="1" applyFill="1" applyBorder="1" applyAlignment="1">
      <alignment horizontal="center" vertical="top"/>
    </xf>
    <xf numFmtId="217" fontId="2" fillId="0" borderId="0" xfId="0" applyNumberFormat="1" applyFont="1" applyFill="1" applyBorder="1" applyAlignment="1">
      <alignment horizontal="center" vertical="top"/>
    </xf>
    <xf numFmtId="217" fontId="2" fillId="0" borderId="10" xfId="0" applyNumberFormat="1" applyFont="1" applyFill="1" applyBorder="1" applyAlignment="1">
      <alignment horizontal="center"/>
    </xf>
    <xf numFmtId="217" fontId="2" fillId="0" borderId="33" xfId="0" applyNumberFormat="1" applyFont="1" applyFill="1" applyBorder="1" applyAlignment="1">
      <alignment horizontal="center" vertical="center"/>
    </xf>
    <xf numFmtId="217" fontId="0" fillId="0" borderId="34" xfId="0" applyNumberFormat="1" applyFont="1" applyFill="1" applyBorder="1" applyAlignment="1">
      <alignment horizontal="center" vertical="center"/>
    </xf>
    <xf numFmtId="217" fontId="0" fillId="0" borderId="35" xfId="0" applyNumberFormat="1" applyFont="1" applyFill="1" applyBorder="1" applyAlignment="1">
      <alignment horizontal="center" vertical="center"/>
    </xf>
    <xf numFmtId="217" fontId="2" fillId="0" borderId="36" xfId="0" applyNumberFormat="1" applyFont="1" applyFill="1" applyBorder="1" applyAlignment="1">
      <alignment horizontal="center" vertical="center"/>
    </xf>
    <xf numFmtId="217" fontId="2" fillId="0" borderId="37" xfId="0" applyNumberFormat="1" applyFont="1" applyFill="1" applyBorder="1" applyAlignment="1">
      <alignment horizontal="center" vertical="center"/>
    </xf>
    <xf numFmtId="217" fontId="2" fillId="0" borderId="3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57"/>
  <sheetViews>
    <sheetView showZeros="0" tabSelected="1" view="pageBreakPreview" zoomScaleSheetLayoutView="100" workbookViewId="0" topLeftCell="A1">
      <selection activeCell="A2" sqref="A2"/>
    </sheetView>
  </sheetViews>
  <sheetFormatPr defaultColWidth="9.33203125" defaultRowHeight="11.25"/>
  <cols>
    <col min="1" max="1" width="5" style="1" customWidth="1"/>
    <col min="2" max="3" width="9.33203125" style="1" customWidth="1"/>
    <col min="4" max="57" width="14.83203125" style="20" customWidth="1"/>
    <col min="58" max="16384" width="9.33203125" style="20" customWidth="1"/>
  </cols>
  <sheetData>
    <row r="2" ht="13.5" customHeight="1">
      <c r="A2" s="31" t="s">
        <v>125</v>
      </c>
    </row>
    <row r="3" spans="1:46" s="1" customFormat="1" ht="12" customHeight="1">
      <c r="A3" s="27"/>
      <c r="B3" s="27"/>
      <c r="C3" s="27"/>
      <c r="AT3" s="2"/>
    </row>
    <row r="4" spans="1:57" s="1" customFormat="1" ht="11.25" customHeight="1">
      <c r="A4" s="34" t="s">
        <v>28</v>
      </c>
      <c r="B4" s="40"/>
      <c r="C4" s="36" t="s">
        <v>31</v>
      </c>
      <c r="D4" s="32" t="s">
        <v>29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 t="s">
        <v>29</v>
      </c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42" t="s">
        <v>65</v>
      </c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4"/>
      <c r="AQ4" s="42" t="s">
        <v>66</v>
      </c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4"/>
    </row>
    <row r="5" spans="1:57" s="1" customFormat="1" ht="11.25">
      <c r="A5" s="35"/>
      <c r="B5" s="41"/>
      <c r="C5" s="37"/>
      <c r="D5" s="32" t="s">
        <v>52</v>
      </c>
      <c r="E5" s="32"/>
      <c r="F5" s="32"/>
      <c r="G5" s="32" t="s">
        <v>53</v>
      </c>
      <c r="H5" s="32"/>
      <c r="I5" s="32"/>
      <c r="J5" s="32"/>
      <c r="K5" s="32"/>
      <c r="L5" s="32"/>
      <c r="M5" s="32" t="s">
        <v>56</v>
      </c>
      <c r="N5" s="32"/>
      <c r="O5" s="32"/>
      <c r="P5" s="32" t="s">
        <v>56</v>
      </c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 t="s">
        <v>56</v>
      </c>
      <c r="AC5" s="32"/>
      <c r="AD5" s="32"/>
      <c r="AE5" s="32"/>
      <c r="AF5" s="32"/>
      <c r="AG5" s="32"/>
      <c r="AH5" s="32" t="s">
        <v>62</v>
      </c>
      <c r="AI5" s="32"/>
      <c r="AJ5" s="32"/>
      <c r="AK5" s="32" t="s">
        <v>36</v>
      </c>
      <c r="AL5" s="32"/>
      <c r="AM5" s="32"/>
      <c r="AN5" s="32" t="s">
        <v>35</v>
      </c>
      <c r="AO5" s="32"/>
      <c r="AP5" s="32"/>
      <c r="AQ5" s="32" t="s">
        <v>37</v>
      </c>
      <c r="AR5" s="32"/>
      <c r="AS5" s="32"/>
      <c r="AT5" s="32" t="s">
        <v>63</v>
      </c>
      <c r="AU5" s="32"/>
      <c r="AV5" s="32"/>
      <c r="AW5" s="32" t="s">
        <v>62</v>
      </c>
      <c r="AX5" s="32"/>
      <c r="AY5" s="32"/>
      <c r="AZ5" s="32" t="s">
        <v>36</v>
      </c>
      <c r="BA5" s="32"/>
      <c r="BB5" s="32"/>
      <c r="BC5" s="32" t="s">
        <v>35</v>
      </c>
      <c r="BD5" s="32"/>
      <c r="BE5" s="32"/>
    </row>
    <row r="6" spans="1:57" s="1" customFormat="1" ht="11.25">
      <c r="A6" s="35"/>
      <c r="B6" s="41"/>
      <c r="C6" s="37"/>
      <c r="D6" s="32"/>
      <c r="E6" s="32"/>
      <c r="F6" s="32"/>
      <c r="G6" s="32" t="s">
        <v>54</v>
      </c>
      <c r="H6" s="32"/>
      <c r="I6" s="32"/>
      <c r="J6" s="32" t="s">
        <v>55</v>
      </c>
      <c r="K6" s="32"/>
      <c r="L6" s="32"/>
      <c r="M6" s="32" t="s">
        <v>57</v>
      </c>
      <c r="N6" s="32"/>
      <c r="O6" s="32"/>
      <c r="P6" s="32" t="s">
        <v>58</v>
      </c>
      <c r="Q6" s="32"/>
      <c r="R6" s="32"/>
      <c r="S6" s="32" t="s">
        <v>59</v>
      </c>
      <c r="T6" s="32"/>
      <c r="U6" s="32"/>
      <c r="V6" s="32" t="s">
        <v>64</v>
      </c>
      <c r="W6" s="32"/>
      <c r="X6" s="32"/>
      <c r="Y6" s="32" t="s">
        <v>60</v>
      </c>
      <c r="Z6" s="32"/>
      <c r="AA6" s="32"/>
      <c r="AB6" s="32" t="s">
        <v>61</v>
      </c>
      <c r="AC6" s="32"/>
      <c r="AD6" s="32"/>
      <c r="AE6" s="32" t="s">
        <v>55</v>
      </c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</row>
    <row r="7" spans="1:57" s="1" customFormat="1" ht="11.25" customHeight="1">
      <c r="A7" s="35"/>
      <c r="B7" s="38" t="s">
        <v>30</v>
      </c>
      <c r="C7" s="39"/>
      <c r="D7" s="33" t="s">
        <v>124</v>
      </c>
      <c r="E7" s="33" t="s">
        <v>126</v>
      </c>
      <c r="F7" s="33" t="s">
        <v>127</v>
      </c>
      <c r="G7" s="33" t="s">
        <v>124</v>
      </c>
      <c r="H7" s="33" t="s">
        <v>126</v>
      </c>
      <c r="I7" s="33" t="s">
        <v>127</v>
      </c>
      <c r="J7" s="33" t="s">
        <v>124</v>
      </c>
      <c r="K7" s="33" t="s">
        <v>126</v>
      </c>
      <c r="L7" s="33" t="s">
        <v>127</v>
      </c>
      <c r="M7" s="33" t="s">
        <v>124</v>
      </c>
      <c r="N7" s="33" t="s">
        <v>126</v>
      </c>
      <c r="O7" s="33" t="s">
        <v>127</v>
      </c>
      <c r="P7" s="33" t="s">
        <v>124</v>
      </c>
      <c r="Q7" s="33" t="s">
        <v>126</v>
      </c>
      <c r="R7" s="33" t="s">
        <v>127</v>
      </c>
      <c r="S7" s="33" t="s">
        <v>124</v>
      </c>
      <c r="T7" s="33" t="s">
        <v>126</v>
      </c>
      <c r="U7" s="33" t="s">
        <v>127</v>
      </c>
      <c r="V7" s="33" t="s">
        <v>124</v>
      </c>
      <c r="W7" s="33" t="s">
        <v>126</v>
      </c>
      <c r="X7" s="33" t="s">
        <v>127</v>
      </c>
      <c r="Y7" s="33" t="s">
        <v>124</v>
      </c>
      <c r="Z7" s="33" t="s">
        <v>126</v>
      </c>
      <c r="AA7" s="33" t="s">
        <v>127</v>
      </c>
      <c r="AB7" s="33" t="s">
        <v>124</v>
      </c>
      <c r="AC7" s="33" t="s">
        <v>126</v>
      </c>
      <c r="AD7" s="33" t="s">
        <v>127</v>
      </c>
      <c r="AE7" s="33" t="s">
        <v>124</v>
      </c>
      <c r="AF7" s="33" t="s">
        <v>126</v>
      </c>
      <c r="AG7" s="33" t="s">
        <v>127</v>
      </c>
      <c r="AH7" s="33" t="s">
        <v>124</v>
      </c>
      <c r="AI7" s="33" t="s">
        <v>126</v>
      </c>
      <c r="AJ7" s="33" t="s">
        <v>127</v>
      </c>
      <c r="AK7" s="33" t="s">
        <v>124</v>
      </c>
      <c r="AL7" s="33" t="s">
        <v>126</v>
      </c>
      <c r="AM7" s="33" t="s">
        <v>127</v>
      </c>
      <c r="AN7" s="33" t="s">
        <v>124</v>
      </c>
      <c r="AO7" s="33" t="s">
        <v>126</v>
      </c>
      <c r="AP7" s="33" t="s">
        <v>127</v>
      </c>
      <c r="AQ7" s="33" t="s">
        <v>124</v>
      </c>
      <c r="AR7" s="33" t="s">
        <v>126</v>
      </c>
      <c r="AS7" s="33" t="s">
        <v>127</v>
      </c>
      <c r="AT7" s="33" t="s">
        <v>124</v>
      </c>
      <c r="AU7" s="33" t="s">
        <v>126</v>
      </c>
      <c r="AV7" s="33" t="s">
        <v>127</v>
      </c>
      <c r="AW7" s="33" t="s">
        <v>124</v>
      </c>
      <c r="AX7" s="33" t="s">
        <v>126</v>
      </c>
      <c r="AY7" s="33" t="s">
        <v>127</v>
      </c>
      <c r="AZ7" s="33" t="s">
        <v>124</v>
      </c>
      <c r="BA7" s="33" t="s">
        <v>126</v>
      </c>
      <c r="BB7" s="33" t="s">
        <v>127</v>
      </c>
      <c r="BC7" s="33" t="s">
        <v>124</v>
      </c>
      <c r="BD7" s="33" t="s">
        <v>126</v>
      </c>
      <c r="BE7" s="33" t="s">
        <v>127</v>
      </c>
    </row>
    <row r="8" spans="1:57" s="1" customFormat="1" ht="11.25" customHeight="1">
      <c r="A8" s="35"/>
      <c r="B8" s="38"/>
      <c r="C8" s="39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</row>
    <row r="9" spans="1:57" s="1" customFormat="1" ht="11.25">
      <c r="A9" s="35"/>
      <c r="B9" s="38"/>
      <c r="C9" s="39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</row>
    <row r="10" spans="1:57" s="18" customFormat="1" ht="11.25">
      <c r="A10" s="35"/>
      <c r="B10" s="3"/>
      <c r="C10" s="30" t="s">
        <v>123</v>
      </c>
      <c r="D10" s="28" t="s">
        <v>69</v>
      </c>
      <c r="E10" s="28" t="s">
        <v>70</v>
      </c>
      <c r="F10" s="28" t="s">
        <v>71</v>
      </c>
      <c r="G10" s="28" t="s">
        <v>72</v>
      </c>
      <c r="H10" s="28" t="s">
        <v>73</v>
      </c>
      <c r="I10" s="28" t="s">
        <v>74</v>
      </c>
      <c r="J10" s="28" t="s">
        <v>75</v>
      </c>
      <c r="K10" s="28" t="s">
        <v>76</v>
      </c>
      <c r="L10" s="28" t="s">
        <v>77</v>
      </c>
      <c r="M10" s="28" t="s">
        <v>78</v>
      </c>
      <c r="N10" s="28" t="s">
        <v>79</v>
      </c>
      <c r="O10" s="28" t="s">
        <v>80</v>
      </c>
      <c r="P10" s="28" t="s">
        <v>81</v>
      </c>
      <c r="Q10" s="28" t="s">
        <v>82</v>
      </c>
      <c r="R10" s="28" t="s">
        <v>83</v>
      </c>
      <c r="S10" s="28" t="s">
        <v>84</v>
      </c>
      <c r="T10" s="28" t="s">
        <v>85</v>
      </c>
      <c r="U10" s="28" t="s">
        <v>86</v>
      </c>
      <c r="V10" s="29" t="s">
        <v>87</v>
      </c>
      <c r="W10" s="29" t="s">
        <v>88</v>
      </c>
      <c r="X10" s="29" t="s">
        <v>89</v>
      </c>
      <c r="Y10" s="28" t="s">
        <v>90</v>
      </c>
      <c r="Z10" s="28" t="s">
        <v>91</v>
      </c>
      <c r="AA10" s="28" t="s">
        <v>92</v>
      </c>
      <c r="AB10" s="28" t="s">
        <v>93</v>
      </c>
      <c r="AC10" s="28" t="s">
        <v>94</v>
      </c>
      <c r="AD10" s="28" t="s">
        <v>95</v>
      </c>
      <c r="AE10" s="28" t="s">
        <v>96</v>
      </c>
      <c r="AF10" s="28" t="s">
        <v>97</v>
      </c>
      <c r="AG10" s="28" t="s">
        <v>98</v>
      </c>
      <c r="AH10" s="28" t="s">
        <v>99</v>
      </c>
      <c r="AI10" s="28" t="s">
        <v>100</v>
      </c>
      <c r="AJ10" s="28" t="s">
        <v>101</v>
      </c>
      <c r="AK10" s="28" t="s">
        <v>102</v>
      </c>
      <c r="AL10" s="28" t="s">
        <v>103</v>
      </c>
      <c r="AM10" s="28" t="s">
        <v>104</v>
      </c>
      <c r="AN10" s="28" t="s">
        <v>105</v>
      </c>
      <c r="AO10" s="28" t="s">
        <v>106</v>
      </c>
      <c r="AP10" s="28" t="s">
        <v>107</v>
      </c>
      <c r="AQ10" s="28" t="s">
        <v>108</v>
      </c>
      <c r="AR10" s="28" t="s">
        <v>109</v>
      </c>
      <c r="AS10" s="28" t="s">
        <v>110</v>
      </c>
      <c r="AT10" s="28" t="s">
        <v>111</v>
      </c>
      <c r="AU10" s="28" t="s">
        <v>112</v>
      </c>
      <c r="AV10" s="28" t="s">
        <v>113</v>
      </c>
      <c r="AW10" s="28" t="s">
        <v>114</v>
      </c>
      <c r="AX10" s="28" t="s">
        <v>115</v>
      </c>
      <c r="AY10" s="28" t="s">
        <v>116</v>
      </c>
      <c r="AZ10" s="28" t="s">
        <v>117</v>
      </c>
      <c r="BA10" s="28" t="s">
        <v>118</v>
      </c>
      <c r="BB10" s="28" t="s">
        <v>119</v>
      </c>
      <c r="BC10" s="28" t="s">
        <v>120</v>
      </c>
      <c r="BD10" s="28" t="s">
        <v>121</v>
      </c>
      <c r="BE10" s="28" t="s">
        <v>122</v>
      </c>
    </row>
    <row r="11" spans="1:57" ht="12" customHeight="1">
      <c r="A11" s="4">
        <v>1</v>
      </c>
      <c r="B11" s="5" t="s">
        <v>67</v>
      </c>
      <c r="C11" s="6"/>
      <c r="D11" s="19">
        <v>14001</v>
      </c>
      <c r="E11" s="19">
        <v>-14001</v>
      </c>
      <c r="F11" s="19">
        <v>0</v>
      </c>
      <c r="G11" s="19">
        <v>9039</v>
      </c>
      <c r="H11" s="19">
        <v>59</v>
      </c>
      <c r="I11" s="19">
        <v>9098</v>
      </c>
      <c r="J11" s="19">
        <v>9256</v>
      </c>
      <c r="K11" s="19">
        <v>-20</v>
      </c>
      <c r="L11" s="19">
        <v>9236</v>
      </c>
      <c r="M11" s="19">
        <v>194569</v>
      </c>
      <c r="N11" s="19">
        <v>0</v>
      </c>
      <c r="O11" s="19">
        <v>194569</v>
      </c>
      <c r="P11" s="19">
        <v>112664</v>
      </c>
      <c r="Q11" s="19">
        <v>0</v>
      </c>
      <c r="R11" s="19">
        <v>112664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232606</v>
      </c>
      <c r="Z11" s="19">
        <v>-1414</v>
      </c>
      <c r="AA11" s="19">
        <v>231192</v>
      </c>
      <c r="AB11" s="19">
        <v>7060</v>
      </c>
      <c r="AC11" s="19">
        <v>23</v>
      </c>
      <c r="AD11" s="19">
        <v>7083</v>
      </c>
      <c r="AE11" s="19">
        <v>343849</v>
      </c>
      <c r="AF11" s="19">
        <v>-49687</v>
      </c>
      <c r="AG11" s="19">
        <v>294162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923044</v>
      </c>
      <c r="AO11" s="19">
        <v>-65040</v>
      </c>
      <c r="AP11" s="19">
        <v>858004</v>
      </c>
      <c r="AQ11" s="19">
        <v>1381</v>
      </c>
      <c r="AR11" s="19">
        <v>0</v>
      </c>
      <c r="AS11" s="19">
        <v>1381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1381</v>
      </c>
      <c r="BD11" s="19">
        <v>0</v>
      </c>
      <c r="BE11" s="19">
        <v>1381</v>
      </c>
    </row>
    <row r="12" spans="1:57" ht="12" customHeight="1">
      <c r="A12" s="7">
        <v>2</v>
      </c>
      <c r="B12" s="8" t="s">
        <v>68</v>
      </c>
      <c r="C12" s="9"/>
      <c r="D12" s="21">
        <v>9598</v>
      </c>
      <c r="E12" s="21">
        <v>-443</v>
      </c>
      <c r="F12" s="21">
        <v>9155</v>
      </c>
      <c r="G12" s="21">
        <v>10224</v>
      </c>
      <c r="H12" s="21">
        <v>-61</v>
      </c>
      <c r="I12" s="21">
        <v>10163</v>
      </c>
      <c r="J12" s="21">
        <v>12803</v>
      </c>
      <c r="K12" s="21">
        <v>-18</v>
      </c>
      <c r="L12" s="21">
        <v>12785</v>
      </c>
      <c r="M12" s="21">
        <v>156411</v>
      </c>
      <c r="N12" s="21">
        <v>-2253</v>
      </c>
      <c r="O12" s="21">
        <v>154158</v>
      </c>
      <c r="P12" s="21">
        <v>113587</v>
      </c>
      <c r="Q12" s="21">
        <v>0</v>
      </c>
      <c r="R12" s="21">
        <v>113587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243974</v>
      </c>
      <c r="Z12" s="21">
        <v>0</v>
      </c>
      <c r="AA12" s="21">
        <v>243974</v>
      </c>
      <c r="AB12" s="21">
        <v>3505</v>
      </c>
      <c r="AC12" s="21">
        <v>0</v>
      </c>
      <c r="AD12" s="21">
        <v>3505</v>
      </c>
      <c r="AE12" s="21">
        <v>212041</v>
      </c>
      <c r="AF12" s="21">
        <v>-7884</v>
      </c>
      <c r="AG12" s="21">
        <v>204157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762143</v>
      </c>
      <c r="AO12" s="21">
        <v>-10659</v>
      </c>
      <c r="AP12" s="21">
        <v>751484</v>
      </c>
      <c r="AQ12" s="21">
        <v>8318</v>
      </c>
      <c r="AR12" s="21">
        <v>0</v>
      </c>
      <c r="AS12" s="21">
        <v>8318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3303</v>
      </c>
      <c r="BA12" s="21">
        <v>0</v>
      </c>
      <c r="BB12" s="21">
        <v>3303</v>
      </c>
      <c r="BC12" s="21">
        <v>11621</v>
      </c>
      <c r="BD12" s="21">
        <v>0</v>
      </c>
      <c r="BE12" s="21">
        <v>11621</v>
      </c>
    </row>
    <row r="13" spans="1:57" ht="12" customHeight="1">
      <c r="A13" s="7">
        <v>3</v>
      </c>
      <c r="B13" s="8" t="s">
        <v>0</v>
      </c>
      <c r="C13" s="9"/>
      <c r="D13" s="21">
        <v>6879</v>
      </c>
      <c r="E13" s="21">
        <v>29231</v>
      </c>
      <c r="F13" s="21">
        <v>36110</v>
      </c>
      <c r="G13" s="21">
        <v>6143</v>
      </c>
      <c r="H13" s="21">
        <v>3157</v>
      </c>
      <c r="I13" s="21">
        <v>9300</v>
      </c>
      <c r="J13" s="21">
        <v>39774</v>
      </c>
      <c r="K13" s="21">
        <v>-26531</v>
      </c>
      <c r="L13" s="21">
        <v>13243</v>
      </c>
      <c r="M13" s="21">
        <v>110739</v>
      </c>
      <c r="N13" s="21">
        <v>3507</v>
      </c>
      <c r="O13" s="21">
        <v>114246</v>
      </c>
      <c r="P13" s="21">
        <v>63494</v>
      </c>
      <c r="Q13" s="21">
        <v>0</v>
      </c>
      <c r="R13" s="21">
        <v>63494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70177</v>
      </c>
      <c r="Z13" s="21">
        <v>-559</v>
      </c>
      <c r="AA13" s="21">
        <v>69618</v>
      </c>
      <c r="AB13" s="21">
        <v>1377</v>
      </c>
      <c r="AC13" s="21">
        <v>0</v>
      </c>
      <c r="AD13" s="21">
        <v>1377</v>
      </c>
      <c r="AE13" s="21">
        <v>178551</v>
      </c>
      <c r="AF13" s="21">
        <v>-25520</v>
      </c>
      <c r="AG13" s="21">
        <v>153031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477134</v>
      </c>
      <c r="AO13" s="21">
        <v>-16715</v>
      </c>
      <c r="AP13" s="21">
        <v>460419</v>
      </c>
      <c r="AQ13" s="21">
        <v>180</v>
      </c>
      <c r="AR13" s="21">
        <v>26190</v>
      </c>
      <c r="AS13" s="21">
        <v>26370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180</v>
      </c>
      <c r="BD13" s="21">
        <v>26190</v>
      </c>
      <c r="BE13" s="21">
        <v>26370</v>
      </c>
    </row>
    <row r="14" spans="1:57" ht="12" customHeight="1">
      <c r="A14" s="7">
        <v>4</v>
      </c>
      <c r="B14" s="8" t="s">
        <v>1</v>
      </c>
      <c r="C14" s="9"/>
      <c r="D14" s="21">
        <v>27102</v>
      </c>
      <c r="E14" s="21">
        <v>0</v>
      </c>
      <c r="F14" s="21">
        <v>27102</v>
      </c>
      <c r="G14" s="21">
        <v>2776</v>
      </c>
      <c r="H14" s="21">
        <v>0</v>
      </c>
      <c r="I14" s="21">
        <v>2776</v>
      </c>
      <c r="J14" s="21">
        <v>53935</v>
      </c>
      <c r="K14" s="21">
        <v>0</v>
      </c>
      <c r="L14" s="21">
        <v>53935</v>
      </c>
      <c r="M14" s="21">
        <v>120025</v>
      </c>
      <c r="N14" s="21">
        <v>0</v>
      </c>
      <c r="O14" s="21">
        <v>120025</v>
      </c>
      <c r="P14" s="21">
        <v>76822</v>
      </c>
      <c r="Q14" s="21">
        <v>0</v>
      </c>
      <c r="R14" s="21">
        <v>76822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19545</v>
      </c>
      <c r="Z14" s="21">
        <v>0</v>
      </c>
      <c r="AA14" s="21">
        <v>19545</v>
      </c>
      <c r="AB14" s="21">
        <v>19479</v>
      </c>
      <c r="AC14" s="21">
        <v>144</v>
      </c>
      <c r="AD14" s="21">
        <v>19623</v>
      </c>
      <c r="AE14" s="21">
        <v>89754</v>
      </c>
      <c r="AF14" s="21">
        <v>-495</v>
      </c>
      <c r="AG14" s="21">
        <v>89259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409438</v>
      </c>
      <c r="AO14" s="21">
        <v>-351</v>
      </c>
      <c r="AP14" s="21">
        <v>409087</v>
      </c>
      <c r="AQ14" s="21">
        <v>2052</v>
      </c>
      <c r="AR14" s="21">
        <v>-781</v>
      </c>
      <c r="AS14" s="21">
        <v>1271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2052</v>
      </c>
      <c r="BD14" s="21">
        <v>-781</v>
      </c>
      <c r="BE14" s="21">
        <v>1271</v>
      </c>
    </row>
    <row r="15" spans="1:57" ht="12" customHeight="1">
      <c r="A15" s="7">
        <v>5</v>
      </c>
      <c r="B15" s="8" t="s">
        <v>2</v>
      </c>
      <c r="C15" s="9"/>
      <c r="D15" s="21">
        <v>16688</v>
      </c>
      <c r="E15" s="21">
        <v>0</v>
      </c>
      <c r="F15" s="21">
        <v>16688</v>
      </c>
      <c r="G15" s="21">
        <v>6242</v>
      </c>
      <c r="H15" s="21">
        <v>-24</v>
      </c>
      <c r="I15" s="21">
        <v>6218</v>
      </c>
      <c r="J15" s="21">
        <v>0</v>
      </c>
      <c r="K15" s="21">
        <v>0</v>
      </c>
      <c r="L15" s="21">
        <v>0</v>
      </c>
      <c r="M15" s="21">
        <v>82008</v>
      </c>
      <c r="N15" s="21">
        <v>0</v>
      </c>
      <c r="O15" s="21">
        <v>82008</v>
      </c>
      <c r="P15" s="21">
        <v>50628</v>
      </c>
      <c r="Q15" s="21">
        <v>0</v>
      </c>
      <c r="R15" s="21">
        <v>50628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38040</v>
      </c>
      <c r="Z15" s="21">
        <v>0</v>
      </c>
      <c r="AA15" s="21">
        <v>38040</v>
      </c>
      <c r="AB15" s="21">
        <v>8586</v>
      </c>
      <c r="AC15" s="21">
        <v>0</v>
      </c>
      <c r="AD15" s="21">
        <v>8586</v>
      </c>
      <c r="AE15" s="21">
        <v>75964</v>
      </c>
      <c r="AF15" s="21">
        <v>-538</v>
      </c>
      <c r="AG15" s="21">
        <v>75426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278156</v>
      </c>
      <c r="AO15" s="21">
        <v>-562</v>
      </c>
      <c r="AP15" s="21">
        <v>277594</v>
      </c>
      <c r="AQ15" s="21">
        <v>911</v>
      </c>
      <c r="AR15" s="21">
        <v>-911</v>
      </c>
      <c r="AS15" s="21">
        <v>0</v>
      </c>
      <c r="AT15" s="21">
        <v>44</v>
      </c>
      <c r="AU15" s="21">
        <v>-44</v>
      </c>
      <c r="AV15" s="21">
        <v>0</v>
      </c>
      <c r="AW15" s="21">
        <v>0</v>
      </c>
      <c r="AX15" s="21">
        <v>0</v>
      </c>
      <c r="AY15" s="21">
        <v>0</v>
      </c>
      <c r="AZ15" s="21">
        <v>1484</v>
      </c>
      <c r="BA15" s="21">
        <v>-558</v>
      </c>
      <c r="BB15" s="21">
        <v>926</v>
      </c>
      <c r="BC15" s="21">
        <v>2439</v>
      </c>
      <c r="BD15" s="21">
        <v>-1513</v>
      </c>
      <c r="BE15" s="21">
        <v>926</v>
      </c>
    </row>
    <row r="16" spans="1:57" ht="12" customHeight="1">
      <c r="A16" s="7">
        <v>6</v>
      </c>
      <c r="B16" s="8" t="s">
        <v>3</v>
      </c>
      <c r="C16" s="9"/>
      <c r="D16" s="21">
        <v>5475</v>
      </c>
      <c r="E16" s="21">
        <v>0</v>
      </c>
      <c r="F16" s="21">
        <v>5475</v>
      </c>
      <c r="G16" s="21">
        <v>1343</v>
      </c>
      <c r="H16" s="21">
        <v>0</v>
      </c>
      <c r="I16" s="21">
        <v>1343</v>
      </c>
      <c r="J16" s="21">
        <v>17003</v>
      </c>
      <c r="K16" s="21">
        <v>8</v>
      </c>
      <c r="L16" s="21">
        <v>17011</v>
      </c>
      <c r="M16" s="21">
        <v>52646</v>
      </c>
      <c r="N16" s="21">
        <v>0</v>
      </c>
      <c r="O16" s="21">
        <v>52646</v>
      </c>
      <c r="P16" s="21">
        <v>33526</v>
      </c>
      <c r="Q16" s="21">
        <v>-1018</v>
      </c>
      <c r="R16" s="21">
        <v>32508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18664</v>
      </c>
      <c r="Z16" s="21">
        <v>0</v>
      </c>
      <c r="AA16" s="21">
        <v>18664</v>
      </c>
      <c r="AB16" s="21">
        <v>7367</v>
      </c>
      <c r="AC16" s="21">
        <v>13</v>
      </c>
      <c r="AD16" s="21">
        <v>7380</v>
      </c>
      <c r="AE16" s="21">
        <v>37973</v>
      </c>
      <c r="AF16" s="21">
        <v>292</v>
      </c>
      <c r="AG16" s="21">
        <v>38265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173997</v>
      </c>
      <c r="AO16" s="21">
        <v>-705</v>
      </c>
      <c r="AP16" s="21">
        <v>173292</v>
      </c>
      <c r="AQ16" s="21">
        <v>70</v>
      </c>
      <c r="AR16" s="21">
        <v>0</v>
      </c>
      <c r="AS16" s="21">
        <v>70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70</v>
      </c>
      <c r="BD16" s="21">
        <v>0</v>
      </c>
      <c r="BE16" s="21">
        <v>70</v>
      </c>
    </row>
    <row r="17" spans="1:57" ht="12" customHeight="1">
      <c r="A17" s="7">
        <v>7</v>
      </c>
      <c r="B17" s="8" t="s">
        <v>4</v>
      </c>
      <c r="C17" s="9"/>
      <c r="D17" s="21">
        <v>9294</v>
      </c>
      <c r="E17" s="21">
        <v>0</v>
      </c>
      <c r="F17" s="21">
        <v>9294</v>
      </c>
      <c r="G17" s="21">
        <v>0</v>
      </c>
      <c r="H17" s="21">
        <v>0</v>
      </c>
      <c r="I17" s="21">
        <v>0</v>
      </c>
      <c r="J17" s="21">
        <v>110</v>
      </c>
      <c r="K17" s="21">
        <v>0</v>
      </c>
      <c r="L17" s="21">
        <v>110</v>
      </c>
      <c r="M17" s="21">
        <v>68967</v>
      </c>
      <c r="N17" s="21">
        <v>0</v>
      </c>
      <c r="O17" s="21">
        <v>68967</v>
      </c>
      <c r="P17" s="21">
        <v>50717</v>
      </c>
      <c r="Q17" s="21">
        <v>0</v>
      </c>
      <c r="R17" s="21">
        <v>50717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11193</v>
      </c>
      <c r="Z17" s="21">
        <v>0</v>
      </c>
      <c r="AA17" s="21">
        <v>11193</v>
      </c>
      <c r="AB17" s="21">
        <v>19146</v>
      </c>
      <c r="AC17" s="21">
        <v>0</v>
      </c>
      <c r="AD17" s="21">
        <v>19146</v>
      </c>
      <c r="AE17" s="21">
        <v>36181</v>
      </c>
      <c r="AF17" s="21">
        <v>304</v>
      </c>
      <c r="AG17" s="21">
        <v>36485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195608</v>
      </c>
      <c r="AO17" s="21">
        <v>304</v>
      </c>
      <c r="AP17" s="21">
        <v>195912</v>
      </c>
      <c r="AQ17" s="21">
        <v>2069</v>
      </c>
      <c r="AR17" s="21">
        <v>0</v>
      </c>
      <c r="AS17" s="21">
        <v>2069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2069</v>
      </c>
      <c r="BD17" s="21">
        <v>0</v>
      </c>
      <c r="BE17" s="21">
        <v>2069</v>
      </c>
    </row>
    <row r="18" spans="1:57" ht="12" customHeight="1">
      <c r="A18" s="7">
        <v>8</v>
      </c>
      <c r="B18" s="8" t="s">
        <v>5</v>
      </c>
      <c r="C18" s="9"/>
      <c r="D18" s="21">
        <v>10381</v>
      </c>
      <c r="E18" s="21">
        <v>212</v>
      </c>
      <c r="F18" s="21">
        <v>10593</v>
      </c>
      <c r="G18" s="21">
        <v>1413</v>
      </c>
      <c r="H18" s="21">
        <v>-9</v>
      </c>
      <c r="I18" s="21">
        <v>1404</v>
      </c>
      <c r="J18" s="21">
        <v>0</v>
      </c>
      <c r="K18" s="21">
        <v>0</v>
      </c>
      <c r="L18" s="21">
        <v>0</v>
      </c>
      <c r="M18" s="21">
        <v>39891</v>
      </c>
      <c r="N18" s="21">
        <v>0</v>
      </c>
      <c r="O18" s="21">
        <v>39891</v>
      </c>
      <c r="P18" s="21">
        <v>27720</v>
      </c>
      <c r="Q18" s="21">
        <v>67</v>
      </c>
      <c r="R18" s="21">
        <v>27787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11424</v>
      </c>
      <c r="Z18" s="21">
        <v>0</v>
      </c>
      <c r="AA18" s="21">
        <v>11424</v>
      </c>
      <c r="AB18" s="21">
        <v>1367</v>
      </c>
      <c r="AC18" s="22">
        <v>18</v>
      </c>
      <c r="AD18" s="21">
        <v>1385</v>
      </c>
      <c r="AE18" s="21">
        <v>49176</v>
      </c>
      <c r="AF18" s="21">
        <v>-10</v>
      </c>
      <c r="AG18" s="21">
        <v>49166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141372</v>
      </c>
      <c r="AO18" s="21">
        <v>278</v>
      </c>
      <c r="AP18" s="21">
        <v>141650</v>
      </c>
      <c r="AQ18" s="21">
        <v>9550</v>
      </c>
      <c r="AR18" s="21">
        <v>-7281</v>
      </c>
      <c r="AS18" s="21">
        <v>2269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26</v>
      </c>
      <c r="BA18" s="21">
        <v>0</v>
      </c>
      <c r="BB18" s="21">
        <v>26</v>
      </c>
      <c r="BC18" s="21">
        <v>9576</v>
      </c>
      <c r="BD18" s="21">
        <v>-7281</v>
      </c>
      <c r="BE18" s="21">
        <v>2295</v>
      </c>
    </row>
    <row r="19" spans="1:57" ht="12" customHeight="1">
      <c r="A19" s="7">
        <v>9</v>
      </c>
      <c r="B19" s="8" t="s">
        <v>38</v>
      </c>
      <c r="C19" s="9"/>
      <c r="D19" s="21">
        <v>10538</v>
      </c>
      <c r="E19" s="21">
        <v>0</v>
      </c>
      <c r="F19" s="21">
        <v>10538</v>
      </c>
      <c r="G19" s="21">
        <v>3629</v>
      </c>
      <c r="H19" s="21">
        <v>0</v>
      </c>
      <c r="I19" s="21">
        <v>3629</v>
      </c>
      <c r="J19" s="21">
        <v>0</v>
      </c>
      <c r="K19" s="21">
        <v>0</v>
      </c>
      <c r="L19" s="21">
        <v>0</v>
      </c>
      <c r="M19" s="21">
        <v>71841</v>
      </c>
      <c r="N19" s="21">
        <v>0</v>
      </c>
      <c r="O19" s="21">
        <v>71841</v>
      </c>
      <c r="P19" s="21">
        <v>48311</v>
      </c>
      <c r="Q19" s="21">
        <v>0</v>
      </c>
      <c r="R19" s="21">
        <v>48311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20493</v>
      </c>
      <c r="Z19" s="21">
        <v>0</v>
      </c>
      <c r="AA19" s="21">
        <v>20493</v>
      </c>
      <c r="AB19" s="21">
        <v>22293</v>
      </c>
      <c r="AC19" s="21">
        <v>-1024</v>
      </c>
      <c r="AD19" s="21">
        <v>21269</v>
      </c>
      <c r="AE19" s="21">
        <v>51238</v>
      </c>
      <c r="AF19" s="21">
        <v>-2398</v>
      </c>
      <c r="AG19" s="21">
        <v>48840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228343</v>
      </c>
      <c r="AO19" s="21">
        <v>-3422</v>
      </c>
      <c r="AP19" s="21">
        <v>224921</v>
      </c>
      <c r="AQ19" s="21">
        <v>4531</v>
      </c>
      <c r="AR19" s="21">
        <v>0</v>
      </c>
      <c r="AS19" s="21">
        <v>4531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4531</v>
      </c>
      <c r="BD19" s="21">
        <v>0</v>
      </c>
      <c r="BE19" s="21">
        <v>4531</v>
      </c>
    </row>
    <row r="20" spans="1:57" ht="12" customHeight="1">
      <c r="A20" s="7">
        <v>10</v>
      </c>
      <c r="B20" s="8" t="s">
        <v>6</v>
      </c>
      <c r="C20" s="9"/>
      <c r="D20" s="21">
        <v>8959</v>
      </c>
      <c r="E20" s="21">
        <v>0</v>
      </c>
      <c r="F20" s="21">
        <v>8959</v>
      </c>
      <c r="G20" s="21">
        <v>7112</v>
      </c>
      <c r="H20" s="21">
        <v>0</v>
      </c>
      <c r="I20" s="21">
        <v>7112</v>
      </c>
      <c r="J20" s="21">
        <v>27260</v>
      </c>
      <c r="K20" s="21">
        <v>304</v>
      </c>
      <c r="L20" s="21">
        <v>27564</v>
      </c>
      <c r="M20" s="21">
        <v>49981</v>
      </c>
      <c r="N20" s="21">
        <v>0</v>
      </c>
      <c r="O20" s="21">
        <v>49981</v>
      </c>
      <c r="P20" s="21">
        <v>43330</v>
      </c>
      <c r="Q20" s="21">
        <v>-4088</v>
      </c>
      <c r="R20" s="21">
        <v>39242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38503</v>
      </c>
      <c r="Z20" s="21">
        <v>0</v>
      </c>
      <c r="AA20" s="21">
        <v>38503</v>
      </c>
      <c r="AB20" s="21">
        <v>8310</v>
      </c>
      <c r="AC20" s="23">
        <v>0</v>
      </c>
      <c r="AD20" s="21">
        <v>8310</v>
      </c>
      <c r="AE20" s="21">
        <v>81514</v>
      </c>
      <c r="AF20" s="21">
        <v>-1210</v>
      </c>
      <c r="AG20" s="21">
        <v>80304</v>
      </c>
      <c r="AH20" s="21">
        <v>16</v>
      </c>
      <c r="AI20" s="21">
        <v>0</v>
      </c>
      <c r="AJ20" s="21">
        <v>16</v>
      </c>
      <c r="AK20" s="21">
        <v>0</v>
      </c>
      <c r="AL20" s="21">
        <v>0</v>
      </c>
      <c r="AM20" s="21">
        <v>0</v>
      </c>
      <c r="AN20" s="21">
        <v>264985</v>
      </c>
      <c r="AO20" s="21">
        <v>-4994</v>
      </c>
      <c r="AP20" s="21">
        <v>259991</v>
      </c>
      <c r="AQ20" s="21">
        <v>1652</v>
      </c>
      <c r="AR20" s="21">
        <v>0</v>
      </c>
      <c r="AS20" s="21">
        <v>1652</v>
      </c>
      <c r="AT20" s="21">
        <v>25</v>
      </c>
      <c r="AU20" s="21">
        <v>0</v>
      </c>
      <c r="AV20" s="21">
        <v>25</v>
      </c>
      <c r="AW20" s="21">
        <v>0</v>
      </c>
      <c r="AX20" s="21">
        <v>0</v>
      </c>
      <c r="AY20" s="21">
        <v>0</v>
      </c>
      <c r="AZ20" s="21">
        <v>1083</v>
      </c>
      <c r="BA20" s="21">
        <v>1719</v>
      </c>
      <c r="BB20" s="21">
        <v>2802</v>
      </c>
      <c r="BC20" s="21">
        <v>2760</v>
      </c>
      <c r="BD20" s="21">
        <v>1719</v>
      </c>
      <c r="BE20" s="21">
        <v>4479</v>
      </c>
    </row>
    <row r="21" spans="1:57" ht="12" customHeight="1">
      <c r="A21" s="7">
        <v>11</v>
      </c>
      <c r="B21" s="8" t="s">
        <v>7</v>
      </c>
      <c r="C21" s="9"/>
      <c r="D21" s="21">
        <v>6288</v>
      </c>
      <c r="E21" s="21">
        <v>0</v>
      </c>
      <c r="F21" s="21">
        <v>6288</v>
      </c>
      <c r="G21" s="21">
        <v>2436</v>
      </c>
      <c r="H21" s="21">
        <v>0</v>
      </c>
      <c r="I21" s="21">
        <v>2436</v>
      </c>
      <c r="J21" s="21">
        <v>1003</v>
      </c>
      <c r="K21" s="21">
        <v>0</v>
      </c>
      <c r="L21" s="21">
        <v>1003</v>
      </c>
      <c r="M21" s="21">
        <v>26731</v>
      </c>
      <c r="N21" s="21">
        <v>-107</v>
      </c>
      <c r="O21" s="21">
        <v>26624</v>
      </c>
      <c r="P21" s="21">
        <v>22381</v>
      </c>
      <c r="Q21" s="21">
        <v>0</v>
      </c>
      <c r="R21" s="21">
        <v>22381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48939</v>
      </c>
      <c r="Z21" s="21">
        <v>0</v>
      </c>
      <c r="AA21" s="21">
        <v>48939</v>
      </c>
      <c r="AB21" s="21">
        <v>910</v>
      </c>
      <c r="AC21" s="21">
        <v>0</v>
      </c>
      <c r="AD21" s="21">
        <v>910</v>
      </c>
      <c r="AE21" s="21">
        <v>34724</v>
      </c>
      <c r="AF21" s="21">
        <v>146</v>
      </c>
      <c r="AG21" s="21">
        <v>34870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143412</v>
      </c>
      <c r="AO21" s="21">
        <v>39</v>
      </c>
      <c r="AP21" s="21">
        <v>143451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11945</v>
      </c>
      <c r="BA21" s="21">
        <v>-11112</v>
      </c>
      <c r="BB21" s="21">
        <v>833</v>
      </c>
      <c r="BC21" s="21">
        <v>11945</v>
      </c>
      <c r="BD21" s="21">
        <v>-11112</v>
      </c>
      <c r="BE21" s="21">
        <v>833</v>
      </c>
    </row>
    <row r="22" spans="1:57" ht="12" customHeight="1">
      <c r="A22" s="7">
        <v>12</v>
      </c>
      <c r="B22" s="8" t="s">
        <v>8</v>
      </c>
      <c r="C22" s="9"/>
      <c r="D22" s="21">
        <v>8963</v>
      </c>
      <c r="E22" s="21">
        <v>0</v>
      </c>
      <c r="F22" s="21">
        <v>8963</v>
      </c>
      <c r="G22" s="21">
        <v>3513</v>
      </c>
      <c r="H22" s="21">
        <v>4314</v>
      </c>
      <c r="I22" s="21">
        <v>7827</v>
      </c>
      <c r="J22" s="21">
        <v>6627</v>
      </c>
      <c r="K22" s="21">
        <v>138</v>
      </c>
      <c r="L22" s="21">
        <v>6765</v>
      </c>
      <c r="M22" s="21">
        <v>51389</v>
      </c>
      <c r="N22" s="21">
        <v>28</v>
      </c>
      <c r="O22" s="21">
        <v>51417</v>
      </c>
      <c r="P22" s="21">
        <v>25541</v>
      </c>
      <c r="Q22" s="21">
        <v>0</v>
      </c>
      <c r="R22" s="21">
        <v>25541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47976</v>
      </c>
      <c r="Z22" s="21">
        <v>0</v>
      </c>
      <c r="AA22" s="21">
        <v>47976</v>
      </c>
      <c r="AB22" s="21">
        <v>1593</v>
      </c>
      <c r="AC22" s="21">
        <v>0</v>
      </c>
      <c r="AD22" s="21">
        <v>1593</v>
      </c>
      <c r="AE22" s="21">
        <v>33533</v>
      </c>
      <c r="AF22" s="21">
        <v>-344</v>
      </c>
      <c r="AG22" s="21">
        <v>33189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179135</v>
      </c>
      <c r="AO22" s="21">
        <v>4136</v>
      </c>
      <c r="AP22" s="21">
        <v>183271</v>
      </c>
      <c r="AQ22" s="21">
        <v>1467</v>
      </c>
      <c r="AR22" s="21">
        <v>-425</v>
      </c>
      <c r="AS22" s="21">
        <v>1042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1467</v>
      </c>
      <c r="BD22" s="21">
        <v>-425</v>
      </c>
      <c r="BE22" s="21">
        <v>1042</v>
      </c>
    </row>
    <row r="23" spans="1:57" ht="12" customHeight="1">
      <c r="A23" s="7">
        <v>13</v>
      </c>
      <c r="B23" s="8" t="s">
        <v>9</v>
      </c>
      <c r="C23" s="9"/>
      <c r="D23" s="21">
        <v>15601</v>
      </c>
      <c r="E23" s="21">
        <v>0</v>
      </c>
      <c r="F23" s="21">
        <v>15601</v>
      </c>
      <c r="G23" s="21">
        <v>7317</v>
      </c>
      <c r="H23" s="21">
        <v>0</v>
      </c>
      <c r="I23" s="21">
        <v>7317</v>
      </c>
      <c r="J23" s="21">
        <v>5814</v>
      </c>
      <c r="K23" s="21">
        <v>0</v>
      </c>
      <c r="L23" s="21">
        <v>5814</v>
      </c>
      <c r="M23" s="21">
        <v>72120</v>
      </c>
      <c r="N23" s="21">
        <v>-2758</v>
      </c>
      <c r="O23" s="21">
        <v>69362</v>
      </c>
      <c r="P23" s="21">
        <v>42421</v>
      </c>
      <c r="Q23" s="21">
        <v>0</v>
      </c>
      <c r="R23" s="21">
        <v>42421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19824</v>
      </c>
      <c r="Z23" s="21">
        <v>0</v>
      </c>
      <c r="AA23" s="21">
        <v>19824</v>
      </c>
      <c r="AB23" s="21">
        <v>1425</v>
      </c>
      <c r="AC23" s="21">
        <v>0</v>
      </c>
      <c r="AD23" s="21">
        <v>1425</v>
      </c>
      <c r="AE23" s="21">
        <v>61427</v>
      </c>
      <c r="AF23" s="21">
        <v>1689</v>
      </c>
      <c r="AG23" s="21">
        <v>63116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225949</v>
      </c>
      <c r="AO23" s="21">
        <v>-1069</v>
      </c>
      <c r="AP23" s="21">
        <v>224880</v>
      </c>
      <c r="AQ23" s="21">
        <v>440</v>
      </c>
      <c r="AR23" s="21">
        <v>654</v>
      </c>
      <c r="AS23" s="21">
        <v>1094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309</v>
      </c>
      <c r="BA23" s="21">
        <v>0</v>
      </c>
      <c r="BB23" s="21">
        <v>309</v>
      </c>
      <c r="BC23" s="21">
        <v>749</v>
      </c>
      <c r="BD23" s="21">
        <v>654</v>
      </c>
      <c r="BE23" s="21">
        <v>1403</v>
      </c>
    </row>
    <row r="24" spans="1:57" ht="12" customHeight="1">
      <c r="A24" s="7">
        <v>14</v>
      </c>
      <c r="B24" s="8" t="s">
        <v>10</v>
      </c>
      <c r="C24" s="9"/>
      <c r="D24" s="21">
        <v>17280</v>
      </c>
      <c r="E24" s="21">
        <v>0</v>
      </c>
      <c r="F24" s="21">
        <v>17280</v>
      </c>
      <c r="G24" s="21">
        <v>8146</v>
      </c>
      <c r="H24" s="21">
        <v>0</v>
      </c>
      <c r="I24" s="21">
        <v>8146</v>
      </c>
      <c r="J24" s="21">
        <v>0</v>
      </c>
      <c r="K24" s="21">
        <v>0</v>
      </c>
      <c r="L24" s="21">
        <v>0</v>
      </c>
      <c r="M24" s="21">
        <v>102763</v>
      </c>
      <c r="N24" s="21">
        <v>0</v>
      </c>
      <c r="O24" s="21">
        <v>102763</v>
      </c>
      <c r="P24" s="21">
        <v>55463</v>
      </c>
      <c r="Q24" s="21">
        <v>0</v>
      </c>
      <c r="R24" s="21">
        <v>55463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11808</v>
      </c>
      <c r="Z24" s="21">
        <v>0</v>
      </c>
      <c r="AA24" s="21">
        <v>11808</v>
      </c>
      <c r="AB24" s="21">
        <v>4071</v>
      </c>
      <c r="AC24" s="21">
        <v>47</v>
      </c>
      <c r="AD24" s="21">
        <v>4118</v>
      </c>
      <c r="AE24" s="21">
        <v>63219</v>
      </c>
      <c r="AF24" s="21">
        <v>2808</v>
      </c>
      <c r="AG24" s="21">
        <v>66027</v>
      </c>
      <c r="AH24" s="21">
        <v>0</v>
      </c>
      <c r="AI24" s="21">
        <v>0</v>
      </c>
      <c r="AJ24" s="21">
        <v>0</v>
      </c>
      <c r="AK24" s="21">
        <v>133</v>
      </c>
      <c r="AL24" s="21">
        <v>0</v>
      </c>
      <c r="AM24" s="21">
        <v>133</v>
      </c>
      <c r="AN24" s="21">
        <v>262883</v>
      </c>
      <c r="AO24" s="21">
        <v>2855</v>
      </c>
      <c r="AP24" s="21">
        <v>265738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2900</v>
      </c>
      <c r="BA24" s="21">
        <v>0</v>
      </c>
      <c r="BB24" s="21">
        <v>2900</v>
      </c>
      <c r="BC24" s="21">
        <v>2900</v>
      </c>
      <c r="BD24" s="21">
        <v>0</v>
      </c>
      <c r="BE24" s="21">
        <v>2900</v>
      </c>
    </row>
    <row r="25" spans="1:57" ht="12" customHeight="1">
      <c r="A25" s="7">
        <v>15</v>
      </c>
      <c r="B25" s="8" t="s">
        <v>11</v>
      </c>
      <c r="C25" s="9"/>
      <c r="D25" s="21">
        <v>6196</v>
      </c>
      <c r="E25" s="21">
        <v>0</v>
      </c>
      <c r="F25" s="21">
        <v>6196</v>
      </c>
      <c r="G25" s="21">
        <v>1247</v>
      </c>
      <c r="H25" s="21">
        <v>0</v>
      </c>
      <c r="I25" s="21">
        <v>1247</v>
      </c>
      <c r="J25" s="21">
        <v>0</v>
      </c>
      <c r="K25" s="21">
        <v>0</v>
      </c>
      <c r="L25" s="21">
        <v>0</v>
      </c>
      <c r="M25" s="21">
        <v>58996</v>
      </c>
      <c r="N25" s="21">
        <v>520</v>
      </c>
      <c r="O25" s="21">
        <v>59516</v>
      </c>
      <c r="P25" s="21">
        <v>39349</v>
      </c>
      <c r="Q25" s="21">
        <v>0</v>
      </c>
      <c r="R25" s="21">
        <v>39349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16680</v>
      </c>
      <c r="Z25" s="21">
        <v>0</v>
      </c>
      <c r="AA25" s="21">
        <v>16680</v>
      </c>
      <c r="AB25" s="21">
        <v>199</v>
      </c>
      <c r="AC25" s="21">
        <v>0</v>
      </c>
      <c r="AD25" s="21">
        <v>199</v>
      </c>
      <c r="AE25" s="21">
        <v>64556</v>
      </c>
      <c r="AF25" s="21">
        <v>316</v>
      </c>
      <c r="AG25" s="21">
        <v>64872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187223</v>
      </c>
      <c r="AO25" s="21">
        <v>836</v>
      </c>
      <c r="AP25" s="21">
        <v>188059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4608</v>
      </c>
      <c r="BA25" s="21">
        <v>1948</v>
      </c>
      <c r="BB25" s="21">
        <v>6556</v>
      </c>
      <c r="BC25" s="21">
        <v>4608</v>
      </c>
      <c r="BD25" s="21">
        <v>1948</v>
      </c>
      <c r="BE25" s="21">
        <v>6556</v>
      </c>
    </row>
    <row r="26" spans="1:57" ht="12" customHeight="1">
      <c r="A26" s="7">
        <v>16</v>
      </c>
      <c r="B26" s="8" t="s">
        <v>12</v>
      </c>
      <c r="C26" s="9"/>
      <c r="D26" s="21">
        <v>49746</v>
      </c>
      <c r="E26" s="21">
        <v>0</v>
      </c>
      <c r="F26" s="21">
        <v>49746</v>
      </c>
      <c r="G26" s="21">
        <v>13427</v>
      </c>
      <c r="H26" s="21">
        <v>0</v>
      </c>
      <c r="I26" s="21">
        <v>13427</v>
      </c>
      <c r="J26" s="21">
        <v>15764</v>
      </c>
      <c r="K26" s="21">
        <v>0</v>
      </c>
      <c r="L26" s="21">
        <v>15764</v>
      </c>
      <c r="M26" s="21">
        <v>176643</v>
      </c>
      <c r="N26" s="21">
        <v>0</v>
      </c>
      <c r="O26" s="21">
        <v>176643</v>
      </c>
      <c r="P26" s="21">
        <v>113006</v>
      </c>
      <c r="Q26" s="21">
        <v>1495</v>
      </c>
      <c r="R26" s="21">
        <v>114501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55414</v>
      </c>
      <c r="Z26" s="21">
        <v>-408</v>
      </c>
      <c r="AA26" s="21">
        <v>55006</v>
      </c>
      <c r="AB26" s="21">
        <v>12772</v>
      </c>
      <c r="AC26" s="21">
        <v>0</v>
      </c>
      <c r="AD26" s="21">
        <v>12772</v>
      </c>
      <c r="AE26" s="21">
        <v>158223</v>
      </c>
      <c r="AF26" s="21">
        <v>-22</v>
      </c>
      <c r="AG26" s="21">
        <v>158201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594995</v>
      </c>
      <c r="AO26" s="21">
        <v>1065</v>
      </c>
      <c r="AP26" s="21">
        <v>596060</v>
      </c>
      <c r="AQ26" s="21">
        <v>2653</v>
      </c>
      <c r="AR26" s="21">
        <v>0</v>
      </c>
      <c r="AS26" s="21">
        <v>2653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6587</v>
      </c>
      <c r="BA26" s="21">
        <v>0</v>
      </c>
      <c r="BB26" s="21">
        <v>6587</v>
      </c>
      <c r="BC26" s="21">
        <v>9240</v>
      </c>
      <c r="BD26" s="21">
        <v>0</v>
      </c>
      <c r="BE26" s="21">
        <v>9240</v>
      </c>
    </row>
    <row r="27" spans="1:57" ht="12" customHeight="1">
      <c r="A27" s="7">
        <v>17</v>
      </c>
      <c r="B27" s="8" t="s">
        <v>13</v>
      </c>
      <c r="C27" s="9"/>
      <c r="D27" s="21">
        <v>12008</v>
      </c>
      <c r="E27" s="21">
        <v>0</v>
      </c>
      <c r="F27" s="21">
        <v>12008</v>
      </c>
      <c r="G27" s="21">
        <v>1905</v>
      </c>
      <c r="H27" s="21">
        <v>13</v>
      </c>
      <c r="I27" s="21">
        <v>1918</v>
      </c>
      <c r="J27" s="21">
        <v>3896</v>
      </c>
      <c r="K27" s="21">
        <v>-1451</v>
      </c>
      <c r="L27" s="21">
        <v>2445</v>
      </c>
      <c r="M27" s="21">
        <v>108836</v>
      </c>
      <c r="N27" s="21">
        <v>375</v>
      </c>
      <c r="O27" s="21">
        <v>109211</v>
      </c>
      <c r="P27" s="21">
        <v>73693</v>
      </c>
      <c r="Q27" s="21">
        <v>-1346</v>
      </c>
      <c r="R27" s="21">
        <v>72347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106905</v>
      </c>
      <c r="Z27" s="21">
        <v>-1308</v>
      </c>
      <c r="AA27" s="21">
        <v>105597</v>
      </c>
      <c r="AB27" s="21">
        <v>39</v>
      </c>
      <c r="AC27" s="21">
        <v>72</v>
      </c>
      <c r="AD27" s="21">
        <v>111</v>
      </c>
      <c r="AE27" s="21">
        <v>141597</v>
      </c>
      <c r="AF27" s="21">
        <v>2879</v>
      </c>
      <c r="AG27" s="21">
        <v>144476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448879</v>
      </c>
      <c r="AO27" s="21">
        <v>-766</v>
      </c>
      <c r="AP27" s="21">
        <v>448113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39813</v>
      </c>
      <c r="BA27" s="21">
        <v>0</v>
      </c>
      <c r="BB27" s="21">
        <v>39813</v>
      </c>
      <c r="BC27" s="21">
        <v>39813</v>
      </c>
      <c r="BD27" s="21">
        <v>0</v>
      </c>
      <c r="BE27" s="21">
        <v>39813</v>
      </c>
    </row>
    <row r="28" spans="1:57" ht="12" customHeight="1">
      <c r="A28" s="7">
        <v>18</v>
      </c>
      <c r="B28" s="8" t="s">
        <v>14</v>
      </c>
      <c r="C28" s="9"/>
      <c r="D28" s="21">
        <v>7117</v>
      </c>
      <c r="E28" s="21">
        <v>0</v>
      </c>
      <c r="F28" s="21">
        <v>7117</v>
      </c>
      <c r="G28" s="21">
        <v>0</v>
      </c>
      <c r="H28" s="21">
        <v>0</v>
      </c>
      <c r="I28" s="21">
        <v>0</v>
      </c>
      <c r="J28" s="21">
        <v>18484</v>
      </c>
      <c r="K28" s="21">
        <v>0</v>
      </c>
      <c r="L28" s="21">
        <v>18484</v>
      </c>
      <c r="M28" s="21">
        <v>59567</v>
      </c>
      <c r="N28" s="21">
        <v>0</v>
      </c>
      <c r="O28" s="21">
        <v>59567</v>
      </c>
      <c r="P28" s="21">
        <v>37820</v>
      </c>
      <c r="Q28" s="21">
        <v>-76</v>
      </c>
      <c r="R28" s="21">
        <v>37744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14251</v>
      </c>
      <c r="Z28" s="21">
        <v>0</v>
      </c>
      <c r="AA28" s="21">
        <v>14251</v>
      </c>
      <c r="AB28" s="21">
        <v>2237</v>
      </c>
      <c r="AC28" s="21">
        <v>0</v>
      </c>
      <c r="AD28" s="21">
        <v>2237</v>
      </c>
      <c r="AE28" s="21">
        <v>61763</v>
      </c>
      <c r="AF28" s="21">
        <v>-957</v>
      </c>
      <c r="AG28" s="21">
        <v>60806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201239</v>
      </c>
      <c r="AO28" s="21">
        <v>-1033</v>
      </c>
      <c r="AP28" s="21">
        <v>200206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</row>
    <row r="29" spans="1:57" ht="12" customHeight="1">
      <c r="A29" s="7">
        <v>19</v>
      </c>
      <c r="B29" s="8" t="s">
        <v>15</v>
      </c>
      <c r="C29" s="9"/>
      <c r="D29" s="21">
        <v>4901</v>
      </c>
      <c r="E29" s="21">
        <v>0</v>
      </c>
      <c r="F29" s="21">
        <v>4901</v>
      </c>
      <c r="G29" s="21">
        <v>390</v>
      </c>
      <c r="H29" s="21">
        <v>0</v>
      </c>
      <c r="I29" s="21">
        <v>390</v>
      </c>
      <c r="J29" s="21">
        <v>0</v>
      </c>
      <c r="K29" s="21">
        <v>0</v>
      </c>
      <c r="L29" s="21">
        <v>0</v>
      </c>
      <c r="M29" s="21">
        <v>29951</v>
      </c>
      <c r="N29" s="21">
        <v>-396</v>
      </c>
      <c r="O29" s="21">
        <v>29555</v>
      </c>
      <c r="P29" s="21">
        <v>28101</v>
      </c>
      <c r="Q29" s="21">
        <v>0</v>
      </c>
      <c r="R29" s="21">
        <v>28101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10810</v>
      </c>
      <c r="Z29" s="21">
        <v>0</v>
      </c>
      <c r="AA29" s="21">
        <v>10810</v>
      </c>
      <c r="AB29" s="21">
        <v>289</v>
      </c>
      <c r="AC29" s="21">
        <v>0</v>
      </c>
      <c r="AD29" s="21">
        <v>289</v>
      </c>
      <c r="AE29" s="21">
        <v>44661</v>
      </c>
      <c r="AF29" s="21">
        <v>0</v>
      </c>
      <c r="AG29" s="21">
        <v>44661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119103</v>
      </c>
      <c r="AO29" s="21">
        <v>-396</v>
      </c>
      <c r="AP29" s="21">
        <v>118707</v>
      </c>
      <c r="AQ29" s="21">
        <v>0</v>
      </c>
      <c r="AR29" s="21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4394</v>
      </c>
      <c r="BA29" s="21">
        <v>411</v>
      </c>
      <c r="BB29" s="21">
        <v>4805</v>
      </c>
      <c r="BC29" s="21">
        <v>4394</v>
      </c>
      <c r="BD29" s="21">
        <v>411</v>
      </c>
      <c r="BE29" s="21">
        <v>4805</v>
      </c>
    </row>
    <row r="30" spans="1:57" ht="12" customHeight="1">
      <c r="A30" s="7">
        <v>20</v>
      </c>
      <c r="B30" s="8" t="s">
        <v>16</v>
      </c>
      <c r="C30" s="9"/>
      <c r="D30" s="21">
        <v>10725</v>
      </c>
      <c r="E30" s="21">
        <v>0</v>
      </c>
      <c r="F30" s="21">
        <v>10725</v>
      </c>
      <c r="G30" s="21">
        <v>410</v>
      </c>
      <c r="H30" s="21">
        <v>0</v>
      </c>
      <c r="I30" s="21">
        <v>410</v>
      </c>
      <c r="J30" s="21">
        <v>13105</v>
      </c>
      <c r="K30" s="21">
        <v>0</v>
      </c>
      <c r="L30" s="21">
        <v>13105</v>
      </c>
      <c r="M30" s="21">
        <v>55928</v>
      </c>
      <c r="N30" s="21">
        <v>2001</v>
      </c>
      <c r="O30" s="21">
        <v>57929</v>
      </c>
      <c r="P30" s="21">
        <v>29426</v>
      </c>
      <c r="Q30" s="21">
        <v>0</v>
      </c>
      <c r="R30" s="21">
        <v>29426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4445</v>
      </c>
      <c r="Z30" s="21">
        <v>0</v>
      </c>
      <c r="AA30" s="21">
        <v>4445</v>
      </c>
      <c r="AB30" s="21">
        <v>0</v>
      </c>
      <c r="AC30" s="21">
        <v>0</v>
      </c>
      <c r="AD30" s="21">
        <v>0</v>
      </c>
      <c r="AE30" s="21">
        <v>26572</v>
      </c>
      <c r="AF30" s="21">
        <v>562</v>
      </c>
      <c r="AG30" s="21">
        <v>27134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140611</v>
      </c>
      <c r="AO30" s="21">
        <v>2563</v>
      </c>
      <c r="AP30" s="21">
        <v>143174</v>
      </c>
      <c r="AQ30" s="21">
        <v>0</v>
      </c>
      <c r="AR30" s="21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1">
        <v>0</v>
      </c>
      <c r="BE30" s="21">
        <v>0</v>
      </c>
    </row>
    <row r="31" spans="1:57" ht="12" customHeight="1">
      <c r="A31" s="7">
        <v>21</v>
      </c>
      <c r="B31" s="8" t="s">
        <v>39</v>
      </c>
      <c r="C31" s="9"/>
      <c r="D31" s="21">
        <v>16322</v>
      </c>
      <c r="E31" s="21">
        <v>0</v>
      </c>
      <c r="F31" s="21">
        <v>16322</v>
      </c>
      <c r="G31" s="21">
        <v>5825</v>
      </c>
      <c r="H31" s="21">
        <v>241</v>
      </c>
      <c r="I31" s="21">
        <v>6066</v>
      </c>
      <c r="J31" s="21">
        <v>2010</v>
      </c>
      <c r="K31" s="21">
        <v>0</v>
      </c>
      <c r="L31" s="21">
        <v>2010</v>
      </c>
      <c r="M31" s="21">
        <v>40595</v>
      </c>
      <c r="N31" s="21">
        <v>0</v>
      </c>
      <c r="O31" s="21">
        <v>40595</v>
      </c>
      <c r="P31" s="21">
        <v>26896</v>
      </c>
      <c r="Q31" s="21">
        <v>0</v>
      </c>
      <c r="R31" s="21">
        <v>26896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45930</v>
      </c>
      <c r="Z31" s="21">
        <v>0</v>
      </c>
      <c r="AA31" s="21">
        <v>45930</v>
      </c>
      <c r="AB31" s="21">
        <v>10560</v>
      </c>
      <c r="AC31" s="21">
        <v>60</v>
      </c>
      <c r="AD31" s="21">
        <v>10620</v>
      </c>
      <c r="AE31" s="21">
        <v>98505</v>
      </c>
      <c r="AF31" s="21">
        <v>1481</v>
      </c>
      <c r="AG31" s="21">
        <v>99986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246643</v>
      </c>
      <c r="AO31" s="21">
        <v>1782</v>
      </c>
      <c r="AP31" s="21">
        <v>248425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27533</v>
      </c>
      <c r="BA31" s="21">
        <v>1249</v>
      </c>
      <c r="BB31" s="21">
        <v>28782</v>
      </c>
      <c r="BC31" s="21">
        <v>27533</v>
      </c>
      <c r="BD31" s="21">
        <v>1249</v>
      </c>
      <c r="BE31" s="21">
        <v>28782</v>
      </c>
    </row>
    <row r="32" spans="1:57" ht="12" customHeight="1">
      <c r="A32" s="7">
        <v>22</v>
      </c>
      <c r="B32" s="8" t="s">
        <v>40</v>
      </c>
      <c r="C32" s="9"/>
      <c r="D32" s="21">
        <v>9224</v>
      </c>
      <c r="E32" s="21">
        <v>0</v>
      </c>
      <c r="F32" s="21">
        <v>9224</v>
      </c>
      <c r="G32" s="21">
        <v>4072</v>
      </c>
      <c r="H32" s="21">
        <v>175</v>
      </c>
      <c r="I32" s="21">
        <v>4247</v>
      </c>
      <c r="J32" s="21">
        <v>5823</v>
      </c>
      <c r="K32" s="21">
        <v>-23</v>
      </c>
      <c r="L32" s="21">
        <v>5800</v>
      </c>
      <c r="M32" s="21">
        <v>50436</v>
      </c>
      <c r="N32" s="21">
        <v>91</v>
      </c>
      <c r="O32" s="21">
        <v>50527</v>
      </c>
      <c r="P32" s="21">
        <v>32917</v>
      </c>
      <c r="Q32" s="21">
        <v>-31</v>
      </c>
      <c r="R32" s="21">
        <v>32886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18324</v>
      </c>
      <c r="Z32" s="21">
        <v>-1</v>
      </c>
      <c r="AA32" s="21">
        <v>18323</v>
      </c>
      <c r="AB32" s="21">
        <v>7191</v>
      </c>
      <c r="AC32" s="21">
        <v>71</v>
      </c>
      <c r="AD32" s="21">
        <v>7262</v>
      </c>
      <c r="AE32" s="21">
        <v>35889</v>
      </c>
      <c r="AF32" s="21">
        <v>439</v>
      </c>
      <c r="AG32" s="21">
        <v>36328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163876</v>
      </c>
      <c r="AO32" s="21">
        <v>721</v>
      </c>
      <c r="AP32" s="21">
        <v>164597</v>
      </c>
      <c r="AQ32" s="21">
        <v>1950</v>
      </c>
      <c r="AR32" s="21">
        <v>0</v>
      </c>
      <c r="AS32" s="21">
        <v>1950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1950</v>
      </c>
      <c r="BD32" s="21">
        <v>0</v>
      </c>
      <c r="BE32" s="21">
        <v>1950</v>
      </c>
    </row>
    <row r="33" spans="1:57" ht="12" customHeight="1">
      <c r="A33" s="7">
        <v>23</v>
      </c>
      <c r="B33" s="8" t="s">
        <v>41</v>
      </c>
      <c r="C33" s="9"/>
      <c r="D33" s="21">
        <v>12539</v>
      </c>
      <c r="E33" s="21">
        <v>0</v>
      </c>
      <c r="F33" s="21">
        <v>12539</v>
      </c>
      <c r="G33" s="21">
        <v>3425</v>
      </c>
      <c r="H33" s="21">
        <v>74</v>
      </c>
      <c r="I33" s="21">
        <v>3499</v>
      </c>
      <c r="J33" s="21">
        <v>36319</v>
      </c>
      <c r="K33" s="21">
        <v>-224</v>
      </c>
      <c r="L33" s="21">
        <v>36095</v>
      </c>
      <c r="M33" s="21">
        <v>105833</v>
      </c>
      <c r="N33" s="21">
        <v>0</v>
      </c>
      <c r="O33" s="21">
        <v>105833</v>
      </c>
      <c r="P33" s="21">
        <v>65358</v>
      </c>
      <c r="Q33" s="21">
        <v>0</v>
      </c>
      <c r="R33" s="21">
        <v>65358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36698</v>
      </c>
      <c r="Z33" s="21">
        <v>0</v>
      </c>
      <c r="AA33" s="21">
        <v>36698</v>
      </c>
      <c r="AB33" s="21">
        <v>1770</v>
      </c>
      <c r="AC33" s="21">
        <v>0</v>
      </c>
      <c r="AD33" s="21">
        <v>1770</v>
      </c>
      <c r="AE33" s="21">
        <v>117571</v>
      </c>
      <c r="AF33" s="21">
        <v>0</v>
      </c>
      <c r="AG33" s="21">
        <v>117571</v>
      </c>
      <c r="AH33" s="21">
        <v>0</v>
      </c>
      <c r="AI33" s="21">
        <v>0</v>
      </c>
      <c r="AJ33" s="21">
        <v>0</v>
      </c>
      <c r="AK33" s="21">
        <v>14822</v>
      </c>
      <c r="AL33" s="21">
        <v>0</v>
      </c>
      <c r="AM33" s="21">
        <v>14822</v>
      </c>
      <c r="AN33" s="21">
        <v>394335</v>
      </c>
      <c r="AO33" s="21">
        <v>-150</v>
      </c>
      <c r="AP33" s="21">
        <v>394185</v>
      </c>
      <c r="AQ33" s="21">
        <v>471</v>
      </c>
      <c r="AR33" s="21">
        <v>0</v>
      </c>
      <c r="AS33" s="21">
        <v>471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21">
        <v>0</v>
      </c>
      <c r="BC33" s="21">
        <v>471</v>
      </c>
      <c r="BD33" s="21">
        <v>0</v>
      </c>
      <c r="BE33" s="21">
        <v>471</v>
      </c>
    </row>
    <row r="34" spans="1:57" ht="12" customHeight="1">
      <c r="A34" s="7">
        <v>24</v>
      </c>
      <c r="B34" s="8" t="s">
        <v>42</v>
      </c>
      <c r="C34" s="9"/>
      <c r="D34" s="21">
        <v>5330</v>
      </c>
      <c r="E34" s="21">
        <v>0</v>
      </c>
      <c r="F34" s="21">
        <v>5330</v>
      </c>
      <c r="G34" s="21">
        <v>1835</v>
      </c>
      <c r="H34" s="21">
        <v>0</v>
      </c>
      <c r="I34" s="21">
        <v>1835</v>
      </c>
      <c r="J34" s="21">
        <v>9767</v>
      </c>
      <c r="K34" s="21">
        <v>0</v>
      </c>
      <c r="L34" s="21">
        <v>9767</v>
      </c>
      <c r="M34" s="21">
        <v>66190</v>
      </c>
      <c r="N34" s="21">
        <v>0</v>
      </c>
      <c r="O34" s="21">
        <v>66190</v>
      </c>
      <c r="P34" s="21">
        <v>32516</v>
      </c>
      <c r="Q34" s="21">
        <v>0</v>
      </c>
      <c r="R34" s="21">
        <v>32516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13179</v>
      </c>
      <c r="Z34" s="21">
        <v>0</v>
      </c>
      <c r="AA34" s="21">
        <v>13179</v>
      </c>
      <c r="AB34" s="21">
        <v>1703</v>
      </c>
      <c r="AC34" s="21">
        <v>0</v>
      </c>
      <c r="AD34" s="21">
        <v>1703</v>
      </c>
      <c r="AE34" s="21">
        <v>47758</v>
      </c>
      <c r="AF34" s="21">
        <v>800</v>
      </c>
      <c r="AG34" s="21">
        <v>48558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178278</v>
      </c>
      <c r="AO34" s="21">
        <v>800</v>
      </c>
      <c r="AP34" s="21">
        <v>179078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  <c r="AZ34" s="21">
        <v>203</v>
      </c>
      <c r="BA34" s="21">
        <v>0</v>
      </c>
      <c r="BB34" s="21">
        <v>203</v>
      </c>
      <c r="BC34" s="21">
        <v>203</v>
      </c>
      <c r="BD34" s="21">
        <v>0</v>
      </c>
      <c r="BE34" s="21">
        <v>203</v>
      </c>
    </row>
    <row r="35" spans="1:57" ht="12" customHeight="1">
      <c r="A35" s="7">
        <v>25</v>
      </c>
      <c r="B35" s="8" t="s">
        <v>43</v>
      </c>
      <c r="C35" s="9"/>
      <c r="D35" s="21">
        <v>12836</v>
      </c>
      <c r="E35" s="21">
        <v>10373</v>
      </c>
      <c r="F35" s="21">
        <v>23209</v>
      </c>
      <c r="G35" s="21">
        <v>0</v>
      </c>
      <c r="H35" s="21">
        <v>0</v>
      </c>
      <c r="I35" s="21">
        <v>0</v>
      </c>
      <c r="J35" s="21">
        <v>2380</v>
      </c>
      <c r="K35" s="21">
        <v>0</v>
      </c>
      <c r="L35" s="21">
        <v>2380</v>
      </c>
      <c r="M35" s="21">
        <v>65919</v>
      </c>
      <c r="N35" s="21">
        <v>-2423</v>
      </c>
      <c r="O35" s="21">
        <v>63496</v>
      </c>
      <c r="P35" s="21">
        <v>32892</v>
      </c>
      <c r="Q35" s="21">
        <v>0</v>
      </c>
      <c r="R35" s="21">
        <v>32892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13263</v>
      </c>
      <c r="Z35" s="21">
        <v>0</v>
      </c>
      <c r="AA35" s="21">
        <v>13263</v>
      </c>
      <c r="AB35" s="21">
        <v>328</v>
      </c>
      <c r="AC35" s="21">
        <v>0</v>
      </c>
      <c r="AD35" s="21">
        <v>328</v>
      </c>
      <c r="AE35" s="21">
        <v>48600</v>
      </c>
      <c r="AF35" s="21">
        <v>-749</v>
      </c>
      <c r="AG35" s="21">
        <v>47851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176218</v>
      </c>
      <c r="AO35" s="21">
        <v>7201</v>
      </c>
      <c r="AP35" s="21">
        <v>183419</v>
      </c>
      <c r="AQ35" s="21">
        <v>0</v>
      </c>
      <c r="AR35" s="21">
        <v>3172</v>
      </c>
      <c r="AS35" s="21">
        <v>3172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  <c r="AZ35" s="21">
        <v>10564</v>
      </c>
      <c r="BA35" s="21">
        <v>0</v>
      </c>
      <c r="BB35" s="21">
        <v>10564</v>
      </c>
      <c r="BC35" s="21">
        <v>10564</v>
      </c>
      <c r="BD35" s="21">
        <v>3172</v>
      </c>
      <c r="BE35" s="21">
        <v>13736</v>
      </c>
    </row>
    <row r="36" spans="1:57" ht="12" customHeight="1">
      <c r="A36" s="7">
        <v>26</v>
      </c>
      <c r="B36" s="8" t="s">
        <v>44</v>
      </c>
      <c r="C36" s="9"/>
      <c r="D36" s="21">
        <v>8385</v>
      </c>
      <c r="E36" s="21">
        <v>0</v>
      </c>
      <c r="F36" s="21">
        <v>8385</v>
      </c>
      <c r="G36" s="21">
        <v>2001</v>
      </c>
      <c r="H36" s="21">
        <v>0</v>
      </c>
      <c r="I36" s="21">
        <v>2001</v>
      </c>
      <c r="J36" s="21">
        <v>0</v>
      </c>
      <c r="K36" s="21">
        <v>0</v>
      </c>
      <c r="L36" s="21">
        <v>0</v>
      </c>
      <c r="M36" s="21">
        <v>49536</v>
      </c>
      <c r="N36" s="21">
        <v>2134</v>
      </c>
      <c r="O36" s="21">
        <v>51670</v>
      </c>
      <c r="P36" s="21">
        <v>28629</v>
      </c>
      <c r="Q36" s="21">
        <v>59</v>
      </c>
      <c r="R36" s="21">
        <v>28688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238</v>
      </c>
      <c r="AC36" s="21">
        <v>0</v>
      </c>
      <c r="AD36" s="21">
        <v>238</v>
      </c>
      <c r="AE36" s="21">
        <v>38978</v>
      </c>
      <c r="AF36" s="21">
        <v>0</v>
      </c>
      <c r="AG36" s="21">
        <v>38978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127767</v>
      </c>
      <c r="AO36" s="21">
        <v>2193</v>
      </c>
      <c r="AP36" s="21">
        <v>129960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  <c r="AZ36" s="21">
        <v>918</v>
      </c>
      <c r="BA36" s="21">
        <v>-128</v>
      </c>
      <c r="BB36" s="21">
        <v>790</v>
      </c>
      <c r="BC36" s="21">
        <v>918</v>
      </c>
      <c r="BD36" s="21">
        <v>-128</v>
      </c>
      <c r="BE36" s="21">
        <v>790</v>
      </c>
    </row>
    <row r="37" spans="1:57" ht="12" customHeight="1">
      <c r="A37" s="7">
        <v>27</v>
      </c>
      <c r="B37" s="8" t="s">
        <v>45</v>
      </c>
      <c r="C37" s="9"/>
      <c r="D37" s="21">
        <v>11972</v>
      </c>
      <c r="E37" s="21">
        <v>0</v>
      </c>
      <c r="F37" s="21">
        <v>11972</v>
      </c>
      <c r="G37" s="21">
        <v>267</v>
      </c>
      <c r="H37" s="21">
        <v>0</v>
      </c>
      <c r="I37" s="21">
        <v>267</v>
      </c>
      <c r="J37" s="21">
        <v>0</v>
      </c>
      <c r="K37" s="21">
        <v>0</v>
      </c>
      <c r="L37" s="21">
        <v>0</v>
      </c>
      <c r="M37" s="21">
        <v>47922</v>
      </c>
      <c r="N37" s="21">
        <v>0</v>
      </c>
      <c r="O37" s="21">
        <v>47922</v>
      </c>
      <c r="P37" s="21">
        <v>35210</v>
      </c>
      <c r="Q37" s="21">
        <v>0</v>
      </c>
      <c r="R37" s="21">
        <v>35210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22705</v>
      </c>
      <c r="Z37" s="21">
        <v>0</v>
      </c>
      <c r="AA37" s="21">
        <v>22705</v>
      </c>
      <c r="AB37" s="21">
        <v>653</v>
      </c>
      <c r="AC37" s="21">
        <v>0</v>
      </c>
      <c r="AD37" s="21">
        <v>653</v>
      </c>
      <c r="AE37" s="21">
        <v>52809</v>
      </c>
      <c r="AF37" s="21">
        <v>0</v>
      </c>
      <c r="AG37" s="21">
        <v>52809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171538</v>
      </c>
      <c r="AO37" s="21">
        <v>0</v>
      </c>
      <c r="AP37" s="21">
        <v>171538</v>
      </c>
      <c r="AQ37" s="21">
        <v>328</v>
      </c>
      <c r="AR37" s="21">
        <v>0</v>
      </c>
      <c r="AS37" s="21">
        <v>328</v>
      </c>
      <c r="AT37" s="21">
        <v>0</v>
      </c>
      <c r="AU37" s="21">
        <v>0</v>
      </c>
      <c r="AV37" s="21">
        <v>0</v>
      </c>
      <c r="AW37" s="21">
        <v>0</v>
      </c>
      <c r="AX37" s="21">
        <v>0</v>
      </c>
      <c r="AY37" s="21">
        <v>0</v>
      </c>
      <c r="AZ37" s="21">
        <v>694</v>
      </c>
      <c r="BA37" s="21">
        <v>0</v>
      </c>
      <c r="BB37" s="21">
        <v>694</v>
      </c>
      <c r="BC37" s="21">
        <v>1022</v>
      </c>
      <c r="BD37" s="21">
        <v>0</v>
      </c>
      <c r="BE37" s="21">
        <v>1022</v>
      </c>
    </row>
    <row r="38" spans="1:57" ht="12" customHeight="1">
      <c r="A38" s="7">
        <v>28</v>
      </c>
      <c r="B38" s="8" t="s">
        <v>46</v>
      </c>
      <c r="C38" s="9"/>
      <c r="D38" s="21">
        <v>7651</v>
      </c>
      <c r="E38" s="21">
        <v>0</v>
      </c>
      <c r="F38" s="21">
        <v>7651</v>
      </c>
      <c r="G38" s="21">
        <v>1307</v>
      </c>
      <c r="H38" s="21">
        <v>13</v>
      </c>
      <c r="I38" s="21">
        <v>1320</v>
      </c>
      <c r="J38" s="21">
        <v>30619</v>
      </c>
      <c r="K38" s="21">
        <v>3815</v>
      </c>
      <c r="L38" s="21">
        <v>34434</v>
      </c>
      <c r="M38" s="21">
        <v>92161</v>
      </c>
      <c r="N38" s="21">
        <v>0</v>
      </c>
      <c r="O38" s="21">
        <v>92161</v>
      </c>
      <c r="P38" s="21">
        <v>61426</v>
      </c>
      <c r="Q38" s="21">
        <v>-4593</v>
      </c>
      <c r="R38" s="21">
        <v>56833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17328</v>
      </c>
      <c r="Z38" s="21">
        <v>0</v>
      </c>
      <c r="AA38" s="21">
        <v>17328</v>
      </c>
      <c r="AB38" s="21">
        <v>5278</v>
      </c>
      <c r="AC38" s="21">
        <v>0</v>
      </c>
      <c r="AD38" s="21">
        <v>5278</v>
      </c>
      <c r="AE38" s="21">
        <v>80642</v>
      </c>
      <c r="AF38" s="21">
        <v>-1845</v>
      </c>
      <c r="AG38" s="21">
        <v>78797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296412</v>
      </c>
      <c r="AO38" s="21">
        <v>-2610</v>
      </c>
      <c r="AP38" s="21">
        <v>293802</v>
      </c>
      <c r="AQ38" s="21">
        <v>2549</v>
      </c>
      <c r="AR38" s="21">
        <v>0</v>
      </c>
      <c r="AS38" s="21">
        <v>2549</v>
      </c>
      <c r="AT38" s="21">
        <v>0</v>
      </c>
      <c r="AU38" s="21">
        <v>0</v>
      </c>
      <c r="AV38" s="21">
        <v>0</v>
      </c>
      <c r="AW38" s="21">
        <v>0</v>
      </c>
      <c r="AX38" s="21">
        <v>0</v>
      </c>
      <c r="AY38" s="21">
        <v>0</v>
      </c>
      <c r="AZ38" s="21">
        <v>0</v>
      </c>
      <c r="BA38" s="21">
        <v>0</v>
      </c>
      <c r="BB38" s="21">
        <v>0</v>
      </c>
      <c r="BC38" s="21">
        <v>2549</v>
      </c>
      <c r="BD38" s="21">
        <v>0</v>
      </c>
      <c r="BE38" s="21">
        <v>2549</v>
      </c>
    </row>
    <row r="39" spans="1:57" ht="12" customHeight="1">
      <c r="A39" s="7">
        <v>29</v>
      </c>
      <c r="B39" s="8" t="s">
        <v>47</v>
      </c>
      <c r="C39" s="9"/>
      <c r="D39" s="21">
        <v>9627</v>
      </c>
      <c r="E39" s="21">
        <v>0</v>
      </c>
      <c r="F39" s="21">
        <v>9627</v>
      </c>
      <c r="G39" s="21">
        <v>2160</v>
      </c>
      <c r="H39" s="21">
        <v>0</v>
      </c>
      <c r="I39" s="21">
        <v>2160</v>
      </c>
      <c r="J39" s="21">
        <v>0</v>
      </c>
      <c r="K39" s="21">
        <v>0</v>
      </c>
      <c r="L39" s="21">
        <v>0</v>
      </c>
      <c r="M39" s="21">
        <v>47643</v>
      </c>
      <c r="N39" s="21">
        <v>6599</v>
      </c>
      <c r="O39" s="21">
        <v>54242</v>
      </c>
      <c r="P39" s="21">
        <v>28697</v>
      </c>
      <c r="Q39" s="21">
        <v>0</v>
      </c>
      <c r="R39" s="21">
        <v>28697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9843</v>
      </c>
      <c r="Z39" s="21">
        <v>0</v>
      </c>
      <c r="AA39" s="21">
        <v>9843</v>
      </c>
      <c r="AB39" s="21">
        <v>1492</v>
      </c>
      <c r="AC39" s="21">
        <v>0</v>
      </c>
      <c r="AD39" s="21">
        <v>1492</v>
      </c>
      <c r="AE39" s="21">
        <v>56193</v>
      </c>
      <c r="AF39" s="21">
        <v>772</v>
      </c>
      <c r="AG39" s="21">
        <v>56965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155655</v>
      </c>
      <c r="AO39" s="21">
        <v>7371</v>
      </c>
      <c r="AP39" s="21">
        <v>163026</v>
      </c>
      <c r="AQ39" s="21">
        <v>0</v>
      </c>
      <c r="AR39" s="21">
        <v>0</v>
      </c>
      <c r="AS39" s="21">
        <v>0</v>
      </c>
      <c r="AT39" s="21">
        <v>0</v>
      </c>
      <c r="AU39" s="21">
        <v>0</v>
      </c>
      <c r="AV39" s="21">
        <v>0</v>
      </c>
      <c r="AW39" s="21">
        <v>0</v>
      </c>
      <c r="AX39" s="21">
        <v>0</v>
      </c>
      <c r="AY39" s="21">
        <v>0</v>
      </c>
      <c r="AZ39" s="21">
        <v>17539</v>
      </c>
      <c r="BA39" s="21">
        <v>-1863</v>
      </c>
      <c r="BB39" s="21">
        <v>15676</v>
      </c>
      <c r="BC39" s="21">
        <v>17539</v>
      </c>
      <c r="BD39" s="21">
        <v>-1863</v>
      </c>
      <c r="BE39" s="21">
        <v>15676</v>
      </c>
    </row>
    <row r="40" spans="1:57" ht="12" customHeight="1">
      <c r="A40" s="7">
        <v>30</v>
      </c>
      <c r="B40" s="8" t="s">
        <v>48</v>
      </c>
      <c r="C40" s="9"/>
      <c r="D40" s="21">
        <v>3984</v>
      </c>
      <c r="E40" s="21">
        <v>640</v>
      </c>
      <c r="F40" s="21">
        <v>4624</v>
      </c>
      <c r="G40" s="21">
        <v>0</v>
      </c>
      <c r="H40" s="21">
        <v>0</v>
      </c>
      <c r="I40" s="21">
        <v>0</v>
      </c>
      <c r="J40" s="21">
        <v>7032</v>
      </c>
      <c r="K40" s="21">
        <v>1261</v>
      </c>
      <c r="L40" s="21">
        <v>8293</v>
      </c>
      <c r="M40" s="21">
        <v>60699</v>
      </c>
      <c r="N40" s="21">
        <v>6797</v>
      </c>
      <c r="O40" s="21">
        <v>67496</v>
      </c>
      <c r="P40" s="21">
        <v>28777</v>
      </c>
      <c r="Q40" s="21">
        <v>467</v>
      </c>
      <c r="R40" s="21">
        <v>29244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4873</v>
      </c>
      <c r="Z40" s="21">
        <v>-1</v>
      </c>
      <c r="AA40" s="21">
        <v>4872</v>
      </c>
      <c r="AB40" s="21">
        <v>240</v>
      </c>
      <c r="AC40" s="21">
        <v>-184</v>
      </c>
      <c r="AD40" s="21">
        <v>56</v>
      </c>
      <c r="AE40" s="21">
        <v>51118</v>
      </c>
      <c r="AF40" s="21">
        <v>-9286</v>
      </c>
      <c r="AG40" s="21">
        <v>41832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156723</v>
      </c>
      <c r="AO40" s="21">
        <v>-306</v>
      </c>
      <c r="AP40" s="21">
        <v>156417</v>
      </c>
      <c r="AQ40" s="21">
        <v>0</v>
      </c>
      <c r="AR40" s="21">
        <v>0</v>
      </c>
      <c r="AS40" s="21">
        <v>0</v>
      </c>
      <c r="AT40" s="21">
        <v>0</v>
      </c>
      <c r="AU40" s="21">
        <v>0</v>
      </c>
      <c r="AV40" s="21">
        <v>0</v>
      </c>
      <c r="AW40" s="21">
        <v>0</v>
      </c>
      <c r="AX40" s="21">
        <v>0</v>
      </c>
      <c r="AY40" s="21">
        <v>0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21">
        <v>0</v>
      </c>
    </row>
    <row r="41" spans="1:57" ht="12" customHeight="1">
      <c r="A41" s="7">
        <v>31</v>
      </c>
      <c r="B41" s="8" t="s">
        <v>49</v>
      </c>
      <c r="C41" s="9"/>
      <c r="D41" s="21">
        <v>9377</v>
      </c>
      <c r="E41" s="21">
        <v>-922</v>
      </c>
      <c r="F41" s="21">
        <v>8455</v>
      </c>
      <c r="G41" s="21">
        <v>490</v>
      </c>
      <c r="H41" s="21">
        <v>0</v>
      </c>
      <c r="I41" s="21">
        <v>490</v>
      </c>
      <c r="J41" s="21">
        <v>3070</v>
      </c>
      <c r="K41" s="21">
        <v>0</v>
      </c>
      <c r="L41" s="21">
        <v>3070</v>
      </c>
      <c r="M41" s="21">
        <v>39418</v>
      </c>
      <c r="N41" s="21">
        <v>11029</v>
      </c>
      <c r="O41" s="21">
        <v>50447</v>
      </c>
      <c r="P41" s="21">
        <v>26699</v>
      </c>
      <c r="Q41" s="21">
        <v>0</v>
      </c>
      <c r="R41" s="21">
        <v>26699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6274</v>
      </c>
      <c r="Z41" s="21">
        <v>0</v>
      </c>
      <c r="AA41" s="21">
        <v>6274</v>
      </c>
      <c r="AB41" s="21">
        <v>528</v>
      </c>
      <c r="AC41" s="21">
        <v>0</v>
      </c>
      <c r="AD41" s="21">
        <v>528</v>
      </c>
      <c r="AE41" s="21">
        <v>32621</v>
      </c>
      <c r="AF41" s="21">
        <v>0</v>
      </c>
      <c r="AG41" s="21">
        <v>32621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118477</v>
      </c>
      <c r="AO41" s="21">
        <v>10107</v>
      </c>
      <c r="AP41" s="21">
        <v>128584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v>0</v>
      </c>
      <c r="BD41" s="21">
        <v>0</v>
      </c>
      <c r="BE41" s="21">
        <v>0</v>
      </c>
    </row>
    <row r="42" spans="1:57" ht="12" customHeight="1">
      <c r="A42" s="7">
        <v>32</v>
      </c>
      <c r="B42" s="8" t="s">
        <v>50</v>
      </c>
      <c r="C42" s="9"/>
      <c r="D42" s="21">
        <v>5911</v>
      </c>
      <c r="E42" s="21">
        <v>0</v>
      </c>
      <c r="F42" s="21">
        <v>5911</v>
      </c>
      <c r="G42" s="21">
        <v>5848</v>
      </c>
      <c r="H42" s="21">
        <v>0</v>
      </c>
      <c r="I42" s="21">
        <v>5848</v>
      </c>
      <c r="J42" s="21">
        <v>6450</v>
      </c>
      <c r="K42" s="21">
        <v>0</v>
      </c>
      <c r="L42" s="21">
        <v>6450</v>
      </c>
      <c r="M42" s="21">
        <v>45316</v>
      </c>
      <c r="N42" s="21">
        <v>0</v>
      </c>
      <c r="O42" s="21">
        <v>45316</v>
      </c>
      <c r="P42" s="21">
        <v>28280</v>
      </c>
      <c r="Q42" s="21">
        <v>9114</v>
      </c>
      <c r="R42" s="21">
        <v>37394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14332</v>
      </c>
      <c r="Z42" s="21">
        <v>0</v>
      </c>
      <c r="AA42" s="21">
        <v>14332</v>
      </c>
      <c r="AB42" s="21">
        <v>1928</v>
      </c>
      <c r="AC42" s="21">
        <v>2318</v>
      </c>
      <c r="AD42" s="21">
        <v>4246</v>
      </c>
      <c r="AE42" s="21">
        <v>46585</v>
      </c>
      <c r="AF42" s="21">
        <v>-1793</v>
      </c>
      <c r="AG42" s="21">
        <v>44792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154650</v>
      </c>
      <c r="AO42" s="21">
        <v>9639</v>
      </c>
      <c r="AP42" s="21">
        <v>164289</v>
      </c>
      <c r="AQ42" s="21">
        <v>0</v>
      </c>
      <c r="AR42" s="21">
        <v>0</v>
      </c>
      <c r="AS42" s="21">
        <v>0</v>
      </c>
      <c r="AT42" s="21">
        <v>0</v>
      </c>
      <c r="AU42" s="21">
        <v>0</v>
      </c>
      <c r="AV42" s="21">
        <v>0</v>
      </c>
      <c r="AW42" s="21">
        <v>0</v>
      </c>
      <c r="AX42" s="21">
        <v>0</v>
      </c>
      <c r="AY42" s="21">
        <v>0</v>
      </c>
      <c r="AZ42" s="21">
        <v>0</v>
      </c>
      <c r="BA42" s="21">
        <v>0</v>
      </c>
      <c r="BB42" s="21">
        <v>0</v>
      </c>
      <c r="BC42" s="21">
        <v>0</v>
      </c>
      <c r="BD42" s="21">
        <v>0</v>
      </c>
      <c r="BE42" s="21">
        <v>0</v>
      </c>
    </row>
    <row r="43" spans="1:57" ht="12" customHeight="1">
      <c r="A43" s="7">
        <v>33</v>
      </c>
      <c r="B43" s="8" t="s">
        <v>17</v>
      </c>
      <c r="C43" s="9"/>
      <c r="D43" s="21">
        <v>5904</v>
      </c>
      <c r="E43" s="21">
        <v>0</v>
      </c>
      <c r="F43" s="21">
        <v>5904</v>
      </c>
      <c r="G43" s="21">
        <v>3311</v>
      </c>
      <c r="H43" s="21">
        <v>0</v>
      </c>
      <c r="I43" s="21">
        <v>3311</v>
      </c>
      <c r="J43" s="21">
        <v>8304</v>
      </c>
      <c r="K43" s="21">
        <v>0</v>
      </c>
      <c r="L43" s="21">
        <v>8304</v>
      </c>
      <c r="M43" s="21">
        <v>31770</v>
      </c>
      <c r="N43" s="21">
        <v>7105</v>
      </c>
      <c r="O43" s="21">
        <v>38875</v>
      </c>
      <c r="P43" s="21">
        <v>25848</v>
      </c>
      <c r="Q43" s="21">
        <v>-7077</v>
      </c>
      <c r="R43" s="21">
        <v>18771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15739</v>
      </c>
      <c r="Z43" s="21">
        <v>-32</v>
      </c>
      <c r="AA43" s="21">
        <v>15707</v>
      </c>
      <c r="AB43" s="21">
        <v>2686</v>
      </c>
      <c r="AC43" s="21">
        <v>35</v>
      </c>
      <c r="AD43" s="21">
        <v>2721</v>
      </c>
      <c r="AE43" s="21">
        <v>15328</v>
      </c>
      <c r="AF43" s="21">
        <v>208</v>
      </c>
      <c r="AG43" s="21">
        <v>15536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108890</v>
      </c>
      <c r="AO43" s="21">
        <v>239</v>
      </c>
      <c r="AP43" s="21">
        <v>109129</v>
      </c>
      <c r="AQ43" s="21">
        <v>0</v>
      </c>
      <c r="AR43" s="21">
        <v>0</v>
      </c>
      <c r="AS43" s="21">
        <v>0</v>
      </c>
      <c r="AT43" s="21">
        <v>0</v>
      </c>
      <c r="AU43" s="21">
        <v>0</v>
      </c>
      <c r="AV43" s="21">
        <v>0</v>
      </c>
      <c r="AW43" s="21">
        <v>0</v>
      </c>
      <c r="AX43" s="21">
        <v>0</v>
      </c>
      <c r="AY43" s="21">
        <v>0</v>
      </c>
      <c r="AZ43" s="21">
        <v>0</v>
      </c>
      <c r="BA43" s="21">
        <v>0</v>
      </c>
      <c r="BB43" s="21">
        <v>0</v>
      </c>
      <c r="BC43" s="21">
        <v>0</v>
      </c>
      <c r="BD43" s="21">
        <v>0</v>
      </c>
      <c r="BE43" s="21">
        <v>0</v>
      </c>
    </row>
    <row r="44" spans="1:57" ht="12" customHeight="1">
      <c r="A44" s="7">
        <v>34</v>
      </c>
      <c r="B44" s="8" t="s">
        <v>18</v>
      </c>
      <c r="C44" s="9"/>
      <c r="D44" s="21">
        <v>3435</v>
      </c>
      <c r="E44" s="21">
        <v>0</v>
      </c>
      <c r="F44" s="21">
        <v>3435</v>
      </c>
      <c r="G44" s="21">
        <v>1923</v>
      </c>
      <c r="H44" s="21">
        <v>0</v>
      </c>
      <c r="I44" s="21">
        <v>1923</v>
      </c>
      <c r="J44" s="21">
        <v>2129</v>
      </c>
      <c r="K44" s="21">
        <v>0</v>
      </c>
      <c r="L44" s="21">
        <v>2129</v>
      </c>
      <c r="M44" s="21">
        <v>16712</v>
      </c>
      <c r="N44" s="21">
        <v>0</v>
      </c>
      <c r="O44" s="21">
        <v>16712</v>
      </c>
      <c r="P44" s="21">
        <v>16745</v>
      </c>
      <c r="Q44" s="21">
        <v>0</v>
      </c>
      <c r="R44" s="21">
        <v>16745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22798</v>
      </c>
      <c r="Z44" s="21">
        <v>0</v>
      </c>
      <c r="AA44" s="21">
        <v>22798</v>
      </c>
      <c r="AB44" s="21">
        <v>0</v>
      </c>
      <c r="AC44" s="21">
        <v>0</v>
      </c>
      <c r="AD44" s="21">
        <v>0</v>
      </c>
      <c r="AE44" s="21">
        <v>21505</v>
      </c>
      <c r="AF44" s="21">
        <v>0</v>
      </c>
      <c r="AG44" s="21">
        <v>21505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85247</v>
      </c>
      <c r="AO44" s="21">
        <v>0</v>
      </c>
      <c r="AP44" s="21">
        <v>85247</v>
      </c>
      <c r="AQ44" s="21">
        <v>2302</v>
      </c>
      <c r="AR44" s="21">
        <v>0</v>
      </c>
      <c r="AS44" s="21">
        <v>2302</v>
      </c>
      <c r="AT44" s="21">
        <v>0</v>
      </c>
      <c r="AU44" s="21">
        <v>0</v>
      </c>
      <c r="AV44" s="21">
        <v>0</v>
      </c>
      <c r="AW44" s="21">
        <v>0</v>
      </c>
      <c r="AX44" s="21">
        <v>0</v>
      </c>
      <c r="AY44" s="21">
        <v>0</v>
      </c>
      <c r="AZ44" s="21">
        <v>0</v>
      </c>
      <c r="BA44" s="21">
        <v>0</v>
      </c>
      <c r="BB44" s="21">
        <v>0</v>
      </c>
      <c r="BC44" s="21">
        <v>2302</v>
      </c>
      <c r="BD44" s="21">
        <v>0</v>
      </c>
      <c r="BE44" s="21">
        <v>2302</v>
      </c>
    </row>
    <row r="45" spans="1:57" ht="12" customHeight="1">
      <c r="A45" s="7">
        <v>35</v>
      </c>
      <c r="B45" s="8" t="s">
        <v>51</v>
      </c>
      <c r="C45" s="9"/>
      <c r="D45" s="21">
        <v>8089</v>
      </c>
      <c r="E45" s="21">
        <v>0</v>
      </c>
      <c r="F45" s="21">
        <v>8089</v>
      </c>
      <c r="G45" s="21">
        <v>747</v>
      </c>
      <c r="H45" s="21">
        <v>0</v>
      </c>
      <c r="I45" s="21">
        <v>747</v>
      </c>
      <c r="J45" s="21">
        <v>414</v>
      </c>
      <c r="K45" s="21">
        <v>0</v>
      </c>
      <c r="L45" s="21">
        <v>414</v>
      </c>
      <c r="M45" s="21">
        <v>22709</v>
      </c>
      <c r="N45" s="21">
        <v>0</v>
      </c>
      <c r="O45" s="21">
        <v>22709</v>
      </c>
      <c r="P45" s="21">
        <v>16715</v>
      </c>
      <c r="Q45" s="21">
        <v>0</v>
      </c>
      <c r="R45" s="21">
        <v>16715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24288</v>
      </c>
      <c r="Z45" s="21">
        <v>0</v>
      </c>
      <c r="AA45" s="21">
        <v>24288</v>
      </c>
      <c r="AB45" s="21">
        <v>0</v>
      </c>
      <c r="AC45" s="21">
        <v>0</v>
      </c>
      <c r="AD45" s="21">
        <v>0</v>
      </c>
      <c r="AE45" s="21">
        <v>39347</v>
      </c>
      <c r="AF45" s="21">
        <v>72</v>
      </c>
      <c r="AG45" s="21">
        <v>39419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112309</v>
      </c>
      <c r="AO45" s="21">
        <v>72</v>
      </c>
      <c r="AP45" s="21">
        <v>112381</v>
      </c>
      <c r="AQ45" s="21">
        <v>8380</v>
      </c>
      <c r="AR45" s="21">
        <v>-3203</v>
      </c>
      <c r="AS45" s="21">
        <v>5177</v>
      </c>
      <c r="AT45" s="21">
        <v>0</v>
      </c>
      <c r="AU45" s="21">
        <v>0</v>
      </c>
      <c r="AV45" s="21">
        <v>0</v>
      </c>
      <c r="AW45" s="21">
        <v>0</v>
      </c>
      <c r="AX45" s="21">
        <v>0</v>
      </c>
      <c r="AY45" s="21">
        <v>0</v>
      </c>
      <c r="AZ45" s="21">
        <v>0</v>
      </c>
      <c r="BA45" s="21">
        <v>0</v>
      </c>
      <c r="BB45" s="21">
        <v>0</v>
      </c>
      <c r="BC45" s="21">
        <v>8380</v>
      </c>
      <c r="BD45" s="21">
        <v>-3203</v>
      </c>
      <c r="BE45" s="21">
        <v>5177</v>
      </c>
    </row>
    <row r="46" spans="1:57" ht="12" customHeight="1">
      <c r="A46" s="7">
        <v>36</v>
      </c>
      <c r="B46" s="8" t="s">
        <v>19</v>
      </c>
      <c r="C46" s="9"/>
      <c r="D46" s="21">
        <v>9759</v>
      </c>
      <c r="E46" s="21">
        <v>0</v>
      </c>
      <c r="F46" s="21">
        <v>9759</v>
      </c>
      <c r="G46" s="21">
        <v>223</v>
      </c>
      <c r="H46" s="21">
        <v>0</v>
      </c>
      <c r="I46" s="21">
        <v>223</v>
      </c>
      <c r="J46" s="21">
        <v>7297</v>
      </c>
      <c r="K46" s="21">
        <v>0</v>
      </c>
      <c r="L46" s="21">
        <v>7297</v>
      </c>
      <c r="M46" s="21">
        <v>38246</v>
      </c>
      <c r="N46" s="21">
        <v>3945</v>
      </c>
      <c r="O46" s="21">
        <v>42191</v>
      </c>
      <c r="P46" s="21">
        <v>18081</v>
      </c>
      <c r="Q46" s="21">
        <v>0</v>
      </c>
      <c r="R46" s="21">
        <v>18081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367</v>
      </c>
      <c r="AC46" s="21">
        <v>0</v>
      </c>
      <c r="AD46" s="21">
        <v>367</v>
      </c>
      <c r="AE46" s="21">
        <v>36073</v>
      </c>
      <c r="AF46" s="21">
        <v>1796</v>
      </c>
      <c r="AG46" s="21">
        <v>37869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110046</v>
      </c>
      <c r="AO46" s="21">
        <v>5741</v>
      </c>
      <c r="AP46" s="21">
        <v>115787</v>
      </c>
      <c r="AQ46" s="21">
        <v>0</v>
      </c>
      <c r="AR46" s="21">
        <v>0</v>
      </c>
      <c r="AS46" s="21">
        <v>0</v>
      </c>
      <c r="AT46" s="21">
        <v>0</v>
      </c>
      <c r="AU46" s="21">
        <v>0</v>
      </c>
      <c r="AV46" s="21">
        <v>0</v>
      </c>
      <c r="AW46" s="21">
        <v>0</v>
      </c>
      <c r="AX46" s="21">
        <v>0</v>
      </c>
      <c r="AY46" s="21">
        <v>0</v>
      </c>
      <c r="AZ46" s="21">
        <v>4744</v>
      </c>
      <c r="BA46" s="21">
        <v>0</v>
      </c>
      <c r="BB46" s="21">
        <v>4744</v>
      </c>
      <c r="BC46" s="21">
        <v>4744</v>
      </c>
      <c r="BD46" s="21">
        <v>0</v>
      </c>
      <c r="BE46" s="21">
        <v>4744</v>
      </c>
    </row>
    <row r="47" spans="1:57" ht="12" customHeight="1">
      <c r="A47" s="7">
        <v>37</v>
      </c>
      <c r="B47" s="8" t="s">
        <v>20</v>
      </c>
      <c r="C47" s="9"/>
      <c r="D47" s="21">
        <v>3324</v>
      </c>
      <c r="E47" s="21">
        <v>0</v>
      </c>
      <c r="F47" s="21">
        <v>3324</v>
      </c>
      <c r="G47" s="21">
        <v>2915</v>
      </c>
      <c r="H47" s="21">
        <v>0</v>
      </c>
      <c r="I47" s="21">
        <v>2915</v>
      </c>
      <c r="J47" s="21">
        <v>7503</v>
      </c>
      <c r="K47" s="21">
        <v>-887</v>
      </c>
      <c r="L47" s="21">
        <v>6616</v>
      </c>
      <c r="M47" s="21">
        <v>22189</v>
      </c>
      <c r="N47" s="21">
        <v>0</v>
      </c>
      <c r="O47" s="21">
        <v>22189</v>
      </c>
      <c r="P47" s="21">
        <v>20477</v>
      </c>
      <c r="Q47" s="21">
        <v>0</v>
      </c>
      <c r="R47" s="21">
        <v>20477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12175</v>
      </c>
      <c r="Z47" s="21">
        <v>1068</v>
      </c>
      <c r="AA47" s="21">
        <v>13243</v>
      </c>
      <c r="AB47" s="21">
        <v>1262</v>
      </c>
      <c r="AC47" s="21">
        <v>0</v>
      </c>
      <c r="AD47" s="21">
        <v>1262</v>
      </c>
      <c r="AE47" s="21">
        <v>43109</v>
      </c>
      <c r="AF47" s="21">
        <v>0</v>
      </c>
      <c r="AG47" s="21">
        <v>43109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112954</v>
      </c>
      <c r="AO47" s="21">
        <v>181</v>
      </c>
      <c r="AP47" s="21">
        <v>113135</v>
      </c>
      <c r="AQ47" s="21">
        <v>34167</v>
      </c>
      <c r="AR47" s="21">
        <v>0</v>
      </c>
      <c r="AS47" s="21">
        <v>34167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34167</v>
      </c>
      <c r="BD47" s="21">
        <v>0</v>
      </c>
      <c r="BE47" s="21">
        <v>34167</v>
      </c>
    </row>
    <row r="48" spans="1:57" ht="12" customHeight="1">
      <c r="A48" s="7">
        <v>38</v>
      </c>
      <c r="B48" s="8" t="s">
        <v>21</v>
      </c>
      <c r="C48" s="9"/>
      <c r="D48" s="21">
        <v>3252</v>
      </c>
      <c r="E48" s="21">
        <v>241</v>
      </c>
      <c r="F48" s="21">
        <v>3493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15037</v>
      </c>
      <c r="N48" s="21">
        <v>177</v>
      </c>
      <c r="O48" s="21">
        <v>15214</v>
      </c>
      <c r="P48" s="21">
        <v>10867</v>
      </c>
      <c r="Q48" s="21">
        <v>732</v>
      </c>
      <c r="R48" s="21">
        <v>11599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1620</v>
      </c>
      <c r="AC48" s="21">
        <v>22</v>
      </c>
      <c r="AD48" s="21">
        <v>1642</v>
      </c>
      <c r="AE48" s="21">
        <v>14774</v>
      </c>
      <c r="AF48" s="21">
        <v>604</v>
      </c>
      <c r="AG48" s="21">
        <v>15378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45550</v>
      </c>
      <c r="AO48" s="21">
        <v>1776</v>
      </c>
      <c r="AP48" s="21">
        <v>47326</v>
      </c>
      <c r="AQ48" s="21">
        <v>0</v>
      </c>
      <c r="AR48" s="21">
        <v>0</v>
      </c>
      <c r="AS48" s="21">
        <v>0</v>
      </c>
      <c r="AT48" s="21">
        <v>0</v>
      </c>
      <c r="AU48" s="21">
        <v>0</v>
      </c>
      <c r="AV48" s="21">
        <v>0</v>
      </c>
      <c r="AW48" s="21">
        <v>0</v>
      </c>
      <c r="AX48" s="21">
        <v>0</v>
      </c>
      <c r="AY48" s="21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21">
        <v>0</v>
      </c>
    </row>
    <row r="49" spans="1:57" ht="12" customHeight="1">
      <c r="A49" s="7">
        <v>39</v>
      </c>
      <c r="B49" s="8" t="s">
        <v>22</v>
      </c>
      <c r="C49" s="9"/>
      <c r="D49" s="21">
        <v>7866</v>
      </c>
      <c r="E49" s="21">
        <v>0</v>
      </c>
      <c r="F49" s="21">
        <v>7866</v>
      </c>
      <c r="G49" s="21">
        <v>3013</v>
      </c>
      <c r="H49" s="21">
        <v>-1697</v>
      </c>
      <c r="I49" s="21">
        <v>1316</v>
      </c>
      <c r="J49" s="21">
        <v>10990</v>
      </c>
      <c r="K49" s="21">
        <v>0</v>
      </c>
      <c r="L49" s="21">
        <v>10990</v>
      </c>
      <c r="M49" s="21">
        <v>39433</v>
      </c>
      <c r="N49" s="21">
        <v>0</v>
      </c>
      <c r="O49" s="21">
        <v>39433</v>
      </c>
      <c r="P49" s="21">
        <v>24659</v>
      </c>
      <c r="Q49" s="21">
        <v>-52</v>
      </c>
      <c r="R49" s="21">
        <v>24607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20563</v>
      </c>
      <c r="Z49" s="21">
        <v>-303</v>
      </c>
      <c r="AA49" s="21">
        <v>20260</v>
      </c>
      <c r="AB49" s="21">
        <v>43</v>
      </c>
      <c r="AC49" s="21">
        <v>0</v>
      </c>
      <c r="AD49" s="21">
        <v>43</v>
      </c>
      <c r="AE49" s="21">
        <v>32292</v>
      </c>
      <c r="AF49" s="21">
        <v>589</v>
      </c>
      <c r="AG49" s="21">
        <v>32881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138859</v>
      </c>
      <c r="AO49" s="21">
        <v>-1463</v>
      </c>
      <c r="AP49" s="21">
        <v>137396</v>
      </c>
      <c r="AQ49" s="21">
        <v>0</v>
      </c>
      <c r="AR49" s="21">
        <v>0</v>
      </c>
      <c r="AS49" s="21">
        <v>0</v>
      </c>
      <c r="AT49" s="21">
        <v>0</v>
      </c>
      <c r="AU49" s="21">
        <v>0</v>
      </c>
      <c r="AV49" s="21">
        <v>0</v>
      </c>
      <c r="AW49" s="21">
        <v>0</v>
      </c>
      <c r="AX49" s="21">
        <v>0</v>
      </c>
      <c r="AY49" s="21">
        <v>0</v>
      </c>
      <c r="AZ49" s="21">
        <v>0</v>
      </c>
      <c r="BA49" s="21">
        <v>0</v>
      </c>
      <c r="BB49" s="21">
        <v>0</v>
      </c>
      <c r="BC49" s="21">
        <v>0</v>
      </c>
      <c r="BD49" s="21">
        <v>0</v>
      </c>
      <c r="BE49" s="21">
        <v>0</v>
      </c>
    </row>
    <row r="50" spans="1:57" ht="12" customHeight="1">
      <c r="A50" s="7">
        <v>40</v>
      </c>
      <c r="B50" s="8" t="s">
        <v>23</v>
      </c>
      <c r="C50" s="9"/>
      <c r="D50" s="21">
        <v>2265</v>
      </c>
      <c r="E50" s="21">
        <v>58</v>
      </c>
      <c r="F50" s="21">
        <v>2323</v>
      </c>
      <c r="G50" s="21">
        <v>908</v>
      </c>
      <c r="H50" s="21">
        <v>-908</v>
      </c>
      <c r="I50" s="21">
        <v>0</v>
      </c>
      <c r="J50" s="21">
        <v>225</v>
      </c>
      <c r="K50" s="21">
        <v>457</v>
      </c>
      <c r="L50" s="21">
        <v>682</v>
      </c>
      <c r="M50" s="21">
        <v>14064</v>
      </c>
      <c r="N50" s="21">
        <v>-2821</v>
      </c>
      <c r="O50" s="21">
        <v>11243</v>
      </c>
      <c r="P50" s="21">
        <v>9304</v>
      </c>
      <c r="Q50" s="21">
        <v>-823</v>
      </c>
      <c r="R50" s="21">
        <v>8481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2443</v>
      </c>
      <c r="Z50" s="21">
        <v>0</v>
      </c>
      <c r="AA50" s="21">
        <v>2443</v>
      </c>
      <c r="AB50" s="21">
        <v>122</v>
      </c>
      <c r="AC50" s="21">
        <v>-16</v>
      </c>
      <c r="AD50" s="21">
        <v>106</v>
      </c>
      <c r="AE50" s="21">
        <v>11911</v>
      </c>
      <c r="AF50" s="21">
        <v>-572</v>
      </c>
      <c r="AG50" s="21">
        <v>11339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41242</v>
      </c>
      <c r="AO50" s="21">
        <v>-4625</v>
      </c>
      <c r="AP50" s="21">
        <v>36617</v>
      </c>
      <c r="AQ50" s="21">
        <v>0</v>
      </c>
      <c r="AR50" s="21">
        <v>208</v>
      </c>
      <c r="AS50" s="21">
        <v>208</v>
      </c>
      <c r="AT50" s="21">
        <v>0</v>
      </c>
      <c r="AU50" s="21">
        <v>0</v>
      </c>
      <c r="AV50" s="21">
        <v>0</v>
      </c>
      <c r="AW50" s="21">
        <v>0</v>
      </c>
      <c r="AX50" s="21">
        <v>0</v>
      </c>
      <c r="AY50" s="21">
        <v>0</v>
      </c>
      <c r="AZ50" s="21">
        <v>1108</v>
      </c>
      <c r="BA50" s="21">
        <v>1462</v>
      </c>
      <c r="BB50" s="21">
        <v>2570</v>
      </c>
      <c r="BC50" s="21">
        <v>1108</v>
      </c>
      <c r="BD50" s="21">
        <v>1670</v>
      </c>
      <c r="BE50" s="21">
        <v>2778</v>
      </c>
    </row>
    <row r="51" spans="1:57" ht="12" customHeight="1">
      <c r="A51" s="7">
        <v>41</v>
      </c>
      <c r="B51" s="8" t="s">
        <v>24</v>
      </c>
      <c r="C51" s="9"/>
      <c r="D51" s="21">
        <v>5987</v>
      </c>
      <c r="E51" s="21">
        <v>772</v>
      </c>
      <c r="F51" s="21">
        <v>6759</v>
      </c>
      <c r="G51" s="21">
        <v>628</v>
      </c>
      <c r="H51" s="21">
        <v>10</v>
      </c>
      <c r="I51" s="21">
        <v>638</v>
      </c>
      <c r="J51" s="21">
        <v>0</v>
      </c>
      <c r="K51" s="21">
        <v>0</v>
      </c>
      <c r="L51" s="21">
        <v>0</v>
      </c>
      <c r="M51" s="21">
        <v>21531</v>
      </c>
      <c r="N51" s="21">
        <v>-5</v>
      </c>
      <c r="O51" s="21">
        <v>21526</v>
      </c>
      <c r="P51" s="21">
        <v>14796</v>
      </c>
      <c r="Q51" s="21">
        <v>0</v>
      </c>
      <c r="R51" s="21">
        <v>14796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3611</v>
      </c>
      <c r="AC51" s="21">
        <v>-2991</v>
      </c>
      <c r="AD51" s="21">
        <v>620</v>
      </c>
      <c r="AE51" s="21">
        <v>17980</v>
      </c>
      <c r="AF51" s="21">
        <v>4244</v>
      </c>
      <c r="AG51" s="21">
        <v>22224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64533</v>
      </c>
      <c r="AO51" s="21">
        <v>2030</v>
      </c>
      <c r="AP51" s="21">
        <v>66563</v>
      </c>
      <c r="AQ51" s="21">
        <v>0</v>
      </c>
      <c r="AR51" s="21">
        <v>911</v>
      </c>
      <c r="AS51" s="21">
        <v>911</v>
      </c>
      <c r="AT51" s="21">
        <v>0</v>
      </c>
      <c r="AU51" s="21">
        <v>0</v>
      </c>
      <c r="AV51" s="21">
        <v>0</v>
      </c>
      <c r="AW51" s="21">
        <v>0</v>
      </c>
      <c r="AX51" s="21">
        <v>0</v>
      </c>
      <c r="AY51" s="21">
        <v>0</v>
      </c>
      <c r="AZ51" s="21">
        <v>0</v>
      </c>
      <c r="BA51" s="21">
        <v>0</v>
      </c>
      <c r="BB51" s="21">
        <v>0</v>
      </c>
      <c r="BC51" s="21">
        <v>0</v>
      </c>
      <c r="BD51" s="21">
        <v>911</v>
      </c>
      <c r="BE51" s="21">
        <v>911</v>
      </c>
    </row>
    <row r="52" spans="1:57" ht="12" customHeight="1">
      <c r="A52" s="7">
        <v>42</v>
      </c>
      <c r="B52" s="8" t="s">
        <v>25</v>
      </c>
      <c r="C52" s="9"/>
      <c r="D52" s="21">
        <v>2660</v>
      </c>
      <c r="E52" s="21">
        <v>0</v>
      </c>
      <c r="F52" s="21">
        <v>2660</v>
      </c>
      <c r="G52" s="21">
        <v>360</v>
      </c>
      <c r="H52" s="21">
        <v>0</v>
      </c>
      <c r="I52" s="21">
        <v>360</v>
      </c>
      <c r="J52" s="21">
        <v>1735</v>
      </c>
      <c r="K52" s="21">
        <v>0</v>
      </c>
      <c r="L52" s="21">
        <v>1735</v>
      </c>
      <c r="M52" s="21">
        <v>8491</v>
      </c>
      <c r="N52" s="21">
        <v>0</v>
      </c>
      <c r="O52" s="21">
        <v>8491</v>
      </c>
      <c r="P52" s="21">
        <v>8133</v>
      </c>
      <c r="Q52" s="21">
        <v>0</v>
      </c>
      <c r="R52" s="21">
        <v>8133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73</v>
      </c>
      <c r="AC52" s="21">
        <v>0</v>
      </c>
      <c r="AD52" s="21">
        <v>73</v>
      </c>
      <c r="AE52" s="21">
        <v>17742</v>
      </c>
      <c r="AF52" s="21">
        <v>0</v>
      </c>
      <c r="AG52" s="21">
        <v>17742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39194</v>
      </c>
      <c r="AO52" s="21">
        <v>0</v>
      </c>
      <c r="AP52" s="21">
        <v>39194</v>
      </c>
      <c r="AQ52" s="21">
        <v>0</v>
      </c>
      <c r="AR52" s="21">
        <v>0</v>
      </c>
      <c r="AS52" s="21">
        <v>0</v>
      </c>
      <c r="AT52" s="21">
        <v>0</v>
      </c>
      <c r="AU52" s="21">
        <v>0</v>
      </c>
      <c r="AV52" s="21">
        <v>0</v>
      </c>
      <c r="AW52" s="21">
        <v>0</v>
      </c>
      <c r="AX52" s="21">
        <v>0</v>
      </c>
      <c r="AY52" s="21">
        <v>0</v>
      </c>
      <c r="AZ52" s="21">
        <v>0</v>
      </c>
      <c r="BA52" s="21">
        <v>0</v>
      </c>
      <c r="BB52" s="21">
        <v>0</v>
      </c>
      <c r="BC52" s="21">
        <v>0</v>
      </c>
      <c r="BD52" s="21">
        <v>0</v>
      </c>
      <c r="BE52" s="21">
        <v>0</v>
      </c>
    </row>
    <row r="53" spans="1:57" ht="12" customHeight="1">
      <c r="A53" s="7">
        <v>43</v>
      </c>
      <c r="B53" s="8" t="s">
        <v>26</v>
      </c>
      <c r="C53" s="9"/>
      <c r="D53" s="21">
        <v>7040</v>
      </c>
      <c r="E53" s="21">
        <v>0</v>
      </c>
      <c r="F53" s="21">
        <v>7040</v>
      </c>
      <c r="G53" s="21">
        <v>835</v>
      </c>
      <c r="H53" s="21">
        <v>-74</v>
      </c>
      <c r="I53" s="21">
        <v>761</v>
      </c>
      <c r="J53" s="21">
        <v>0</v>
      </c>
      <c r="K53" s="21">
        <v>0</v>
      </c>
      <c r="L53" s="21">
        <v>0</v>
      </c>
      <c r="M53" s="21">
        <v>26070</v>
      </c>
      <c r="N53" s="21">
        <v>0</v>
      </c>
      <c r="O53" s="21">
        <v>26070</v>
      </c>
      <c r="P53" s="21">
        <v>18028</v>
      </c>
      <c r="Q53" s="21">
        <v>0</v>
      </c>
      <c r="R53" s="21">
        <v>18028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11533</v>
      </c>
      <c r="Z53" s="21">
        <v>0</v>
      </c>
      <c r="AA53" s="21">
        <v>11533</v>
      </c>
      <c r="AB53" s="21">
        <v>0</v>
      </c>
      <c r="AC53" s="21">
        <v>0</v>
      </c>
      <c r="AD53" s="21">
        <v>0</v>
      </c>
      <c r="AE53" s="21">
        <v>19802</v>
      </c>
      <c r="AF53" s="21">
        <v>57</v>
      </c>
      <c r="AG53" s="21">
        <v>19859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83308</v>
      </c>
      <c r="AO53" s="21">
        <v>-17</v>
      </c>
      <c r="AP53" s="21">
        <v>83291</v>
      </c>
      <c r="AQ53" s="21">
        <v>1413</v>
      </c>
      <c r="AR53" s="21">
        <v>306</v>
      </c>
      <c r="AS53" s="21">
        <v>1719</v>
      </c>
      <c r="AT53" s="21">
        <v>0</v>
      </c>
      <c r="AU53" s="21">
        <v>0</v>
      </c>
      <c r="AV53" s="21">
        <v>0</v>
      </c>
      <c r="AW53" s="21">
        <v>0</v>
      </c>
      <c r="AX53" s="21">
        <v>0</v>
      </c>
      <c r="AY53" s="21">
        <v>0</v>
      </c>
      <c r="AZ53" s="21">
        <v>0</v>
      </c>
      <c r="BA53" s="21">
        <v>0</v>
      </c>
      <c r="BB53" s="21">
        <v>0</v>
      </c>
      <c r="BC53" s="21">
        <v>1413</v>
      </c>
      <c r="BD53" s="21">
        <v>306</v>
      </c>
      <c r="BE53" s="21">
        <v>1719</v>
      </c>
    </row>
    <row r="54" spans="1:57" ht="12" customHeight="1">
      <c r="A54" s="10">
        <v>44</v>
      </c>
      <c r="B54" s="11" t="s">
        <v>27</v>
      </c>
      <c r="C54" s="12"/>
      <c r="D54" s="22">
        <v>8412</v>
      </c>
      <c r="E54" s="22">
        <v>0</v>
      </c>
      <c r="F54" s="22">
        <v>8412</v>
      </c>
      <c r="G54" s="22">
        <v>655</v>
      </c>
      <c r="H54" s="22">
        <v>-33</v>
      </c>
      <c r="I54" s="22">
        <v>622</v>
      </c>
      <c r="J54" s="22">
        <v>0</v>
      </c>
      <c r="K54" s="22">
        <v>0</v>
      </c>
      <c r="L54" s="22">
        <v>0</v>
      </c>
      <c r="M54" s="22">
        <v>14321</v>
      </c>
      <c r="N54" s="22">
        <v>0</v>
      </c>
      <c r="O54" s="22">
        <v>14321</v>
      </c>
      <c r="P54" s="22">
        <v>7757</v>
      </c>
      <c r="Q54" s="22">
        <v>0</v>
      </c>
      <c r="R54" s="22">
        <v>7757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12683</v>
      </c>
      <c r="AF54" s="22">
        <v>114</v>
      </c>
      <c r="AG54" s="22">
        <v>12797</v>
      </c>
      <c r="AH54" s="22">
        <v>0</v>
      </c>
      <c r="AI54" s="22">
        <v>0</v>
      </c>
      <c r="AJ54" s="22">
        <v>0</v>
      </c>
      <c r="AK54" s="22">
        <v>91</v>
      </c>
      <c r="AL54" s="22">
        <v>0</v>
      </c>
      <c r="AM54" s="22">
        <v>91</v>
      </c>
      <c r="AN54" s="22">
        <v>43919</v>
      </c>
      <c r="AO54" s="22">
        <v>81</v>
      </c>
      <c r="AP54" s="22">
        <v>44000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22">
        <v>5258</v>
      </c>
      <c r="BA54" s="22">
        <v>0</v>
      </c>
      <c r="BB54" s="22">
        <v>5258</v>
      </c>
      <c r="BC54" s="22">
        <v>5258</v>
      </c>
      <c r="BD54" s="22">
        <v>0</v>
      </c>
      <c r="BE54" s="22">
        <v>5258</v>
      </c>
    </row>
    <row r="55" spans="1:57" ht="12" customHeight="1">
      <c r="A55" s="13"/>
      <c r="B55" s="5" t="s">
        <v>32</v>
      </c>
      <c r="C55" s="6"/>
      <c r="D55" s="24">
        <f aca="true" t="shared" si="0" ref="D55:BE55">SUMIF($B$11:$B$54,"*市",D$11:D$54)</f>
        <v>370898</v>
      </c>
      <c r="E55" s="24">
        <f t="shared" si="0"/>
        <v>25090</v>
      </c>
      <c r="F55" s="24">
        <f t="shared" si="0"/>
        <v>395988</v>
      </c>
      <c r="G55" s="24">
        <f t="shared" si="0"/>
        <v>113942</v>
      </c>
      <c r="H55" s="24">
        <f t="shared" si="0"/>
        <v>7952</v>
      </c>
      <c r="I55" s="24">
        <f t="shared" si="0"/>
        <v>121894</v>
      </c>
      <c r="J55" s="24">
        <f t="shared" si="0"/>
        <v>328304</v>
      </c>
      <c r="K55" s="24">
        <f t="shared" si="0"/>
        <v>-22741</v>
      </c>
      <c r="L55" s="24">
        <f t="shared" si="0"/>
        <v>305563</v>
      </c>
      <c r="M55" s="24">
        <f t="shared" si="0"/>
        <v>2401670</v>
      </c>
      <c r="N55" s="24">
        <f t="shared" si="0"/>
        <v>25144</v>
      </c>
      <c r="O55" s="24">
        <f t="shared" si="0"/>
        <v>2426814</v>
      </c>
      <c r="P55" s="24">
        <f t="shared" si="0"/>
        <v>1516297</v>
      </c>
      <c r="Q55" s="24">
        <f t="shared" si="0"/>
        <v>50</v>
      </c>
      <c r="R55" s="24">
        <f t="shared" si="0"/>
        <v>1516347</v>
      </c>
      <c r="S55" s="24">
        <f t="shared" si="0"/>
        <v>0</v>
      </c>
      <c r="T55" s="24">
        <f t="shared" si="0"/>
        <v>0</v>
      </c>
      <c r="U55" s="24">
        <f t="shared" si="0"/>
        <v>0</v>
      </c>
      <c r="V55" s="24">
        <f t="shared" si="0"/>
        <v>0</v>
      </c>
      <c r="W55" s="24">
        <f t="shared" si="0"/>
        <v>0</v>
      </c>
      <c r="X55" s="24">
        <f t="shared" si="0"/>
        <v>0</v>
      </c>
      <c r="Y55" s="24">
        <f t="shared" si="0"/>
        <v>1244420</v>
      </c>
      <c r="Z55" s="24">
        <f t="shared" si="0"/>
        <v>-3691</v>
      </c>
      <c r="AA55" s="24">
        <f t="shared" si="0"/>
        <v>1240729</v>
      </c>
      <c r="AB55" s="24">
        <f t="shared" si="0"/>
        <v>153934</v>
      </c>
      <c r="AC55" s="24">
        <f t="shared" si="0"/>
        <v>1558</v>
      </c>
      <c r="AD55" s="24">
        <f t="shared" si="0"/>
        <v>155492</v>
      </c>
      <c r="AE55" s="24">
        <f t="shared" si="0"/>
        <v>2553785</v>
      </c>
      <c r="AF55" s="24">
        <f t="shared" si="0"/>
        <v>-90250</v>
      </c>
      <c r="AG55" s="24">
        <f t="shared" si="0"/>
        <v>2463535</v>
      </c>
      <c r="AH55" s="24">
        <f t="shared" si="0"/>
        <v>16</v>
      </c>
      <c r="AI55" s="24">
        <f t="shared" si="0"/>
        <v>0</v>
      </c>
      <c r="AJ55" s="24">
        <f t="shared" si="0"/>
        <v>16</v>
      </c>
      <c r="AK55" s="24">
        <f t="shared" si="0"/>
        <v>14955</v>
      </c>
      <c r="AL55" s="24">
        <f t="shared" si="0"/>
        <v>0</v>
      </c>
      <c r="AM55" s="24">
        <f t="shared" si="0"/>
        <v>14955</v>
      </c>
      <c r="AN55" s="24">
        <f t="shared" si="0"/>
        <v>8698221</v>
      </c>
      <c r="AO55" s="24">
        <f t="shared" si="0"/>
        <v>-56888</v>
      </c>
      <c r="AP55" s="24">
        <f t="shared" si="0"/>
        <v>8641333</v>
      </c>
      <c r="AQ55" s="24">
        <f t="shared" si="0"/>
        <v>40572</v>
      </c>
      <c r="AR55" s="24">
        <f t="shared" si="0"/>
        <v>20618</v>
      </c>
      <c r="AS55" s="24">
        <f t="shared" si="0"/>
        <v>61190</v>
      </c>
      <c r="AT55" s="24">
        <f t="shared" si="0"/>
        <v>69</v>
      </c>
      <c r="AU55" s="24">
        <f t="shared" si="0"/>
        <v>-44</v>
      </c>
      <c r="AV55" s="24">
        <f t="shared" si="0"/>
        <v>25</v>
      </c>
      <c r="AW55" s="24">
        <f t="shared" si="0"/>
        <v>0</v>
      </c>
      <c r="AX55" s="24">
        <f t="shared" si="0"/>
        <v>0</v>
      </c>
      <c r="AY55" s="24">
        <f t="shared" si="0"/>
        <v>0</v>
      </c>
      <c r="AZ55" s="24">
        <f t="shared" si="0"/>
        <v>133903</v>
      </c>
      <c r="BA55" s="24">
        <f t="shared" si="0"/>
        <v>-8334</v>
      </c>
      <c r="BB55" s="24">
        <f t="shared" si="0"/>
        <v>125569</v>
      </c>
      <c r="BC55" s="24">
        <f t="shared" si="0"/>
        <v>174544</v>
      </c>
      <c r="BD55" s="24">
        <f t="shared" si="0"/>
        <v>12240</v>
      </c>
      <c r="BE55" s="24">
        <f t="shared" si="0"/>
        <v>186784</v>
      </c>
    </row>
    <row r="56" spans="1:57" ht="12" customHeight="1">
      <c r="A56" s="14"/>
      <c r="B56" s="8" t="s">
        <v>33</v>
      </c>
      <c r="C56" s="9"/>
      <c r="D56" s="25">
        <f aca="true" t="shared" si="1" ref="D56:BE56">SUM(D$11:D$54)-SUMIF($B$11:$B$54,"*市",D$11:D$54)</f>
        <v>67993</v>
      </c>
      <c r="E56" s="25">
        <f t="shared" si="1"/>
        <v>1071</v>
      </c>
      <c r="F56" s="25">
        <f t="shared" si="1"/>
        <v>69064</v>
      </c>
      <c r="G56" s="25">
        <f t="shared" si="1"/>
        <v>15518</v>
      </c>
      <c r="H56" s="25">
        <f t="shared" si="1"/>
        <v>-2702</v>
      </c>
      <c r="I56" s="25">
        <f t="shared" si="1"/>
        <v>12816</v>
      </c>
      <c r="J56" s="25">
        <f t="shared" si="1"/>
        <v>38597</v>
      </c>
      <c r="K56" s="25">
        <f t="shared" si="1"/>
        <v>-430</v>
      </c>
      <c r="L56" s="25">
        <f t="shared" si="1"/>
        <v>38167</v>
      </c>
      <c r="M56" s="25">
        <f t="shared" si="1"/>
        <v>270573</v>
      </c>
      <c r="N56" s="25">
        <f t="shared" si="1"/>
        <v>8401</v>
      </c>
      <c r="O56" s="25">
        <f t="shared" si="1"/>
        <v>278974</v>
      </c>
      <c r="P56" s="25">
        <f t="shared" si="1"/>
        <v>191410</v>
      </c>
      <c r="Q56" s="25">
        <f t="shared" si="1"/>
        <v>-7220</v>
      </c>
      <c r="R56" s="25">
        <f t="shared" si="1"/>
        <v>184190</v>
      </c>
      <c r="S56" s="25">
        <f t="shared" si="1"/>
        <v>0</v>
      </c>
      <c r="T56" s="25">
        <f t="shared" si="1"/>
        <v>0</v>
      </c>
      <c r="U56" s="25">
        <f t="shared" si="1"/>
        <v>0</v>
      </c>
      <c r="V56" s="25">
        <f t="shared" si="1"/>
        <v>0</v>
      </c>
      <c r="W56" s="25">
        <f t="shared" si="1"/>
        <v>0</v>
      </c>
      <c r="X56" s="25">
        <f t="shared" si="1"/>
        <v>0</v>
      </c>
      <c r="Y56" s="25">
        <f t="shared" si="1"/>
        <v>109539</v>
      </c>
      <c r="Z56" s="25">
        <f t="shared" si="1"/>
        <v>733</v>
      </c>
      <c r="AA56" s="25">
        <f t="shared" si="1"/>
        <v>110272</v>
      </c>
      <c r="AB56" s="25">
        <f t="shared" si="1"/>
        <v>9784</v>
      </c>
      <c r="AC56" s="25">
        <f t="shared" si="1"/>
        <v>-2950</v>
      </c>
      <c r="AD56" s="25">
        <f t="shared" si="1"/>
        <v>6834</v>
      </c>
      <c r="AE56" s="25">
        <f t="shared" si="1"/>
        <v>282546</v>
      </c>
      <c r="AF56" s="25">
        <f t="shared" si="1"/>
        <v>7112</v>
      </c>
      <c r="AG56" s="25">
        <f t="shared" si="1"/>
        <v>289658</v>
      </c>
      <c r="AH56" s="25">
        <f t="shared" si="1"/>
        <v>0</v>
      </c>
      <c r="AI56" s="25">
        <f t="shared" si="1"/>
        <v>0</v>
      </c>
      <c r="AJ56" s="25">
        <f t="shared" si="1"/>
        <v>0</v>
      </c>
      <c r="AK56" s="25">
        <f t="shared" si="1"/>
        <v>91</v>
      </c>
      <c r="AL56" s="25">
        <f t="shared" si="1"/>
        <v>0</v>
      </c>
      <c r="AM56" s="25">
        <f t="shared" si="1"/>
        <v>91</v>
      </c>
      <c r="AN56" s="25">
        <f t="shared" si="1"/>
        <v>986051</v>
      </c>
      <c r="AO56" s="25">
        <f t="shared" si="1"/>
        <v>4015</v>
      </c>
      <c r="AP56" s="25">
        <f t="shared" si="1"/>
        <v>990066</v>
      </c>
      <c r="AQ56" s="25">
        <f t="shared" si="1"/>
        <v>46262</v>
      </c>
      <c r="AR56" s="25">
        <f t="shared" si="1"/>
        <v>-1778</v>
      </c>
      <c r="AS56" s="25">
        <f t="shared" si="1"/>
        <v>44484</v>
      </c>
      <c r="AT56" s="25">
        <f t="shared" si="1"/>
        <v>0</v>
      </c>
      <c r="AU56" s="25">
        <f t="shared" si="1"/>
        <v>0</v>
      </c>
      <c r="AV56" s="25">
        <f t="shared" si="1"/>
        <v>0</v>
      </c>
      <c r="AW56" s="25">
        <f t="shared" si="1"/>
        <v>0</v>
      </c>
      <c r="AX56" s="25">
        <f t="shared" si="1"/>
        <v>0</v>
      </c>
      <c r="AY56" s="25">
        <f t="shared" si="1"/>
        <v>0</v>
      </c>
      <c r="AZ56" s="25">
        <f t="shared" si="1"/>
        <v>11110</v>
      </c>
      <c r="BA56" s="25">
        <f t="shared" si="1"/>
        <v>1462</v>
      </c>
      <c r="BB56" s="25">
        <f t="shared" si="1"/>
        <v>12572</v>
      </c>
      <c r="BC56" s="25">
        <f t="shared" si="1"/>
        <v>57372</v>
      </c>
      <c r="BD56" s="25">
        <f t="shared" si="1"/>
        <v>-316</v>
      </c>
      <c r="BE56" s="25">
        <f t="shared" si="1"/>
        <v>57056</v>
      </c>
    </row>
    <row r="57" spans="1:57" ht="12" customHeight="1">
      <c r="A57" s="15"/>
      <c r="B57" s="16" t="s">
        <v>34</v>
      </c>
      <c r="C57" s="17"/>
      <c r="D57" s="26">
        <f aca="true" t="shared" si="2" ref="D57:BE57">SUM(D11:D54)</f>
        <v>438891</v>
      </c>
      <c r="E57" s="26">
        <f t="shared" si="2"/>
        <v>26161</v>
      </c>
      <c r="F57" s="26">
        <f t="shared" si="2"/>
        <v>465052</v>
      </c>
      <c r="G57" s="26">
        <f t="shared" si="2"/>
        <v>129460</v>
      </c>
      <c r="H57" s="26">
        <f t="shared" si="2"/>
        <v>5250</v>
      </c>
      <c r="I57" s="26">
        <f t="shared" si="2"/>
        <v>134710</v>
      </c>
      <c r="J57" s="26">
        <f t="shared" si="2"/>
        <v>366901</v>
      </c>
      <c r="K57" s="26">
        <f t="shared" si="2"/>
        <v>-23171</v>
      </c>
      <c r="L57" s="26">
        <f t="shared" si="2"/>
        <v>343730</v>
      </c>
      <c r="M57" s="26">
        <f t="shared" si="2"/>
        <v>2672243</v>
      </c>
      <c r="N57" s="26">
        <f t="shared" si="2"/>
        <v>33545</v>
      </c>
      <c r="O57" s="26">
        <f t="shared" si="2"/>
        <v>2705788</v>
      </c>
      <c r="P57" s="26">
        <f t="shared" si="2"/>
        <v>1707707</v>
      </c>
      <c r="Q57" s="26">
        <f t="shared" si="2"/>
        <v>-7170</v>
      </c>
      <c r="R57" s="26">
        <f t="shared" si="2"/>
        <v>1700537</v>
      </c>
      <c r="S57" s="26">
        <f t="shared" si="2"/>
        <v>0</v>
      </c>
      <c r="T57" s="26">
        <f t="shared" si="2"/>
        <v>0</v>
      </c>
      <c r="U57" s="26">
        <f t="shared" si="2"/>
        <v>0</v>
      </c>
      <c r="V57" s="26">
        <f>SUM(V11:V54)</f>
        <v>0</v>
      </c>
      <c r="W57" s="26">
        <f>SUM(W11:W54)</f>
        <v>0</v>
      </c>
      <c r="X57" s="26">
        <f>SUM(X11:X54)</f>
        <v>0</v>
      </c>
      <c r="Y57" s="26">
        <f t="shared" si="2"/>
        <v>1353959</v>
      </c>
      <c r="Z57" s="26">
        <f t="shared" si="2"/>
        <v>-2958</v>
      </c>
      <c r="AA57" s="26">
        <f t="shared" si="2"/>
        <v>1351001</v>
      </c>
      <c r="AB57" s="26">
        <f t="shared" si="2"/>
        <v>163718</v>
      </c>
      <c r="AC57" s="26">
        <f t="shared" si="2"/>
        <v>-1392</v>
      </c>
      <c r="AD57" s="26">
        <f t="shared" si="2"/>
        <v>162326</v>
      </c>
      <c r="AE57" s="26">
        <f t="shared" si="2"/>
        <v>2836331</v>
      </c>
      <c r="AF57" s="26">
        <f t="shared" si="2"/>
        <v>-83138</v>
      </c>
      <c r="AG57" s="26">
        <f t="shared" si="2"/>
        <v>2753193</v>
      </c>
      <c r="AH57" s="26">
        <f t="shared" si="2"/>
        <v>16</v>
      </c>
      <c r="AI57" s="26">
        <f t="shared" si="2"/>
        <v>0</v>
      </c>
      <c r="AJ57" s="26">
        <f t="shared" si="2"/>
        <v>16</v>
      </c>
      <c r="AK57" s="26">
        <f t="shared" si="2"/>
        <v>15046</v>
      </c>
      <c r="AL57" s="26">
        <f t="shared" si="2"/>
        <v>0</v>
      </c>
      <c r="AM57" s="26">
        <f t="shared" si="2"/>
        <v>15046</v>
      </c>
      <c r="AN57" s="26">
        <f t="shared" si="2"/>
        <v>9684272</v>
      </c>
      <c r="AO57" s="26">
        <f t="shared" si="2"/>
        <v>-52873</v>
      </c>
      <c r="AP57" s="26">
        <f t="shared" si="2"/>
        <v>9631399</v>
      </c>
      <c r="AQ57" s="26">
        <f t="shared" si="2"/>
        <v>86834</v>
      </c>
      <c r="AR57" s="26">
        <f t="shared" si="2"/>
        <v>18840</v>
      </c>
      <c r="AS57" s="26">
        <f t="shared" si="2"/>
        <v>105674</v>
      </c>
      <c r="AT57" s="26">
        <f t="shared" si="2"/>
        <v>69</v>
      </c>
      <c r="AU57" s="26">
        <f t="shared" si="2"/>
        <v>-44</v>
      </c>
      <c r="AV57" s="26">
        <f t="shared" si="2"/>
        <v>25</v>
      </c>
      <c r="AW57" s="26">
        <f t="shared" si="2"/>
        <v>0</v>
      </c>
      <c r="AX57" s="26">
        <f t="shared" si="2"/>
        <v>0</v>
      </c>
      <c r="AY57" s="26">
        <f t="shared" si="2"/>
        <v>0</v>
      </c>
      <c r="AZ57" s="26">
        <f t="shared" si="2"/>
        <v>145013</v>
      </c>
      <c r="BA57" s="26">
        <f t="shared" si="2"/>
        <v>-6872</v>
      </c>
      <c r="BB57" s="26">
        <f t="shared" si="2"/>
        <v>138141</v>
      </c>
      <c r="BC57" s="26">
        <f t="shared" si="2"/>
        <v>231916</v>
      </c>
      <c r="BD57" s="26">
        <f t="shared" si="2"/>
        <v>11924</v>
      </c>
      <c r="BE57" s="26">
        <f t="shared" si="2"/>
        <v>243840</v>
      </c>
    </row>
  </sheetData>
  <sheetProtection/>
  <mergeCells count="85">
    <mergeCell ref="AQ4:BE4"/>
    <mergeCell ref="V7:V9"/>
    <mergeCell ref="W7:W9"/>
    <mergeCell ref="X7:X9"/>
    <mergeCell ref="P4:AA4"/>
    <mergeCell ref="P5:AA5"/>
    <mergeCell ref="AN7:AN9"/>
    <mergeCell ref="AO7:AO9"/>
    <mergeCell ref="AP7:AP9"/>
    <mergeCell ref="AJ7:AJ9"/>
    <mergeCell ref="F7:F9"/>
    <mergeCell ref="D5:F6"/>
    <mergeCell ref="G6:I6"/>
    <mergeCell ref="K7:K9"/>
    <mergeCell ref="L7:L9"/>
    <mergeCell ref="R7:R9"/>
    <mergeCell ref="AA7:AA9"/>
    <mergeCell ref="AB7:AB9"/>
    <mergeCell ref="AC7:AC9"/>
    <mergeCell ref="AK7:AK9"/>
    <mergeCell ref="AL7:AL9"/>
    <mergeCell ref="AM7:AM9"/>
    <mergeCell ref="G7:G9"/>
    <mergeCell ref="H7:H9"/>
    <mergeCell ref="I7:I9"/>
    <mergeCell ref="AI7:AI9"/>
    <mergeCell ref="AD7:AD9"/>
    <mergeCell ref="AE7:AE9"/>
    <mergeCell ref="AF7:AF9"/>
    <mergeCell ref="AH7:AH9"/>
    <mergeCell ref="AG7:AG9"/>
    <mergeCell ref="Y7:Y9"/>
    <mergeCell ref="Z7:Z9"/>
    <mergeCell ref="M7:M9"/>
    <mergeCell ref="N7:N9"/>
    <mergeCell ref="O7:O9"/>
    <mergeCell ref="P7:P9"/>
    <mergeCell ref="Q7:Q9"/>
    <mergeCell ref="U7:U9"/>
    <mergeCell ref="AB5:AG5"/>
    <mergeCell ref="B7:B9"/>
    <mergeCell ref="C7:C9"/>
    <mergeCell ref="D7:D9"/>
    <mergeCell ref="E7:E9"/>
    <mergeCell ref="G5:L5"/>
    <mergeCell ref="J6:L6"/>
    <mergeCell ref="AE6:AG6"/>
    <mergeCell ref="B4:B6"/>
    <mergeCell ref="AB4:AP4"/>
    <mergeCell ref="M6:O6"/>
    <mergeCell ref="AQ5:AS6"/>
    <mergeCell ref="AQ7:AQ9"/>
    <mergeCell ref="AR7:AR9"/>
    <mergeCell ref="AS7:AS9"/>
    <mergeCell ref="S7:S9"/>
    <mergeCell ref="T7:T9"/>
    <mergeCell ref="Y6:AA6"/>
    <mergeCell ref="AN5:AP6"/>
    <mergeCell ref="AB6:AD6"/>
    <mergeCell ref="AH5:AJ6"/>
    <mergeCell ref="AK5:AM6"/>
    <mergeCell ref="A4:A10"/>
    <mergeCell ref="J7:J9"/>
    <mergeCell ref="V6:X6"/>
    <mergeCell ref="P6:R6"/>
    <mergeCell ref="S6:U6"/>
    <mergeCell ref="M5:O5"/>
    <mergeCell ref="D4:O4"/>
    <mergeCell ref="C4:C6"/>
    <mergeCell ref="BC5:BE6"/>
    <mergeCell ref="BC7:BC9"/>
    <mergeCell ref="BD7:BD9"/>
    <mergeCell ref="BE7:BE9"/>
    <mergeCell ref="BB7:BB9"/>
    <mergeCell ref="AZ7:AZ9"/>
    <mergeCell ref="AZ5:BB6"/>
    <mergeCell ref="BA7:BA9"/>
    <mergeCell ref="AT5:AV6"/>
    <mergeCell ref="AW5:AY6"/>
    <mergeCell ref="AT7:AT9"/>
    <mergeCell ref="AU7:AU9"/>
    <mergeCell ref="AV7:AV9"/>
    <mergeCell ref="AW7:AW9"/>
    <mergeCell ref="AX7:AX9"/>
    <mergeCell ref="AY7:AY9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67" r:id="rId1"/>
  <colBreaks count="3" manualBreakCount="3">
    <brk id="15" max="55" man="1"/>
    <brk id="27" max="55" man="1"/>
    <brk id="42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2015-01-06T09:54:57Z</cp:lastPrinted>
  <dcterms:created xsi:type="dcterms:W3CDTF">2003-09-24T01:52:56Z</dcterms:created>
  <dcterms:modified xsi:type="dcterms:W3CDTF">2017-03-13T07:45:26Z</dcterms:modified>
  <cp:category/>
  <cp:version/>
  <cp:contentType/>
  <cp:contentStatus/>
</cp:coreProperties>
</file>