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15" windowWidth="10065" windowHeight="7905" tabRatio="834" activeTab="0"/>
  </bookViews>
  <sheets>
    <sheet name="5農・林道延長" sheetId="1" r:id="rId1"/>
  </sheets>
  <definedNames>
    <definedName name="_xlnm.Print_Area" localSheetId="0">'5農・林道延長'!$A$1:$E$57</definedName>
    <definedName name="_xlnm.Print_Titles" localSheetId="0">'5農・林道延長'!$A:$C,'5農・林道延長'!$1:$10</definedName>
  </definedNames>
  <calcPr fullCalcOnLoad="1"/>
</workbook>
</file>

<file path=xl/sharedStrings.xml><?xml version="1.0" encoding="utf-8"?>
<sst xmlns="http://schemas.openxmlformats.org/spreadsheetml/2006/main" count="78" uniqueCount="57">
  <si>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</si>
  <si>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</si>
  <si>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</si>
  <si>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</si>
  <si>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</si>
  <si>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</si>
  <si>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</si>
  <si>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</si>
  <si>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</si>
  <si>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</si>
  <si>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</si>
  <si>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</si>
  <si>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</si>
  <si>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</si>
  <si>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</si>
  <si>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</si>
  <si>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</si>
  <si>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</si>
  <si>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</si>
  <si>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茨城町</t>
  </si>
  <si>
    <t>大洗町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</si>
  <si>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</si>
  <si>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</si>
  <si>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</si>
  <si>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</si>
  <si>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</si>
  <si>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</si>
  <si>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</si>
  <si>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</si>
  <si>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</si>
  <si>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/>
  </si>
  <si>
    <t>行政番号</t>
  </si>
  <si>
    <t>07-01-01</t>
  </si>
  <si>
    <t>市町村名</t>
  </si>
  <si>
    <t>区　分</t>
  </si>
  <si>
    <t>【市　計】</t>
  </si>
  <si>
    <t>【町村計】</t>
  </si>
  <si>
    <t>【合　計】</t>
  </si>
  <si>
    <t>常総市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</si>
  <si>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</si>
  <si>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</si>
  <si>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</si>
  <si>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</si>
  <si>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</si>
  <si>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</si>
  <si>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</si>
  <si>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</si>
  <si>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</si>
  <si>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</si>
  <si>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</si>
  <si>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</si>
  <si>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城里町</t>
  </si>
  <si>
    <t>07-01-05</t>
  </si>
  <si>
    <t>農道延長
（ｍ）</t>
  </si>
  <si>
    <t>林道延長
（ｍ）</t>
  </si>
  <si>
    <t>表-行-列</t>
  </si>
  <si>
    <t>5　農・林道延長（平成31年3月31日現在）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</si>
</sst>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_ "/>
    <numFmt numFmtId="179" formatCode="#\ ?/4"/>
    <numFmt numFmtId="180" formatCode="#\ ?/100"/>
    <numFmt numFmtId="181" formatCode="0.000"/>
    <numFmt numFmtId="182" formatCode="#,##0.000;[Red]\-#,##0.000"/>
    <numFmt numFmtId="183" formatCode="#,##0.0000;[Red]\-#,##0.0000"/>
    <numFmt numFmtId="184" formatCode="#,##0.00000;[Red]\-#,##0.00000"/>
    <numFmt numFmtId="185" formatCode="#,##0;&quot;△&quot;#,##0;0"/>
    <numFmt numFmtId="186" formatCode="#,##0;&quot;△ &quot;#,##0;0"/>
    <numFmt numFmtId="187" formatCode="0.0_ "/>
    <numFmt numFmtId="188" formatCode="0.00_ "/>
    <numFmt numFmtId="189" formatCode="0.000_ "/>
    <numFmt numFmtId="190" formatCode="0.0000_ "/>
    <numFmt numFmtId="191" formatCode="0.00000_ "/>
    <numFmt numFmtId="192" formatCode="0.0000"/>
    <numFmt numFmtId="193" formatCode="0.00000"/>
    <numFmt numFmtId="194" formatCode="#,##0;#,##0;0"/>
    <numFmt numFmtId="195" formatCode="#,##0.0;#,##0.0;0.0"/>
    <numFmt numFmtId="196" formatCode="#,##0.0_ ;[Red]\-#,##0.0\ "/>
    <numFmt numFmtId="197" formatCode="&quot;- &quot;#0&quot; -&quot;"/>
    <numFmt numFmtId="198" formatCode="#,##0.00;#,##0.00;0.00"/>
    <numFmt numFmtId="199" formatCode="#,##0.000;#,##0.000;0.000"/>
    <numFmt numFmtId="200" formatCode="#,##0.0000;#,##0.0000;0.0000"/>
    <numFmt numFmtId="201" formatCode="#,##0_ ;#,##0_ ;0_ "/>
    <numFmt numFmtId="202" formatCode="#,##0.0_ ;#,##0.0_ ;0.0_ "/>
    <numFmt numFmtId="203" formatCode="0.0_);[Red]\(0.0\)"/>
    <numFmt numFmtId="204" formatCode="0.0_ \ "/>
    <numFmt numFmtId="205" formatCode="0.0;&quot;△ &quot;0.0"/>
    <numFmt numFmtId="206" formatCode="#,##0_ "/>
    <numFmt numFmtId="207" formatCode="#,##0_ ;[Red]\-#,##0\ "/>
    <numFmt numFmtId="208" formatCode="0.000000_ "/>
    <numFmt numFmtId="209" formatCode="0.0000000_ "/>
    <numFmt numFmtId="210" formatCode="0.00000000_ "/>
    <numFmt numFmtId="211" formatCode="#,##0.00_ ;[Red]\-#,##0.00\ "/>
    <numFmt numFmtId="212" formatCode="#,##0.000_ ;[Red]\-#,##0.000\ "/>
    <numFmt numFmtId="213" formatCode="#,##0.0000_ ;[Red]\-#,##0.0000\ "/>
    <numFmt numFmtId="214" formatCode="#,##0.00000_ ;[Red]\-#,##0.00000\ "/>
    <numFmt numFmtId="215" formatCode="#,##0.000000_ ;[Red]\-#,##0.000000\ "/>
    <numFmt numFmtId="216" formatCode="#,##0.0000000_ ;[Red]\-#,##0.0000000\ "/>
  </numFmts>
  <fonts count="44">
    <font>
      <sz val="9"/>
      <name val="ＭＳ Ｐゴシック"/>
      <family val="3"/>
    </font>
    <font>
      <sz val="6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9"/>
      <color indexed="63"/>
      <name val="ＭＳ Ｐゴシック"/>
      <family val="3"/>
    </font>
    <font>
      <sz val="6"/>
      <color indexed="63"/>
      <name val="ＭＳ Ｐゴシック"/>
      <family val="3"/>
    </font>
    <font>
      <sz val="9"/>
      <color indexed="63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ashed"/>
      <right style="thin"/>
      <top style="dashed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7" fillId="0" borderId="0">
      <alignment vertical="center"/>
      <protection/>
    </xf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10" xfId="0" applyFont="1" applyFill="1" applyBorder="1" applyAlignment="1">
      <alignment vertical="center" shrinkToFit="1"/>
    </xf>
    <xf numFmtId="0" fontId="5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38" fontId="5" fillId="33" borderId="17" xfId="49" applyFont="1" applyFill="1" applyBorder="1" applyAlignment="1">
      <alignment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38" fontId="5" fillId="33" borderId="18" xfId="49" applyFont="1" applyFill="1" applyBorder="1" applyAlignment="1">
      <alignment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vertical="center"/>
    </xf>
    <xf numFmtId="0" fontId="5" fillId="0" borderId="23" xfId="0" applyFont="1" applyFill="1" applyBorder="1" applyAlignment="1">
      <alignment vertical="center"/>
    </xf>
    <xf numFmtId="38" fontId="5" fillId="33" borderId="24" xfId="49" applyFont="1" applyFill="1" applyBorder="1" applyAlignment="1">
      <alignment vertical="center"/>
    </xf>
    <xf numFmtId="0" fontId="5" fillId="0" borderId="25" xfId="0" applyFont="1" applyFill="1" applyBorder="1" applyAlignment="1">
      <alignment horizontal="center" vertical="center"/>
    </xf>
    <xf numFmtId="38" fontId="5" fillId="0" borderId="14" xfId="49" applyFont="1" applyFill="1" applyBorder="1" applyAlignment="1">
      <alignment vertical="center"/>
    </xf>
    <xf numFmtId="0" fontId="5" fillId="0" borderId="26" xfId="0" applyFont="1" applyFill="1" applyBorder="1" applyAlignment="1">
      <alignment horizontal="center" vertical="center"/>
    </xf>
    <xf numFmtId="38" fontId="5" fillId="0" borderId="18" xfId="49" applyFont="1" applyFill="1" applyBorder="1" applyAlignment="1">
      <alignment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vertical="center"/>
    </xf>
    <xf numFmtId="0" fontId="5" fillId="0" borderId="29" xfId="0" applyFont="1" applyFill="1" applyBorder="1" applyAlignment="1">
      <alignment vertical="center"/>
    </xf>
    <xf numFmtId="38" fontId="5" fillId="0" borderId="21" xfId="49" applyFont="1" applyFill="1" applyBorder="1" applyAlignment="1">
      <alignment vertical="center"/>
    </xf>
    <xf numFmtId="0" fontId="6" fillId="0" borderId="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/>
    </xf>
    <xf numFmtId="0" fontId="9" fillId="0" borderId="30" xfId="62" applyFont="1" applyFill="1" applyBorder="1" applyAlignment="1">
      <alignment horizontal="center" vertical="center" wrapText="1"/>
      <protection/>
    </xf>
    <xf numFmtId="0" fontId="9" fillId="0" borderId="31" xfId="62" applyFont="1" applyFill="1" applyBorder="1" applyAlignment="1">
      <alignment horizontal="center" vertical="center" wrapText="1"/>
      <protection/>
    </xf>
    <xf numFmtId="0" fontId="9" fillId="0" borderId="32" xfId="62" applyFont="1" applyFill="1" applyBorder="1" applyAlignment="1">
      <alignment horizontal="center" vertical="center" wrapText="1"/>
      <protection/>
    </xf>
    <xf numFmtId="0" fontId="5" fillId="0" borderId="30" xfId="0" applyFont="1" applyFill="1" applyBorder="1" applyAlignment="1">
      <alignment horizontal="center" vertical="distributed" textRotation="255"/>
    </xf>
    <xf numFmtId="0" fontId="5" fillId="0" borderId="31" xfId="0" applyFont="1" applyFill="1" applyBorder="1" applyAlignment="1">
      <alignment horizontal="center" vertical="distributed" textRotation="255"/>
    </xf>
    <xf numFmtId="0" fontId="5" fillId="0" borderId="33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5" fillId="0" borderId="11" xfId="0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W57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9.33203125" defaultRowHeight="11.25"/>
  <cols>
    <col min="1" max="1" width="5" style="2" customWidth="1"/>
    <col min="2" max="3" width="9.33203125" style="2" customWidth="1"/>
    <col min="4" max="5" width="13.33203125" style="2" customWidth="1"/>
    <col min="6" max="6" width="5.66015625" style="2" customWidth="1"/>
    <col min="7" max="16384" width="9.33203125" style="2" customWidth="1"/>
  </cols>
  <sheetData>
    <row r="2" spans="1:5" ht="13.5">
      <c r="A2" s="1" t="s">
        <v>56</v>
      </c>
      <c r="B2" s="1"/>
      <c r="C2" s="1"/>
      <c r="D2" s="1"/>
      <c r="E2" s="1"/>
    </row>
    <row r="3" spans="1:5" ht="12">
      <c r="A3" s="3"/>
      <c r="B3" s="3"/>
      <c r="C3" s="3"/>
      <c r="D3" s="3"/>
      <c r="E3" s="30"/>
    </row>
    <row r="4" spans="1:5" ht="11.25" customHeight="1">
      <c r="A4" s="35" t="s">
        <v>31</v>
      </c>
      <c r="B4" s="37"/>
      <c r="C4" s="39" t="s">
        <v>34</v>
      </c>
      <c r="D4" s="32" t="s">
        <v>53</v>
      </c>
      <c r="E4" s="32" t="s">
        <v>54</v>
      </c>
    </row>
    <row r="5" spans="1:5" ht="11.25">
      <c r="A5" s="36"/>
      <c r="B5" s="38"/>
      <c r="C5" s="40"/>
      <c r="D5" s="33"/>
      <c r="E5" s="33"/>
    </row>
    <row r="6" spans="1:5" ht="11.25">
      <c r="A6" s="36"/>
      <c r="B6" s="38"/>
      <c r="C6" s="40"/>
      <c r="D6" s="33"/>
      <c r="E6" s="33"/>
    </row>
    <row r="7" spans="1:5" ht="11.25">
      <c r="A7" s="36"/>
      <c r="B7" s="41" t="s">
        <v>33</v>
      </c>
      <c r="C7" s="42"/>
      <c r="D7" s="33"/>
      <c r="E7" s="33"/>
    </row>
    <row r="8" spans="1:6" ht="11.25">
      <c r="A8" s="36"/>
      <c r="B8" s="41"/>
      <c r="C8" s="42"/>
      <c r="D8" s="33"/>
      <c r="E8" s="33"/>
      <c r="F8" s="31"/>
    </row>
    <row r="9" spans="1:6" ht="11.25">
      <c r="A9" s="36"/>
      <c r="B9" s="41"/>
      <c r="C9" s="42"/>
      <c r="D9" s="34"/>
      <c r="E9" s="34"/>
      <c r="F9" s="31"/>
    </row>
    <row r="10" spans="1:49" s="9" customFormat="1" ht="11.25">
      <c r="A10" s="36"/>
      <c r="B10" s="5"/>
      <c r="C10" s="6" t="s">
        <v>55</v>
      </c>
      <c r="D10" s="7" t="s">
        <v>32</v>
      </c>
      <c r="E10" s="7" t="s">
        <v>52</v>
      </c>
      <c r="F10" s="5" t="s">
        <v>30</v>
      </c>
      <c r="G10" s="8" t="s">
        <v>30</v>
      </c>
      <c r="H10" s="8" t="s">
        <v>30</v>
      </c>
      <c r="I10" s="8" t="s">
        <v>30</v>
      </c>
      <c r="J10" s="8" t="s">
        <v>30</v>
      </c>
      <c r="K10" s="8" t="s">
        <v>30</v>
      </c>
      <c r="L10" s="8" t="s">
        <v>30</v>
      </c>
      <c r="M10" s="8" t="s">
        <v>30</v>
      </c>
      <c r="N10" s="8" t="s">
        <v>30</v>
      </c>
      <c r="O10" s="8" t="s">
        <v>30</v>
      </c>
      <c r="P10" s="8" t="s">
        <v>30</v>
      </c>
      <c r="Q10" s="8" t="s">
        <v>30</v>
      </c>
      <c r="R10" s="8" t="s">
        <v>30</v>
      </c>
      <c r="S10" s="8" t="s">
        <v>30</v>
      </c>
      <c r="T10" s="8" t="s">
        <v>30</v>
      </c>
      <c r="U10" s="8" t="s">
        <v>30</v>
      </c>
      <c r="V10" s="8" t="s">
        <v>30</v>
      </c>
      <c r="W10" s="8" t="s">
        <v>30</v>
      </c>
      <c r="X10" s="8" t="s">
        <v>30</v>
      </c>
      <c r="Y10" s="8" t="s">
        <v>30</v>
      </c>
      <c r="Z10" s="8" t="s">
        <v>30</v>
      </c>
      <c r="AA10" s="8" t="s">
        <v>30</v>
      </c>
      <c r="AB10" s="8">
        <f aca="true" t="shared" si="0" ref="AB10:AW10">IF(AB1&gt;0,TEXT(AB1,"00")&amp;"-"&amp;TEXT(AB2,"00")&amp;"-"&amp;TEXT(AB3,"00"),"")</f>
      </c>
      <c r="AC10" s="8">
        <f t="shared" si="0"/>
      </c>
      <c r="AD10" s="8">
        <f t="shared" si="0"/>
      </c>
      <c r="AE10" s="8">
        <f t="shared" si="0"/>
      </c>
      <c r="AF10" s="9">
        <f t="shared" si="0"/>
      </c>
      <c r="AG10" s="9">
        <f t="shared" si="0"/>
      </c>
      <c r="AH10" s="9">
        <f t="shared" si="0"/>
      </c>
      <c r="AI10" s="9">
        <f t="shared" si="0"/>
      </c>
      <c r="AJ10" s="9">
        <f t="shared" si="0"/>
      </c>
      <c r="AK10" s="9">
        <f t="shared" si="0"/>
      </c>
      <c r="AL10" s="9">
        <f t="shared" si="0"/>
      </c>
      <c r="AM10" s="9">
        <f t="shared" si="0"/>
      </c>
      <c r="AN10" s="9">
        <f t="shared" si="0"/>
      </c>
      <c r="AO10" s="9">
        <f t="shared" si="0"/>
      </c>
      <c r="AP10" s="9">
        <f t="shared" si="0"/>
      </c>
      <c r="AQ10" s="9">
        <f t="shared" si="0"/>
      </c>
      <c r="AR10" s="9">
        <f t="shared" si="0"/>
      </c>
      <c r="AS10" s="9">
        <f t="shared" si="0"/>
      </c>
      <c r="AT10" s="9">
        <f t="shared" si="0"/>
      </c>
      <c r="AU10" s="9">
        <f t="shared" si="0"/>
      </c>
      <c r="AV10" s="9">
        <f t="shared" si="0"/>
      </c>
      <c r="AW10" s="9">
        <f t="shared" si="0"/>
      </c>
    </row>
    <row r="11" spans="1:6" ht="11.25">
      <c r="A11" s="10">
        <v>1</v>
      </c>
      <c r="B11" s="11" t="s">
        <v>0</v>
      </c>
      <c r="C11" s="12"/>
      <c r="D11" s="13">
        <v>401847</v>
      </c>
      <c r="E11" s="13">
        <v>4777</v>
      </c>
      <c r="F11" s="4"/>
    </row>
    <row r="12" spans="1:6" ht="11.25">
      <c r="A12" s="14">
        <v>2</v>
      </c>
      <c r="B12" s="15" t="s">
        <v>1</v>
      </c>
      <c r="C12" s="16"/>
      <c r="D12" s="17">
        <v>0</v>
      </c>
      <c r="E12" s="17">
        <v>13273</v>
      </c>
      <c r="F12" s="4"/>
    </row>
    <row r="13" spans="1:6" ht="11.25">
      <c r="A13" s="14">
        <v>3</v>
      </c>
      <c r="B13" s="15" t="s">
        <v>2</v>
      </c>
      <c r="C13" s="16"/>
      <c r="D13" s="17">
        <v>0</v>
      </c>
      <c r="E13" s="17">
        <v>0</v>
      </c>
      <c r="F13" s="4"/>
    </row>
    <row r="14" spans="1:5" ht="11.25">
      <c r="A14" s="14">
        <v>4</v>
      </c>
      <c r="B14" s="15" t="s">
        <v>3</v>
      </c>
      <c r="C14" s="16"/>
      <c r="D14" s="17">
        <v>0</v>
      </c>
      <c r="E14" s="17">
        <v>0</v>
      </c>
    </row>
    <row r="15" spans="1:5" ht="11.25">
      <c r="A15" s="14">
        <v>5</v>
      </c>
      <c r="B15" s="15" t="s">
        <v>4</v>
      </c>
      <c r="C15" s="16"/>
      <c r="D15" s="17">
        <v>0</v>
      </c>
      <c r="E15" s="17">
        <v>57304</v>
      </c>
    </row>
    <row r="16" spans="1:5" ht="11.25">
      <c r="A16" s="14">
        <v>6</v>
      </c>
      <c r="B16" s="15" t="s">
        <v>5</v>
      </c>
      <c r="C16" s="16"/>
      <c r="D16" s="17">
        <v>8154</v>
      </c>
      <c r="E16" s="17">
        <v>0</v>
      </c>
    </row>
    <row r="17" spans="1:5" ht="11.25">
      <c r="A17" s="14">
        <v>7</v>
      </c>
      <c r="B17" s="15" t="s">
        <v>6</v>
      </c>
      <c r="C17" s="16"/>
      <c r="D17" s="17">
        <v>0</v>
      </c>
      <c r="E17" s="17">
        <v>0</v>
      </c>
    </row>
    <row r="18" spans="1:5" ht="11.25">
      <c r="A18" s="14">
        <v>8</v>
      </c>
      <c r="B18" s="15" t="s">
        <v>7</v>
      </c>
      <c r="C18" s="16"/>
      <c r="D18" s="17">
        <v>0</v>
      </c>
      <c r="E18" s="17">
        <v>0</v>
      </c>
    </row>
    <row r="19" spans="1:5" ht="11.25">
      <c r="A19" s="14">
        <v>9</v>
      </c>
      <c r="B19" s="15" t="s">
        <v>38</v>
      </c>
      <c r="C19" s="16"/>
      <c r="D19" s="17">
        <v>0</v>
      </c>
      <c r="E19" s="17">
        <v>0</v>
      </c>
    </row>
    <row r="20" spans="1:5" ht="11.25">
      <c r="A20" s="14">
        <v>10</v>
      </c>
      <c r="B20" s="15" t="s">
        <v>8</v>
      </c>
      <c r="C20" s="16"/>
      <c r="D20" s="17">
        <v>2216</v>
      </c>
      <c r="E20" s="17">
        <v>62708</v>
      </c>
    </row>
    <row r="21" spans="1:5" ht="11.25">
      <c r="A21" s="14">
        <v>11</v>
      </c>
      <c r="B21" s="15" t="s">
        <v>9</v>
      </c>
      <c r="C21" s="16"/>
      <c r="D21" s="17">
        <v>383082</v>
      </c>
      <c r="E21" s="17">
        <v>24679</v>
      </c>
    </row>
    <row r="22" spans="1:5" ht="11.25">
      <c r="A22" s="14">
        <v>12</v>
      </c>
      <c r="B22" s="15" t="s">
        <v>10</v>
      </c>
      <c r="C22" s="16"/>
      <c r="D22" s="17">
        <v>26122</v>
      </c>
      <c r="E22" s="17">
        <v>19453</v>
      </c>
    </row>
    <row r="23" spans="1:5" ht="11.25">
      <c r="A23" s="14">
        <v>13</v>
      </c>
      <c r="B23" s="15" t="s">
        <v>11</v>
      </c>
      <c r="C23" s="16"/>
      <c r="D23" s="17">
        <v>94335</v>
      </c>
      <c r="E23" s="17">
        <v>33357</v>
      </c>
    </row>
    <row r="24" spans="1:5" ht="11.25">
      <c r="A24" s="14">
        <v>14</v>
      </c>
      <c r="B24" s="15" t="s">
        <v>12</v>
      </c>
      <c r="C24" s="16"/>
      <c r="D24" s="17">
        <v>0</v>
      </c>
      <c r="E24" s="17">
        <v>0</v>
      </c>
    </row>
    <row r="25" spans="1:5" ht="11.25">
      <c r="A25" s="14">
        <v>15</v>
      </c>
      <c r="B25" s="15" t="s">
        <v>13</v>
      </c>
      <c r="C25" s="16"/>
      <c r="D25" s="17">
        <v>25424</v>
      </c>
      <c r="E25" s="17">
        <v>0</v>
      </c>
    </row>
    <row r="26" spans="1:5" ht="11.25">
      <c r="A26" s="14">
        <v>16</v>
      </c>
      <c r="B26" s="15" t="s">
        <v>14</v>
      </c>
      <c r="C26" s="16"/>
      <c r="D26" s="17">
        <v>0</v>
      </c>
      <c r="E26" s="17">
        <v>8357</v>
      </c>
    </row>
    <row r="27" spans="1:5" ht="11.25">
      <c r="A27" s="14">
        <v>17</v>
      </c>
      <c r="B27" s="15" t="s">
        <v>15</v>
      </c>
      <c r="C27" s="16"/>
      <c r="D27" s="17">
        <v>184602</v>
      </c>
      <c r="E27" s="17">
        <v>0</v>
      </c>
    </row>
    <row r="28" spans="1:5" ht="11.25">
      <c r="A28" s="14">
        <v>18</v>
      </c>
      <c r="B28" s="15" t="s">
        <v>16</v>
      </c>
      <c r="C28" s="16"/>
      <c r="D28" s="17">
        <v>0</v>
      </c>
      <c r="E28" s="17">
        <v>0</v>
      </c>
    </row>
    <row r="29" spans="1:5" ht="11.25">
      <c r="A29" s="14">
        <v>19</v>
      </c>
      <c r="B29" s="15" t="s">
        <v>17</v>
      </c>
      <c r="C29" s="16"/>
      <c r="D29" s="17">
        <v>0</v>
      </c>
      <c r="E29" s="17">
        <v>0</v>
      </c>
    </row>
    <row r="30" spans="1:5" ht="11.25">
      <c r="A30" s="14">
        <v>20</v>
      </c>
      <c r="B30" s="15" t="s">
        <v>18</v>
      </c>
      <c r="C30" s="16"/>
      <c r="D30" s="17">
        <v>0</v>
      </c>
      <c r="E30" s="17">
        <v>0</v>
      </c>
    </row>
    <row r="31" spans="1:5" ht="11.25">
      <c r="A31" s="14">
        <v>21</v>
      </c>
      <c r="B31" s="15" t="s">
        <v>39</v>
      </c>
      <c r="C31" s="16"/>
      <c r="D31" s="17">
        <v>108289</v>
      </c>
      <c r="E31" s="17">
        <v>106013</v>
      </c>
    </row>
    <row r="32" spans="1:5" ht="11.25">
      <c r="A32" s="14">
        <v>22</v>
      </c>
      <c r="B32" s="15" t="s">
        <v>40</v>
      </c>
      <c r="C32" s="16"/>
      <c r="D32" s="17">
        <v>10975</v>
      </c>
      <c r="E32" s="17">
        <v>0</v>
      </c>
    </row>
    <row r="33" spans="1:5" ht="11.25">
      <c r="A33" s="14">
        <v>23</v>
      </c>
      <c r="B33" s="15" t="s">
        <v>41</v>
      </c>
      <c r="C33" s="16"/>
      <c r="D33" s="17">
        <v>1295</v>
      </c>
      <c r="E33" s="17">
        <v>0</v>
      </c>
    </row>
    <row r="34" spans="1:5" ht="11.25">
      <c r="A34" s="14">
        <v>24</v>
      </c>
      <c r="B34" s="15" t="s">
        <v>42</v>
      </c>
      <c r="C34" s="16"/>
      <c r="D34" s="17">
        <v>0</v>
      </c>
      <c r="E34" s="17">
        <v>0</v>
      </c>
    </row>
    <row r="35" spans="1:5" ht="11.25">
      <c r="A35" s="14">
        <v>25</v>
      </c>
      <c r="B35" s="15" t="s">
        <v>43</v>
      </c>
      <c r="C35" s="16"/>
      <c r="D35" s="17">
        <v>0</v>
      </c>
      <c r="E35" s="17">
        <v>0</v>
      </c>
    </row>
    <row r="36" spans="1:5" ht="11.25">
      <c r="A36" s="14">
        <v>26</v>
      </c>
      <c r="B36" s="15" t="s">
        <v>44</v>
      </c>
      <c r="C36" s="16"/>
      <c r="D36" s="17">
        <v>1041</v>
      </c>
      <c r="E36" s="17">
        <v>9411</v>
      </c>
    </row>
    <row r="37" spans="1:5" ht="11.25">
      <c r="A37" s="14">
        <v>27</v>
      </c>
      <c r="B37" s="15" t="s">
        <v>45</v>
      </c>
      <c r="C37" s="16"/>
      <c r="D37" s="17">
        <v>1967</v>
      </c>
      <c r="E37" s="17">
        <v>53056</v>
      </c>
    </row>
    <row r="38" spans="1:5" ht="11.25">
      <c r="A38" s="14">
        <v>28</v>
      </c>
      <c r="B38" s="15" t="s">
        <v>46</v>
      </c>
      <c r="C38" s="16"/>
      <c r="D38" s="17">
        <v>0</v>
      </c>
      <c r="E38" s="17">
        <v>0</v>
      </c>
    </row>
    <row r="39" spans="1:5" ht="11.25">
      <c r="A39" s="14">
        <v>29</v>
      </c>
      <c r="B39" s="15" t="s">
        <v>47</v>
      </c>
      <c r="C39" s="16"/>
      <c r="D39" s="17">
        <v>2631</v>
      </c>
      <c r="E39" s="17">
        <v>0</v>
      </c>
    </row>
    <row r="40" spans="1:5" ht="11.25">
      <c r="A40" s="14">
        <v>30</v>
      </c>
      <c r="B40" s="15" t="s">
        <v>48</v>
      </c>
      <c r="C40" s="16"/>
      <c r="D40" s="17">
        <v>0</v>
      </c>
      <c r="E40" s="17">
        <v>0</v>
      </c>
    </row>
    <row r="41" spans="1:5" ht="11.25">
      <c r="A41" s="14">
        <v>31</v>
      </c>
      <c r="B41" s="15" t="s">
        <v>49</v>
      </c>
      <c r="C41" s="16"/>
      <c r="D41" s="17">
        <v>0</v>
      </c>
      <c r="E41" s="17">
        <v>0</v>
      </c>
    </row>
    <row r="42" spans="1:5" ht="11.25">
      <c r="A42" s="14">
        <v>32</v>
      </c>
      <c r="B42" s="15" t="s">
        <v>50</v>
      </c>
      <c r="C42" s="16"/>
      <c r="D42" s="17">
        <v>0</v>
      </c>
      <c r="E42" s="17">
        <v>0</v>
      </c>
    </row>
    <row r="43" spans="1:5" ht="11.25">
      <c r="A43" s="14">
        <v>33</v>
      </c>
      <c r="B43" s="15" t="s">
        <v>19</v>
      </c>
      <c r="C43" s="16"/>
      <c r="D43" s="17">
        <v>0</v>
      </c>
      <c r="E43" s="17">
        <v>0</v>
      </c>
    </row>
    <row r="44" spans="1:5" ht="11.25">
      <c r="A44" s="14">
        <v>34</v>
      </c>
      <c r="B44" s="15" t="s">
        <v>20</v>
      </c>
      <c r="C44" s="16"/>
      <c r="D44" s="17">
        <v>38990</v>
      </c>
      <c r="E44" s="17">
        <v>0</v>
      </c>
    </row>
    <row r="45" spans="1:5" ht="11.25">
      <c r="A45" s="14">
        <v>35</v>
      </c>
      <c r="B45" s="15" t="s">
        <v>51</v>
      </c>
      <c r="C45" s="16"/>
      <c r="D45" s="17">
        <v>0</v>
      </c>
      <c r="E45" s="17">
        <v>12579</v>
      </c>
    </row>
    <row r="46" spans="1:5" ht="11.25">
      <c r="A46" s="14">
        <v>36</v>
      </c>
      <c r="B46" s="15" t="s">
        <v>21</v>
      </c>
      <c r="C46" s="16"/>
      <c r="D46" s="17">
        <v>16427</v>
      </c>
      <c r="E46" s="17">
        <v>0</v>
      </c>
    </row>
    <row r="47" spans="1:5" ht="11.25">
      <c r="A47" s="14">
        <v>37</v>
      </c>
      <c r="B47" s="15" t="s">
        <v>22</v>
      </c>
      <c r="C47" s="16"/>
      <c r="D47" s="17">
        <v>47079</v>
      </c>
      <c r="E47" s="17">
        <v>138433</v>
      </c>
    </row>
    <row r="48" spans="1:5" ht="11.25">
      <c r="A48" s="14">
        <v>38</v>
      </c>
      <c r="B48" s="15" t="s">
        <v>23</v>
      </c>
      <c r="C48" s="16"/>
      <c r="D48" s="17">
        <v>1538</v>
      </c>
      <c r="E48" s="17">
        <v>0</v>
      </c>
    </row>
    <row r="49" spans="1:5" ht="11.25">
      <c r="A49" s="14">
        <v>39</v>
      </c>
      <c r="B49" s="15" t="s">
        <v>24</v>
      </c>
      <c r="C49" s="16"/>
      <c r="D49" s="17">
        <v>0</v>
      </c>
      <c r="E49" s="17">
        <v>0</v>
      </c>
    </row>
    <row r="50" spans="1:5" ht="11.25">
      <c r="A50" s="14">
        <v>40</v>
      </c>
      <c r="B50" s="15" t="s">
        <v>25</v>
      </c>
      <c r="C50" s="16"/>
      <c r="D50" s="17">
        <v>0</v>
      </c>
      <c r="E50" s="17">
        <v>0</v>
      </c>
    </row>
    <row r="51" spans="1:5" ht="11.25">
      <c r="A51" s="14">
        <v>41</v>
      </c>
      <c r="B51" s="15" t="s">
        <v>26</v>
      </c>
      <c r="C51" s="16"/>
      <c r="D51" s="17">
        <v>5776</v>
      </c>
      <c r="E51" s="17">
        <v>0</v>
      </c>
    </row>
    <row r="52" spans="1:5" ht="11.25">
      <c r="A52" s="14">
        <v>42</v>
      </c>
      <c r="B52" s="15" t="s">
        <v>27</v>
      </c>
      <c r="C52" s="16"/>
      <c r="D52" s="17">
        <v>0</v>
      </c>
      <c r="E52" s="17">
        <v>0</v>
      </c>
    </row>
    <row r="53" spans="1:5" ht="11.25">
      <c r="A53" s="14">
        <v>43</v>
      </c>
      <c r="B53" s="15" t="s">
        <v>28</v>
      </c>
      <c r="C53" s="16"/>
      <c r="D53" s="17">
        <v>0</v>
      </c>
      <c r="E53" s="17">
        <v>0</v>
      </c>
    </row>
    <row r="54" spans="1:5" ht="11.25">
      <c r="A54" s="18">
        <v>44</v>
      </c>
      <c r="B54" s="19" t="s">
        <v>29</v>
      </c>
      <c r="C54" s="20"/>
      <c r="D54" s="21">
        <v>0</v>
      </c>
      <c r="E54" s="21">
        <v>0</v>
      </c>
    </row>
    <row r="55" spans="1:5" ht="11.25">
      <c r="A55" s="22"/>
      <c r="B55" s="11" t="s">
        <v>35</v>
      </c>
      <c r="C55" s="12"/>
      <c r="D55" s="23">
        <f>SUMIF($B$11:$B$54,"*市",D$11:D$54)</f>
        <v>1251980</v>
      </c>
      <c r="E55" s="23">
        <f>SUMIF($B$11:$B$54,"*市",E$11:E$54)</f>
        <v>392388</v>
      </c>
    </row>
    <row r="56" spans="1:5" ht="11.25">
      <c r="A56" s="24"/>
      <c r="B56" s="15" t="s">
        <v>36</v>
      </c>
      <c r="C56" s="16"/>
      <c r="D56" s="25">
        <f>SUM(D$11:D$54)-SUMIF($B$11:$B$54,"*市",D$11:D$54)</f>
        <v>109810</v>
      </c>
      <c r="E56" s="25">
        <f>SUM(E$11:E$54)-SUMIF($B$11:$B$54,"*市",E$11:E$54)</f>
        <v>151012</v>
      </c>
    </row>
    <row r="57" spans="1:5" ht="11.25">
      <c r="A57" s="26"/>
      <c r="B57" s="27" t="s">
        <v>37</v>
      </c>
      <c r="C57" s="28"/>
      <c r="D57" s="29">
        <f>SUM(D11:D54)</f>
        <v>1361790</v>
      </c>
      <c r="E57" s="29">
        <f>SUM(E11:E54)</f>
        <v>543400</v>
      </c>
    </row>
  </sheetData>
  <sheetProtection/>
  <mergeCells count="7">
    <mergeCell ref="E4:E9"/>
    <mergeCell ref="D4:D9"/>
    <mergeCell ref="A4:A10"/>
    <mergeCell ref="B4:B6"/>
    <mergeCell ref="C4:C6"/>
    <mergeCell ref="B7:B9"/>
    <mergeCell ref="C7:C9"/>
  </mergeCells>
  <printOptions verticalCentered="1"/>
  <pageMargins left="0.5905511811023623" right="0.5905511811023623" top="0.5905511811023623" bottom="0.5905511811023623" header="0.5118110236220472" footer="0.5118110236220472"/>
  <pageSetup blackAndWhite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2015-01-06T09:04:11Z</cp:lastPrinted>
  <dcterms:created xsi:type="dcterms:W3CDTF">2003-09-24T01:52:56Z</dcterms:created>
  <dcterms:modified xsi:type="dcterms:W3CDTF">2020-03-13T07:35:14Z</dcterms:modified>
  <cp:category/>
  <cp:version/>
  <cp:contentType/>
  <cp:contentStatus/>
</cp:coreProperties>
</file>