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0200" windowHeight="7935" tabRatio="834" activeTab="0"/>
  </bookViews>
  <sheets>
    <sheet name="14公有財産（土地）" sheetId="1" r:id="rId1"/>
  </sheets>
  <definedNames>
    <definedName name="_xlnm.Print_Area" localSheetId="0">'14公有財産（土地）'!$A$1:$BE$57</definedName>
    <definedName name="_xlnm.Print_Titles" localSheetId="0">'14公有財産（土地）'!$A:$C,'14公有財産（土地）'!$3:$10</definedName>
  </definedNames>
  <calcPr fullCalcOnLoad="1"/>
</workbook>
</file>

<file path=xl/sharedStrings.xml><?xml version="1.0" encoding="utf-8"?>
<sst xmlns="http://schemas.openxmlformats.org/spreadsheetml/2006/main" count="186" uniqueCount="128">
  <si>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</si>
  <si>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</si>
  <si>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</si>
  <si>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</si>
  <si>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</si>
  <si>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</si>
  <si>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</si>
  <si>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</si>
  <si>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</si>
  <si>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</si>
  <si>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</si>
  <si>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</si>
  <si>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</si>
  <si>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</si>
  <si>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</si>
  <si>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</si>
  <si>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</si>
  <si>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</si>
  <si>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</si>
  <si>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</si>
  <si>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</si>
  <si>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</si>
  <si>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</si>
  <si>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</si>
  <si>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</si>
  <si>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</si>
  <si>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</si>
  <si>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</si>
  <si>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</si>
  <si>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行政財産（㎡）</t>
  </si>
  <si>
    <t>20-01-01</t>
  </si>
  <si>
    <t>20-01-02</t>
  </si>
  <si>
    <t>20-01-03</t>
  </si>
  <si>
    <t>20-02-01</t>
  </si>
  <si>
    <t>20-02-02</t>
  </si>
  <si>
    <t>20-02-03</t>
  </si>
  <si>
    <t>20-03-01</t>
  </si>
  <si>
    <t>20-03-02</t>
  </si>
  <si>
    <t>20-03-03</t>
  </si>
  <si>
    <t>20-04-01</t>
  </si>
  <si>
    <t>20-04-02</t>
  </si>
  <si>
    <t>20-04-03</t>
  </si>
  <si>
    <t>20-05-01</t>
  </si>
  <si>
    <t>20-05-02</t>
  </si>
  <si>
    <t>20-05-03</t>
  </si>
  <si>
    <t>20-06-01</t>
  </si>
  <si>
    <t>20-06-02</t>
  </si>
  <si>
    <t>20-06-03</t>
  </si>
  <si>
    <t>20-07-02</t>
  </si>
  <si>
    <t>20-07-03</t>
  </si>
  <si>
    <t>20-08-01</t>
  </si>
  <si>
    <t>20-08-02</t>
  </si>
  <si>
    <t>20-08-03</t>
  </si>
  <si>
    <t>20-09-01</t>
  </si>
  <si>
    <t>20-09-02</t>
  </si>
  <si>
    <t>20-09-03</t>
  </si>
  <si>
    <t>20-10-01</t>
  </si>
  <si>
    <t>20-10-02</t>
  </si>
  <si>
    <t>20-10-03</t>
  </si>
  <si>
    <t>20-11-01</t>
  </si>
  <si>
    <t>20-11-02</t>
  </si>
  <si>
    <t>20-11-03</t>
  </si>
  <si>
    <t>20-12-01</t>
  </si>
  <si>
    <t>20-12-02</t>
  </si>
  <si>
    <t>20-12-03</t>
  </si>
  <si>
    <t>20-13-01</t>
  </si>
  <si>
    <t>20-13-02</t>
  </si>
  <si>
    <t>20-13-03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</si>
  <si>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</si>
  <si>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</si>
  <si>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</si>
  <si>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</si>
  <si>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</si>
  <si>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</si>
  <si>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</si>
  <si>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宅地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</si>
  <si>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</si>
  <si>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</si>
  <si>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</si>
  <si>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</si>
  <si>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</si>
  <si>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</si>
  <si>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</si>
  <si>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</si>
  <si>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</si>
  <si>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</si>
  <si>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</si>
  <si>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</si>
  <si>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</si>
  <si>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</si>
  <si>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本庁舎</t>
  </si>
  <si>
    <t>その他の行政機関</t>
  </si>
  <si>
    <t>消防施設</t>
  </si>
  <si>
    <t>その他の施設</t>
  </si>
  <si>
    <t>公共用財産</t>
  </si>
  <si>
    <t>小学校</t>
  </si>
  <si>
    <t>中学校</t>
  </si>
  <si>
    <t>高等学校</t>
  </si>
  <si>
    <t>公営住宅</t>
  </si>
  <si>
    <t>公園</t>
  </si>
  <si>
    <t>山林</t>
  </si>
  <si>
    <t>田畑</t>
  </si>
  <si>
    <t>20-14-01</t>
  </si>
  <si>
    <t>20-14-02</t>
  </si>
  <si>
    <t>20-14-03</t>
  </si>
  <si>
    <t>20-15-01</t>
  </si>
  <si>
    <t>20-15-02</t>
  </si>
  <si>
    <t>20-15-03</t>
  </si>
  <si>
    <t>20-16-02</t>
  </si>
  <si>
    <t>20-16-03</t>
  </si>
  <si>
    <t>20-17-01</t>
  </si>
  <si>
    <t>20-17-02</t>
  </si>
  <si>
    <t>20-17-03</t>
  </si>
  <si>
    <t>中等教育学校</t>
  </si>
  <si>
    <t>行政財産（㎡）</t>
  </si>
  <si>
    <t>普通財産（㎡）</t>
  </si>
  <si>
    <t>20-07-01</t>
  </si>
  <si>
    <t>20-16-01</t>
  </si>
  <si>
    <t>20-18-01</t>
  </si>
  <si>
    <t>20-18-02</t>
  </si>
  <si>
    <t>20-18-03</t>
  </si>
  <si>
    <t>水戸市</t>
  </si>
  <si>
    <t>日立市</t>
  </si>
  <si>
    <t>表-行-列</t>
  </si>
  <si>
    <t>29年度末
現在高</t>
  </si>
  <si>
    <t>14　公有財産（土地）（平成31年3月31日現在）</t>
  </si>
  <si>
    <t>30年度中
増減高</t>
  </si>
  <si>
    <t>30年度末
現在高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</si>
</sst>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;&quot;△ &quot;#,##0"/>
  </numFmts>
  <fonts count="41"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217" fontId="2" fillId="0" borderId="0" xfId="0" applyNumberFormat="1" applyFont="1" applyFill="1" applyAlignment="1">
      <alignment vertical="center"/>
    </xf>
    <xf numFmtId="217" fontId="2" fillId="0" borderId="0" xfId="0" applyNumberFormat="1" applyFont="1" applyFill="1" applyAlignment="1">
      <alignment horizontal="left" vertical="center"/>
    </xf>
    <xf numFmtId="217" fontId="2" fillId="0" borderId="10" xfId="0" applyNumberFormat="1" applyFont="1" applyFill="1" applyBorder="1" applyAlignment="1">
      <alignment horizontal="center" vertical="center"/>
    </xf>
    <xf numFmtId="217" fontId="2" fillId="0" borderId="11" xfId="0" applyNumberFormat="1" applyFont="1" applyFill="1" applyBorder="1" applyAlignment="1">
      <alignment vertical="center"/>
    </xf>
    <xf numFmtId="217" fontId="2" fillId="0" borderId="12" xfId="0" applyNumberFormat="1" applyFont="1" applyFill="1" applyBorder="1" applyAlignment="1">
      <alignment vertical="center"/>
    </xf>
    <xf numFmtId="217" fontId="2" fillId="0" borderId="13" xfId="0" applyNumberFormat="1" applyFont="1" applyFill="1" applyBorder="1" applyAlignment="1">
      <alignment vertical="center"/>
    </xf>
    <xf numFmtId="217" fontId="2" fillId="0" borderId="14" xfId="0" applyNumberFormat="1" applyFont="1" applyFill="1" applyBorder="1" applyAlignment="1">
      <alignment vertical="center"/>
    </xf>
    <xf numFmtId="217" fontId="2" fillId="0" borderId="15" xfId="0" applyNumberFormat="1" applyFont="1" applyFill="1" applyBorder="1" applyAlignment="1">
      <alignment vertical="center"/>
    </xf>
    <xf numFmtId="217" fontId="2" fillId="0" borderId="16" xfId="0" applyNumberFormat="1" applyFont="1" applyFill="1" applyBorder="1" applyAlignment="1">
      <alignment vertical="center"/>
    </xf>
    <xf numFmtId="217" fontId="2" fillId="0" borderId="17" xfId="0" applyNumberFormat="1" applyFont="1" applyFill="1" applyBorder="1" applyAlignment="1">
      <alignment vertical="center"/>
    </xf>
    <xf numFmtId="217" fontId="2" fillId="0" borderId="18" xfId="0" applyNumberFormat="1" applyFont="1" applyFill="1" applyBorder="1" applyAlignment="1">
      <alignment vertical="center"/>
    </xf>
    <xf numFmtId="217" fontId="2" fillId="0" borderId="19" xfId="0" applyNumberFormat="1" applyFont="1" applyFill="1" applyBorder="1" applyAlignment="1">
      <alignment vertical="center"/>
    </xf>
    <xf numFmtId="217" fontId="2" fillId="0" borderId="20" xfId="0" applyNumberFormat="1" applyFont="1" applyFill="1" applyBorder="1" applyAlignment="1">
      <alignment vertical="center"/>
    </xf>
    <xf numFmtId="217" fontId="2" fillId="0" borderId="21" xfId="0" applyNumberFormat="1" applyFont="1" applyFill="1" applyBorder="1" applyAlignment="1">
      <alignment vertical="center"/>
    </xf>
    <xf numFmtId="217" fontId="2" fillId="0" borderId="22" xfId="0" applyNumberFormat="1" applyFont="1" applyFill="1" applyBorder="1" applyAlignment="1">
      <alignment vertical="center"/>
    </xf>
    <xf numFmtId="217" fontId="2" fillId="0" borderId="23" xfId="0" applyNumberFormat="1" applyFont="1" applyFill="1" applyBorder="1" applyAlignment="1">
      <alignment vertical="center"/>
    </xf>
    <xf numFmtId="217" fontId="2" fillId="0" borderId="24" xfId="0" applyNumberFormat="1" applyFont="1" applyFill="1" applyBorder="1" applyAlignment="1">
      <alignment vertical="center"/>
    </xf>
    <xf numFmtId="217" fontId="0" fillId="0" borderId="25" xfId="0" applyNumberFormat="1" applyFont="1" applyFill="1" applyBorder="1" applyAlignment="1">
      <alignment horizontal="center" vertical="center"/>
    </xf>
    <xf numFmtId="217" fontId="0" fillId="0" borderId="25" xfId="0" applyNumberFormat="1" applyFont="1" applyFill="1" applyBorder="1" applyAlignment="1" quotePrefix="1">
      <alignment horizontal="center" vertical="center"/>
    </xf>
    <xf numFmtId="217" fontId="0" fillId="0" borderId="0" xfId="0" applyNumberFormat="1" applyFont="1" applyFill="1" applyAlignment="1">
      <alignment horizontal="center" vertical="center"/>
    </xf>
    <xf numFmtId="217" fontId="0" fillId="33" borderId="11" xfId="0" applyNumberFormat="1" applyFont="1" applyFill="1" applyBorder="1" applyAlignment="1">
      <alignment vertical="center"/>
    </xf>
    <xf numFmtId="217" fontId="0" fillId="0" borderId="0" xfId="0" applyNumberFormat="1" applyFont="1" applyFill="1" applyAlignment="1">
      <alignment vertical="center"/>
    </xf>
    <xf numFmtId="217" fontId="0" fillId="33" borderId="14" xfId="0" applyNumberFormat="1" applyFont="1" applyFill="1" applyBorder="1" applyAlignment="1">
      <alignment vertical="center"/>
    </xf>
    <xf numFmtId="217" fontId="0" fillId="33" borderId="17" xfId="0" applyNumberFormat="1" applyFont="1" applyFill="1" applyBorder="1" applyAlignment="1">
      <alignment vertical="center"/>
    </xf>
    <xf numFmtId="217" fontId="0" fillId="33" borderId="26" xfId="0" applyNumberFormat="1" applyFont="1" applyFill="1" applyBorder="1" applyAlignment="1">
      <alignment vertical="center"/>
    </xf>
    <xf numFmtId="217" fontId="0" fillId="0" borderId="11" xfId="0" applyNumberFormat="1" applyFont="1" applyFill="1" applyBorder="1" applyAlignment="1">
      <alignment vertical="center"/>
    </xf>
    <xf numFmtId="217" fontId="0" fillId="0" borderId="14" xfId="0" applyNumberFormat="1" applyFont="1" applyFill="1" applyBorder="1" applyAlignment="1">
      <alignment vertical="center"/>
    </xf>
    <xf numFmtId="217" fontId="0" fillId="0" borderId="27" xfId="0" applyNumberFormat="1" applyFont="1" applyFill="1" applyBorder="1" applyAlignment="1">
      <alignment vertical="center"/>
    </xf>
    <xf numFmtId="217" fontId="5" fillId="0" borderId="28" xfId="0" applyNumberFormat="1" applyFont="1" applyFill="1" applyBorder="1" applyAlignment="1">
      <alignment vertical="center" shrinkToFit="1"/>
    </xf>
    <xf numFmtId="217" fontId="0" fillId="0" borderId="29" xfId="0" applyNumberFormat="1" applyBorder="1" applyAlignment="1">
      <alignment horizontal="center" vertical="center"/>
    </xf>
    <xf numFmtId="217" fontId="6" fillId="0" borderId="0" xfId="0" applyNumberFormat="1" applyFont="1" applyFill="1" applyAlignment="1">
      <alignment vertical="center"/>
    </xf>
    <xf numFmtId="217" fontId="2" fillId="0" borderId="25" xfId="0" applyNumberFormat="1" applyFont="1" applyFill="1" applyBorder="1" applyAlignment="1">
      <alignment horizontal="center" vertical="center" wrapText="1"/>
    </xf>
    <xf numFmtId="217" fontId="2" fillId="0" borderId="25" xfId="0" applyNumberFormat="1" applyFont="1" applyFill="1" applyBorder="1" applyAlignment="1">
      <alignment horizontal="center" vertical="center"/>
    </xf>
    <xf numFmtId="217" fontId="2" fillId="0" borderId="10" xfId="0" applyNumberFormat="1" applyFont="1" applyFill="1" applyBorder="1" applyAlignment="1">
      <alignment horizontal="center"/>
    </xf>
    <xf numFmtId="217" fontId="2" fillId="0" borderId="30" xfId="0" applyNumberFormat="1" applyFont="1" applyFill="1" applyBorder="1" applyAlignment="1">
      <alignment horizontal="center" vertical="center"/>
    </xf>
    <xf numFmtId="217" fontId="0" fillId="0" borderId="31" xfId="0" applyNumberFormat="1" applyFont="1" applyFill="1" applyBorder="1" applyAlignment="1">
      <alignment horizontal="center" vertical="center"/>
    </xf>
    <xf numFmtId="217" fontId="0" fillId="0" borderId="32" xfId="0" applyNumberFormat="1" applyFont="1" applyFill="1" applyBorder="1" applyAlignment="1">
      <alignment horizontal="center" vertical="center"/>
    </xf>
    <xf numFmtId="217" fontId="2" fillId="0" borderId="33" xfId="0" applyNumberFormat="1" applyFont="1" applyFill="1" applyBorder="1" applyAlignment="1">
      <alignment horizontal="center" vertical="top"/>
    </xf>
    <xf numFmtId="217" fontId="2" fillId="0" borderId="0" xfId="0" applyNumberFormat="1" applyFont="1" applyFill="1" applyBorder="1" applyAlignment="1">
      <alignment horizontal="center" vertical="top"/>
    </xf>
    <xf numFmtId="217" fontId="2" fillId="0" borderId="34" xfId="0" applyNumberFormat="1" applyFont="1" applyFill="1" applyBorder="1" applyAlignment="1">
      <alignment horizontal="center" vertical="distributed" textRotation="255"/>
    </xf>
    <xf numFmtId="217" fontId="2" fillId="0" borderId="35" xfId="0" applyNumberFormat="1" applyFont="1" applyFill="1" applyBorder="1" applyAlignment="1">
      <alignment horizontal="center" vertical="distributed" textRotation="255"/>
    </xf>
    <xf numFmtId="217" fontId="2" fillId="0" borderId="36" xfId="0" applyNumberFormat="1" applyFont="1" applyFill="1" applyBorder="1" applyAlignment="1">
      <alignment horizontal="center" vertical="center"/>
    </xf>
    <xf numFmtId="217" fontId="2" fillId="0" borderId="37" xfId="0" applyNumberFormat="1" applyFont="1" applyFill="1" applyBorder="1" applyAlignment="1">
      <alignment horizontal="center" vertical="center"/>
    </xf>
    <xf numFmtId="217" fontId="2" fillId="0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57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57" width="14.83203125" style="22" customWidth="1"/>
    <col min="58" max="16384" width="9.33203125" style="22" customWidth="1"/>
  </cols>
  <sheetData>
    <row r="2" ht="13.5" customHeight="1">
      <c r="A2" s="31" t="s">
        <v>125</v>
      </c>
    </row>
    <row r="3" spans="1:46" s="1" customFormat="1" ht="12" customHeight="1">
      <c r="A3" s="29"/>
      <c r="B3" s="29"/>
      <c r="C3" s="29"/>
      <c r="AT3" s="2"/>
    </row>
    <row r="4" spans="1:57" s="1" customFormat="1" ht="11.25" customHeight="1">
      <c r="A4" s="40" t="s">
        <v>28</v>
      </c>
      <c r="B4" s="36"/>
      <c r="C4" s="38" t="s">
        <v>69</v>
      </c>
      <c r="D4" s="33" t="s">
        <v>29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 t="s">
        <v>29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42" t="s">
        <v>114</v>
      </c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4"/>
      <c r="AQ4" s="42" t="s">
        <v>115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4"/>
    </row>
    <row r="5" spans="1:57" s="1" customFormat="1" ht="11.25">
      <c r="A5" s="41"/>
      <c r="B5" s="37"/>
      <c r="C5" s="39"/>
      <c r="D5" s="33" t="s">
        <v>90</v>
      </c>
      <c r="E5" s="33"/>
      <c r="F5" s="33"/>
      <c r="G5" s="33" t="s">
        <v>91</v>
      </c>
      <c r="H5" s="33"/>
      <c r="I5" s="33"/>
      <c r="J5" s="33"/>
      <c r="K5" s="33"/>
      <c r="L5" s="33"/>
      <c r="M5" s="33" t="s">
        <v>94</v>
      </c>
      <c r="N5" s="33"/>
      <c r="O5" s="33"/>
      <c r="P5" s="33" t="s">
        <v>94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 t="s">
        <v>94</v>
      </c>
      <c r="AC5" s="33"/>
      <c r="AD5" s="33"/>
      <c r="AE5" s="33"/>
      <c r="AF5" s="33"/>
      <c r="AG5" s="33"/>
      <c r="AH5" s="33" t="s">
        <v>100</v>
      </c>
      <c r="AI5" s="33"/>
      <c r="AJ5" s="33"/>
      <c r="AK5" s="33" t="s">
        <v>74</v>
      </c>
      <c r="AL5" s="33"/>
      <c r="AM5" s="33"/>
      <c r="AN5" s="33" t="s">
        <v>73</v>
      </c>
      <c r="AO5" s="33"/>
      <c r="AP5" s="33"/>
      <c r="AQ5" s="33" t="s">
        <v>75</v>
      </c>
      <c r="AR5" s="33"/>
      <c r="AS5" s="33"/>
      <c r="AT5" s="33" t="s">
        <v>101</v>
      </c>
      <c r="AU5" s="33"/>
      <c r="AV5" s="33"/>
      <c r="AW5" s="33" t="s">
        <v>100</v>
      </c>
      <c r="AX5" s="33"/>
      <c r="AY5" s="33"/>
      <c r="AZ5" s="33" t="s">
        <v>74</v>
      </c>
      <c r="BA5" s="33"/>
      <c r="BB5" s="33"/>
      <c r="BC5" s="33" t="s">
        <v>73</v>
      </c>
      <c r="BD5" s="33"/>
      <c r="BE5" s="33"/>
    </row>
    <row r="6" spans="1:57" s="1" customFormat="1" ht="11.25">
      <c r="A6" s="41"/>
      <c r="B6" s="37"/>
      <c r="C6" s="39"/>
      <c r="D6" s="33"/>
      <c r="E6" s="33"/>
      <c r="F6" s="33"/>
      <c r="G6" s="33" t="s">
        <v>92</v>
      </c>
      <c r="H6" s="33"/>
      <c r="I6" s="33"/>
      <c r="J6" s="33" t="s">
        <v>93</v>
      </c>
      <c r="K6" s="33"/>
      <c r="L6" s="33"/>
      <c r="M6" s="33" t="s">
        <v>95</v>
      </c>
      <c r="N6" s="33"/>
      <c r="O6" s="33"/>
      <c r="P6" s="33" t="s">
        <v>96</v>
      </c>
      <c r="Q6" s="33"/>
      <c r="R6" s="33"/>
      <c r="S6" s="33" t="s">
        <v>97</v>
      </c>
      <c r="T6" s="33"/>
      <c r="U6" s="33"/>
      <c r="V6" s="33" t="s">
        <v>113</v>
      </c>
      <c r="W6" s="33"/>
      <c r="X6" s="33"/>
      <c r="Y6" s="33" t="s">
        <v>98</v>
      </c>
      <c r="Z6" s="33"/>
      <c r="AA6" s="33"/>
      <c r="AB6" s="33" t="s">
        <v>99</v>
      </c>
      <c r="AC6" s="33"/>
      <c r="AD6" s="33"/>
      <c r="AE6" s="33" t="s">
        <v>93</v>
      </c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1:57" s="1" customFormat="1" ht="11.25" customHeight="1">
      <c r="A7" s="41"/>
      <c r="B7" s="34" t="s">
        <v>68</v>
      </c>
      <c r="C7" s="35"/>
      <c r="D7" s="32" t="s">
        <v>124</v>
      </c>
      <c r="E7" s="32" t="s">
        <v>126</v>
      </c>
      <c r="F7" s="32" t="s">
        <v>127</v>
      </c>
      <c r="G7" s="32" t="s">
        <v>124</v>
      </c>
      <c r="H7" s="32" t="s">
        <v>126</v>
      </c>
      <c r="I7" s="32" t="s">
        <v>127</v>
      </c>
      <c r="J7" s="32" t="s">
        <v>124</v>
      </c>
      <c r="K7" s="32" t="s">
        <v>126</v>
      </c>
      <c r="L7" s="32" t="s">
        <v>127</v>
      </c>
      <c r="M7" s="32" t="s">
        <v>124</v>
      </c>
      <c r="N7" s="32" t="s">
        <v>126</v>
      </c>
      <c r="O7" s="32" t="s">
        <v>127</v>
      </c>
      <c r="P7" s="32" t="s">
        <v>124</v>
      </c>
      <c r="Q7" s="32" t="s">
        <v>126</v>
      </c>
      <c r="R7" s="32" t="s">
        <v>127</v>
      </c>
      <c r="S7" s="32" t="s">
        <v>124</v>
      </c>
      <c r="T7" s="32" t="s">
        <v>126</v>
      </c>
      <c r="U7" s="32" t="s">
        <v>127</v>
      </c>
      <c r="V7" s="32" t="s">
        <v>124</v>
      </c>
      <c r="W7" s="32" t="s">
        <v>126</v>
      </c>
      <c r="X7" s="32" t="s">
        <v>127</v>
      </c>
      <c r="Y7" s="32" t="s">
        <v>124</v>
      </c>
      <c r="Z7" s="32" t="s">
        <v>126</v>
      </c>
      <c r="AA7" s="32" t="s">
        <v>127</v>
      </c>
      <c r="AB7" s="32" t="s">
        <v>124</v>
      </c>
      <c r="AC7" s="32" t="s">
        <v>126</v>
      </c>
      <c r="AD7" s="32" t="s">
        <v>127</v>
      </c>
      <c r="AE7" s="32" t="s">
        <v>124</v>
      </c>
      <c r="AF7" s="32" t="s">
        <v>126</v>
      </c>
      <c r="AG7" s="32" t="s">
        <v>127</v>
      </c>
      <c r="AH7" s="32" t="s">
        <v>124</v>
      </c>
      <c r="AI7" s="32" t="s">
        <v>126</v>
      </c>
      <c r="AJ7" s="32" t="s">
        <v>127</v>
      </c>
      <c r="AK7" s="32" t="s">
        <v>124</v>
      </c>
      <c r="AL7" s="32" t="s">
        <v>126</v>
      </c>
      <c r="AM7" s="32" t="s">
        <v>127</v>
      </c>
      <c r="AN7" s="32" t="s">
        <v>124</v>
      </c>
      <c r="AO7" s="32" t="s">
        <v>126</v>
      </c>
      <c r="AP7" s="32" t="s">
        <v>127</v>
      </c>
      <c r="AQ7" s="32" t="s">
        <v>124</v>
      </c>
      <c r="AR7" s="32" t="s">
        <v>126</v>
      </c>
      <c r="AS7" s="32" t="s">
        <v>127</v>
      </c>
      <c r="AT7" s="32" t="s">
        <v>124</v>
      </c>
      <c r="AU7" s="32" t="s">
        <v>126</v>
      </c>
      <c r="AV7" s="32" t="s">
        <v>127</v>
      </c>
      <c r="AW7" s="32" t="s">
        <v>124</v>
      </c>
      <c r="AX7" s="32" t="s">
        <v>126</v>
      </c>
      <c r="AY7" s="32" t="s">
        <v>127</v>
      </c>
      <c r="AZ7" s="32" t="s">
        <v>124</v>
      </c>
      <c r="BA7" s="32" t="s">
        <v>126</v>
      </c>
      <c r="BB7" s="32" t="s">
        <v>127</v>
      </c>
      <c r="BC7" s="32" t="s">
        <v>124</v>
      </c>
      <c r="BD7" s="32" t="s">
        <v>126</v>
      </c>
      <c r="BE7" s="32" t="s">
        <v>127</v>
      </c>
    </row>
    <row r="8" spans="1:57" s="1" customFormat="1" ht="11.25" customHeight="1">
      <c r="A8" s="41"/>
      <c r="B8" s="34"/>
      <c r="C8" s="35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1:57" s="1" customFormat="1" ht="11.25">
      <c r="A9" s="41"/>
      <c r="B9" s="34"/>
      <c r="C9" s="35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</row>
    <row r="10" spans="1:57" s="20" customFormat="1" ht="11.25">
      <c r="A10" s="41"/>
      <c r="B10" s="3"/>
      <c r="C10" s="30" t="s">
        <v>123</v>
      </c>
      <c r="D10" s="18" t="s">
        <v>30</v>
      </c>
      <c r="E10" s="18" t="s">
        <v>31</v>
      </c>
      <c r="F10" s="18" t="s">
        <v>32</v>
      </c>
      <c r="G10" s="18" t="s">
        <v>33</v>
      </c>
      <c r="H10" s="18" t="s">
        <v>34</v>
      </c>
      <c r="I10" s="18" t="s">
        <v>35</v>
      </c>
      <c r="J10" s="18" t="s">
        <v>36</v>
      </c>
      <c r="K10" s="18" t="s">
        <v>37</v>
      </c>
      <c r="L10" s="18" t="s">
        <v>38</v>
      </c>
      <c r="M10" s="18" t="s">
        <v>39</v>
      </c>
      <c r="N10" s="18" t="s">
        <v>40</v>
      </c>
      <c r="O10" s="18" t="s">
        <v>41</v>
      </c>
      <c r="P10" s="18" t="s">
        <v>42</v>
      </c>
      <c r="Q10" s="18" t="s">
        <v>43</v>
      </c>
      <c r="R10" s="18" t="s">
        <v>44</v>
      </c>
      <c r="S10" s="18" t="s">
        <v>45</v>
      </c>
      <c r="T10" s="18" t="s">
        <v>46</v>
      </c>
      <c r="U10" s="18" t="s">
        <v>47</v>
      </c>
      <c r="V10" s="19" t="s">
        <v>116</v>
      </c>
      <c r="W10" s="19" t="s">
        <v>48</v>
      </c>
      <c r="X10" s="19" t="s">
        <v>49</v>
      </c>
      <c r="Y10" s="18" t="s">
        <v>50</v>
      </c>
      <c r="Z10" s="18" t="s">
        <v>51</v>
      </c>
      <c r="AA10" s="18" t="s">
        <v>52</v>
      </c>
      <c r="AB10" s="18" t="s">
        <v>53</v>
      </c>
      <c r="AC10" s="18" t="s">
        <v>54</v>
      </c>
      <c r="AD10" s="18" t="s">
        <v>55</v>
      </c>
      <c r="AE10" s="18" t="s">
        <v>56</v>
      </c>
      <c r="AF10" s="18" t="s">
        <v>57</v>
      </c>
      <c r="AG10" s="18" t="s">
        <v>58</v>
      </c>
      <c r="AH10" s="18" t="s">
        <v>59</v>
      </c>
      <c r="AI10" s="18" t="s">
        <v>60</v>
      </c>
      <c r="AJ10" s="18" t="s">
        <v>61</v>
      </c>
      <c r="AK10" s="18" t="s">
        <v>62</v>
      </c>
      <c r="AL10" s="18" t="s">
        <v>63</v>
      </c>
      <c r="AM10" s="18" t="s">
        <v>64</v>
      </c>
      <c r="AN10" s="18" t="s">
        <v>65</v>
      </c>
      <c r="AO10" s="18" t="s">
        <v>66</v>
      </c>
      <c r="AP10" s="18" t="s">
        <v>67</v>
      </c>
      <c r="AQ10" s="18" t="s">
        <v>102</v>
      </c>
      <c r="AR10" s="18" t="s">
        <v>103</v>
      </c>
      <c r="AS10" s="18" t="s">
        <v>104</v>
      </c>
      <c r="AT10" s="18" t="s">
        <v>105</v>
      </c>
      <c r="AU10" s="18" t="s">
        <v>106</v>
      </c>
      <c r="AV10" s="18" t="s">
        <v>107</v>
      </c>
      <c r="AW10" s="18" t="s">
        <v>117</v>
      </c>
      <c r="AX10" s="18" t="s">
        <v>108</v>
      </c>
      <c r="AY10" s="18" t="s">
        <v>109</v>
      </c>
      <c r="AZ10" s="18" t="s">
        <v>110</v>
      </c>
      <c r="BA10" s="18" t="s">
        <v>111</v>
      </c>
      <c r="BB10" s="18" t="s">
        <v>112</v>
      </c>
      <c r="BC10" s="18" t="s">
        <v>118</v>
      </c>
      <c r="BD10" s="18" t="s">
        <v>119</v>
      </c>
      <c r="BE10" s="18" t="s">
        <v>120</v>
      </c>
    </row>
    <row r="11" spans="1:57" ht="12" customHeight="1">
      <c r="A11" s="4">
        <v>1</v>
      </c>
      <c r="B11" s="5" t="s">
        <v>121</v>
      </c>
      <c r="C11" s="6"/>
      <c r="D11" s="21">
        <v>23798</v>
      </c>
      <c r="E11" s="21">
        <v>0</v>
      </c>
      <c r="F11" s="21">
        <v>23798</v>
      </c>
      <c r="G11" s="21">
        <v>33757</v>
      </c>
      <c r="H11" s="21">
        <v>3439</v>
      </c>
      <c r="I11" s="21">
        <v>37196</v>
      </c>
      <c r="J11" s="21">
        <v>26502</v>
      </c>
      <c r="K11" s="21">
        <v>0</v>
      </c>
      <c r="L11" s="21">
        <v>26502</v>
      </c>
      <c r="M11" s="21">
        <v>647439</v>
      </c>
      <c r="N11" s="21">
        <v>194</v>
      </c>
      <c r="O11" s="21">
        <v>647633</v>
      </c>
      <c r="P11" s="21">
        <v>403745</v>
      </c>
      <c r="Q11" s="21">
        <v>-1445</v>
      </c>
      <c r="R11" s="21">
        <v>402300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402202</v>
      </c>
      <c r="Z11" s="21">
        <v>-170</v>
      </c>
      <c r="AA11" s="21">
        <v>402032</v>
      </c>
      <c r="AB11" s="21">
        <v>2925607</v>
      </c>
      <c r="AC11" s="21">
        <v>53092</v>
      </c>
      <c r="AD11" s="21">
        <v>2978699</v>
      </c>
      <c r="AE11" s="21">
        <v>2561841</v>
      </c>
      <c r="AF11" s="21">
        <v>11715</v>
      </c>
      <c r="AG11" s="21">
        <v>2573556</v>
      </c>
      <c r="AH11" s="21">
        <v>11969</v>
      </c>
      <c r="AI11" s="21">
        <v>0</v>
      </c>
      <c r="AJ11" s="21">
        <v>11969</v>
      </c>
      <c r="AK11" s="21">
        <v>0</v>
      </c>
      <c r="AL11" s="21">
        <v>0</v>
      </c>
      <c r="AM11" s="21">
        <v>0</v>
      </c>
      <c r="AN11" s="21">
        <v>7036860</v>
      </c>
      <c r="AO11" s="21">
        <v>66825</v>
      </c>
      <c r="AP11" s="21">
        <v>7103685</v>
      </c>
      <c r="AQ11" s="21">
        <v>49107</v>
      </c>
      <c r="AR11" s="21">
        <v>3903</v>
      </c>
      <c r="AS11" s="21">
        <v>53010</v>
      </c>
      <c r="AT11" s="21">
        <v>7703</v>
      </c>
      <c r="AU11" s="21">
        <v>0</v>
      </c>
      <c r="AV11" s="21">
        <v>7703</v>
      </c>
      <c r="AW11" s="21">
        <v>186641</v>
      </c>
      <c r="AX11" s="21">
        <v>0</v>
      </c>
      <c r="AY11" s="21">
        <v>186641</v>
      </c>
      <c r="AZ11" s="21">
        <v>173427</v>
      </c>
      <c r="BA11" s="21">
        <v>-2869</v>
      </c>
      <c r="BB11" s="21">
        <v>170558</v>
      </c>
      <c r="BC11" s="21">
        <v>416878</v>
      </c>
      <c r="BD11" s="21">
        <v>1034</v>
      </c>
      <c r="BE11" s="21">
        <v>417912</v>
      </c>
    </row>
    <row r="12" spans="1:57" ht="12" customHeight="1">
      <c r="A12" s="7">
        <v>2</v>
      </c>
      <c r="B12" s="8" t="s">
        <v>122</v>
      </c>
      <c r="C12" s="9"/>
      <c r="D12" s="23">
        <v>28829</v>
      </c>
      <c r="E12" s="23">
        <v>0</v>
      </c>
      <c r="F12" s="23">
        <v>28829</v>
      </c>
      <c r="G12" s="23">
        <v>28165</v>
      </c>
      <c r="H12" s="23">
        <v>4513</v>
      </c>
      <c r="I12" s="23">
        <v>32678</v>
      </c>
      <c r="J12" s="23">
        <v>182403</v>
      </c>
      <c r="K12" s="23">
        <v>0</v>
      </c>
      <c r="L12" s="23">
        <v>182403</v>
      </c>
      <c r="M12" s="23">
        <v>449564</v>
      </c>
      <c r="N12" s="23">
        <v>133</v>
      </c>
      <c r="O12" s="23">
        <v>449697</v>
      </c>
      <c r="P12" s="23">
        <v>326592</v>
      </c>
      <c r="Q12" s="23">
        <v>0</v>
      </c>
      <c r="R12" s="23">
        <v>326592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224114</v>
      </c>
      <c r="Z12" s="23">
        <v>3034</v>
      </c>
      <c r="AA12" s="23">
        <v>227148</v>
      </c>
      <c r="AB12" s="23">
        <v>1735884</v>
      </c>
      <c r="AC12" s="23">
        <v>6040</v>
      </c>
      <c r="AD12" s="23">
        <v>1741924</v>
      </c>
      <c r="AE12" s="23">
        <v>2391014</v>
      </c>
      <c r="AF12" s="23">
        <v>-4909</v>
      </c>
      <c r="AG12" s="23">
        <v>2386105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5366565</v>
      </c>
      <c r="AO12" s="23">
        <v>8811</v>
      </c>
      <c r="AP12" s="23">
        <v>5375376</v>
      </c>
      <c r="AQ12" s="23">
        <v>409965</v>
      </c>
      <c r="AR12" s="23">
        <v>9265</v>
      </c>
      <c r="AS12" s="23">
        <v>419230</v>
      </c>
      <c r="AT12" s="23">
        <v>0</v>
      </c>
      <c r="AU12" s="23">
        <v>0</v>
      </c>
      <c r="AV12" s="23">
        <v>0</v>
      </c>
      <c r="AW12" s="23">
        <v>1696730</v>
      </c>
      <c r="AX12" s="23">
        <v>0</v>
      </c>
      <c r="AY12" s="23">
        <v>1696730</v>
      </c>
      <c r="AZ12" s="23">
        <v>679721</v>
      </c>
      <c r="BA12" s="23">
        <v>-9490</v>
      </c>
      <c r="BB12" s="23">
        <v>670231</v>
      </c>
      <c r="BC12" s="23">
        <v>2786416</v>
      </c>
      <c r="BD12" s="23">
        <v>-225</v>
      </c>
      <c r="BE12" s="23">
        <v>2786191</v>
      </c>
    </row>
    <row r="13" spans="1:57" ht="12" customHeight="1">
      <c r="A13" s="7">
        <v>3</v>
      </c>
      <c r="B13" s="8" t="s">
        <v>0</v>
      </c>
      <c r="C13" s="9"/>
      <c r="D13" s="23">
        <v>5878</v>
      </c>
      <c r="E13" s="23">
        <v>0</v>
      </c>
      <c r="F13" s="23">
        <v>5878</v>
      </c>
      <c r="G13" s="23">
        <v>28232</v>
      </c>
      <c r="H13" s="23">
        <v>-1477</v>
      </c>
      <c r="I13" s="23">
        <v>26755</v>
      </c>
      <c r="J13" s="23">
        <v>26595</v>
      </c>
      <c r="K13" s="23">
        <v>861</v>
      </c>
      <c r="L13" s="23">
        <v>27456</v>
      </c>
      <c r="M13" s="23">
        <v>422599</v>
      </c>
      <c r="N13" s="23">
        <v>-94470</v>
      </c>
      <c r="O13" s="23">
        <v>328129</v>
      </c>
      <c r="P13" s="23">
        <v>243259</v>
      </c>
      <c r="Q13" s="23">
        <v>198</v>
      </c>
      <c r="R13" s="23">
        <v>243457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128307</v>
      </c>
      <c r="Z13" s="23">
        <v>0</v>
      </c>
      <c r="AA13" s="23">
        <v>128307</v>
      </c>
      <c r="AB13" s="23">
        <v>885468</v>
      </c>
      <c r="AC13" s="23">
        <v>2475</v>
      </c>
      <c r="AD13" s="23">
        <v>887943</v>
      </c>
      <c r="AE13" s="23">
        <v>1700627</v>
      </c>
      <c r="AF13" s="23">
        <v>94753</v>
      </c>
      <c r="AG13" s="23">
        <v>1795380</v>
      </c>
      <c r="AH13" s="23">
        <v>25890</v>
      </c>
      <c r="AI13" s="23">
        <v>-716</v>
      </c>
      <c r="AJ13" s="23">
        <v>25174</v>
      </c>
      <c r="AK13" s="23">
        <v>0</v>
      </c>
      <c r="AL13" s="23">
        <v>0</v>
      </c>
      <c r="AM13" s="23">
        <v>0</v>
      </c>
      <c r="AN13" s="23">
        <v>3466855</v>
      </c>
      <c r="AO13" s="23">
        <v>1624</v>
      </c>
      <c r="AP13" s="23">
        <v>3468479</v>
      </c>
      <c r="AQ13" s="23">
        <v>95677</v>
      </c>
      <c r="AR13" s="23">
        <v>4615</v>
      </c>
      <c r="AS13" s="23">
        <v>100292</v>
      </c>
      <c r="AT13" s="23">
        <v>4611</v>
      </c>
      <c r="AU13" s="23">
        <v>-2968</v>
      </c>
      <c r="AV13" s="23">
        <v>1643</v>
      </c>
      <c r="AW13" s="23">
        <v>466414</v>
      </c>
      <c r="AX13" s="23">
        <v>-257</v>
      </c>
      <c r="AY13" s="23">
        <v>466157</v>
      </c>
      <c r="AZ13" s="23">
        <v>34747</v>
      </c>
      <c r="BA13" s="23">
        <v>-2294</v>
      </c>
      <c r="BB13" s="23">
        <v>32453</v>
      </c>
      <c r="BC13" s="23">
        <v>601449</v>
      </c>
      <c r="BD13" s="23">
        <v>-904</v>
      </c>
      <c r="BE13" s="23">
        <v>600545</v>
      </c>
    </row>
    <row r="14" spans="1:57" ht="12" customHeight="1">
      <c r="A14" s="7">
        <v>4</v>
      </c>
      <c r="B14" s="8" t="s">
        <v>1</v>
      </c>
      <c r="C14" s="9"/>
      <c r="D14" s="23">
        <v>44666</v>
      </c>
      <c r="E14" s="23">
        <v>0</v>
      </c>
      <c r="F14" s="23">
        <v>44666</v>
      </c>
      <c r="G14" s="23">
        <v>7947</v>
      </c>
      <c r="H14" s="23">
        <v>611</v>
      </c>
      <c r="I14" s="23">
        <v>8558</v>
      </c>
      <c r="J14" s="23">
        <v>211893</v>
      </c>
      <c r="K14" s="23">
        <v>158</v>
      </c>
      <c r="L14" s="23">
        <v>212051</v>
      </c>
      <c r="M14" s="23">
        <v>395631</v>
      </c>
      <c r="N14" s="23">
        <v>0</v>
      </c>
      <c r="O14" s="23">
        <v>395631</v>
      </c>
      <c r="P14" s="23">
        <v>336095</v>
      </c>
      <c r="Q14" s="23">
        <v>32</v>
      </c>
      <c r="R14" s="23">
        <v>336127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30547</v>
      </c>
      <c r="Z14" s="23">
        <v>0</v>
      </c>
      <c r="AA14" s="23">
        <v>30547</v>
      </c>
      <c r="AB14" s="23">
        <v>721364</v>
      </c>
      <c r="AC14" s="23">
        <v>1105</v>
      </c>
      <c r="AD14" s="23">
        <v>722469</v>
      </c>
      <c r="AE14" s="23">
        <v>688068</v>
      </c>
      <c r="AF14" s="23">
        <v>28983</v>
      </c>
      <c r="AG14" s="23">
        <v>717051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2436211</v>
      </c>
      <c r="AO14" s="23">
        <v>30889</v>
      </c>
      <c r="AP14" s="23">
        <v>2467100</v>
      </c>
      <c r="AQ14" s="23">
        <v>127861</v>
      </c>
      <c r="AR14" s="23">
        <v>-4516</v>
      </c>
      <c r="AS14" s="23">
        <v>123345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127861</v>
      </c>
      <c r="BD14" s="23">
        <v>-4516</v>
      </c>
      <c r="BE14" s="23">
        <v>123345</v>
      </c>
    </row>
    <row r="15" spans="1:57" ht="12" customHeight="1">
      <c r="A15" s="7">
        <v>5</v>
      </c>
      <c r="B15" s="8" t="s">
        <v>2</v>
      </c>
      <c r="C15" s="9"/>
      <c r="D15" s="23">
        <v>38636</v>
      </c>
      <c r="E15" s="23">
        <v>14814</v>
      </c>
      <c r="F15" s="23">
        <v>53450</v>
      </c>
      <c r="G15" s="23">
        <v>12660</v>
      </c>
      <c r="H15" s="23">
        <v>3097</v>
      </c>
      <c r="I15" s="23">
        <v>15757</v>
      </c>
      <c r="J15" s="23">
        <v>0</v>
      </c>
      <c r="K15" s="23">
        <v>0</v>
      </c>
      <c r="L15" s="23">
        <v>0</v>
      </c>
      <c r="M15" s="23">
        <v>335644</v>
      </c>
      <c r="N15" s="23">
        <v>-9693</v>
      </c>
      <c r="O15" s="23">
        <v>325951</v>
      </c>
      <c r="P15" s="23">
        <v>254564</v>
      </c>
      <c r="Q15" s="23">
        <v>-98023</v>
      </c>
      <c r="R15" s="23">
        <v>156541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99968</v>
      </c>
      <c r="Z15" s="23">
        <v>-2929</v>
      </c>
      <c r="AA15" s="23">
        <v>97039</v>
      </c>
      <c r="AB15" s="23">
        <v>436773</v>
      </c>
      <c r="AC15" s="23">
        <v>-281970</v>
      </c>
      <c r="AD15" s="23">
        <v>154803</v>
      </c>
      <c r="AE15" s="23">
        <v>600735</v>
      </c>
      <c r="AF15" s="23">
        <v>306966</v>
      </c>
      <c r="AG15" s="23">
        <v>907701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1778980</v>
      </c>
      <c r="AO15" s="23">
        <v>-67738</v>
      </c>
      <c r="AP15" s="23">
        <v>1711242</v>
      </c>
      <c r="AQ15" s="23">
        <v>65804</v>
      </c>
      <c r="AR15" s="23">
        <v>-60148</v>
      </c>
      <c r="AS15" s="23">
        <v>5656</v>
      </c>
      <c r="AT15" s="23">
        <v>4972</v>
      </c>
      <c r="AU15" s="23">
        <v>27738</v>
      </c>
      <c r="AV15" s="23">
        <v>32710</v>
      </c>
      <c r="AW15" s="23">
        <v>39781</v>
      </c>
      <c r="AX15" s="23">
        <v>6949</v>
      </c>
      <c r="AY15" s="23">
        <v>46730</v>
      </c>
      <c r="AZ15" s="23">
        <v>160910</v>
      </c>
      <c r="BA15" s="23">
        <v>26461</v>
      </c>
      <c r="BB15" s="23">
        <v>187371</v>
      </c>
      <c r="BC15" s="23">
        <v>271467</v>
      </c>
      <c r="BD15" s="23">
        <v>1000</v>
      </c>
      <c r="BE15" s="23">
        <v>272467</v>
      </c>
    </row>
    <row r="16" spans="1:57" ht="12" customHeight="1">
      <c r="A16" s="7">
        <v>6</v>
      </c>
      <c r="B16" s="8" t="s">
        <v>3</v>
      </c>
      <c r="C16" s="9"/>
      <c r="D16" s="23">
        <v>12874</v>
      </c>
      <c r="E16" s="23">
        <v>0</v>
      </c>
      <c r="F16" s="23">
        <v>12874</v>
      </c>
      <c r="G16" s="23">
        <v>5742</v>
      </c>
      <c r="H16" s="23">
        <v>0</v>
      </c>
      <c r="I16" s="23">
        <v>5742</v>
      </c>
      <c r="J16" s="23">
        <v>213243</v>
      </c>
      <c r="K16" s="23">
        <v>2870</v>
      </c>
      <c r="L16" s="23">
        <v>216113</v>
      </c>
      <c r="M16" s="23">
        <v>222546</v>
      </c>
      <c r="N16" s="23">
        <v>0</v>
      </c>
      <c r="O16" s="23">
        <v>222546</v>
      </c>
      <c r="P16" s="23">
        <v>180358</v>
      </c>
      <c r="Q16" s="23">
        <v>0</v>
      </c>
      <c r="R16" s="23">
        <v>180358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64768</v>
      </c>
      <c r="Z16" s="23">
        <v>0</v>
      </c>
      <c r="AA16" s="23">
        <v>64768</v>
      </c>
      <c r="AB16" s="23">
        <v>376678</v>
      </c>
      <c r="AC16" s="23">
        <v>0</v>
      </c>
      <c r="AD16" s="23">
        <v>376678</v>
      </c>
      <c r="AE16" s="23">
        <v>266701</v>
      </c>
      <c r="AF16" s="23">
        <v>10966</v>
      </c>
      <c r="AG16" s="23">
        <v>277667</v>
      </c>
      <c r="AH16" s="23">
        <v>0</v>
      </c>
      <c r="AI16" s="23">
        <v>0</v>
      </c>
      <c r="AJ16" s="23">
        <v>0</v>
      </c>
      <c r="AK16" s="23">
        <v>2578</v>
      </c>
      <c r="AL16" s="23">
        <v>0</v>
      </c>
      <c r="AM16" s="23">
        <v>2578</v>
      </c>
      <c r="AN16" s="23">
        <v>1345488</v>
      </c>
      <c r="AO16" s="23">
        <v>13836</v>
      </c>
      <c r="AP16" s="23">
        <v>1359324</v>
      </c>
      <c r="AQ16" s="23">
        <v>31641</v>
      </c>
      <c r="AR16" s="23">
        <v>-36</v>
      </c>
      <c r="AS16" s="23">
        <v>31605</v>
      </c>
      <c r="AT16" s="23">
        <v>0</v>
      </c>
      <c r="AU16" s="23">
        <v>0</v>
      </c>
      <c r="AV16" s="23">
        <v>0</v>
      </c>
      <c r="AW16" s="23">
        <v>2999</v>
      </c>
      <c r="AX16" s="23">
        <v>0</v>
      </c>
      <c r="AY16" s="23">
        <v>2999</v>
      </c>
      <c r="AZ16" s="23">
        <v>16880</v>
      </c>
      <c r="BA16" s="23">
        <v>-13</v>
      </c>
      <c r="BB16" s="23">
        <v>16867</v>
      </c>
      <c r="BC16" s="23">
        <v>51520</v>
      </c>
      <c r="BD16" s="23">
        <v>-49</v>
      </c>
      <c r="BE16" s="23">
        <v>51471</v>
      </c>
    </row>
    <row r="17" spans="1:57" ht="12" customHeight="1">
      <c r="A17" s="7">
        <v>7</v>
      </c>
      <c r="B17" s="8" t="s">
        <v>4</v>
      </c>
      <c r="C17" s="9"/>
      <c r="D17" s="23">
        <v>26544</v>
      </c>
      <c r="E17" s="23">
        <v>0</v>
      </c>
      <c r="F17" s="23">
        <v>26544</v>
      </c>
      <c r="G17" s="23">
        <v>0</v>
      </c>
      <c r="H17" s="23">
        <v>0</v>
      </c>
      <c r="I17" s="23">
        <v>0</v>
      </c>
      <c r="J17" s="23">
        <v>473</v>
      </c>
      <c r="K17" s="23">
        <v>0</v>
      </c>
      <c r="L17" s="23">
        <v>473</v>
      </c>
      <c r="M17" s="23">
        <v>275010</v>
      </c>
      <c r="N17" s="23">
        <v>0</v>
      </c>
      <c r="O17" s="23">
        <v>275010</v>
      </c>
      <c r="P17" s="23">
        <v>194319</v>
      </c>
      <c r="Q17" s="23">
        <v>0</v>
      </c>
      <c r="R17" s="23">
        <v>194319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26012</v>
      </c>
      <c r="Z17" s="23">
        <v>0</v>
      </c>
      <c r="AA17" s="23">
        <v>26012</v>
      </c>
      <c r="AB17" s="23">
        <v>921869</v>
      </c>
      <c r="AC17" s="23">
        <v>0</v>
      </c>
      <c r="AD17" s="23">
        <v>921869</v>
      </c>
      <c r="AE17" s="23">
        <v>178021</v>
      </c>
      <c r="AF17" s="23">
        <v>0</v>
      </c>
      <c r="AG17" s="23">
        <v>178021</v>
      </c>
      <c r="AH17" s="23">
        <v>0</v>
      </c>
      <c r="AI17" s="23">
        <v>0</v>
      </c>
      <c r="AJ17" s="23">
        <v>0</v>
      </c>
      <c r="AK17" s="23">
        <v>46183</v>
      </c>
      <c r="AL17" s="23">
        <v>0</v>
      </c>
      <c r="AM17" s="23">
        <v>46183</v>
      </c>
      <c r="AN17" s="23">
        <v>1668431</v>
      </c>
      <c r="AO17" s="23">
        <v>0</v>
      </c>
      <c r="AP17" s="23">
        <v>1668431</v>
      </c>
      <c r="AQ17" s="23">
        <v>93576</v>
      </c>
      <c r="AR17" s="23">
        <v>232</v>
      </c>
      <c r="AS17" s="23">
        <v>93808</v>
      </c>
      <c r="AT17" s="23">
        <v>2308</v>
      </c>
      <c r="AU17" s="23">
        <v>0</v>
      </c>
      <c r="AV17" s="23">
        <v>2308</v>
      </c>
      <c r="AW17" s="23">
        <v>19671</v>
      </c>
      <c r="AX17" s="23">
        <v>0</v>
      </c>
      <c r="AY17" s="23">
        <v>19671</v>
      </c>
      <c r="AZ17" s="23">
        <v>48572</v>
      </c>
      <c r="BA17" s="23">
        <v>0</v>
      </c>
      <c r="BB17" s="23">
        <v>48572</v>
      </c>
      <c r="BC17" s="23">
        <v>164127</v>
      </c>
      <c r="BD17" s="23">
        <v>232</v>
      </c>
      <c r="BE17" s="23">
        <v>164359</v>
      </c>
    </row>
    <row r="18" spans="1:57" ht="12" customHeight="1">
      <c r="A18" s="7">
        <v>8</v>
      </c>
      <c r="B18" s="8" t="s">
        <v>5</v>
      </c>
      <c r="C18" s="9"/>
      <c r="D18" s="23">
        <v>25358</v>
      </c>
      <c r="E18" s="23">
        <v>0</v>
      </c>
      <c r="F18" s="23">
        <v>25358</v>
      </c>
      <c r="G18" s="23">
        <v>14431</v>
      </c>
      <c r="H18" s="23">
        <v>65</v>
      </c>
      <c r="I18" s="23">
        <v>14496</v>
      </c>
      <c r="J18" s="23">
        <v>0</v>
      </c>
      <c r="K18" s="23">
        <v>0</v>
      </c>
      <c r="L18" s="23">
        <v>0</v>
      </c>
      <c r="M18" s="23">
        <v>147339</v>
      </c>
      <c r="N18" s="23">
        <v>0</v>
      </c>
      <c r="O18" s="23">
        <v>147339</v>
      </c>
      <c r="P18" s="23">
        <v>151233</v>
      </c>
      <c r="Q18" s="23">
        <v>0</v>
      </c>
      <c r="R18" s="23">
        <v>151233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22419</v>
      </c>
      <c r="Z18" s="23">
        <v>0</v>
      </c>
      <c r="AA18" s="23">
        <v>22419</v>
      </c>
      <c r="AB18" s="23">
        <v>307023</v>
      </c>
      <c r="AC18" s="24">
        <v>11012</v>
      </c>
      <c r="AD18" s="23">
        <v>318035</v>
      </c>
      <c r="AE18" s="23">
        <v>424754</v>
      </c>
      <c r="AF18" s="23">
        <v>-6992</v>
      </c>
      <c r="AG18" s="23">
        <v>417762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1092557</v>
      </c>
      <c r="AO18" s="23">
        <v>4085</v>
      </c>
      <c r="AP18" s="23">
        <v>1096642</v>
      </c>
      <c r="AQ18" s="23">
        <v>30228</v>
      </c>
      <c r="AR18" s="23">
        <v>4999</v>
      </c>
      <c r="AS18" s="23">
        <v>35227</v>
      </c>
      <c r="AT18" s="23">
        <v>10731</v>
      </c>
      <c r="AU18" s="23">
        <v>114</v>
      </c>
      <c r="AV18" s="23">
        <v>10845</v>
      </c>
      <c r="AW18" s="23">
        <v>3784</v>
      </c>
      <c r="AX18" s="23">
        <v>899</v>
      </c>
      <c r="AY18" s="23">
        <v>4683</v>
      </c>
      <c r="AZ18" s="23">
        <v>56431</v>
      </c>
      <c r="BA18" s="23">
        <v>-870</v>
      </c>
      <c r="BB18" s="23">
        <v>55561</v>
      </c>
      <c r="BC18" s="23">
        <v>101174</v>
      </c>
      <c r="BD18" s="23">
        <v>5142</v>
      </c>
      <c r="BE18" s="23">
        <v>106316</v>
      </c>
    </row>
    <row r="19" spans="1:57" ht="12" customHeight="1">
      <c r="A19" s="7">
        <v>9</v>
      </c>
      <c r="B19" s="8" t="s">
        <v>76</v>
      </c>
      <c r="C19" s="9"/>
      <c r="D19" s="23">
        <v>48307</v>
      </c>
      <c r="E19" s="23">
        <v>0</v>
      </c>
      <c r="F19" s="23">
        <v>48307</v>
      </c>
      <c r="G19" s="23">
        <v>9827</v>
      </c>
      <c r="H19" s="23">
        <v>0</v>
      </c>
      <c r="I19" s="23">
        <v>9827</v>
      </c>
      <c r="J19" s="23">
        <v>0</v>
      </c>
      <c r="K19" s="23">
        <v>0</v>
      </c>
      <c r="L19" s="23">
        <v>0</v>
      </c>
      <c r="M19" s="23">
        <v>274158</v>
      </c>
      <c r="N19" s="23">
        <v>0</v>
      </c>
      <c r="O19" s="23">
        <v>274158</v>
      </c>
      <c r="P19" s="23">
        <v>157147</v>
      </c>
      <c r="Q19" s="23">
        <v>0</v>
      </c>
      <c r="R19" s="23">
        <v>157147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33786</v>
      </c>
      <c r="Z19" s="23">
        <v>0</v>
      </c>
      <c r="AA19" s="23">
        <v>33786</v>
      </c>
      <c r="AB19" s="23">
        <v>599434</v>
      </c>
      <c r="AC19" s="23">
        <v>-12916</v>
      </c>
      <c r="AD19" s="23">
        <v>586518</v>
      </c>
      <c r="AE19" s="23">
        <v>421288</v>
      </c>
      <c r="AF19" s="23">
        <v>0</v>
      </c>
      <c r="AG19" s="23">
        <v>421288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1543947</v>
      </c>
      <c r="AO19" s="23">
        <v>-12916</v>
      </c>
      <c r="AP19" s="23">
        <v>1531031</v>
      </c>
      <c r="AQ19" s="23">
        <v>158131</v>
      </c>
      <c r="AR19" s="23">
        <v>-28978</v>
      </c>
      <c r="AS19" s="23">
        <v>129153</v>
      </c>
      <c r="AT19" s="23">
        <v>0</v>
      </c>
      <c r="AU19" s="23">
        <v>0</v>
      </c>
      <c r="AV19" s="23">
        <v>0</v>
      </c>
      <c r="AW19" s="23">
        <v>26303</v>
      </c>
      <c r="AX19" s="23">
        <v>-646</v>
      </c>
      <c r="AY19" s="23">
        <v>25657</v>
      </c>
      <c r="AZ19" s="23">
        <v>437889</v>
      </c>
      <c r="BA19" s="23">
        <v>208</v>
      </c>
      <c r="BB19" s="23">
        <v>438097</v>
      </c>
      <c r="BC19" s="23">
        <v>622323</v>
      </c>
      <c r="BD19" s="23">
        <v>-29416</v>
      </c>
      <c r="BE19" s="23">
        <v>592907</v>
      </c>
    </row>
    <row r="20" spans="1:57" ht="12" customHeight="1">
      <c r="A20" s="7">
        <v>10</v>
      </c>
      <c r="B20" s="8" t="s">
        <v>6</v>
      </c>
      <c r="C20" s="9"/>
      <c r="D20" s="23">
        <v>25160</v>
      </c>
      <c r="E20" s="23">
        <v>0</v>
      </c>
      <c r="F20" s="23">
        <v>25160</v>
      </c>
      <c r="G20" s="23">
        <v>14722</v>
      </c>
      <c r="H20" s="23">
        <v>0</v>
      </c>
      <c r="I20" s="23">
        <v>14722</v>
      </c>
      <c r="J20" s="23">
        <v>196910</v>
      </c>
      <c r="K20" s="23">
        <v>-3581</v>
      </c>
      <c r="L20" s="23">
        <v>193329</v>
      </c>
      <c r="M20" s="23">
        <v>277443</v>
      </c>
      <c r="N20" s="23">
        <v>-12704</v>
      </c>
      <c r="O20" s="23">
        <v>264739</v>
      </c>
      <c r="P20" s="23">
        <v>255876</v>
      </c>
      <c r="Q20" s="23">
        <v>-28665</v>
      </c>
      <c r="R20" s="23">
        <v>227211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80514</v>
      </c>
      <c r="Z20" s="23">
        <v>-706</v>
      </c>
      <c r="AA20" s="23">
        <v>79808</v>
      </c>
      <c r="AB20" s="23">
        <v>502925</v>
      </c>
      <c r="AC20" s="25">
        <v>0</v>
      </c>
      <c r="AD20" s="23">
        <v>502925</v>
      </c>
      <c r="AE20" s="23">
        <v>1446756</v>
      </c>
      <c r="AF20" s="23">
        <v>-12955</v>
      </c>
      <c r="AG20" s="23">
        <v>1433801</v>
      </c>
      <c r="AH20" s="23">
        <v>3573516</v>
      </c>
      <c r="AI20" s="23">
        <v>0</v>
      </c>
      <c r="AJ20" s="23">
        <v>3573516</v>
      </c>
      <c r="AK20" s="23">
        <v>0</v>
      </c>
      <c r="AL20" s="23">
        <v>0</v>
      </c>
      <c r="AM20" s="23">
        <v>0</v>
      </c>
      <c r="AN20" s="23">
        <v>6373822</v>
      </c>
      <c r="AO20" s="23">
        <v>-58611</v>
      </c>
      <c r="AP20" s="23">
        <v>6315211</v>
      </c>
      <c r="AQ20" s="23">
        <v>84110</v>
      </c>
      <c r="AR20" s="23">
        <v>3266</v>
      </c>
      <c r="AS20" s="23">
        <v>87376</v>
      </c>
      <c r="AT20" s="23">
        <v>18742</v>
      </c>
      <c r="AU20" s="23">
        <v>0</v>
      </c>
      <c r="AV20" s="23">
        <v>18742</v>
      </c>
      <c r="AW20" s="23">
        <v>36100</v>
      </c>
      <c r="AX20" s="23">
        <v>0</v>
      </c>
      <c r="AY20" s="23">
        <v>36100</v>
      </c>
      <c r="AZ20" s="23">
        <v>224495</v>
      </c>
      <c r="BA20" s="23">
        <v>56814</v>
      </c>
      <c r="BB20" s="23">
        <v>281309</v>
      </c>
      <c r="BC20" s="23">
        <v>363447</v>
      </c>
      <c r="BD20" s="23">
        <v>60080</v>
      </c>
      <c r="BE20" s="23">
        <v>423527</v>
      </c>
    </row>
    <row r="21" spans="1:57" ht="12" customHeight="1">
      <c r="A21" s="7">
        <v>11</v>
      </c>
      <c r="B21" s="8" t="s">
        <v>7</v>
      </c>
      <c r="C21" s="9"/>
      <c r="D21" s="23">
        <v>10739</v>
      </c>
      <c r="E21" s="23">
        <v>-2204</v>
      </c>
      <c r="F21" s="23">
        <v>8535</v>
      </c>
      <c r="G21" s="23">
        <v>5844</v>
      </c>
      <c r="H21" s="23">
        <v>0</v>
      </c>
      <c r="I21" s="23">
        <v>5844</v>
      </c>
      <c r="J21" s="23">
        <v>1824</v>
      </c>
      <c r="K21" s="23">
        <v>0</v>
      </c>
      <c r="L21" s="23">
        <v>1824</v>
      </c>
      <c r="M21" s="23">
        <v>95673</v>
      </c>
      <c r="N21" s="23">
        <v>0</v>
      </c>
      <c r="O21" s="23">
        <v>95673</v>
      </c>
      <c r="P21" s="23">
        <v>101981</v>
      </c>
      <c r="Q21" s="23">
        <v>0</v>
      </c>
      <c r="R21" s="23">
        <v>101981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94513</v>
      </c>
      <c r="Z21" s="23">
        <v>0</v>
      </c>
      <c r="AA21" s="23">
        <v>94513</v>
      </c>
      <c r="AB21" s="23">
        <v>240729</v>
      </c>
      <c r="AC21" s="23">
        <v>0</v>
      </c>
      <c r="AD21" s="23">
        <v>240729</v>
      </c>
      <c r="AE21" s="23">
        <v>393064</v>
      </c>
      <c r="AF21" s="23">
        <v>4364</v>
      </c>
      <c r="AG21" s="23">
        <v>397428</v>
      </c>
      <c r="AH21" s="23">
        <v>0</v>
      </c>
      <c r="AI21" s="23">
        <v>0</v>
      </c>
      <c r="AJ21" s="23">
        <v>0</v>
      </c>
      <c r="AK21" s="23">
        <v>51575</v>
      </c>
      <c r="AL21" s="23">
        <v>0</v>
      </c>
      <c r="AM21" s="23">
        <v>51575</v>
      </c>
      <c r="AN21" s="23">
        <v>995942</v>
      </c>
      <c r="AO21" s="23">
        <v>2160</v>
      </c>
      <c r="AP21" s="23">
        <v>998102</v>
      </c>
      <c r="AQ21" s="23">
        <v>176555</v>
      </c>
      <c r="AR21" s="23">
        <v>332</v>
      </c>
      <c r="AS21" s="23">
        <v>176887</v>
      </c>
      <c r="AT21" s="23">
        <v>0</v>
      </c>
      <c r="AU21" s="23">
        <v>0</v>
      </c>
      <c r="AV21" s="23">
        <v>0</v>
      </c>
      <c r="AW21" s="23">
        <v>761046</v>
      </c>
      <c r="AX21" s="23">
        <v>-15</v>
      </c>
      <c r="AY21" s="23">
        <v>761031</v>
      </c>
      <c r="AZ21" s="23">
        <v>161314</v>
      </c>
      <c r="BA21" s="23">
        <v>-2300</v>
      </c>
      <c r="BB21" s="23">
        <v>159014</v>
      </c>
      <c r="BC21" s="23">
        <v>1098915</v>
      </c>
      <c r="BD21" s="23">
        <v>-1983</v>
      </c>
      <c r="BE21" s="23">
        <v>1096932</v>
      </c>
    </row>
    <row r="22" spans="1:57" ht="12" customHeight="1">
      <c r="A22" s="7">
        <v>12</v>
      </c>
      <c r="B22" s="8" t="s">
        <v>8</v>
      </c>
      <c r="C22" s="9"/>
      <c r="D22" s="23">
        <v>28777</v>
      </c>
      <c r="E22" s="23">
        <v>0</v>
      </c>
      <c r="F22" s="23">
        <v>28777</v>
      </c>
      <c r="G22" s="23">
        <v>16386</v>
      </c>
      <c r="H22" s="23">
        <v>6922</v>
      </c>
      <c r="I22" s="23">
        <v>23308</v>
      </c>
      <c r="J22" s="23">
        <v>71842</v>
      </c>
      <c r="K22" s="23">
        <v>2536</v>
      </c>
      <c r="L22" s="23">
        <v>74378</v>
      </c>
      <c r="M22" s="23">
        <v>187783</v>
      </c>
      <c r="N22" s="23">
        <v>-2614</v>
      </c>
      <c r="O22" s="23">
        <v>185169</v>
      </c>
      <c r="P22" s="23">
        <v>124973</v>
      </c>
      <c r="Q22" s="23">
        <v>35840</v>
      </c>
      <c r="R22" s="23">
        <v>160813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83162</v>
      </c>
      <c r="Z22" s="23">
        <v>0</v>
      </c>
      <c r="AA22" s="23">
        <v>83162</v>
      </c>
      <c r="AB22" s="23">
        <v>264453</v>
      </c>
      <c r="AC22" s="23">
        <v>34114</v>
      </c>
      <c r="AD22" s="23">
        <v>298567</v>
      </c>
      <c r="AE22" s="23">
        <v>1077201</v>
      </c>
      <c r="AF22" s="23">
        <v>-25111</v>
      </c>
      <c r="AG22" s="23">
        <v>1052090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1854577</v>
      </c>
      <c r="AO22" s="23">
        <v>51687</v>
      </c>
      <c r="AP22" s="23">
        <v>1906264</v>
      </c>
      <c r="AQ22" s="23">
        <v>66385</v>
      </c>
      <c r="AR22" s="23">
        <v>-214</v>
      </c>
      <c r="AS22" s="23">
        <v>66171</v>
      </c>
      <c r="AT22" s="23">
        <v>7579</v>
      </c>
      <c r="AU22" s="23">
        <v>0</v>
      </c>
      <c r="AV22" s="23">
        <v>7579</v>
      </c>
      <c r="AW22" s="23">
        <v>1104337</v>
      </c>
      <c r="AX22" s="23">
        <v>330504</v>
      </c>
      <c r="AY22" s="23">
        <v>1434841</v>
      </c>
      <c r="AZ22" s="23">
        <v>91531</v>
      </c>
      <c r="BA22" s="23">
        <v>-1879</v>
      </c>
      <c r="BB22" s="23">
        <v>89652</v>
      </c>
      <c r="BC22" s="23">
        <v>1269832</v>
      </c>
      <c r="BD22" s="23">
        <v>328411</v>
      </c>
      <c r="BE22" s="23">
        <v>1598243</v>
      </c>
    </row>
    <row r="23" spans="1:57" ht="12" customHeight="1">
      <c r="A23" s="7">
        <v>13</v>
      </c>
      <c r="B23" s="8" t="s">
        <v>9</v>
      </c>
      <c r="C23" s="9"/>
      <c r="D23" s="23">
        <v>59865</v>
      </c>
      <c r="E23" s="23">
        <v>0</v>
      </c>
      <c r="F23" s="23">
        <v>59865</v>
      </c>
      <c r="G23" s="23">
        <v>24268</v>
      </c>
      <c r="H23" s="23">
        <v>0</v>
      </c>
      <c r="I23" s="23">
        <v>24268</v>
      </c>
      <c r="J23" s="23">
        <v>95647</v>
      </c>
      <c r="K23" s="23">
        <v>0</v>
      </c>
      <c r="L23" s="23">
        <v>95647</v>
      </c>
      <c r="M23" s="23">
        <v>312321</v>
      </c>
      <c r="N23" s="23">
        <v>0</v>
      </c>
      <c r="O23" s="23">
        <v>312321</v>
      </c>
      <c r="P23" s="23">
        <v>291960</v>
      </c>
      <c r="Q23" s="23">
        <v>0</v>
      </c>
      <c r="R23" s="23">
        <v>291960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60466</v>
      </c>
      <c r="Z23" s="23">
        <v>0</v>
      </c>
      <c r="AA23" s="23">
        <v>60466</v>
      </c>
      <c r="AB23" s="23">
        <v>555573</v>
      </c>
      <c r="AC23" s="23">
        <v>769</v>
      </c>
      <c r="AD23" s="23">
        <v>556342</v>
      </c>
      <c r="AE23" s="23">
        <v>441217</v>
      </c>
      <c r="AF23" s="23">
        <v>1552</v>
      </c>
      <c r="AG23" s="23">
        <v>442769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1841317</v>
      </c>
      <c r="AO23" s="23">
        <v>2321</v>
      </c>
      <c r="AP23" s="23">
        <v>1843638</v>
      </c>
      <c r="AQ23" s="23">
        <v>24491</v>
      </c>
      <c r="AR23" s="23">
        <v>353</v>
      </c>
      <c r="AS23" s="23">
        <v>24844</v>
      </c>
      <c r="AT23" s="23">
        <v>0</v>
      </c>
      <c r="AU23" s="23">
        <v>0</v>
      </c>
      <c r="AV23" s="23">
        <v>0</v>
      </c>
      <c r="AW23" s="23">
        <v>739837</v>
      </c>
      <c r="AX23" s="23">
        <v>0</v>
      </c>
      <c r="AY23" s="23">
        <v>739837</v>
      </c>
      <c r="AZ23" s="23">
        <v>244655</v>
      </c>
      <c r="BA23" s="23">
        <v>-466</v>
      </c>
      <c r="BB23" s="23">
        <v>244189</v>
      </c>
      <c r="BC23" s="23">
        <v>1008983</v>
      </c>
      <c r="BD23" s="23">
        <v>-113</v>
      </c>
      <c r="BE23" s="23">
        <v>1008870</v>
      </c>
    </row>
    <row r="24" spans="1:57" ht="12" customHeight="1">
      <c r="A24" s="7">
        <v>14</v>
      </c>
      <c r="B24" s="8" t="s">
        <v>10</v>
      </c>
      <c r="C24" s="9"/>
      <c r="D24" s="23">
        <v>46647</v>
      </c>
      <c r="E24" s="23">
        <v>0</v>
      </c>
      <c r="F24" s="23">
        <v>46647</v>
      </c>
      <c r="G24" s="23">
        <v>22234</v>
      </c>
      <c r="H24" s="23">
        <v>0</v>
      </c>
      <c r="I24" s="23">
        <v>22234</v>
      </c>
      <c r="J24" s="23">
        <v>4160</v>
      </c>
      <c r="K24" s="23">
        <v>0</v>
      </c>
      <c r="L24" s="23">
        <v>4160</v>
      </c>
      <c r="M24" s="23">
        <v>343179</v>
      </c>
      <c r="N24" s="23">
        <v>0</v>
      </c>
      <c r="O24" s="23">
        <v>343179</v>
      </c>
      <c r="P24" s="23">
        <v>218295</v>
      </c>
      <c r="Q24" s="23">
        <v>-20377</v>
      </c>
      <c r="R24" s="23">
        <v>197918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7948</v>
      </c>
      <c r="Z24" s="23">
        <v>0</v>
      </c>
      <c r="AA24" s="23">
        <v>7948</v>
      </c>
      <c r="AB24" s="23">
        <v>690415</v>
      </c>
      <c r="AC24" s="23">
        <v>0</v>
      </c>
      <c r="AD24" s="23">
        <v>690415</v>
      </c>
      <c r="AE24" s="23">
        <v>262207</v>
      </c>
      <c r="AF24" s="23">
        <v>7</v>
      </c>
      <c r="AG24" s="23">
        <v>262214</v>
      </c>
      <c r="AH24" s="23">
        <v>0</v>
      </c>
      <c r="AI24" s="23">
        <v>0</v>
      </c>
      <c r="AJ24" s="23">
        <v>0</v>
      </c>
      <c r="AK24" s="23">
        <v>55795</v>
      </c>
      <c r="AL24" s="23">
        <v>21900</v>
      </c>
      <c r="AM24" s="23">
        <v>77695</v>
      </c>
      <c r="AN24" s="23">
        <v>1650880</v>
      </c>
      <c r="AO24" s="23">
        <v>1530</v>
      </c>
      <c r="AP24" s="23">
        <v>1652410</v>
      </c>
      <c r="AQ24" s="23">
        <v>74739</v>
      </c>
      <c r="AR24" s="23">
        <v>0</v>
      </c>
      <c r="AS24" s="23">
        <v>74739</v>
      </c>
      <c r="AT24" s="23">
        <v>1760</v>
      </c>
      <c r="AU24" s="23">
        <v>0</v>
      </c>
      <c r="AV24" s="23">
        <v>1760</v>
      </c>
      <c r="AW24" s="23">
        <v>3169</v>
      </c>
      <c r="AX24" s="23">
        <v>0</v>
      </c>
      <c r="AY24" s="23">
        <v>3169</v>
      </c>
      <c r="AZ24" s="23">
        <v>104134</v>
      </c>
      <c r="BA24" s="23">
        <v>-2817</v>
      </c>
      <c r="BB24" s="23">
        <v>101317</v>
      </c>
      <c r="BC24" s="23">
        <v>183802</v>
      </c>
      <c r="BD24" s="23">
        <v>-2817</v>
      </c>
      <c r="BE24" s="23">
        <v>180985</v>
      </c>
    </row>
    <row r="25" spans="1:57" ht="12" customHeight="1">
      <c r="A25" s="7">
        <v>15</v>
      </c>
      <c r="B25" s="8" t="s">
        <v>11</v>
      </c>
      <c r="C25" s="9"/>
      <c r="D25" s="23">
        <v>19354</v>
      </c>
      <c r="E25" s="23">
        <v>0</v>
      </c>
      <c r="F25" s="23">
        <v>19354</v>
      </c>
      <c r="G25" s="23">
        <v>17671</v>
      </c>
      <c r="H25" s="23">
        <v>1</v>
      </c>
      <c r="I25" s="23">
        <v>17672</v>
      </c>
      <c r="J25" s="23">
        <v>0</v>
      </c>
      <c r="K25" s="23">
        <v>0</v>
      </c>
      <c r="L25" s="23">
        <v>0</v>
      </c>
      <c r="M25" s="23">
        <v>205296</v>
      </c>
      <c r="N25" s="23">
        <v>2169</v>
      </c>
      <c r="O25" s="23">
        <v>207465</v>
      </c>
      <c r="P25" s="23">
        <v>224614</v>
      </c>
      <c r="Q25" s="23">
        <v>-2482</v>
      </c>
      <c r="R25" s="23">
        <v>222132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42975</v>
      </c>
      <c r="Z25" s="23">
        <v>0</v>
      </c>
      <c r="AA25" s="23">
        <v>42975</v>
      </c>
      <c r="AB25" s="23">
        <v>347531</v>
      </c>
      <c r="AC25" s="23">
        <v>2345</v>
      </c>
      <c r="AD25" s="23">
        <v>349876</v>
      </c>
      <c r="AE25" s="23">
        <v>930351</v>
      </c>
      <c r="AF25" s="23">
        <v>10736</v>
      </c>
      <c r="AG25" s="23">
        <v>941087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1787792</v>
      </c>
      <c r="AO25" s="23">
        <v>12769</v>
      </c>
      <c r="AP25" s="23">
        <v>1800561</v>
      </c>
      <c r="AQ25" s="23">
        <v>56566</v>
      </c>
      <c r="AR25" s="23">
        <v>352</v>
      </c>
      <c r="AS25" s="23">
        <v>56918</v>
      </c>
      <c r="AT25" s="23">
        <v>4013</v>
      </c>
      <c r="AU25" s="23">
        <v>923</v>
      </c>
      <c r="AV25" s="23">
        <v>4936</v>
      </c>
      <c r="AW25" s="23">
        <v>6606</v>
      </c>
      <c r="AX25" s="23">
        <v>41</v>
      </c>
      <c r="AY25" s="23">
        <v>6647</v>
      </c>
      <c r="AZ25" s="23">
        <v>23082</v>
      </c>
      <c r="BA25" s="23">
        <v>1561</v>
      </c>
      <c r="BB25" s="23">
        <v>24643</v>
      </c>
      <c r="BC25" s="23">
        <v>90267</v>
      </c>
      <c r="BD25" s="23">
        <v>2877</v>
      </c>
      <c r="BE25" s="23">
        <v>93144</v>
      </c>
    </row>
    <row r="26" spans="1:57" ht="12" customHeight="1">
      <c r="A26" s="7">
        <v>16</v>
      </c>
      <c r="B26" s="8" t="s">
        <v>12</v>
      </c>
      <c r="C26" s="9"/>
      <c r="D26" s="23">
        <v>66611</v>
      </c>
      <c r="E26" s="23">
        <v>0</v>
      </c>
      <c r="F26" s="23">
        <v>66611</v>
      </c>
      <c r="G26" s="23">
        <v>30060</v>
      </c>
      <c r="H26" s="23">
        <v>0</v>
      </c>
      <c r="I26" s="23">
        <v>30060</v>
      </c>
      <c r="J26" s="23">
        <v>100767</v>
      </c>
      <c r="K26" s="23">
        <v>0</v>
      </c>
      <c r="L26" s="23">
        <v>100767</v>
      </c>
      <c r="M26" s="23">
        <v>665735</v>
      </c>
      <c r="N26" s="23">
        <v>0</v>
      </c>
      <c r="O26" s="23">
        <v>665735</v>
      </c>
      <c r="P26" s="23">
        <v>628888</v>
      </c>
      <c r="Q26" s="23">
        <v>0</v>
      </c>
      <c r="R26" s="23">
        <v>628888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55257</v>
      </c>
      <c r="Z26" s="23">
        <v>0</v>
      </c>
      <c r="AA26" s="23">
        <v>55257</v>
      </c>
      <c r="AB26" s="23">
        <v>1796531</v>
      </c>
      <c r="AC26" s="23">
        <v>65087</v>
      </c>
      <c r="AD26" s="23">
        <v>1861618</v>
      </c>
      <c r="AE26" s="23">
        <v>966095</v>
      </c>
      <c r="AF26" s="23">
        <v>11825</v>
      </c>
      <c r="AG26" s="23">
        <v>977920</v>
      </c>
      <c r="AH26" s="23">
        <v>128862</v>
      </c>
      <c r="AI26" s="23">
        <v>0</v>
      </c>
      <c r="AJ26" s="23">
        <v>128862</v>
      </c>
      <c r="AK26" s="23">
        <v>15581</v>
      </c>
      <c r="AL26" s="23">
        <v>0</v>
      </c>
      <c r="AM26" s="23">
        <v>15581</v>
      </c>
      <c r="AN26" s="23">
        <v>4454387</v>
      </c>
      <c r="AO26" s="23">
        <v>76912</v>
      </c>
      <c r="AP26" s="23">
        <v>4531299</v>
      </c>
      <c r="AQ26" s="23">
        <v>60345</v>
      </c>
      <c r="AR26" s="23">
        <v>-1830</v>
      </c>
      <c r="AS26" s="23">
        <v>58515</v>
      </c>
      <c r="AT26" s="23">
        <v>4262</v>
      </c>
      <c r="AU26" s="23">
        <v>0</v>
      </c>
      <c r="AV26" s="23">
        <v>4262</v>
      </c>
      <c r="AW26" s="23">
        <v>384356</v>
      </c>
      <c r="AX26" s="23">
        <v>0</v>
      </c>
      <c r="AY26" s="23">
        <v>384356</v>
      </c>
      <c r="AZ26" s="23">
        <v>242457</v>
      </c>
      <c r="BA26" s="23">
        <v>0</v>
      </c>
      <c r="BB26" s="23">
        <v>242457</v>
      </c>
      <c r="BC26" s="23">
        <v>691420</v>
      </c>
      <c r="BD26" s="23">
        <v>-1830</v>
      </c>
      <c r="BE26" s="23">
        <v>689590</v>
      </c>
    </row>
    <row r="27" spans="1:57" ht="12" customHeight="1">
      <c r="A27" s="7">
        <v>17</v>
      </c>
      <c r="B27" s="8" t="s">
        <v>13</v>
      </c>
      <c r="C27" s="9"/>
      <c r="D27" s="23">
        <v>20696</v>
      </c>
      <c r="E27" s="23">
        <v>0</v>
      </c>
      <c r="F27" s="23">
        <v>20696</v>
      </c>
      <c r="G27" s="23">
        <v>6541</v>
      </c>
      <c r="H27" s="23">
        <v>-124</v>
      </c>
      <c r="I27" s="23">
        <v>6417</v>
      </c>
      <c r="J27" s="23">
        <v>5857</v>
      </c>
      <c r="K27" s="23">
        <v>0</v>
      </c>
      <c r="L27" s="23">
        <v>5857</v>
      </c>
      <c r="M27" s="23">
        <v>479892</v>
      </c>
      <c r="N27" s="23">
        <v>2507</v>
      </c>
      <c r="O27" s="23">
        <v>482399</v>
      </c>
      <c r="P27" s="23">
        <v>315031</v>
      </c>
      <c r="Q27" s="23">
        <v>0</v>
      </c>
      <c r="R27" s="23">
        <v>315031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154511</v>
      </c>
      <c r="Z27" s="23">
        <v>1180</v>
      </c>
      <c r="AA27" s="23">
        <v>155691</v>
      </c>
      <c r="AB27" s="23">
        <v>931691</v>
      </c>
      <c r="AC27" s="23">
        <v>32091</v>
      </c>
      <c r="AD27" s="23">
        <v>963782</v>
      </c>
      <c r="AE27" s="23">
        <v>1103760</v>
      </c>
      <c r="AF27" s="23">
        <v>82790</v>
      </c>
      <c r="AG27" s="23">
        <v>1186550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3017979</v>
      </c>
      <c r="AO27" s="23">
        <v>118444</v>
      </c>
      <c r="AP27" s="23">
        <v>3136423</v>
      </c>
      <c r="AQ27" s="23">
        <v>246156</v>
      </c>
      <c r="AR27" s="23">
        <v>-341</v>
      </c>
      <c r="AS27" s="23">
        <v>245815</v>
      </c>
      <c r="AT27" s="23">
        <v>25314</v>
      </c>
      <c r="AU27" s="23">
        <v>0</v>
      </c>
      <c r="AV27" s="23">
        <v>25314</v>
      </c>
      <c r="AW27" s="23">
        <v>151280</v>
      </c>
      <c r="AX27" s="23">
        <v>0</v>
      </c>
      <c r="AY27" s="23">
        <v>151280</v>
      </c>
      <c r="AZ27" s="23">
        <v>270665</v>
      </c>
      <c r="BA27" s="23">
        <v>-18097</v>
      </c>
      <c r="BB27" s="23">
        <v>252568</v>
      </c>
      <c r="BC27" s="23">
        <v>693415</v>
      </c>
      <c r="BD27" s="23">
        <v>-18438</v>
      </c>
      <c r="BE27" s="23">
        <v>674977</v>
      </c>
    </row>
    <row r="28" spans="1:57" ht="12" customHeight="1">
      <c r="A28" s="7">
        <v>18</v>
      </c>
      <c r="B28" s="8" t="s">
        <v>14</v>
      </c>
      <c r="C28" s="9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315479</v>
      </c>
      <c r="K28" s="23">
        <v>-87880</v>
      </c>
      <c r="L28" s="23">
        <v>227599</v>
      </c>
      <c r="M28" s="23">
        <v>201552</v>
      </c>
      <c r="N28" s="23">
        <v>0</v>
      </c>
      <c r="O28" s="23">
        <v>201552</v>
      </c>
      <c r="P28" s="23">
        <v>135248</v>
      </c>
      <c r="Q28" s="23">
        <v>0</v>
      </c>
      <c r="R28" s="23">
        <v>135248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18267</v>
      </c>
      <c r="Z28" s="23">
        <v>0</v>
      </c>
      <c r="AA28" s="23">
        <v>18267</v>
      </c>
      <c r="AB28" s="23">
        <v>680879</v>
      </c>
      <c r="AC28" s="23">
        <v>239</v>
      </c>
      <c r="AD28" s="23">
        <v>681118</v>
      </c>
      <c r="AE28" s="23">
        <v>481931</v>
      </c>
      <c r="AF28" s="23">
        <v>-110036</v>
      </c>
      <c r="AG28" s="23">
        <v>371895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1833356</v>
      </c>
      <c r="AO28" s="23">
        <v>-197677</v>
      </c>
      <c r="AP28" s="23">
        <v>1635679</v>
      </c>
      <c r="AQ28" s="23">
        <v>16983</v>
      </c>
      <c r="AR28" s="23">
        <v>0</v>
      </c>
      <c r="AS28" s="23">
        <v>16983</v>
      </c>
      <c r="AT28" s="23">
        <v>13663</v>
      </c>
      <c r="AU28" s="23">
        <v>0</v>
      </c>
      <c r="AV28" s="23">
        <v>13663</v>
      </c>
      <c r="AW28" s="23">
        <v>112721</v>
      </c>
      <c r="AX28" s="23">
        <v>0</v>
      </c>
      <c r="AY28" s="23">
        <v>112721</v>
      </c>
      <c r="AZ28" s="23">
        <v>63168</v>
      </c>
      <c r="BA28" s="23">
        <v>0</v>
      </c>
      <c r="BB28" s="23">
        <v>63168</v>
      </c>
      <c r="BC28" s="23">
        <v>206535</v>
      </c>
      <c r="BD28" s="23">
        <v>0</v>
      </c>
      <c r="BE28" s="23">
        <v>206535</v>
      </c>
    </row>
    <row r="29" spans="1:57" ht="12" customHeight="1">
      <c r="A29" s="7">
        <v>19</v>
      </c>
      <c r="B29" s="8" t="s">
        <v>15</v>
      </c>
      <c r="C29" s="9"/>
      <c r="D29" s="23">
        <v>9751</v>
      </c>
      <c r="E29" s="23">
        <v>0</v>
      </c>
      <c r="F29" s="23">
        <v>9751</v>
      </c>
      <c r="G29" s="23">
        <v>1535</v>
      </c>
      <c r="H29" s="23">
        <v>0</v>
      </c>
      <c r="I29" s="23">
        <v>1535</v>
      </c>
      <c r="J29" s="23">
        <v>0</v>
      </c>
      <c r="K29" s="23">
        <v>0</v>
      </c>
      <c r="L29" s="23">
        <v>0</v>
      </c>
      <c r="M29" s="23">
        <v>141656</v>
      </c>
      <c r="N29" s="23">
        <v>0</v>
      </c>
      <c r="O29" s="23">
        <v>141656</v>
      </c>
      <c r="P29" s="23">
        <v>103228</v>
      </c>
      <c r="Q29" s="23">
        <v>0</v>
      </c>
      <c r="R29" s="23">
        <v>103228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46776</v>
      </c>
      <c r="Z29" s="23">
        <v>0</v>
      </c>
      <c r="AA29" s="23">
        <v>46776</v>
      </c>
      <c r="AB29" s="23">
        <v>229293</v>
      </c>
      <c r="AC29" s="23">
        <v>0</v>
      </c>
      <c r="AD29" s="23">
        <v>229293</v>
      </c>
      <c r="AE29" s="23">
        <v>330344</v>
      </c>
      <c r="AF29" s="23">
        <v>40</v>
      </c>
      <c r="AG29" s="23">
        <v>330384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862583</v>
      </c>
      <c r="AO29" s="23">
        <v>40</v>
      </c>
      <c r="AP29" s="23">
        <v>862623</v>
      </c>
      <c r="AQ29" s="23">
        <v>11558</v>
      </c>
      <c r="AR29" s="23">
        <v>775</v>
      </c>
      <c r="AS29" s="23">
        <v>12333</v>
      </c>
      <c r="AT29" s="23">
        <v>134308</v>
      </c>
      <c r="AU29" s="23">
        <v>-1001</v>
      </c>
      <c r="AV29" s="23">
        <v>133307</v>
      </c>
      <c r="AW29" s="23">
        <v>16102</v>
      </c>
      <c r="AX29" s="23">
        <v>0</v>
      </c>
      <c r="AY29" s="23">
        <v>16102</v>
      </c>
      <c r="AZ29" s="23">
        <v>261084</v>
      </c>
      <c r="BA29" s="23">
        <v>724</v>
      </c>
      <c r="BB29" s="23">
        <v>261808</v>
      </c>
      <c r="BC29" s="23">
        <v>423052</v>
      </c>
      <c r="BD29" s="23">
        <v>498</v>
      </c>
      <c r="BE29" s="23">
        <v>423550</v>
      </c>
    </row>
    <row r="30" spans="1:57" ht="12" customHeight="1">
      <c r="A30" s="7">
        <v>20</v>
      </c>
      <c r="B30" s="8" t="s">
        <v>16</v>
      </c>
      <c r="C30" s="9"/>
      <c r="D30" s="23">
        <v>28869</v>
      </c>
      <c r="E30" s="23">
        <v>0</v>
      </c>
      <c r="F30" s="23">
        <v>28869</v>
      </c>
      <c r="G30" s="23">
        <v>1774</v>
      </c>
      <c r="H30" s="23">
        <v>0</v>
      </c>
      <c r="I30" s="23">
        <v>1774</v>
      </c>
      <c r="J30" s="23">
        <v>120959</v>
      </c>
      <c r="K30" s="23">
        <v>0</v>
      </c>
      <c r="L30" s="23">
        <v>120959</v>
      </c>
      <c r="M30" s="23">
        <v>175985</v>
      </c>
      <c r="N30" s="23">
        <v>0</v>
      </c>
      <c r="O30" s="23">
        <v>175985</v>
      </c>
      <c r="P30" s="23">
        <v>123399</v>
      </c>
      <c r="Q30" s="23">
        <v>0</v>
      </c>
      <c r="R30" s="23">
        <v>123399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8657</v>
      </c>
      <c r="Z30" s="23">
        <v>0</v>
      </c>
      <c r="AA30" s="23">
        <v>8657</v>
      </c>
      <c r="AB30" s="23">
        <v>509042</v>
      </c>
      <c r="AC30" s="23">
        <v>0</v>
      </c>
      <c r="AD30" s="23">
        <v>509042</v>
      </c>
      <c r="AE30" s="23">
        <v>262459</v>
      </c>
      <c r="AF30" s="23">
        <v>3</v>
      </c>
      <c r="AG30" s="23">
        <v>262462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1231144</v>
      </c>
      <c r="AO30" s="23">
        <v>3</v>
      </c>
      <c r="AP30" s="23">
        <v>1231147</v>
      </c>
      <c r="AQ30" s="23">
        <v>7546</v>
      </c>
      <c r="AR30" s="23">
        <v>0</v>
      </c>
      <c r="AS30" s="23">
        <v>7546</v>
      </c>
      <c r="AT30" s="23">
        <v>13461</v>
      </c>
      <c r="AU30" s="23">
        <v>0</v>
      </c>
      <c r="AV30" s="23">
        <v>13461</v>
      </c>
      <c r="AW30" s="23">
        <v>166</v>
      </c>
      <c r="AX30" s="23">
        <v>0</v>
      </c>
      <c r="AY30" s="23">
        <v>166</v>
      </c>
      <c r="AZ30" s="23">
        <v>41220</v>
      </c>
      <c r="BA30" s="23">
        <v>0</v>
      </c>
      <c r="BB30" s="23">
        <v>41220</v>
      </c>
      <c r="BC30" s="23">
        <v>62393</v>
      </c>
      <c r="BD30" s="23">
        <v>0</v>
      </c>
      <c r="BE30" s="23">
        <v>62393</v>
      </c>
    </row>
    <row r="31" spans="1:57" ht="12" customHeight="1">
      <c r="A31" s="7">
        <v>21</v>
      </c>
      <c r="B31" s="8" t="s">
        <v>77</v>
      </c>
      <c r="C31" s="9"/>
      <c r="D31" s="23">
        <v>46070</v>
      </c>
      <c r="E31" s="23">
        <v>0</v>
      </c>
      <c r="F31" s="23">
        <v>46070</v>
      </c>
      <c r="G31" s="23">
        <v>23495</v>
      </c>
      <c r="H31" s="23">
        <v>0</v>
      </c>
      <c r="I31" s="23">
        <v>23495</v>
      </c>
      <c r="J31" s="23">
        <v>10758</v>
      </c>
      <c r="K31" s="23">
        <v>0</v>
      </c>
      <c r="L31" s="23">
        <v>10758</v>
      </c>
      <c r="M31" s="23">
        <v>174074</v>
      </c>
      <c r="N31" s="23">
        <v>0</v>
      </c>
      <c r="O31" s="23">
        <v>174074</v>
      </c>
      <c r="P31" s="23">
        <v>217834</v>
      </c>
      <c r="Q31" s="23">
        <v>0</v>
      </c>
      <c r="R31" s="23">
        <v>217834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144108</v>
      </c>
      <c r="Z31" s="23">
        <v>1</v>
      </c>
      <c r="AA31" s="23">
        <v>144109</v>
      </c>
      <c r="AB31" s="23">
        <v>2228373</v>
      </c>
      <c r="AC31" s="23">
        <v>0</v>
      </c>
      <c r="AD31" s="23">
        <v>2228373</v>
      </c>
      <c r="AE31" s="23">
        <v>1887446</v>
      </c>
      <c r="AF31" s="23">
        <v>-142</v>
      </c>
      <c r="AG31" s="23">
        <v>1887304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4732158</v>
      </c>
      <c r="AO31" s="23">
        <v>-141</v>
      </c>
      <c r="AP31" s="23">
        <v>4732017</v>
      </c>
      <c r="AQ31" s="23">
        <v>7402</v>
      </c>
      <c r="AR31" s="23">
        <v>73</v>
      </c>
      <c r="AS31" s="23">
        <v>7475</v>
      </c>
      <c r="AT31" s="23">
        <v>3368</v>
      </c>
      <c r="AU31" s="23">
        <v>0</v>
      </c>
      <c r="AV31" s="23">
        <v>3368</v>
      </c>
      <c r="AW31" s="23">
        <v>5870559</v>
      </c>
      <c r="AX31" s="23">
        <v>1393</v>
      </c>
      <c r="AY31" s="23">
        <v>5871952</v>
      </c>
      <c r="AZ31" s="23">
        <v>571362</v>
      </c>
      <c r="BA31" s="23">
        <v>5984</v>
      </c>
      <c r="BB31" s="23">
        <v>577346</v>
      </c>
      <c r="BC31" s="23">
        <v>6452691</v>
      </c>
      <c r="BD31" s="23">
        <v>7450</v>
      </c>
      <c r="BE31" s="23">
        <v>6460141</v>
      </c>
    </row>
    <row r="32" spans="1:57" ht="12" customHeight="1">
      <c r="A32" s="7">
        <v>22</v>
      </c>
      <c r="B32" s="8" t="s">
        <v>78</v>
      </c>
      <c r="C32" s="9"/>
      <c r="D32" s="23">
        <v>20403</v>
      </c>
      <c r="E32" s="23">
        <v>0</v>
      </c>
      <c r="F32" s="23">
        <v>20403</v>
      </c>
      <c r="G32" s="23">
        <v>11640</v>
      </c>
      <c r="H32" s="23">
        <v>0</v>
      </c>
      <c r="I32" s="23">
        <v>11640</v>
      </c>
      <c r="J32" s="23">
        <v>11571</v>
      </c>
      <c r="K32" s="23">
        <v>0</v>
      </c>
      <c r="L32" s="23">
        <v>11571</v>
      </c>
      <c r="M32" s="23">
        <v>237540</v>
      </c>
      <c r="N32" s="23">
        <v>-1336</v>
      </c>
      <c r="O32" s="23">
        <v>236204</v>
      </c>
      <c r="P32" s="23">
        <v>188297</v>
      </c>
      <c r="Q32" s="23">
        <v>0</v>
      </c>
      <c r="R32" s="23">
        <v>188297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24950</v>
      </c>
      <c r="Z32" s="23">
        <v>0</v>
      </c>
      <c r="AA32" s="23">
        <v>24950</v>
      </c>
      <c r="AB32" s="23">
        <v>482814</v>
      </c>
      <c r="AC32" s="23">
        <v>445</v>
      </c>
      <c r="AD32" s="23">
        <v>483259</v>
      </c>
      <c r="AE32" s="23">
        <v>269852</v>
      </c>
      <c r="AF32" s="23">
        <v>-1450</v>
      </c>
      <c r="AG32" s="23">
        <v>268402</v>
      </c>
      <c r="AH32" s="23">
        <v>2573</v>
      </c>
      <c r="AI32" s="23">
        <v>0</v>
      </c>
      <c r="AJ32" s="23">
        <v>2573</v>
      </c>
      <c r="AK32" s="23">
        <v>165255</v>
      </c>
      <c r="AL32" s="23">
        <v>0</v>
      </c>
      <c r="AM32" s="23">
        <v>165255</v>
      </c>
      <c r="AN32" s="23">
        <v>1414895</v>
      </c>
      <c r="AO32" s="23">
        <v>-2341</v>
      </c>
      <c r="AP32" s="23">
        <v>1412554</v>
      </c>
      <c r="AQ32" s="23">
        <v>9865</v>
      </c>
      <c r="AR32" s="23">
        <v>0</v>
      </c>
      <c r="AS32" s="23">
        <v>9865</v>
      </c>
      <c r="AT32" s="23">
        <v>0</v>
      </c>
      <c r="AU32" s="23">
        <v>0</v>
      </c>
      <c r="AV32" s="23">
        <v>0</v>
      </c>
      <c r="AW32" s="23">
        <v>128208</v>
      </c>
      <c r="AX32" s="23">
        <v>0</v>
      </c>
      <c r="AY32" s="23">
        <v>128208</v>
      </c>
      <c r="AZ32" s="23">
        <v>244314</v>
      </c>
      <c r="BA32" s="23">
        <v>-1310</v>
      </c>
      <c r="BB32" s="23">
        <v>243004</v>
      </c>
      <c r="BC32" s="23">
        <v>382387</v>
      </c>
      <c r="BD32" s="23">
        <v>-1310</v>
      </c>
      <c r="BE32" s="23">
        <v>381077</v>
      </c>
    </row>
    <row r="33" spans="1:57" ht="12" customHeight="1">
      <c r="A33" s="7">
        <v>23</v>
      </c>
      <c r="B33" s="8" t="s">
        <v>79</v>
      </c>
      <c r="C33" s="9"/>
      <c r="D33" s="23">
        <v>25612</v>
      </c>
      <c r="E33" s="23">
        <v>0</v>
      </c>
      <c r="F33" s="23">
        <v>25612</v>
      </c>
      <c r="G33" s="23">
        <v>21101</v>
      </c>
      <c r="H33" s="23">
        <v>702</v>
      </c>
      <c r="I33" s="23">
        <v>21803</v>
      </c>
      <c r="J33" s="23">
        <v>208573</v>
      </c>
      <c r="K33" s="23">
        <v>0</v>
      </c>
      <c r="L33" s="23">
        <v>208573</v>
      </c>
      <c r="M33" s="23">
        <v>383932</v>
      </c>
      <c r="N33" s="23">
        <v>0</v>
      </c>
      <c r="O33" s="23">
        <v>383932</v>
      </c>
      <c r="P33" s="23">
        <v>334308</v>
      </c>
      <c r="Q33" s="23">
        <v>0</v>
      </c>
      <c r="R33" s="23">
        <v>334308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133627</v>
      </c>
      <c r="Z33" s="23">
        <v>568</v>
      </c>
      <c r="AA33" s="23">
        <v>134195</v>
      </c>
      <c r="AB33" s="23">
        <v>384509</v>
      </c>
      <c r="AC33" s="23">
        <v>0</v>
      </c>
      <c r="AD33" s="23">
        <v>384509</v>
      </c>
      <c r="AE33" s="23">
        <v>775290</v>
      </c>
      <c r="AF33" s="23">
        <v>-22319</v>
      </c>
      <c r="AG33" s="23">
        <v>752971</v>
      </c>
      <c r="AH33" s="23">
        <v>0</v>
      </c>
      <c r="AI33" s="23">
        <v>0</v>
      </c>
      <c r="AJ33" s="23">
        <v>0</v>
      </c>
      <c r="AK33" s="23">
        <v>4547</v>
      </c>
      <c r="AL33" s="23">
        <v>0</v>
      </c>
      <c r="AM33" s="23">
        <v>4547</v>
      </c>
      <c r="AN33" s="23">
        <v>2271499</v>
      </c>
      <c r="AO33" s="23">
        <v>-21049</v>
      </c>
      <c r="AP33" s="23">
        <v>2250450</v>
      </c>
      <c r="AQ33" s="23">
        <v>164015</v>
      </c>
      <c r="AR33" s="23">
        <v>-43065</v>
      </c>
      <c r="AS33" s="23">
        <v>120950</v>
      </c>
      <c r="AT33" s="23">
        <v>53531</v>
      </c>
      <c r="AU33" s="23">
        <v>0</v>
      </c>
      <c r="AV33" s="23">
        <v>53531</v>
      </c>
      <c r="AW33" s="23">
        <v>0</v>
      </c>
      <c r="AX33" s="23">
        <v>0</v>
      </c>
      <c r="AY33" s="23">
        <v>0</v>
      </c>
      <c r="AZ33" s="23">
        <v>162508</v>
      </c>
      <c r="BA33" s="23">
        <v>-39231</v>
      </c>
      <c r="BB33" s="23">
        <v>123277</v>
      </c>
      <c r="BC33" s="23">
        <v>380054</v>
      </c>
      <c r="BD33" s="23">
        <v>-82296</v>
      </c>
      <c r="BE33" s="23">
        <v>297758</v>
      </c>
    </row>
    <row r="34" spans="1:57" ht="12" customHeight="1">
      <c r="A34" s="7">
        <v>24</v>
      </c>
      <c r="B34" s="8" t="s">
        <v>80</v>
      </c>
      <c r="C34" s="9"/>
      <c r="D34" s="23">
        <v>12889</v>
      </c>
      <c r="E34" s="23">
        <v>-298</v>
      </c>
      <c r="F34" s="23">
        <v>12591</v>
      </c>
      <c r="G34" s="23">
        <v>5791</v>
      </c>
      <c r="H34" s="23">
        <v>0</v>
      </c>
      <c r="I34" s="23">
        <v>5791</v>
      </c>
      <c r="J34" s="23">
        <v>152620</v>
      </c>
      <c r="K34" s="23">
        <v>0</v>
      </c>
      <c r="L34" s="23">
        <v>152620</v>
      </c>
      <c r="M34" s="23">
        <v>253453</v>
      </c>
      <c r="N34" s="23">
        <v>0</v>
      </c>
      <c r="O34" s="23">
        <v>253453</v>
      </c>
      <c r="P34" s="23">
        <v>162717</v>
      </c>
      <c r="Q34" s="23">
        <v>0</v>
      </c>
      <c r="R34" s="23">
        <v>162717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29210</v>
      </c>
      <c r="Z34" s="23">
        <v>0</v>
      </c>
      <c r="AA34" s="23">
        <v>29210</v>
      </c>
      <c r="AB34" s="23">
        <v>642839</v>
      </c>
      <c r="AC34" s="23">
        <v>139</v>
      </c>
      <c r="AD34" s="23">
        <v>642978</v>
      </c>
      <c r="AE34" s="23">
        <v>375376</v>
      </c>
      <c r="AF34" s="23">
        <v>36031</v>
      </c>
      <c r="AG34" s="23">
        <v>411407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1634895</v>
      </c>
      <c r="AO34" s="23">
        <v>35872</v>
      </c>
      <c r="AP34" s="23">
        <v>1670767</v>
      </c>
      <c r="AQ34" s="23">
        <v>12564</v>
      </c>
      <c r="AR34" s="23">
        <v>0</v>
      </c>
      <c r="AS34" s="23">
        <v>12564</v>
      </c>
      <c r="AT34" s="23">
        <v>0</v>
      </c>
      <c r="AU34" s="23">
        <v>0</v>
      </c>
      <c r="AV34" s="23">
        <v>0</v>
      </c>
      <c r="AW34" s="23">
        <v>33965</v>
      </c>
      <c r="AX34" s="23">
        <v>0</v>
      </c>
      <c r="AY34" s="23">
        <v>33965</v>
      </c>
      <c r="AZ34" s="23">
        <v>219524</v>
      </c>
      <c r="BA34" s="23">
        <v>896</v>
      </c>
      <c r="BB34" s="23">
        <v>220420</v>
      </c>
      <c r="BC34" s="23">
        <v>266053</v>
      </c>
      <c r="BD34" s="23">
        <v>896</v>
      </c>
      <c r="BE34" s="23">
        <v>266949</v>
      </c>
    </row>
    <row r="35" spans="1:57" ht="12" customHeight="1">
      <c r="A35" s="7">
        <v>25</v>
      </c>
      <c r="B35" s="8" t="s">
        <v>81</v>
      </c>
      <c r="C35" s="9"/>
      <c r="D35" s="23">
        <v>77777</v>
      </c>
      <c r="E35" s="23">
        <v>-483</v>
      </c>
      <c r="F35" s="23">
        <v>77294</v>
      </c>
      <c r="G35" s="23">
        <v>4200</v>
      </c>
      <c r="H35" s="23">
        <v>0</v>
      </c>
      <c r="I35" s="23">
        <v>4200</v>
      </c>
      <c r="J35" s="23">
        <v>294401</v>
      </c>
      <c r="K35" s="23">
        <v>16147</v>
      </c>
      <c r="L35" s="23">
        <v>310548</v>
      </c>
      <c r="M35" s="23">
        <v>206406</v>
      </c>
      <c r="N35" s="23">
        <v>361</v>
      </c>
      <c r="O35" s="23">
        <v>206767</v>
      </c>
      <c r="P35" s="23">
        <v>209988</v>
      </c>
      <c r="Q35" s="23">
        <v>0</v>
      </c>
      <c r="R35" s="23">
        <v>209988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51736</v>
      </c>
      <c r="Z35" s="23">
        <v>0</v>
      </c>
      <c r="AA35" s="23">
        <v>51736</v>
      </c>
      <c r="AB35" s="23">
        <v>317673</v>
      </c>
      <c r="AC35" s="23">
        <v>11104</v>
      </c>
      <c r="AD35" s="23">
        <v>328777</v>
      </c>
      <c r="AE35" s="23">
        <v>487009</v>
      </c>
      <c r="AF35" s="23">
        <v>-97</v>
      </c>
      <c r="AG35" s="23">
        <v>486912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1649190</v>
      </c>
      <c r="AO35" s="23">
        <v>27032</v>
      </c>
      <c r="AP35" s="23">
        <v>1676222</v>
      </c>
      <c r="AQ35" s="23">
        <v>155094</v>
      </c>
      <c r="AR35" s="23">
        <v>-990</v>
      </c>
      <c r="AS35" s="23">
        <v>154104</v>
      </c>
      <c r="AT35" s="23">
        <v>19510</v>
      </c>
      <c r="AU35" s="23">
        <v>0</v>
      </c>
      <c r="AV35" s="23">
        <v>19510</v>
      </c>
      <c r="AW35" s="23">
        <v>54019</v>
      </c>
      <c r="AX35" s="23">
        <v>-11454</v>
      </c>
      <c r="AY35" s="23">
        <v>42565</v>
      </c>
      <c r="AZ35" s="23">
        <v>575023</v>
      </c>
      <c r="BA35" s="23">
        <v>-3691</v>
      </c>
      <c r="BB35" s="23">
        <v>571332</v>
      </c>
      <c r="BC35" s="23">
        <v>803646</v>
      </c>
      <c r="BD35" s="23">
        <v>-16135</v>
      </c>
      <c r="BE35" s="23">
        <v>787511</v>
      </c>
    </row>
    <row r="36" spans="1:57" ht="12" customHeight="1">
      <c r="A36" s="7">
        <v>26</v>
      </c>
      <c r="B36" s="8" t="s">
        <v>82</v>
      </c>
      <c r="C36" s="9"/>
      <c r="D36" s="23">
        <v>39078</v>
      </c>
      <c r="E36" s="23">
        <v>0</v>
      </c>
      <c r="F36" s="23">
        <v>39078</v>
      </c>
      <c r="G36" s="23">
        <v>2365</v>
      </c>
      <c r="H36" s="23">
        <v>0</v>
      </c>
      <c r="I36" s="23">
        <v>2365</v>
      </c>
      <c r="J36" s="23">
        <v>0</v>
      </c>
      <c r="K36" s="23">
        <v>0</v>
      </c>
      <c r="L36" s="23">
        <v>0</v>
      </c>
      <c r="M36" s="23">
        <v>159287</v>
      </c>
      <c r="N36" s="23">
        <v>0</v>
      </c>
      <c r="O36" s="23">
        <v>159287</v>
      </c>
      <c r="P36" s="23">
        <v>144772</v>
      </c>
      <c r="Q36" s="23">
        <v>0</v>
      </c>
      <c r="R36" s="23">
        <v>144772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6984</v>
      </c>
      <c r="AC36" s="23">
        <v>0</v>
      </c>
      <c r="AD36" s="23">
        <v>6984</v>
      </c>
      <c r="AE36" s="23">
        <v>660982</v>
      </c>
      <c r="AF36" s="23">
        <v>0</v>
      </c>
      <c r="AG36" s="23">
        <v>660982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1013468</v>
      </c>
      <c r="AO36" s="23">
        <v>0</v>
      </c>
      <c r="AP36" s="23">
        <v>1013468</v>
      </c>
      <c r="AQ36" s="23">
        <v>54283</v>
      </c>
      <c r="AR36" s="23">
        <v>0</v>
      </c>
      <c r="AS36" s="23">
        <v>54283</v>
      </c>
      <c r="AT36" s="23">
        <v>577</v>
      </c>
      <c r="AU36" s="23">
        <v>0</v>
      </c>
      <c r="AV36" s="23">
        <v>577</v>
      </c>
      <c r="AW36" s="23">
        <v>80419</v>
      </c>
      <c r="AX36" s="23">
        <v>0</v>
      </c>
      <c r="AY36" s="23">
        <v>80419</v>
      </c>
      <c r="AZ36" s="23">
        <v>187635</v>
      </c>
      <c r="BA36" s="23">
        <v>83</v>
      </c>
      <c r="BB36" s="23">
        <v>187718</v>
      </c>
      <c r="BC36" s="23">
        <v>322914</v>
      </c>
      <c r="BD36" s="23">
        <v>83</v>
      </c>
      <c r="BE36" s="23">
        <v>322997</v>
      </c>
    </row>
    <row r="37" spans="1:57" ht="12" customHeight="1">
      <c r="A37" s="7">
        <v>27</v>
      </c>
      <c r="B37" s="8" t="s">
        <v>83</v>
      </c>
      <c r="C37" s="9"/>
      <c r="D37" s="23">
        <v>27389</v>
      </c>
      <c r="E37" s="23">
        <v>7977</v>
      </c>
      <c r="F37" s="23">
        <v>35366</v>
      </c>
      <c r="G37" s="23">
        <v>5473</v>
      </c>
      <c r="H37" s="23">
        <v>6390</v>
      </c>
      <c r="I37" s="23">
        <v>11863</v>
      </c>
      <c r="J37" s="23">
        <v>6353</v>
      </c>
      <c r="K37" s="23">
        <v>-6353</v>
      </c>
      <c r="L37" s="23">
        <v>0</v>
      </c>
      <c r="M37" s="23">
        <v>211155</v>
      </c>
      <c r="N37" s="23">
        <v>139</v>
      </c>
      <c r="O37" s="23">
        <v>211294</v>
      </c>
      <c r="P37" s="23">
        <v>232998</v>
      </c>
      <c r="Q37" s="23">
        <v>-38481</v>
      </c>
      <c r="R37" s="23">
        <v>194517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10216</v>
      </c>
      <c r="Z37" s="23">
        <v>175</v>
      </c>
      <c r="AA37" s="23">
        <v>10391</v>
      </c>
      <c r="AB37" s="23">
        <v>827218</v>
      </c>
      <c r="AC37" s="23">
        <v>-305002</v>
      </c>
      <c r="AD37" s="23">
        <v>522216</v>
      </c>
      <c r="AE37" s="23">
        <v>348853</v>
      </c>
      <c r="AF37" s="23">
        <v>934813</v>
      </c>
      <c r="AG37" s="23">
        <v>1283666</v>
      </c>
      <c r="AH37" s="23">
        <v>0</v>
      </c>
      <c r="AI37" s="23">
        <v>0</v>
      </c>
      <c r="AJ37" s="23">
        <v>0</v>
      </c>
      <c r="AK37" s="23">
        <v>15285</v>
      </c>
      <c r="AL37" s="23">
        <v>-15285</v>
      </c>
      <c r="AM37" s="23">
        <v>0</v>
      </c>
      <c r="AN37" s="23">
        <v>1684940</v>
      </c>
      <c r="AO37" s="23">
        <v>584373</v>
      </c>
      <c r="AP37" s="23">
        <v>2269313</v>
      </c>
      <c r="AQ37" s="23">
        <v>13533</v>
      </c>
      <c r="AR37" s="23">
        <v>58635</v>
      </c>
      <c r="AS37" s="23">
        <v>72168</v>
      </c>
      <c r="AT37" s="23">
        <v>0</v>
      </c>
      <c r="AU37" s="23">
        <v>5501</v>
      </c>
      <c r="AV37" s="23">
        <v>5501</v>
      </c>
      <c r="AW37" s="23">
        <v>831408</v>
      </c>
      <c r="AX37" s="23">
        <v>95846</v>
      </c>
      <c r="AY37" s="23">
        <v>927254</v>
      </c>
      <c r="AZ37" s="23">
        <v>147971</v>
      </c>
      <c r="BA37" s="23">
        <v>-68985</v>
      </c>
      <c r="BB37" s="23">
        <v>78986</v>
      </c>
      <c r="BC37" s="23">
        <v>992912</v>
      </c>
      <c r="BD37" s="23">
        <v>90997</v>
      </c>
      <c r="BE37" s="23">
        <v>1083909</v>
      </c>
    </row>
    <row r="38" spans="1:57" ht="12" customHeight="1">
      <c r="A38" s="7">
        <v>28</v>
      </c>
      <c r="B38" s="8" t="s">
        <v>84</v>
      </c>
      <c r="C38" s="9"/>
      <c r="D38" s="23">
        <v>23251</v>
      </c>
      <c r="E38" s="23">
        <v>0</v>
      </c>
      <c r="F38" s="23">
        <v>23251</v>
      </c>
      <c r="G38" s="23">
        <v>11079</v>
      </c>
      <c r="H38" s="23">
        <v>0</v>
      </c>
      <c r="I38" s="23">
        <v>11079</v>
      </c>
      <c r="J38" s="23">
        <v>109725</v>
      </c>
      <c r="K38" s="23">
        <v>0</v>
      </c>
      <c r="L38" s="23">
        <v>109725</v>
      </c>
      <c r="M38" s="23">
        <v>291708</v>
      </c>
      <c r="N38" s="23">
        <v>0</v>
      </c>
      <c r="O38" s="23">
        <v>291708</v>
      </c>
      <c r="P38" s="23">
        <v>244352</v>
      </c>
      <c r="Q38" s="23">
        <v>0</v>
      </c>
      <c r="R38" s="23">
        <v>244352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53648</v>
      </c>
      <c r="Z38" s="23">
        <v>0</v>
      </c>
      <c r="AA38" s="23">
        <v>53648</v>
      </c>
      <c r="AB38" s="23">
        <v>2309225</v>
      </c>
      <c r="AC38" s="23">
        <v>266</v>
      </c>
      <c r="AD38" s="23">
        <v>2309491</v>
      </c>
      <c r="AE38" s="23">
        <v>595737</v>
      </c>
      <c r="AF38" s="23">
        <v>-5305</v>
      </c>
      <c r="AG38" s="23">
        <v>590432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3638725</v>
      </c>
      <c r="AO38" s="23">
        <v>-5039</v>
      </c>
      <c r="AP38" s="23">
        <v>3633686</v>
      </c>
      <c r="AQ38" s="23">
        <v>124009</v>
      </c>
      <c r="AR38" s="23">
        <v>3979</v>
      </c>
      <c r="AS38" s="23">
        <v>127988</v>
      </c>
      <c r="AT38" s="23">
        <v>6859</v>
      </c>
      <c r="AU38" s="23">
        <v>0</v>
      </c>
      <c r="AV38" s="23">
        <v>6859</v>
      </c>
      <c r="AW38" s="23">
        <v>162308</v>
      </c>
      <c r="AX38" s="23">
        <v>0</v>
      </c>
      <c r="AY38" s="23">
        <v>162308</v>
      </c>
      <c r="AZ38" s="23">
        <v>2017511</v>
      </c>
      <c r="BA38" s="23">
        <v>-23867</v>
      </c>
      <c r="BB38" s="23">
        <v>1993644</v>
      </c>
      <c r="BC38" s="23">
        <v>2310687</v>
      </c>
      <c r="BD38" s="23">
        <v>-19888</v>
      </c>
      <c r="BE38" s="23">
        <v>2290799</v>
      </c>
    </row>
    <row r="39" spans="1:57" ht="12" customHeight="1">
      <c r="A39" s="7">
        <v>29</v>
      </c>
      <c r="B39" s="8" t="s">
        <v>85</v>
      </c>
      <c r="C39" s="9"/>
      <c r="D39" s="23">
        <v>36366</v>
      </c>
      <c r="E39" s="23">
        <v>0</v>
      </c>
      <c r="F39" s="23">
        <v>36366</v>
      </c>
      <c r="G39" s="23">
        <v>10478</v>
      </c>
      <c r="H39" s="23">
        <v>0</v>
      </c>
      <c r="I39" s="23">
        <v>10478</v>
      </c>
      <c r="J39" s="23">
        <v>0</v>
      </c>
      <c r="K39" s="23">
        <v>0</v>
      </c>
      <c r="L39" s="23">
        <v>0</v>
      </c>
      <c r="M39" s="23">
        <v>143282</v>
      </c>
      <c r="N39" s="23">
        <v>-19170</v>
      </c>
      <c r="O39" s="23">
        <v>124112</v>
      </c>
      <c r="P39" s="23">
        <v>213231</v>
      </c>
      <c r="Q39" s="23">
        <v>0</v>
      </c>
      <c r="R39" s="23">
        <v>213231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35203</v>
      </c>
      <c r="Z39" s="23">
        <v>0</v>
      </c>
      <c r="AA39" s="23">
        <v>35203</v>
      </c>
      <c r="AB39" s="23">
        <v>192647</v>
      </c>
      <c r="AC39" s="23">
        <v>0</v>
      </c>
      <c r="AD39" s="23">
        <v>192647</v>
      </c>
      <c r="AE39" s="23">
        <v>425540</v>
      </c>
      <c r="AF39" s="23">
        <v>510</v>
      </c>
      <c r="AG39" s="23">
        <v>426050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1056747</v>
      </c>
      <c r="AO39" s="23">
        <v>-18660</v>
      </c>
      <c r="AP39" s="23">
        <v>1038087</v>
      </c>
      <c r="AQ39" s="23">
        <v>52523</v>
      </c>
      <c r="AR39" s="23">
        <v>0</v>
      </c>
      <c r="AS39" s="23">
        <v>52523</v>
      </c>
      <c r="AT39" s="23">
        <v>351075</v>
      </c>
      <c r="AU39" s="23">
        <v>0</v>
      </c>
      <c r="AV39" s="23">
        <v>351075</v>
      </c>
      <c r="AW39" s="23">
        <v>900826</v>
      </c>
      <c r="AX39" s="23">
        <v>0</v>
      </c>
      <c r="AY39" s="23">
        <v>900826</v>
      </c>
      <c r="AZ39" s="23">
        <v>426133</v>
      </c>
      <c r="BA39" s="23">
        <v>0</v>
      </c>
      <c r="BB39" s="23">
        <v>426133</v>
      </c>
      <c r="BC39" s="23">
        <v>1730557</v>
      </c>
      <c r="BD39" s="23">
        <v>0</v>
      </c>
      <c r="BE39" s="23">
        <v>1730557</v>
      </c>
    </row>
    <row r="40" spans="1:57" ht="12" customHeight="1">
      <c r="A40" s="7">
        <v>30</v>
      </c>
      <c r="B40" s="8" t="s">
        <v>86</v>
      </c>
      <c r="C40" s="9"/>
      <c r="D40" s="23">
        <v>17154</v>
      </c>
      <c r="E40" s="23">
        <v>0</v>
      </c>
      <c r="F40" s="23">
        <v>17154</v>
      </c>
      <c r="G40" s="23">
        <v>0</v>
      </c>
      <c r="H40" s="23">
        <v>0</v>
      </c>
      <c r="I40" s="23">
        <v>0</v>
      </c>
      <c r="J40" s="23">
        <v>25547</v>
      </c>
      <c r="K40" s="23">
        <v>0</v>
      </c>
      <c r="L40" s="23">
        <v>25547</v>
      </c>
      <c r="M40" s="23">
        <v>367128</v>
      </c>
      <c r="N40" s="23">
        <v>-204</v>
      </c>
      <c r="O40" s="23">
        <v>366924</v>
      </c>
      <c r="P40" s="23">
        <v>178233</v>
      </c>
      <c r="Q40" s="23">
        <v>0</v>
      </c>
      <c r="R40" s="23">
        <v>178233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28828</v>
      </c>
      <c r="Z40" s="23">
        <v>0</v>
      </c>
      <c r="AA40" s="23">
        <v>28828</v>
      </c>
      <c r="AB40" s="23">
        <v>269444</v>
      </c>
      <c r="AC40" s="23">
        <v>0</v>
      </c>
      <c r="AD40" s="23">
        <v>269444</v>
      </c>
      <c r="AE40" s="23">
        <v>648685</v>
      </c>
      <c r="AF40" s="23">
        <v>-459</v>
      </c>
      <c r="AG40" s="23">
        <v>648226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1535019</v>
      </c>
      <c r="AO40" s="23">
        <v>-663</v>
      </c>
      <c r="AP40" s="23">
        <v>1534356</v>
      </c>
      <c r="AQ40" s="23">
        <v>23719</v>
      </c>
      <c r="AR40" s="23">
        <v>0</v>
      </c>
      <c r="AS40" s="23">
        <v>23719</v>
      </c>
      <c r="AT40" s="23">
        <v>0</v>
      </c>
      <c r="AU40" s="23">
        <v>0</v>
      </c>
      <c r="AV40" s="23">
        <v>0</v>
      </c>
      <c r="AW40" s="23">
        <v>98652</v>
      </c>
      <c r="AX40" s="23">
        <v>0</v>
      </c>
      <c r="AY40" s="23">
        <v>98652</v>
      </c>
      <c r="AZ40" s="23">
        <v>89702</v>
      </c>
      <c r="BA40" s="23">
        <v>0</v>
      </c>
      <c r="BB40" s="23">
        <v>89702</v>
      </c>
      <c r="BC40" s="23">
        <v>212073</v>
      </c>
      <c r="BD40" s="23">
        <v>0</v>
      </c>
      <c r="BE40" s="23">
        <v>212073</v>
      </c>
    </row>
    <row r="41" spans="1:57" ht="12" customHeight="1">
      <c r="A41" s="7">
        <v>31</v>
      </c>
      <c r="B41" s="8" t="s">
        <v>87</v>
      </c>
      <c r="C41" s="9"/>
      <c r="D41" s="23">
        <v>21272</v>
      </c>
      <c r="E41" s="23">
        <v>0</v>
      </c>
      <c r="F41" s="23">
        <v>21272</v>
      </c>
      <c r="G41" s="23">
        <v>6541</v>
      </c>
      <c r="H41" s="23">
        <v>0</v>
      </c>
      <c r="I41" s="23">
        <v>6541</v>
      </c>
      <c r="J41" s="23">
        <v>48596</v>
      </c>
      <c r="K41" s="23">
        <v>7999</v>
      </c>
      <c r="L41" s="23">
        <v>56595</v>
      </c>
      <c r="M41" s="23">
        <v>192029</v>
      </c>
      <c r="N41" s="23">
        <v>0</v>
      </c>
      <c r="O41" s="23">
        <v>192029</v>
      </c>
      <c r="P41" s="23">
        <v>118119</v>
      </c>
      <c r="Q41" s="23">
        <v>0</v>
      </c>
      <c r="R41" s="23">
        <v>118119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3134</v>
      </c>
      <c r="Z41" s="23">
        <v>0</v>
      </c>
      <c r="AA41" s="23">
        <v>3134</v>
      </c>
      <c r="AB41" s="23">
        <v>280862</v>
      </c>
      <c r="AC41" s="23">
        <v>0</v>
      </c>
      <c r="AD41" s="23">
        <v>280862</v>
      </c>
      <c r="AE41" s="23">
        <v>399221</v>
      </c>
      <c r="AF41" s="23">
        <v>24</v>
      </c>
      <c r="AG41" s="23">
        <v>399245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1069774</v>
      </c>
      <c r="AO41" s="23">
        <v>8023</v>
      </c>
      <c r="AP41" s="23">
        <v>1077797</v>
      </c>
      <c r="AQ41" s="23">
        <v>72704</v>
      </c>
      <c r="AR41" s="23">
        <v>0</v>
      </c>
      <c r="AS41" s="23">
        <v>72704</v>
      </c>
      <c r="AT41" s="23">
        <v>12370</v>
      </c>
      <c r="AU41" s="23">
        <v>0</v>
      </c>
      <c r="AV41" s="23">
        <v>12370</v>
      </c>
      <c r="AW41" s="23">
        <v>54370</v>
      </c>
      <c r="AX41" s="23">
        <v>-1914</v>
      </c>
      <c r="AY41" s="23">
        <v>52456</v>
      </c>
      <c r="AZ41" s="23">
        <v>30963</v>
      </c>
      <c r="BA41" s="23">
        <v>-2205</v>
      </c>
      <c r="BB41" s="23">
        <v>28758</v>
      </c>
      <c r="BC41" s="23">
        <v>170407</v>
      </c>
      <c r="BD41" s="23">
        <v>-4119</v>
      </c>
      <c r="BE41" s="23">
        <v>166288</v>
      </c>
    </row>
    <row r="42" spans="1:57" ht="12" customHeight="1">
      <c r="A42" s="7">
        <v>32</v>
      </c>
      <c r="B42" s="8" t="s">
        <v>88</v>
      </c>
      <c r="C42" s="9"/>
      <c r="D42" s="23">
        <v>23374</v>
      </c>
      <c r="E42" s="23">
        <v>0</v>
      </c>
      <c r="F42" s="23">
        <v>23374</v>
      </c>
      <c r="G42" s="23">
        <v>9410</v>
      </c>
      <c r="H42" s="23">
        <v>0</v>
      </c>
      <c r="I42" s="23">
        <v>9410</v>
      </c>
      <c r="J42" s="23">
        <v>63243</v>
      </c>
      <c r="K42" s="23">
        <v>0</v>
      </c>
      <c r="L42" s="23">
        <v>63243</v>
      </c>
      <c r="M42" s="23">
        <v>218599</v>
      </c>
      <c r="N42" s="23">
        <v>0</v>
      </c>
      <c r="O42" s="23">
        <v>218599</v>
      </c>
      <c r="P42" s="23">
        <v>227280</v>
      </c>
      <c r="Q42" s="23">
        <v>1011</v>
      </c>
      <c r="R42" s="23">
        <v>228291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23920</v>
      </c>
      <c r="Z42" s="23">
        <v>0</v>
      </c>
      <c r="AA42" s="23">
        <v>23920</v>
      </c>
      <c r="AB42" s="23">
        <v>304162</v>
      </c>
      <c r="AC42" s="23">
        <v>7335</v>
      </c>
      <c r="AD42" s="23">
        <v>311497</v>
      </c>
      <c r="AE42" s="23">
        <v>396939</v>
      </c>
      <c r="AF42" s="23">
        <v>0</v>
      </c>
      <c r="AG42" s="23">
        <v>396939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1266927</v>
      </c>
      <c r="AO42" s="23">
        <v>8346</v>
      </c>
      <c r="AP42" s="23">
        <v>1275273</v>
      </c>
      <c r="AQ42" s="23">
        <v>12348</v>
      </c>
      <c r="AR42" s="23">
        <v>14280</v>
      </c>
      <c r="AS42" s="23">
        <v>26628</v>
      </c>
      <c r="AT42" s="23">
        <v>8145</v>
      </c>
      <c r="AU42" s="23">
        <v>-158</v>
      </c>
      <c r="AV42" s="23">
        <v>7987</v>
      </c>
      <c r="AW42" s="23">
        <v>27360</v>
      </c>
      <c r="AX42" s="23">
        <v>0</v>
      </c>
      <c r="AY42" s="23">
        <v>27360</v>
      </c>
      <c r="AZ42" s="23">
        <v>89199</v>
      </c>
      <c r="BA42" s="23">
        <v>-228</v>
      </c>
      <c r="BB42" s="23">
        <v>88971</v>
      </c>
      <c r="BC42" s="23">
        <v>137052</v>
      </c>
      <c r="BD42" s="23">
        <v>13894</v>
      </c>
      <c r="BE42" s="23">
        <v>150946</v>
      </c>
    </row>
    <row r="43" spans="1:57" ht="12" customHeight="1">
      <c r="A43" s="7">
        <v>33</v>
      </c>
      <c r="B43" s="8" t="s">
        <v>17</v>
      </c>
      <c r="C43" s="9"/>
      <c r="D43" s="23">
        <v>19797</v>
      </c>
      <c r="E43" s="23">
        <v>0</v>
      </c>
      <c r="F43" s="23">
        <v>19797</v>
      </c>
      <c r="G43" s="23">
        <v>2764</v>
      </c>
      <c r="H43" s="23">
        <v>0</v>
      </c>
      <c r="I43" s="23">
        <v>2764</v>
      </c>
      <c r="J43" s="23">
        <v>2010</v>
      </c>
      <c r="K43" s="23">
        <v>0</v>
      </c>
      <c r="L43" s="23">
        <v>2010</v>
      </c>
      <c r="M43" s="23">
        <v>214866</v>
      </c>
      <c r="N43" s="23">
        <v>2115</v>
      </c>
      <c r="O43" s="23">
        <v>216981</v>
      </c>
      <c r="P43" s="23">
        <v>85108</v>
      </c>
      <c r="Q43" s="23">
        <v>0</v>
      </c>
      <c r="R43" s="23">
        <v>85108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23360</v>
      </c>
      <c r="Z43" s="23">
        <v>0</v>
      </c>
      <c r="AA43" s="23">
        <v>23360</v>
      </c>
      <c r="AB43" s="23">
        <v>527165</v>
      </c>
      <c r="AC43" s="23">
        <v>0</v>
      </c>
      <c r="AD43" s="23">
        <v>527165</v>
      </c>
      <c r="AE43" s="23">
        <v>401986</v>
      </c>
      <c r="AF43" s="23">
        <v>34</v>
      </c>
      <c r="AG43" s="23">
        <v>402020</v>
      </c>
      <c r="AH43" s="23">
        <v>0</v>
      </c>
      <c r="AI43" s="23">
        <v>0</v>
      </c>
      <c r="AJ43" s="23">
        <v>0</v>
      </c>
      <c r="AK43" s="23">
        <v>97353</v>
      </c>
      <c r="AL43" s="23">
        <v>30670</v>
      </c>
      <c r="AM43" s="23">
        <v>128023</v>
      </c>
      <c r="AN43" s="23">
        <v>1374409</v>
      </c>
      <c r="AO43" s="23">
        <v>32819</v>
      </c>
      <c r="AP43" s="23">
        <v>1407228</v>
      </c>
      <c r="AQ43" s="23">
        <v>25289</v>
      </c>
      <c r="AR43" s="23">
        <v>0</v>
      </c>
      <c r="AS43" s="23">
        <v>25289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77147</v>
      </c>
      <c r="BA43" s="23">
        <v>-244</v>
      </c>
      <c r="BB43" s="23">
        <v>76903</v>
      </c>
      <c r="BC43" s="23">
        <v>102436</v>
      </c>
      <c r="BD43" s="23">
        <v>-244</v>
      </c>
      <c r="BE43" s="23">
        <v>102192</v>
      </c>
    </row>
    <row r="44" spans="1:57" ht="12" customHeight="1">
      <c r="A44" s="7">
        <v>34</v>
      </c>
      <c r="B44" s="8" t="s">
        <v>18</v>
      </c>
      <c r="C44" s="9"/>
      <c r="D44" s="23">
        <v>7714</v>
      </c>
      <c r="E44" s="23">
        <v>0</v>
      </c>
      <c r="F44" s="23">
        <v>7714</v>
      </c>
      <c r="G44" s="23">
        <v>4254</v>
      </c>
      <c r="H44" s="23">
        <v>0</v>
      </c>
      <c r="I44" s="23">
        <v>4254</v>
      </c>
      <c r="J44" s="23">
        <v>6987</v>
      </c>
      <c r="K44" s="23">
        <v>0</v>
      </c>
      <c r="L44" s="23">
        <v>6987</v>
      </c>
      <c r="M44" s="23">
        <v>47946</v>
      </c>
      <c r="N44" s="23">
        <v>0</v>
      </c>
      <c r="O44" s="23">
        <v>47946</v>
      </c>
      <c r="P44" s="23">
        <v>84195</v>
      </c>
      <c r="Q44" s="23">
        <v>0</v>
      </c>
      <c r="R44" s="23">
        <v>84195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47602</v>
      </c>
      <c r="Z44" s="23">
        <v>0</v>
      </c>
      <c r="AA44" s="23">
        <v>47602</v>
      </c>
      <c r="AB44" s="23">
        <v>191829</v>
      </c>
      <c r="AC44" s="23">
        <v>0</v>
      </c>
      <c r="AD44" s="23">
        <v>191829</v>
      </c>
      <c r="AE44" s="23">
        <v>111371</v>
      </c>
      <c r="AF44" s="23">
        <v>1394</v>
      </c>
      <c r="AG44" s="23">
        <v>112765</v>
      </c>
      <c r="AH44" s="23">
        <v>215817</v>
      </c>
      <c r="AI44" s="23">
        <v>0</v>
      </c>
      <c r="AJ44" s="23">
        <v>215817</v>
      </c>
      <c r="AK44" s="23">
        <v>0</v>
      </c>
      <c r="AL44" s="23">
        <v>0</v>
      </c>
      <c r="AM44" s="23">
        <v>0</v>
      </c>
      <c r="AN44" s="23">
        <v>717715</v>
      </c>
      <c r="AO44" s="23">
        <v>1394</v>
      </c>
      <c r="AP44" s="23">
        <v>719109</v>
      </c>
      <c r="AQ44" s="23">
        <v>2537</v>
      </c>
      <c r="AR44" s="23">
        <v>-292</v>
      </c>
      <c r="AS44" s="23">
        <v>2245</v>
      </c>
      <c r="AT44" s="23">
        <v>8491</v>
      </c>
      <c r="AU44" s="23">
        <v>0</v>
      </c>
      <c r="AV44" s="23">
        <v>8491</v>
      </c>
      <c r="AW44" s="23">
        <v>1000457</v>
      </c>
      <c r="AX44" s="23">
        <v>0</v>
      </c>
      <c r="AY44" s="23">
        <v>1000457</v>
      </c>
      <c r="AZ44" s="23">
        <v>276278</v>
      </c>
      <c r="BA44" s="23">
        <v>0</v>
      </c>
      <c r="BB44" s="23">
        <v>276278</v>
      </c>
      <c r="BC44" s="23">
        <v>1287763</v>
      </c>
      <c r="BD44" s="23">
        <v>-292</v>
      </c>
      <c r="BE44" s="23">
        <v>1287471</v>
      </c>
    </row>
    <row r="45" spans="1:57" ht="12" customHeight="1">
      <c r="A45" s="7">
        <v>35</v>
      </c>
      <c r="B45" s="8" t="s">
        <v>89</v>
      </c>
      <c r="C45" s="9"/>
      <c r="D45" s="23">
        <v>19981</v>
      </c>
      <c r="E45" s="23">
        <v>0</v>
      </c>
      <c r="F45" s="23">
        <v>19981</v>
      </c>
      <c r="G45" s="23">
        <v>4018</v>
      </c>
      <c r="H45" s="23">
        <v>0</v>
      </c>
      <c r="I45" s="23">
        <v>4018</v>
      </c>
      <c r="J45" s="23">
        <v>107378</v>
      </c>
      <c r="K45" s="23">
        <v>0</v>
      </c>
      <c r="L45" s="23">
        <v>107378</v>
      </c>
      <c r="M45" s="23">
        <v>124331</v>
      </c>
      <c r="N45" s="23">
        <v>4594</v>
      </c>
      <c r="O45" s="23">
        <v>128925</v>
      </c>
      <c r="P45" s="23">
        <v>69490</v>
      </c>
      <c r="Q45" s="23">
        <v>0</v>
      </c>
      <c r="R45" s="23">
        <v>69490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52322</v>
      </c>
      <c r="Z45" s="23">
        <v>0</v>
      </c>
      <c r="AA45" s="23">
        <v>52322</v>
      </c>
      <c r="AB45" s="23">
        <v>44961</v>
      </c>
      <c r="AC45" s="23">
        <v>3028</v>
      </c>
      <c r="AD45" s="23">
        <v>47989</v>
      </c>
      <c r="AE45" s="23">
        <v>394724</v>
      </c>
      <c r="AF45" s="23">
        <v>-7622</v>
      </c>
      <c r="AG45" s="23">
        <v>387102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817205</v>
      </c>
      <c r="AO45" s="23">
        <v>0</v>
      </c>
      <c r="AP45" s="23">
        <v>817205</v>
      </c>
      <c r="AQ45" s="23">
        <v>20697</v>
      </c>
      <c r="AR45" s="23">
        <v>1102</v>
      </c>
      <c r="AS45" s="23">
        <v>21799</v>
      </c>
      <c r="AT45" s="23">
        <v>0</v>
      </c>
      <c r="AU45" s="23">
        <v>0</v>
      </c>
      <c r="AV45" s="23">
        <v>0</v>
      </c>
      <c r="AW45" s="23">
        <v>2216316</v>
      </c>
      <c r="AX45" s="23">
        <v>0</v>
      </c>
      <c r="AY45" s="23">
        <v>2216316</v>
      </c>
      <c r="AZ45" s="23">
        <v>160362</v>
      </c>
      <c r="BA45" s="23">
        <v>-1102</v>
      </c>
      <c r="BB45" s="23">
        <v>159260</v>
      </c>
      <c r="BC45" s="23">
        <v>2397375</v>
      </c>
      <c r="BD45" s="23">
        <v>0</v>
      </c>
      <c r="BE45" s="23">
        <v>2397375</v>
      </c>
    </row>
    <row r="46" spans="1:57" ht="12" customHeight="1">
      <c r="A46" s="7">
        <v>36</v>
      </c>
      <c r="B46" s="8" t="s">
        <v>19</v>
      </c>
      <c r="C46" s="9"/>
      <c r="D46" s="23">
        <v>48573</v>
      </c>
      <c r="E46" s="23">
        <v>0</v>
      </c>
      <c r="F46" s="23">
        <v>48573</v>
      </c>
      <c r="G46" s="23">
        <v>1053</v>
      </c>
      <c r="H46" s="23">
        <v>1334</v>
      </c>
      <c r="I46" s="23">
        <v>2387</v>
      </c>
      <c r="J46" s="23">
        <v>12048</v>
      </c>
      <c r="K46" s="23">
        <v>0</v>
      </c>
      <c r="L46" s="23">
        <v>12048</v>
      </c>
      <c r="M46" s="23">
        <v>198023</v>
      </c>
      <c r="N46" s="23">
        <v>0</v>
      </c>
      <c r="O46" s="23">
        <v>198023</v>
      </c>
      <c r="P46" s="23">
        <v>115792</v>
      </c>
      <c r="Q46" s="23">
        <v>0</v>
      </c>
      <c r="R46" s="23">
        <v>115792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352514</v>
      </c>
      <c r="AC46" s="23">
        <v>602</v>
      </c>
      <c r="AD46" s="23">
        <v>353116</v>
      </c>
      <c r="AE46" s="23">
        <v>688791</v>
      </c>
      <c r="AF46" s="23">
        <v>651</v>
      </c>
      <c r="AG46" s="23">
        <v>689442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1416794</v>
      </c>
      <c r="AO46" s="23">
        <v>2587</v>
      </c>
      <c r="AP46" s="23">
        <v>1419381</v>
      </c>
      <c r="AQ46" s="23">
        <v>24523</v>
      </c>
      <c r="AR46" s="23">
        <v>-564</v>
      </c>
      <c r="AS46" s="23">
        <v>23959</v>
      </c>
      <c r="AT46" s="23">
        <v>1632</v>
      </c>
      <c r="AU46" s="23">
        <v>0</v>
      </c>
      <c r="AV46" s="23">
        <v>1632</v>
      </c>
      <c r="AW46" s="23">
        <v>27336</v>
      </c>
      <c r="AX46" s="23">
        <v>0</v>
      </c>
      <c r="AY46" s="23">
        <v>27336</v>
      </c>
      <c r="AZ46" s="23">
        <v>152451</v>
      </c>
      <c r="BA46" s="23">
        <v>4648</v>
      </c>
      <c r="BB46" s="23">
        <v>157099</v>
      </c>
      <c r="BC46" s="23">
        <v>205942</v>
      </c>
      <c r="BD46" s="23">
        <v>4084</v>
      </c>
      <c r="BE46" s="23">
        <v>210026</v>
      </c>
    </row>
    <row r="47" spans="1:57" ht="12" customHeight="1">
      <c r="A47" s="7">
        <v>37</v>
      </c>
      <c r="B47" s="8" t="s">
        <v>20</v>
      </c>
      <c r="C47" s="9"/>
      <c r="D47" s="23">
        <v>9184</v>
      </c>
      <c r="E47" s="23">
        <v>0</v>
      </c>
      <c r="F47" s="23">
        <v>9184</v>
      </c>
      <c r="G47" s="23">
        <v>17925</v>
      </c>
      <c r="H47" s="23">
        <v>239</v>
      </c>
      <c r="I47" s="23">
        <v>18164</v>
      </c>
      <c r="J47" s="23">
        <v>56566</v>
      </c>
      <c r="K47" s="23">
        <v>508</v>
      </c>
      <c r="L47" s="23">
        <v>57074</v>
      </c>
      <c r="M47" s="23">
        <v>160751</v>
      </c>
      <c r="N47" s="23">
        <v>0</v>
      </c>
      <c r="O47" s="23">
        <v>160751</v>
      </c>
      <c r="P47" s="23">
        <v>122588</v>
      </c>
      <c r="Q47" s="23">
        <v>55</v>
      </c>
      <c r="R47" s="23">
        <v>122643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75424</v>
      </c>
      <c r="Z47" s="23">
        <v>0</v>
      </c>
      <c r="AA47" s="23">
        <v>75424</v>
      </c>
      <c r="AB47" s="23">
        <v>769206</v>
      </c>
      <c r="AC47" s="23">
        <v>0</v>
      </c>
      <c r="AD47" s="23">
        <v>769206</v>
      </c>
      <c r="AE47" s="23">
        <v>930043</v>
      </c>
      <c r="AF47" s="23">
        <v>-10051</v>
      </c>
      <c r="AG47" s="23">
        <v>919992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2141687</v>
      </c>
      <c r="AO47" s="23">
        <v>-9249</v>
      </c>
      <c r="AP47" s="23">
        <v>2132438</v>
      </c>
      <c r="AQ47" s="23">
        <v>150619</v>
      </c>
      <c r="AR47" s="23">
        <v>11308</v>
      </c>
      <c r="AS47" s="23">
        <v>161927</v>
      </c>
      <c r="AT47" s="23">
        <v>0</v>
      </c>
      <c r="AU47" s="23">
        <v>0</v>
      </c>
      <c r="AV47" s="23">
        <v>0</v>
      </c>
      <c r="AW47" s="23">
        <v>3907624</v>
      </c>
      <c r="AX47" s="23">
        <v>0</v>
      </c>
      <c r="AY47" s="23">
        <v>3907624</v>
      </c>
      <c r="AZ47" s="23">
        <v>195369</v>
      </c>
      <c r="BA47" s="23">
        <v>-6378</v>
      </c>
      <c r="BB47" s="23">
        <v>188991</v>
      </c>
      <c r="BC47" s="23">
        <v>4253612</v>
      </c>
      <c r="BD47" s="23">
        <v>4930</v>
      </c>
      <c r="BE47" s="23">
        <v>4258542</v>
      </c>
    </row>
    <row r="48" spans="1:57" ht="12" customHeight="1">
      <c r="A48" s="7">
        <v>38</v>
      </c>
      <c r="B48" s="8" t="s">
        <v>21</v>
      </c>
      <c r="C48" s="9"/>
      <c r="D48" s="23">
        <v>11643</v>
      </c>
      <c r="E48" s="23">
        <v>0</v>
      </c>
      <c r="F48" s="23">
        <v>11643</v>
      </c>
      <c r="G48" s="23">
        <v>0</v>
      </c>
      <c r="H48" s="23">
        <v>0</v>
      </c>
      <c r="I48" s="23">
        <v>0</v>
      </c>
      <c r="J48" s="23">
        <v>317</v>
      </c>
      <c r="K48" s="23">
        <v>0</v>
      </c>
      <c r="L48" s="23">
        <v>317</v>
      </c>
      <c r="M48" s="23">
        <v>90697</v>
      </c>
      <c r="N48" s="23">
        <v>0</v>
      </c>
      <c r="O48" s="23">
        <v>90697</v>
      </c>
      <c r="P48" s="23">
        <v>42586</v>
      </c>
      <c r="Q48" s="23">
        <v>0</v>
      </c>
      <c r="R48" s="23">
        <v>42586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125089</v>
      </c>
      <c r="AC48" s="23">
        <v>0</v>
      </c>
      <c r="AD48" s="23">
        <v>125089</v>
      </c>
      <c r="AE48" s="23">
        <v>206401</v>
      </c>
      <c r="AF48" s="23">
        <v>1207</v>
      </c>
      <c r="AG48" s="23">
        <v>207608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476733</v>
      </c>
      <c r="AO48" s="23">
        <v>1207</v>
      </c>
      <c r="AP48" s="23">
        <v>477940</v>
      </c>
      <c r="AQ48" s="23">
        <v>7359</v>
      </c>
      <c r="AR48" s="23">
        <v>836</v>
      </c>
      <c r="AS48" s="23">
        <v>8195</v>
      </c>
      <c r="AT48" s="23">
        <v>11792</v>
      </c>
      <c r="AU48" s="23">
        <v>0</v>
      </c>
      <c r="AV48" s="23">
        <v>11792</v>
      </c>
      <c r="AW48" s="23">
        <v>135969</v>
      </c>
      <c r="AX48" s="23">
        <v>0</v>
      </c>
      <c r="AY48" s="23">
        <v>135969</v>
      </c>
      <c r="AZ48" s="23">
        <v>104495</v>
      </c>
      <c r="BA48" s="23">
        <v>0</v>
      </c>
      <c r="BB48" s="23">
        <v>104495</v>
      </c>
      <c r="BC48" s="23">
        <v>259615</v>
      </c>
      <c r="BD48" s="23">
        <v>836</v>
      </c>
      <c r="BE48" s="23">
        <v>260451</v>
      </c>
    </row>
    <row r="49" spans="1:57" ht="12" customHeight="1">
      <c r="A49" s="7">
        <v>39</v>
      </c>
      <c r="B49" s="8" t="s">
        <v>22</v>
      </c>
      <c r="C49" s="9"/>
      <c r="D49" s="23">
        <v>18669</v>
      </c>
      <c r="E49" s="23">
        <v>0</v>
      </c>
      <c r="F49" s="23">
        <v>18669</v>
      </c>
      <c r="G49" s="23">
        <v>8028</v>
      </c>
      <c r="H49" s="23">
        <v>-29</v>
      </c>
      <c r="I49" s="23">
        <v>7999</v>
      </c>
      <c r="J49" s="23">
        <v>95136</v>
      </c>
      <c r="K49" s="23">
        <v>0</v>
      </c>
      <c r="L49" s="23">
        <v>95136</v>
      </c>
      <c r="M49" s="23">
        <v>197483</v>
      </c>
      <c r="N49" s="23">
        <v>-13968</v>
      </c>
      <c r="O49" s="23">
        <v>183515</v>
      </c>
      <c r="P49" s="23">
        <v>123153</v>
      </c>
      <c r="Q49" s="23">
        <v>0</v>
      </c>
      <c r="R49" s="23">
        <v>123153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101209</v>
      </c>
      <c r="Z49" s="23">
        <v>0</v>
      </c>
      <c r="AA49" s="23">
        <v>101209</v>
      </c>
      <c r="AB49" s="23">
        <v>481312</v>
      </c>
      <c r="AC49" s="23">
        <v>6440</v>
      </c>
      <c r="AD49" s="23">
        <v>487752</v>
      </c>
      <c r="AE49" s="23">
        <v>211702</v>
      </c>
      <c r="AF49" s="23">
        <v>12325</v>
      </c>
      <c r="AG49" s="23">
        <v>224027</v>
      </c>
      <c r="AH49" s="23">
        <v>16981</v>
      </c>
      <c r="AI49" s="23">
        <v>0</v>
      </c>
      <c r="AJ49" s="23">
        <v>16981</v>
      </c>
      <c r="AK49" s="23">
        <v>0</v>
      </c>
      <c r="AL49" s="23">
        <v>0</v>
      </c>
      <c r="AM49" s="23">
        <v>0</v>
      </c>
      <c r="AN49" s="23">
        <v>1253673</v>
      </c>
      <c r="AO49" s="23">
        <v>4768</v>
      </c>
      <c r="AP49" s="23">
        <v>1258441</v>
      </c>
      <c r="AQ49" s="23">
        <v>12761</v>
      </c>
      <c r="AR49" s="23">
        <v>0</v>
      </c>
      <c r="AS49" s="23">
        <v>12761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3">
        <v>355089</v>
      </c>
      <c r="BA49" s="23">
        <v>-15293</v>
      </c>
      <c r="BB49" s="23">
        <v>339796</v>
      </c>
      <c r="BC49" s="23">
        <v>367850</v>
      </c>
      <c r="BD49" s="23">
        <v>-15293</v>
      </c>
      <c r="BE49" s="23">
        <v>352557</v>
      </c>
    </row>
    <row r="50" spans="1:57" ht="12" customHeight="1">
      <c r="A50" s="7">
        <v>40</v>
      </c>
      <c r="B50" s="8" t="s">
        <v>23</v>
      </c>
      <c r="C50" s="9"/>
      <c r="D50" s="23">
        <v>5848</v>
      </c>
      <c r="E50" s="23">
        <v>0</v>
      </c>
      <c r="F50" s="23">
        <v>5848</v>
      </c>
      <c r="G50" s="23">
        <v>2905</v>
      </c>
      <c r="H50" s="23">
        <v>0</v>
      </c>
      <c r="I50" s="23">
        <v>2905</v>
      </c>
      <c r="J50" s="23">
        <v>9348</v>
      </c>
      <c r="K50" s="23">
        <v>0</v>
      </c>
      <c r="L50" s="23">
        <v>9348</v>
      </c>
      <c r="M50" s="23">
        <v>33033</v>
      </c>
      <c r="N50" s="23">
        <v>-17763</v>
      </c>
      <c r="O50" s="23">
        <v>15270</v>
      </c>
      <c r="P50" s="23">
        <v>29292</v>
      </c>
      <c r="Q50" s="23">
        <v>-15270</v>
      </c>
      <c r="R50" s="23">
        <v>14022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8279</v>
      </c>
      <c r="Z50" s="23">
        <v>0</v>
      </c>
      <c r="AA50" s="23">
        <v>8279</v>
      </c>
      <c r="AB50" s="23">
        <v>47584</v>
      </c>
      <c r="AC50" s="23">
        <v>0</v>
      </c>
      <c r="AD50" s="23">
        <v>47584</v>
      </c>
      <c r="AE50" s="23">
        <v>76242</v>
      </c>
      <c r="AF50" s="23">
        <v>0</v>
      </c>
      <c r="AG50" s="23">
        <v>76242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212531</v>
      </c>
      <c r="AO50" s="23">
        <v>-33033</v>
      </c>
      <c r="AP50" s="23">
        <v>179498</v>
      </c>
      <c r="AQ50" s="23">
        <v>4650</v>
      </c>
      <c r="AR50" s="23">
        <v>33033</v>
      </c>
      <c r="AS50" s="23">
        <v>37683</v>
      </c>
      <c r="AT50" s="23">
        <v>131</v>
      </c>
      <c r="AU50" s="23">
        <v>0</v>
      </c>
      <c r="AV50" s="23">
        <v>131</v>
      </c>
      <c r="AW50" s="23">
        <v>0</v>
      </c>
      <c r="AX50" s="23">
        <v>0</v>
      </c>
      <c r="AY50" s="23">
        <v>0</v>
      </c>
      <c r="AZ50" s="23">
        <v>65037</v>
      </c>
      <c r="BA50" s="23">
        <v>0</v>
      </c>
      <c r="BB50" s="23">
        <v>65037</v>
      </c>
      <c r="BC50" s="23">
        <v>69818</v>
      </c>
      <c r="BD50" s="23">
        <v>33033</v>
      </c>
      <c r="BE50" s="23">
        <v>102851</v>
      </c>
    </row>
    <row r="51" spans="1:57" ht="12" customHeight="1">
      <c r="A51" s="7">
        <v>41</v>
      </c>
      <c r="B51" s="8" t="s">
        <v>24</v>
      </c>
      <c r="C51" s="9"/>
      <c r="D51" s="23">
        <v>15149</v>
      </c>
      <c r="E51" s="23">
        <v>0</v>
      </c>
      <c r="F51" s="23">
        <v>15149</v>
      </c>
      <c r="G51" s="23">
        <v>5272</v>
      </c>
      <c r="H51" s="23">
        <v>0</v>
      </c>
      <c r="I51" s="23">
        <v>5272</v>
      </c>
      <c r="J51" s="23">
        <v>0</v>
      </c>
      <c r="K51" s="23">
        <v>0</v>
      </c>
      <c r="L51" s="23">
        <v>0</v>
      </c>
      <c r="M51" s="23">
        <v>123655</v>
      </c>
      <c r="N51" s="23">
        <v>0</v>
      </c>
      <c r="O51" s="23">
        <v>123655</v>
      </c>
      <c r="P51" s="23">
        <v>109177</v>
      </c>
      <c r="Q51" s="23">
        <v>0</v>
      </c>
      <c r="R51" s="23">
        <v>109177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209499</v>
      </c>
      <c r="AC51" s="23">
        <v>0</v>
      </c>
      <c r="AD51" s="23">
        <v>209499</v>
      </c>
      <c r="AE51" s="23">
        <v>125636</v>
      </c>
      <c r="AF51" s="23">
        <v>0</v>
      </c>
      <c r="AG51" s="23">
        <v>125636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588388</v>
      </c>
      <c r="AO51" s="23">
        <v>0</v>
      </c>
      <c r="AP51" s="23">
        <v>588388</v>
      </c>
      <c r="AQ51" s="23">
        <v>24628</v>
      </c>
      <c r="AR51" s="23">
        <v>0</v>
      </c>
      <c r="AS51" s="23">
        <v>24628</v>
      </c>
      <c r="AT51" s="23">
        <v>27968</v>
      </c>
      <c r="AU51" s="23">
        <v>0</v>
      </c>
      <c r="AV51" s="23">
        <v>27968</v>
      </c>
      <c r="AW51" s="23">
        <v>9799</v>
      </c>
      <c r="AX51" s="23">
        <v>0</v>
      </c>
      <c r="AY51" s="23">
        <v>9799</v>
      </c>
      <c r="AZ51" s="23">
        <v>39363</v>
      </c>
      <c r="BA51" s="23">
        <v>0</v>
      </c>
      <c r="BB51" s="23">
        <v>39363</v>
      </c>
      <c r="BC51" s="23">
        <v>101758</v>
      </c>
      <c r="BD51" s="23">
        <v>0</v>
      </c>
      <c r="BE51" s="23">
        <v>101758</v>
      </c>
    </row>
    <row r="52" spans="1:57" ht="12" customHeight="1">
      <c r="A52" s="7">
        <v>42</v>
      </c>
      <c r="B52" s="8" t="s">
        <v>25</v>
      </c>
      <c r="C52" s="9"/>
      <c r="D52" s="23">
        <v>8137</v>
      </c>
      <c r="E52" s="23">
        <v>0</v>
      </c>
      <c r="F52" s="23">
        <v>8137</v>
      </c>
      <c r="G52" s="23">
        <v>2375</v>
      </c>
      <c r="H52" s="23">
        <v>0</v>
      </c>
      <c r="I52" s="23">
        <v>2375</v>
      </c>
      <c r="J52" s="23">
        <v>6739</v>
      </c>
      <c r="K52" s="23">
        <v>0</v>
      </c>
      <c r="L52" s="23">
        <v>6739</v>
      </c>
      <c r="M52" s="23">
        <v>42475</v>
      </c>
      <c r="N52" s="23">
        <v>0</v>
      </c>
      <c r="O52" s="23">
        <v>42475</v>
      </c>
      <c r="P52" s="23">
        <v>39615</v>
      </c>
      <c r="Q52" s="23">
        <v>0</v>
      </c>
      <c r="R52" s="23">
        <v>39615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72689</v>
      </c>
      <c r="AC52" s="23">
        <v>0</v>
      </c>
      <c r="AD52" s="23">
        <v>72689</v>
      </c>
      <c r="AE52" s="23">
        <v>159889</v>
      </c>
      <c r="AF52" s="23">
        <v>825</v>
      </c>
      <c r="AG52" s="23">
        <v>160714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331919</v>
      </c>
      <c r="AO52" s="23">
        <v>825</v>
      </c>
      <c r="AP52" s="23">
        <v>332744</v>
      </c>
      <c r="AQ52" s="23">
        <v>1615</v>
      </c>
      <c r="AR52" s="23">
        <v>0</v>
      </c>
      <c r="AS52" s="23">
        <v>1615</v>
      </c>
      <c r="AT52" s="23">
        <v>309</v>
      </c>
      <c r="AU52" s="23">
        <v>0</v>
      </c>
      <c r="AV52" s="23">
        <v>309</v>
      </c>
      <c r="AW52" s="23">
        <v>926</v>
      </c>
      <c r="AX52" s="23">
        <v>0</v>
      </c>
      <c r="AY52" s="23">
        <v>926</v>
      </c>
      <c r="AZ52" s="23">
        <v>21336</v>
      </c>
      <c r="BA52" s="23">
        <v>0</v>
      </c>
      <c r="BB52" s="23">
        <v>21336</v>
      </c>
      <c r="BC52" s="23">
        <v>24186</v>
      </c>
      <c r="BD52" s="23">
        <v>0</v>
      </c>
      <c r="BE52" s="23">
        <v>24186</v>
      </c>
    </row>
    <row r="53" spans="1:57" ht="12" customHeight="1">
      <c r="A53" s="7">
        <v>43</v>
      </c>
      <c r="B53" s="8" t="s">
        <v>26</v>
      </c>
      <c r="C53" s="9"/>
      <c r="D53" s="23">
        <v>6174</v>
      </c>
      <c r="E53" s="23">
        <v>0</v>
      </c>
      <c r="F53" s="23">
        <v>6174</v>
      </c>
      <c r="G53" s="23">
        <v>2757</v>
      </c>
      <c r="H53" s="23">
        <v>0</v>
      </c>
      <c r="I53" s="23">
        <v>2757</v>
      </c>
      <c r="J53" s="23">
        <v>0</v>
      </c>
      <c r="K53" s="23">
        <v>0</v>
      </c>
      <c r="L53" s="23">
        <v>0</v>
      </c>
      <c r="M53" s="23">
        <v>80235</v>
      </c>
      <c r="N53" s="23">
        <v>-900</v>
      </c>
      <c r="O53" s="23">
        <v>79335</v>
      </c>
      <c r="P53" s="23">
        <v>73279</v>
      </c>
      <c r="Q53" s="23">
        <v>0</v>
      </c>
      <c r="R53" s="23">
        <v>73279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21450</v>
      </c>
      <c r="Z53" s="23">
        <v>3120</v>
      </c>
      <c r="AA53" s="23">
        <v>24570</v>
      </c>
      <c r="AB53" s="23">
        <v>6421</v>
      </c>
      <c r="AC53" s="23">
        <v>0</v>
      </c>
      <c r="AD53" s="23">
        <v>6421</v>
      </c>
      <c r="AE53" s="23">
        <v>88174</v>
      </c>
      <c r="AF53" s="23">
        <v>-7256</v>
      </c>
      <c r="AG53" s="23">
        <v>80918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278490</v>
      </c>
      <c r="AO53" s="23">
        <v>-5036</v>
      </c>
      <c r="AP53" s="23">
        <v>273454</v>
      </c>
      <c r="AQ53" s="23">
        <v>37800</v>
      </c>
      <c r="AR53" s="23">
        <v>8745</v>
      </c>
      <c r="AS53" s="23">
        <v>46545</v>
      </c>
      <c r="AT53" s="23">
        <v>11035</v>
      </c>
      <c r="AU53" s="23">
        <v>0</v>
      </c>
      <c r="AV53" s="23">
        <v>11035</v>
      </c>
      <c r="AW53" s="23">
        <v>4517</v>
      </c>
      <c r="AX53" s="23">
        <v>0</v>
      </c>
      <c r="AY53" s="23">
        <v>4517</v>
      </c>
      <c r="AZ53" s="23">
        <v>35911</v>
      </c>
      <c r="BA53" s="23">
        <v>457</v>
      </c>
      <c r="BB53" s="23">
        <v>36368</v>
      </c>
      <c r="BC53" s="23">
        <v>89263</v>
      </c>
      <c r="BD53" s="23">
        <v>9202</v>
      </c>
      <c r="BE53" s="23">
        <v>98465</v>
      </c>
    </row>
    <row r="54" spans="1:57" ht="12" customHeight="1">
      <c r="A54" s="10">
        <v>44</v>
      </c>
      <c r="B54" s="11" t="s">
        <v>27</v>
      </c>
      <c r="C54" s="12"/>
      <c r="D54" s="24">
        <v>17403</v>
      </c>
      <c r="E54" s="24">
        <v>0</v>
      </c>
      <c r="F54" s="24">
        <v>17403</v>
      </c>
      <c r="G54" s="24">
        <v>2979</v>
      </c>
      <c r="H54" s="24">
        <v>0</v>
      </c>
      <c r="I54" s="24">
        <v>2979</v>
      </c>
      <c r="J54" s="24">
        <v>180</v>
      </c>
      <c r="K54" s="24">
        <v>0</v>
      </c>
      <c r="L54" s="24">
        <v>180</v>
      </c>
      <c r="M54" s="24">
        <v>67360</v>
      </c>
      <c r="N54" s="24">
        <v>0</v>
      </c>
      <c r="O54" s="24">
        <v>67360</v>
      </c>
      <c r="P54" s="24">
        <v>49321</v>
      </c>
      <c r="Q54" s="24">
        <v>0</v>
      </c>
      <c r="R54" s="24">
        <v>49321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100052</v>
      </c>
      <c r="AC54" s="24">
        <v>1300</v>
      </c>
      <c r="AD54" s="24">
        <v>101352</v>
      </c>
      <c r="AE54" s="24">
        <v>74230</v>
      </c>
      <c r="AF54" s="24">
        <v>0</v>
      </c>
      <c r="AG54" s="24">
        <v>74230</v>
      </c>
      <c r="AH54" s="24">
        <v>0</v>
      </c>
      <c r="AI54" s="24">
        <v>0</v>
      </c>
      <c r="AJ54" s="24">
        <v>0</v>
      </c>
      <c r="AK54" s="24">
        <v>42651</v>
      </c>
      <c r="AL54" s="24">
        <v>0</v>
      </c>
      <c r="AM54" s="24">
        <v>42651</v>
      </c>
      <c r="AN54" s="24">
        <v>354176</v>
      </c>
      <c r="AO54" s="24">
        <v>1300</v>
      </c>
      <c r="AP54" s="24">
        <v>355476</v>
      </c>
      <c r="AQ54" s="24">
        <v>103486</v>
      </c>
      <c r="AR54" s="24">
        <v>0</v>
      </c>
      <c r="AS54" s="24">
        <v>103486</v>
      </c>
      <c r="AT54" s="24">
        <v>2471</v>
      </c>
      <c r="AU54" s="24">
        <v>0</v>
      </c>
      <c r="AV54" s="24">
        <v>2471</v>
      </c>
      <c r="AW54" s="24">
        <v>6349</v>
      </c>
      <c r="AX54" s="24">
        <v>0</v>
      </c>
      <c r="AY54" s="24">
        <v>6349</v>
      </c>
      <c r="AZ54" s="24">
        <v>120570</v>
      </c>
      <c r="BA54" s="24">
        <v>0</v>
      </c>
      <c r="BB54" s="24">
        <v>120570</v>
      </c>
      <c r="BC54" s="24">
        <v>232876</v>
      </c>
      <c r="BD54" s="24">
        <v>0</v>
      </c>
      <c r="BE54" s="24">
        <v>232876</v>
      </c>
    </row>
    <row r="55" spans="1:57" ht="12" customHeight="1">
      <c r="A55" s="13"/>
      <c r="B55" s="5" t="s">
        <v>70</v>
      </c>
      <c r="C55" s="6"/>
      <c r="D55" s="26">
        <f aca="true" t="shared" si="0" ref="D55:BE55">SUMIF($B$11:$B$54,"*市",D$11:D$54)</f>
        <v>941994</v>
      </c>
      <c r="E55" s="26">
        <f t="shared" si="0"/>
        <v>19806</v>
      </c>
      <c r="F55" s="26">
        <f t="shared" si="0"/>
        <v>961800</v>
      </c>
      <c r="G55" s="26">
        <f t="shared" si="0"/>
        <v>393369</v>
      </c>
      <c r="H55" s="26">
        <f t="shared" si="0"/>
        <v>24139</v>
      </c>
      <c r="I55" s="26">
        <f t="shared" si="0"/>
        <v>417508</v>
      </c>
      <c r="J55" s="26">
        <f t="shared" si="0"/>
        <v>2505941</v>
      </c>
      <c r="K55" s="26">
        <f t="shared" si="0"/>
        <v>-67243</v>
      </c>
      <c r="L55" s="26">
        <f t="shared" si="0"/>
        <v>2438698</v>
      </c>
      <c r="M55" s="26">
        <f t="shared" si="0"/>
        <v>9095038</v>
      </c>
      <c r="N55" s="26">
        <f t="shared" si="0"/>
        <v>-134688</v>
      </c>
      <c r="O55" s="26">
        <f t="shared" si="0"/>
        <v>8960350</v>
      </c>
      <c r="P55" s="26">
        <f t="shared" si="0"/>
        <v>7242934</v>
      </c>
      <c r="Q55" s="26">
        <f t="shared" si="0"/>
        <v>-152392</v>
      </c>
      <c r="R55" s="26">
        <f t="shared" si="0"/>
        <v>7090542</v>
      </c>
      <c r="S55" s="26">
        <f t="shared" si="0"/>
        <v>0</v>
      </c>
      <c r="T55" s="26">
        <f t="shared" si="0"/>
        <v>0</v>
      </c>
      <c r="U55" s="26">
        <f t="shared" si="0"/>
        <v>0</v>
      </c>
      <c r="V55" s="26">
        <f t="shared" si="0"/>
        <v>0</v>
      </c>
      <c r="W55" s="26">
        <f t="shared" si="0"/>
        <v>0</v>
      </c>
      <c r="X55" s="26">
        <f t="shared" si="0"/>
        <v>0</v>
      </c>
      <c r="Y55" s="26">
        <f t="shared" si="0"/>
        <v>2223749</v>
      </c>
      <c r="Z55" s="26">
        <f t="shared" si="0"/>
        <v>1153</v>
      </c>
      <c r="AA55" s="26">
        <f t="shared" si="0"/>
        <v>2224902</v>
      </c>
      <c r="AB55" s="26">
        <f t="shared" si="0"/>
        <v>23905912</v>
      </c>
      <c r="AC55" s="26">
        <f t="shared" si="0"/>
        <v>-372230</v>
      </c>
      <c r="AD55" s="26">
        <f t="shared" si="0"/>
        <v>23533682</v>
      </c>
      <c r="AE55" s="26">
        <f t="shared" si="0"/>
        <v>24199364</v>
      </c>
      <c r="AF55" s="26">
        <f t="shared" si="0"/>
        <v>1346303</v>
      </c>
      <c r="AG55" s="26">
        <f t="shared" si="0"/>
        <v>25545667</v>
      </c>
      <c r="AH55" s="26">
        <f t="shared" si="0"/>
        <v>3742810</v>
      </c>
      <c r="AI55" s="26">
        <f t="shared" si="0"/>
        <v>-716</v>
      </c>
      <c r="AJ55" s="26">
        <f t="shared" si="0"/>
        <v>3742094</v>
      </c>
      <c r="AK55" s="26">
        <f t="shared" si="0"/>
        <v>356799</v>
      </c>
      <c r="AL55" s="26">
        <f t="shared" si="0"/>
        <v>6615</v>
      </c>
      <c r="AM55" s="26">
        <f t="shared" si="0"/>
        <v>363414</v>
      </c>
      <c r="AN55" s="26">
        <f t="shared" si="0"/>
        <v>74607910</v>
      </c>
      <c r="AO55" s="26">
        <f t="shared" si="0"/>
        <v>670747</v>
      </c>
      <c r="AP55" s="26">
        <f t="shared" si="0"/>
        <v>75278657</v>
      </c>
      <c r="AQ55" s="26">
        <f t="shared" si="0"/>
        <v>2589483</v>
      </c>
      <c r="AR55" s="26">
        <f t="shared" si="0"/>
        <v>-35059</v>
      </c>
      <c r="AS55" s="26">
        <f t="shared" si="0"/>
        <v>2554424</v>
      </c>
      <c r="AT55" s="26">
        <f t="shared" si="0"/>
        <v>708862</v>
      </c>
      <c r="AU55" s="26">
        <f t="shared" si="0"/>
        <v>30149</v>
      </c>
      <c r="AV55" s="26">
        <f t="shared" si="0"/>
        <v>739011</v>
      </c>
      <c r="AW55" s="26">
        <f t="shared" si="0"/>
        <v>14000137</v>
      </c>
      <c r="AX55" s="26">
        <f t="shared" si="0"/>
        <v>421346</v>
      </c>
      <c r="AY55" s="26">
        <f t="shared" si="0"/>
        <v>14421483</v>
      </c>
      <c r="AZ55" s="26">
        <v>9554574</v>
      </c>
      <c r="BA55" s="26">
        <v>147061</v>
      </c>
      <c r="BB55" s="26">
        <v>9701635</v>
      </c>
      <c r="BC55" s="26">
        <f t="shared" si="0"/>
        <v>25396709</v>
      </c>
      <c r="BD55" s="26">
        <f t="shared" si="0"/>
        <v>328555</v>
      </c>
      <c r="BE55" s="26">
        <f t="shared" si="0"/>
        <v>25725264</v>
      </c>
    </row>
    <row r="56" spans="1:57" ht="12" customHeight="1">
      <c r="A56" s="14"/>
      <c r="B56" s="8" t="s">
        <v>71</v>
      </c>
      <c r="C56" s="9"/>
      <c r="D56" s="27">
        <f aca="true" t="shared" si="1" ref="D56:BE56">SUM(D$11:D$54)-SUMIF($B$11:$B$54,"*市",D$11:D$54)</f>
        <v>188272</v>
      </c>
      <c r="E56" s="27">
        <f t="shared" si="1"/>
        <v>0</v>
      </c>
      <c r="F56" s="27">
        <f t="shared" si="1"/>
        <v>188272</v>
      </c>
      <c r="G56" s="27">
        <f t="shared" si="1"/>
        <v>54330</v>
      </c>
      <c r="H56" s="27">
        <f t="shared" si="1"/>
        <v>1544</v>
      </c>
      <c r="I56" s="27">
        <f t="shared" si="1"/>
        <v>55874</v>
      </c>
      <c r="J56" s="27">
        <f t="shared" si="1"/>
        <v>296709</v>
      </c>
      <c r="K56" s="27">
        <f t="shared" si="1"/>
        <v>508</v>
      </c>
      <c r="L56" s="27">
        <f t="shared" si="1"/>
        <v>297217</v>
      </c>
      <c r="M56" s="27">
        <f t="shared" si="1"/>
        <v>1380855</v>
      </c>
      <c r="N56" s="27">
        <f t="shared" si="1"/>
        <v>-25922</v>
      </c>
      <c r="O56" s="27">
        <f t="shared" si="1"/>
        <v>1354933</v>
      </c>
      <c r="P56" s="27">
        <f t="shared" si="1"/>
        <v>943596</v>
      </c>
      <c r="Q56" s="27">
        <f t="shared" si="1"/>
        <v>-15215</v>
      </c>
      <c r="R56" s="27">
        <f t="shared" si="1"/>
        <v>928381</v>
      </c>
      <c r="S56" s="27">
        <f t="shared" si="1"/>
        <v>0</v>
      </c>
      <c r="T56" s="27">
        <f t="shared" si="1"/>
        <v>0</v>
      </c>
      <c r="U56" s="27">
        <f t="shared" si="1"/>
        <v>0</v>
      </c>
      <c r="V56" s="27">
        <f t="shared" si="1"/>
        <v>0</v>
      </c>
      <c r="W56" s="27">
        <f t="shared" si="1"/>
        <v>0</v>
      </c>
      <c r="X56" s="27">
        <f t="shared" si="1"/>
        <v>0</v>
      </c>
      <c r="Y56" s="27">
        <f t="shared" si="1"/>
        <v>329646</v>
      </c>
      <c r="Z56" s="27">
        <f t="shared" si="1"/>
        <v>3120</v>
      </c>
      <c r="AA56" s="27">
        <f t="shared" si="1"/>
        <v>332766</v>
      </c>
      <c r="AB56" s="27">
        <f t="shared" si="1"/>
        <v>2928321</v>
      </c>
      <c r="AC56" s="27">
        <f t="shared" si="1"/>
        <v>11370</v>
      </c>
      <c r="AD56" s="27">
        <f t="shared" si="1"/>
        <v>2939691</v>
      </c>
      <c r="AE56" s="27">
        <f t="shared" si="1"/>
        <v>3469189</v>
      </c>
      <c r="AF56" s="27">
        <f t="shared" si="1"/>
        <v>-8493</v>
      </c>
      <c r="AG56" s="27">
        <f t="shared" si="1"/>
        <v>3460696</v>
      </c>
      <c r="AH56" s="27">
        <f t="shared" si="1"/>
        <v>232798</v>
      </c>
      <c r="AI56" s="27">
        <f t="shared" si="1"/>
        <v>0</v>
      </c>
      <c r="AJ56" s="27">
        <f t="shared" si="1"/>
        <v>232798</v>
      </c>
      <c r="AK56" s="27">
        <f t="shared" si="1"/>
        <v>140004</v>
      </c>
      <c r="AL56" s="27">
        <f t="shared" si="1"/>
        <v>30670</v>
      </c>
      <c r="AM56" s="27">
        <f t="shared" si="1"/>
        <v>170674</v>
      </c>
      <c r="AN56" s="27">
        <f t="shared" si="1"/>
        <v>9963720</v>
      </c>
      <c r="AO56" s="27">
        <f t="shared" si="1"/>
        <v>-2418</v>
      </c>
      <c r="AP56" s="27">
        <f t="shared" si="1"/>
        <v>9961302</v>
      </c>
      <c r="AQ56" s="27">
        <f t="shared" si="1"/>
        <v>415964</v>
      </c>
      <c r="AR56" s="27">
        <f t="shared" si="1"/>
        <v>54168</v>
      </c>
      <c r="AS56" s="27">
        <f t="shared" si="1"/>
        <v>470132</v>
      </c>
      <c r="AT56" s="27">
        <f t="shared" si="1"/>
        <v>63829</v>
      </c>
      <c r="AU56" s="27">
        <f t="shared" si="1"/>
        <v>0</v>
      </c>
      <c r="AV56" s="27">
        <f t="shared" si="1"/>
        <v>63829</v>
      </c>
      <c r="AW56" s="27">
        <f t="shared" si="1"/>
        <v>7309293</v>
      </c>
      <c r="AX56" s="27">
        <f t="shared" si="1"/>
        <v>0</v>
      </c>
      <c r="AY56" s="27">
        <f t="shared" si="1"/>
        <v>7309293</v>
      </c>
      <c r="AZ56" s="27">
        <f t="shared" si="1"/>
        <v>1603408</v>
      </c>
      <c r="BA56" s="27">
        <f t="shared" si="1"/>
        <v>-17912</v>
      </c>
      <c r="BB56" s="27">
        <f t="shared" si="1"/>
        <v>1585496</v>
      </c>
      <c r="BC56" s="27">
        <f t="shared" si="1"/>
        <v>9392494</v>
      </c>
      <c r="BD56" s="27">
        <f t="shared" si="1"/>
        <v>36256</v>
      </c>
      <c r="BE56" s="27">
        <f t="shared" si="1"/>
        <v>9428750</v>
      </c>
    </row>
    <row r="57" spans="1:57" ht="12" customHeight="1">
      <c r="A57" s="15"/>
      <c r="B57" s="16" t="s">
        <v>72</v>
      </c>
      <c r="C57" s="17"/>
      <c r="D57" s="28">
        <f aca="true" t="shared" si="2" ref="D57:BE57">SUM(D11:D54)</f>
        <v>1130266</v>
      </c>
      <c r="E57" s="28">
        <f t="shared" si="2"/>
        <v>19806</v>
      </c>
      <c r="F57" s="28">
        <f t="shared" si="2"/>
        <v>1150072</v>
      </c>
      <c r="G57" s="28">
        <f t="shared" si="2"/>
        <v>447699</v>
      </c>
      <c r="H57" s="28">
        <f t="shared" si="2"/>
        <v>25683</v>
      </c>
      <c r="I57" s="28">
        <f t="shared" si="2"/>
        <v>473382</v>
      </c>
      <c r="J57" s="28">
        <f t="shared" si="2"/>
        <v>2802650</v>
      </c>
      <c r="K57" s="28">
        <f t="shared" si="2"/>
        <v>-66735</v>
      </c>
      <c r="L57" s="28">
        <f t="shared" si="2"/>
        <v>2735915</v>
      </c>
      <c r="M57" s="28">
        <f t="shared" si="2"/>
        <v>10475893</v>
      </c>
      <c r="N57" s="28">
        <f t="shared" si="2"/>
        <v>-160610</v>
      </c>
      <c r="O57" s="28">
        <f t="shared" si="2"/>
        <v>10315283</v>
      </c>
      <c r="P57" s="28">
        <f t="shared" si="2"/>
        <v>8186530</v>
      </c>
      <c r="Q57" s="28">
        <f t="shared" si="2"/>
        <v>-167607</v>
      </c>
      <c r="R57" s="28">
        <f t="shared" si="2"/>
        <v>8018923</v>
      </c>
      <c r="S57" s="28">
        <f t="shared" si="2"/>
        <v>0</v>
      </c>
      <c r="T57" s="28">
        <f t="shared" si="2"/>
        <v>0</v>
      </c>
      <c r="U57" s="28">
        <f t="shared" si="2"/>
        <v>0</v>
      </c>
      <c r="V57" s="28">
        <f>SUM(V11:V54)</f>
        <v>0</v>
      </c>
      <c r="W57" s="28">
        <f>SUM(W11:W54)</f>
        <v>0</v>
      </c>
      <c r="X57" s="28">
        <f>SUM(X11:X54)</f>
        <v>0</v>
      </c>
      <c r="Y57" s="28">
        <f t="shared" si="2"/>
        <v>2553395</v>
      </c>
      <c r="Z57" s="28">
        <f t="shared" si="2"/>
        <v>4273</v>
      </c>
      <c r="AA57" s="28">
        <f t="shared" si="2"/>
        <v>2557668</v>
      </c>
      <c r="AB57" s="28">
        <f t="shared" si="2"/>
        <v>26834233</v>
      </c>
      <c r="AC57" s="28">
        <f t="shared" si="2"/>
        <v>-360860</v>
      </c>
      <c r="AD57" s="28">
        <f t="shared" si="2"/>
        <v>26473373</v>
      </c>
      <c r="AE57" s="28">
        <f t="shared" si="2"/>
        <v>27668553</v>
      </c>
      <c r="AF57" s="28">
        <f t="shared" si="2"/>
        <v>1337810</v>
      </c>
      <c r="AG57" s="28">
        <f t="shared" si="2"/>
        <v>29006363</v>
      </c>
      <c r="AH57" s="28">
        <f t="shared" si="2"/>
        <v>3975608</v>
      </c>
      <c r="AI57" s="28">
        <f t="shared" si="2"/>
        <v>-716</v>
      </c>
      <c r="AJ57" s="28">
        <f t="shared" si="2"/>
        <v>3974892</v>
      </c>
      <c r="AK57" s="28">
        <f t="shared" si="2"/>
        <v>496803</v>
      </c>
      <c r="AL57" s="28">
        <f t="shared" si="2"/>
        <v>37285</v>
      </c>
      <c r="AM57" s="28">
        <f t="shared" si="2"/>
        <v>534088</v>
      </c>
      <c r="AN57" s="28">
        <f t="shared" si="2"/>
        <v>84571630</v>
      </c>
      <c r="AO57" s="28">
        <f t="shared" si="2"/>
        <v>668329</v>
      </c>
      <c r="AP57" s="28">
        <f t="shared" si="2"/>
        <v>85239959</v>
      </c>
      <c r="AQ57" s="28">
        <f t="shared" si="2"/>
        <v>3005447</v>
      </c>
      <c r="AR57" s="28">
        <f t="shared" si="2"/>
        <v>19109</v>
      </c>
      <c r="AS57" s="28">
        <f t="shared" si="2"/>
        <v>3024556</v>
      </c>
      <c r="AT57" s="28">
        <f t="shared" si="2"/>
        <v>772691</v>
      </c>
      <c r="AU57" s="28">
        <f t="shared" si="2"/>
        <v>30149</v>
      </c>
      <c r="AV57" s="28">
        <f t="shared" si="2"/>
        <v>802840</v>
      </c>
      <c r="AW57" s="28">
        <f t="shared" si="2"/>
        <v>21309430</v>
      </c>
      <c r="AX57" s="28">
        <f t="shared" si="2"/>
        <v>421346</v>
      </c>
      <c r="AY57" s="28">
        <f t="shared" si="2"/>
        <v>21730776</v>
      </c>
      <c r="AZ57" s="28">
        <f t="shared" si="2"/>
        <v>9701635</v>
      </c>
      <c r="BA57" s="28">
        <f t="shared" si="2"/>
        <v>-105793</v>
      </c>
      <c r="BB57" s="28">
        <f t="shared" si="2"/>
        <v>9595842</v>
      </c>
      <c r="BC57" s="28">
        <f t="shared" si="2"/>
        <v>34789203</v>
      </c>
      <c r="BD57" s="28">
        <f t="shared" si="2"/>
        <v>364811</v>
      </c>
      <c r="BE57" s="28">
        <f t="shared" si="2"/>
        <v>35154014</v>
      </c>
    </row>
  </sheetData>
  <sheetProtection/>
  <mergeCells count="85">
    <mergeCell ref="AQ4:BE4"/>
    <mergeCell ref="AB4:AP4"/>
    <mergeCell ref="AY7:AY9"/>
    <mergeCell ref="AT5:AV6"/>
    <mergeCell ref="AW5:AY6"/>
    <mergeCell ref="AT7:AT9"/>
    <mergeCell ref="AU7:AU9"/>
    <mergeCell ref="AV7:AV9"/>
    <mergeCell ref="AW7:AW9"/>
    <mergeCell ref="AE6:AG6"/>
    <mergeCell ref="AX7:AX9"/>
    <mergeCell ref="BC5:BE6"/>
    <mergeCell ref="BC7:BC9"/>
    <mergeCell ref="BD7:BD9"/>
    <mergeCell ref="BE7:BE9"/>
    <mergeCell ref="BB7:BB9"/>
    <mergeCell ref="AZ7:AZ9"/>
    <mergeCell ref="AZ5:BB6"/>
    <mergeCell ref="BA7:BA9"/>
    <mergeCell ref="AN5:AP6"/>
    <mergeCell ref="AH5:AJ6"/>
    <mergeCell ref="AK5:AM6"/>
    <mergeCell ref="A4:A10"/>
    <mergeCell ref="J7:J9"/>
    <mergeCell ref="V6:X6"/>
    <mergeCell ref="P6:R6"/>
    <mergeCell ref="S6:U6"/>
    <mergeCell ref="M5:O5"/>
    <mergeCell ref="D4:O4"/>
    <mergeCell ref="B4:B6"/>
    <mergeCell ref="C4:C6"/>
    <mergeCell ref="M6:O6"/>
    <mergeCell ref="AQ5:AS6"/>
    <mergeCell ref="AQ7:AQ9"/>
    <mergeCell ref="AR7:AR9"/>
    <mergeCell ref="AS7:AS9"/>
    <mergeCell ref="S7:S9"/>
    <mergeCell ref="T7:T9"/>
    <mergeCell ref="U7:U9"/>
    <mergeCell ref="Y6:AA6"/>
    <mergeCell ref="AB6:AD6"/>
    <mergeCell ref="AB5:AG5"/>
    <mergeCell ref="B7:B9"/>
    <mergeCell ref="C7:C9"/>
    <mergeCell ref="D7:D9"/>
    <mergeCell ref="E7:E9"/>
    <mergeCell ref="G5:L5"/>
    <mergeCell ref="J6:L6"/>
    <mergeCell ref="AC7:AC9"/>
    <mergeCell ref="Z7:Z9"/>
    <mergeCell ref="M7:M9"/>
    <mergeCell ref="N7:N9"/>
    <mergeCell ref="O7:O9"/>
    <mergeCell ref="P7:P9"/>
    <mergeCell ref="Q7:Q9"/>
    <mergeCell ref="V7:V9"/>
    <mergeCell ref="W7:W9"/>
    <mergeCell ref="X7:X9"/>
    <mergeCell ref="AI7:AI9"/>
    <mergeCell ref="AD7:AD9"/>
    <mergeCell ref="AE7:AE9"/>
    <mergeCell ref="AF7:AF9"/>
    <mergeCell ref="R7:R9"/>
    <mergeCell ref="AA7:AA9"/>
    <mergeCell ref="AB7:AB9"/>
    <mergeCell ref="AH7:AH9"/>
    <mergeCell ref="AG7:AG9"/>
    <mergeCell ref="Y7:Y9"/>
    <mergeCell ref="P4:AA4"/>
    <mergeCell ref="P5:AA5"/>
    <mergeCell ref="F7:F9"/>
    <mergeCell ref="D5:F6"/>
    <mergeCell ref="G6:I6"/>
    <mergeCell ref="K7:K9"/>
    <mergeCell ref="L7:L9"/>
    <mergeCell ref="G7:G9"/>
    <mergeCell ref="H7:H9"/>
    <mergeCell ref="I7:I9"/>
    <mergeCell ref="AN7:AN9"/>
    <mergeCell ref="AO7:AO9"/>
    <mergeCell ref="AP7:AP9"/>
    <mergeCell ref="AJ7:AJ9"/>
    <mergeCell ref="AL7:AL9"/>
    <mergeCell ref="AM7:AM9"/>
    <mergeCell ref="AK7:AK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7" r:id="rId1"/>
  <colBreaks count="3" manualBreakCount="3">
    <brk id="15" max="56" man="1"/>
    <brk id="27" max="56" man="1"/>
    <brk id="4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2015-01-06T09:53:05Z</cp:lastPrinted>
  <dcterms:created xsi:type="dcterms:W3CDTF">2003-09-24T01:52:56Z</dcterms:created>
  <dcterms:modified xsi:type="dcterms:W3CDTF">2020-03-13T07:34:25Z</dcterms:modified>
  <cp:category/>
  <cp:version/>
  <cp:contentType/>
  <cp:contentStatus/>
</cp:coreProperties>
</file>