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'様式'!$A$1:$K$96</definedName>
  </definedNames>
  <calcPr fullCalcOnLoad="1"/>
</workbook>
</file>

<file path=xl/sharedStrings.xml><?xml version="1.0" encoding="utf-8"?>
<sst xmlns="http://schemas.openxmlformats.org/spreadsheetml/2006/main" count="171" uniqueCount="120">
  <si>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</si>
  <si>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</si>
  <si>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</si>
  <si>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</si>
  <si>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</si>
  <si>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</si>
  <si>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</si>
  <si>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</si>
  <si>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</si>
  <si>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</si>
  <si>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</si>
  <si>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</si>
  <si>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</si>
  <si>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</si>
  <si>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</si>
  <si>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</si>
  <si>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</si>
  <si>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</si>
  <si>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</si>
  <si>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</si>
  <si>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</si>
  <si>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</si>
  <si>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</si>
  <si>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</si>
  <si>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</si>
  <si>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</si>
  <si>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</si>
  <si>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</si>
  <si>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</si>
  <si>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</si>
  <si>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</si>
  <si>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</si>
  <si>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</si>
  <si>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</si>
  <si>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</si>
  <si>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</si>
  <si>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</si>
  <si>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</si>
  <si>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</si>
  <si>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</si>
  <si>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</si>
  <si>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</si>
  <si>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</si>
  <si>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</si>
  <si>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</si>
  <si>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</si>
  <si>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</si>
  <si>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</si>
  <si>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</si>
  <si>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</si>
  <si>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</si>
  <si>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</si>
  <si>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</si>
  <si>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</si>
  <si>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</si>
  <si>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</si>
  <si>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</si>
  <si>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</si>
  <si>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</si>
  <si>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</si>
  <si>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</si>
  <si>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</si>
  <si>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</si>
  <si>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</si>
  <si>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</si>
  <si>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</si>
  <si>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</si>
  <si>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</si>
  <si>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</si>
  <si>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</si>
  <si>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</si>
  <si>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</si>
  <si>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水戸市</t>
  </si>
  <si>
    <t>基金繰入1,459</t>
  </si>
  <si>
    <t>墓地公園事業会計</t>
  </si>
  <si>
    <t>公共用地先行取得事業会計</t>
  </si>
  <si>
    <t>国民健康保険会計</t>
  </si>
  <si>
    <t>介護保険会計</t>
  </si>
  <si>
    <t>老人保健会計</t>
  </si>
  <si>
    <t>後期高齢者医療会計</t>
  </si>
  <si>
    <t>介護サービス事業会計</t>
  </si>
  <si>
    <t>駐車場事業会計</t>
  </si>
  <si>
    <t>水道事業会計</t>
  </si>
  <si>
    <t>公設地方卸売市場事業会計</t>
  </si>
  <si>
    <t>下水道事業会計</t>
  </si>
  <si>
    <t>農業集落排水事業会計</t>
  </si>
  <si>
    <t>東前第四土地区画整理事業会計</t>
  </si>
  <si>
    <t>東前第二土地区画整理事業会計</t>
  </si>
  <si>
    <t>内原駅北土地区画整理事業会計</t>
  </si>
  <si>
    <t>法適用企業</t>
  </si>
  <si>
    <t>基金繰入21</t>
  </si>
  <si>
    <t>茨城地方広域環境事務組合</t>
  </si>
  <si>
    <t>笠間・水戸環境組合</t>
  </si>
  <si>
    <t>茨城県市町村総合事務組合
(一般会計)</t>
  </si>
  <si>
    <t>笠間地方広域事務組合</t>
  </si>
  <si>
    <t>水戸地方農業共済組合</t>
  </si>
  <si>
    <t>茨城租税債権管理機構</t>
  </si>
  <si>
    <t>水戸地方広域市町村圏事務組合(一般会計)</t>
  </si>
  <si>
    <t>水戸地方広域市町村圏事務組(総合老人保健センター特別会計)</t>
  </si>
  <si>
    <t>茨城県市町村総合事務組合(県民交通災害共済事業特別会計)</t>
  </si>
  <si>
    <t>大洗、鉾田、水戸環境組合
（一般会計）</t>
  </si>
  <si>
    <t>大洗、鉾田、水戸環境組合
（リサイクル事業特別会計）</t>
  </si>
  <si>
    <t>茨城県後期高齢者医療広域連合（一般会計）</t>
  </si>
  <si>
    <t>茨城県後期高齢者医療広域連合(後期高齢者医療特別会計）</t>
  </si>
  <si>
    <t>水戸市土地開発公社</t>
  </si>
  <si>
    <t>水戸市商業・駐車場公社</t>
  </si>
  <si>
    <t>水戸市農業公社</t>
  </si>
  <si>
    <t>水戸市勤労者福祉サービスセンター</t>
  </si>
  <si>
    <t>水戸市国際交流協会</t>
  </si>
  <si>
    <t>水戸市スポーツ振興協会</t>
  </si>
  <si>
    <t>水戸市芸術振興財団</t>
  </si>
  <si>
    <t>水戸市公園協会</t>
  </si>
  <si>
    <t>水戸都市開発</t>
  </si>
  <si>
    <t>公設地方卸売市場事業会計</t>
  </si>
  <si>
    <t>農業集落排水事業会計</t>
  </si>
  <si>
    <t>東前第四土地区画整理事業会計</t>
  </si>
  <si>
    <t>東前第二土地区画整理事業会計</t>
  </si>
  <si>
    <t>内原駅北土地区画整理事業会計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</si>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</sst>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hair"/>
      <right style="thin"/>
      <top style="double"/>
      <bottom>
        <color indexed="63"/>
      </bottom>
    </border>
    <border>
      <left style="thin"/>
      <right style="hair"/>
      <top style="double"/>
      <bottom>
        <color indexed="63"/>
      </bottom>
    </border>
    <border>
      <left style="thin"/>
      <right style="thin"/>
      <top style="double"/>
      <bottom>
        <color indexed="63"/>
      </bottom>
    </border>
    <border>
      <left style="thin"/>
      <right>
        <color indexed="63"/>
      </right>
      <top style="hair"/>
      <bottom style="hair"/>
    </border>
    <border>
      <left>
        <color indexed="63"/>
      </left>
      <right style="thin"/>
      <top style="hair"/>
      <bottom style="hair"/>
    </border>
    <border>
      <left style="thin"/>
      <right style="hair"/>
      <top>
        <color indexed="63"/>
      </top>
      <bottom style="thin"/>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35" xfId="0" applyFont="1" applyFill="1" applyBorder="1" applyAlignment="1">
      <alignment horizontal="center" vertical="center" wrapText="1" shrinkToFit="1"/>
    </xf>
    <xf numFmtId="0" fontId="2" fillId="0" borderId="35" xfId="0" applyFont="1" applyFill="1" applyBorder="1" applyAlignment="1">
      <alignment horizontal="left" vertical="center" wrapText="1" shrinkToFit="1"/>
    </xf>
    <xf numFmtId="0" fontId="2" fillId="0" borderId="52" xfId="0" applyFont="1" applyFill="1" applyBorder="1" applyAlignment="1">
      <alignment horizontal="left" vertical="center" wrapText="1" shrinkToFit="1"/>
    </xf>
    <xf numFmtId="0" fontId="2" fillId="0" borderId="36" xfId="0" applyFont="1" applyFill="1" applyBorder="1" applyAlignment="1">
      <alignment horizontal="left" vertical="center" wrapText="1"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8" fontId="2" fillId="0" borderId="21"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6" fontId="2" fillId="0" borderId="21" xfId="48"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2" fillId="25" borderId="72" xfId="0" applyFont="1" applyFill="1" applyBorder="1" applyAlignment="1">
      <alignment horizontal="center" vertical="center"/>
    </xf>
    <xf numFmtId="0" fontId="1" fillId="25" borderId="73" xfId="0" applyFont="1" applyFill="1" applyBorder="1" applyAlignment="1">
      <alignment horizontal="center" vertical="center"/>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SheetLayoutView="100" zoomScalePageLayoutView="0" workbookViewId="0" topLeftCell="A1">
      <selection activeCell="D8" sqref="D8:D9"/>
    </sheetView>
  </sheetViews>
  <sheetFormatPr defaultColWidth="9.00390625" defaultRowHeight="13.5" customHeight="1"/>
  <cols>
    <col min="1" max="1" width="17.875" style="1" customWidth="1"/>
    <col min="2" max="16384" width="9.00390625" style="1" customWidth="1"/>
  </cols>
  <sheetData>
    <row r="1" spans="1:13" ht="21" customHeight="1">
      <c r="A1" s="5" t="s">
        <v>61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72</v>
      </c>
      <c r="B4" s="10"/>
      <c r="G4" s="45" t="s">
        <v>52</v>
      </c>
      <c r="H4" s="46" t="s">
        <v>53</v>
      </c>
      <c r="I4" s="8" t="s">
        <v>54</v>
      </c>
      <c r="J4" s="11" t="s">
        <v>55</v>
      </c>
    </row>
    <row r="5" spans="7:10" ht="13.5" customHeight="1" thickTop="1">
      <c r="G5" s="12">
        <v>46405</v>
      </c>
      <c r="H5" s="13">
        <v>3802</v>
      </c>
      <c r="I5" s="14">
        <v>1968</v>
      </c>
      <c r="J5" s="15">
        <v>52175</v>
      </c>
    </row>
    <row r="6" ht="14.25">
      <c r="A6" s="6" t="s">
        <v>2</v>
      </c>
    </row>
    <row r="7" spans="8:9" ht="10.5">
      <c r="H7" s="3" t="s">
        <v>13</v>
      </c>
      <c r="I7" s="3"/>
    </row>
    <row r="8" spans="1:8" ht="13.5" customHeight="1">
      <c r="A8" s="124" t="s">
        <v>0</v>
      </c>
      <c r="B8" s="132" t="s">
        <v>3</v>
      </c>
      <c r="C8" s="136" t="s">
        <v>4</v>
      </c>
      <c r="D8" s="136" t="s">
        <v>5</v>
      </c>
      <c r="E8" s="136" t="s">
        <v>6</v>
      </c>
      <c r="F8" s="130" t="s">
        <v>56</v>
      </c>
      <c r="G8" s="136" t="s">
        <v>7</v>
      </c>
      <c r="H8" s="126" t="s">
        <v>8</v>
      </c>
    </row>
    <row r="9" spans="1:8" ht="13.5" customHeight="1" thickBot="1">
      <c r="A9" s="125"/>
      <c r="B9" s="129"/>
      <c r="C9" s="131"/>
      <c r="D9" s="131"/>
      <c r="E9" s="131"/>
      <c r="F9" s="133"/>
      <c r="G9" s="131"/>
      <c r="H9" s="127"/>
    </row>
    <row r="10" spans="1:8" ht="13.5" customHeight="1" thickTop="1">
      <c r="A10" s="42" t="s">
        <v>9</v>
      </c>
      <c r="B10" s="16">
        <v>79824</v>
      </c>
      <c r="C10" s="17">
        <v>79007</v>
      </c>
      <c r="D10" s="17">
        <v>817</v>
      </c>
      <c r="E10" s="17">
        <v>201</v>
      </c>
      <c r="F10" s="17">
        <v>1459</v>
      </c>
      <c r="G10" s="17">
        <v>95684</v>
      </c>
      <c r="H10" s="18" t="s">
        <v>73</v>
      </c>
    </row>
    <row r="11" spans="1:8" ht="13.5" customHeight="1">
      <c r="A11" s="43" t="s">
        <v>74</v>
      </c>
      <c r="B11" s="19">
        <v>71</v>
      </c>
      <c r="C11" s="20">
        <v>60</v>
      </c>
      <c r="D11" s="114">
        <v>10</v>
      </c>
      <c r="E11" s="114">
        <v>10</v>
      </c>
      <c r="F11" s="20">
        <v>0</v>
      </c>
      <c r="G11" s="20">
        <v>0</v>
      </c>
      <c r="H11" s="21"/>
    </row>
    <row r="12" spans="1:8" ht="13.5" customHeight="1">
      <c r="A12" s="43" t="s">
        <v>75</v>
      </c>
      <c r="B12" s="19">
        <v>266</v>
      </c>
      <c r="C12" s="20">
        <v>266</v>
      </c>
      <c r="D12" s="20">
        <v>0</v>
      </c>
      <c r="E12" s="20">
        <v>0</v>
      </c>
      <c r="F12" s="20">
        <v>266</v>
      </c>
      <c r="G12" s="20">
        <v>256</v>
      </c>
      <c r="H12" s="21"/>
    </row>
    <row r="13" spans="1:8" ht="13.5" customHeight="1">
      <c r="A13" s="44" t="s">
        <v>12</v>
      </c>
      <c r="B13" s="29"/>
      <c r="C13" s="30"/>
      <c r="D13" s="30"/>
      <c r="E13" s="30"/>
      <c r="F13" s="30"/>
      <c r="G13" s="30"/>
      <c r="H13" s="31"/>
    </row>
    <row r="14" spans="1:8" ht="13.5" customHeight="1">
      <c r="A14" s="47" t="s">
        <v>1</v>
      </c>
      <c r="B14" s="32">
        <v>79893</v>
      </c>
      <c r="C14" s="33">
        <v>79066</v>
      </c>
      <c r="D14" s="33">
        <v>827</v>
      </c>
      <c r="E14" s="33">
        <v>211</v>
      </c>
      <c r="F14" s="82"/>
      <c r="G14" s="33">
        <v>95940</v>
      </c>
      <c r="H14" s="40"/>
    </row>
    <row r="15" spans="1:8" ht="13.5" customHeight="1">
      <c r="A15" s="85" t="s">
        <v>71</v>
      </c>
      <c r="B15" s="83"/>
      <c r="C15" s="83"/>
      <c r="D15" s="83"/>
      <c r="E15" s="83"/>
      <c r="F15" s="83"/>
      <c r="G15" s="83"/>
      <c r="H15" s="84"/>
    </row>
    <row r="16" ht="9.75" customHeight="1"/>
    <row r="17" ht="14.25">
      <c r="A17" s="6" t="s">
        <v>10</v>
      </c>
    </row>
    <row r="18" spans="9:12" ht="10.5">
      <c r="I18" s="3" t="s">
        <v>13</v>
      </c>
      <c r="K18" s="3"/>
      <c r="L18" s="3"/>
    </row>
    <row r="19" spans="1:9" ht="13.5" customHeight="1">
      <c r="A19" s="124" t="s">
        <v>0</v>
      </c>
      <c r="B19" s="128" t="s">
        <v>44</v>
      </c>
      <c r="C19" s="130" t="s">
        <v>45</v>
      </c>
      <c r="D19" s="130" t="s">
        <v>46</v>
      </c>
      <c r="E19" s="134" t="s">
        <v>47</v>
      </c>
      <c r="F19" s="130" t="s">
        <v>56</v>
      </c>
      <c r="G19" s="130" t="s">
        <v>11</v>
      </c>
      <c r="H19" s="134" t="s">
        <v>42</v>
      </c>
      <c r="I19" s="126" t="s">
        <v>8</v>
      </c>
    </row>
    <row r="20" spans="1:9" ht="13.5" customHeight="1" thickBot="1">
      <c r="A20" s="125"/>
      <c r="B20" s="129"/>
      <c r="C20" s="131"/>
      <c r="D20" s="131"/>
      <c r="E20" s="137"/>
      <c r="F20" s="133"/>
      <c r="G20" s="133"/>
      <c r="H20" s="135"/>
      <c r="I20" s="127"/>
    </row>
    <row r="21" spans="1:9" ht="13.5" customHeight="1" thickTop="1">
      <c r="A21" s="42" t="s">
        <v>76</v>
      </c>
      <c r="B21" s="22">
        <v>23123</v>
      </c>
      <c r="C21" s="23">
        <v>24835</v>
      </c>
      <c r="D21" s="23">
        <v>-1712</v>
      </c>
      <c r="E21" s="23">
        <v>-1712</v>
      </c>
      <c r="F21" s="23">
        <v>1314</v>
      </c>
      <c r="G21" s="23">
        <v>0</v>
      </c>
      <c r="H21" s="23">
        <v>0</v>
      </c>
      <c r="I21" s="24" t="s">
        <v>90</v>
      </c>
    </row>
    <row r="22" spans="1:9" ht="13.5" customHeight="1">
      <c r="A22" s="43" t="s">
        <v>77</v>
      </c>
      <c r="B22" s="25">
        <v>13971</v>
      </c>
      <c r="C22" s="26">
        <v>13704</v>
      </c>
      <c r="D22" s="26">
        <v>267</v>
      </c>
      <c r="E22" s="26">
        <v>267</v>
      </c>
      <c r="F22" s="26">
        <v>1979</v>
      </c>
      <c r="G22" s="26">
        <v>0</v>
      </c>
      <c r="H22" s="26">
        <v>0</v>
      </c>
      <c r="I22" s="27"/>
    </row>
    <row r="23" spans="1:9" ht="13.5" customHeight="1">
      <c r="A23" s="43" t="s">
        <v>79</v>
      </c>
      <c r="B23" s="25">
        <v>2212</v>
      </c>
      <c r="C23" s="26">
        <v>2183</v>
      </c>
      <c r="D23" s="26">
        <v>29</v>
      </c>
      <c r="E23" s="26">
        <v>26</v>
      </c>
      <c r="F23" s="26">
        <v>312</v>
      </c>
      <c r="G23" s="26">
        <v>0</v>
      </c>
      <c r="H23" s="26">
        <v>0</v>
      </c>
      <c r="I23" s="27"/>
    </row>
    <row r="24" spans="1:9" ht="13.5" customHeight="1">
      <c r="A24" s="43" t="s">
        <v>78</v>
      </c>
      <c r="B24" s="25">
        <v>1853</v>
      </c>
      <c r="C24" s="26">
        <v>1887</v>
      </c>
      <c r="D24" s="26">
        <v>-34</v>
      </c>
      <c r="E24" s="26">
        <v>-34</v>
      </c>
      <c r="F24" s="26">
        <v>119</v>
      </c>
      <c r="G24" s="26">
        <v>0</v>
      </c>
      <c r="H24" s="26">
        <v>0</v>
      </c>
      <c r="I24" s="27"/>
    </row>
    <row r="25" spans="1:9" ht="13.5" customHeight="1">
      <c r="A25" s="43" t="s">
        <v>80</v>
      </c>
      <c r="B25" s="25">
        <v>43</v>
      </c>
      <c r="C25" s="26">
        <v>34</v>
      </c>
      <c r="D25" s="89">
        <v>8</v>
      </c>
      <c r="E25" s="89">
        <v>8</v>
      </c>
      <c r="F25" s="26">
        <v>0</v>
      </c>
      <c r="G25" s="26">
        <v>0</v>
      </c>
      <c r="H25" s="26">
        <v>0</v>
      </c>
      <c r="I25" s="27"/>
    </row>
    <row r="26" spans="1:9" ht="13.5" customHeight="1">
      <c r="A26" s="43" t="s">
        <v>81</v>
      </c>
      <c r="B26" s="25">
        <v>185</v>
      </c>
      <c r="C26" s="26">
        <v>179</v>
      </c>
      <c r="D26" s="89">
        <v>6</v>
      </c>
      <c r="E26" s="89">
        <v>6</v>
      </c>
      <c r="F26" s="26">
        <v>74</v>
      </c>
      <c r="G26" s="26">
        <v>1031</v>
      </c>
      <c r="H26" s="26">
        <v>487</v>
      </c>
      <c r="I26" s="27"/>
    </row>
    <row r="27" spans="1:9" ht="13.5" customHeight="1">
      <c r="A27" s="43" t="s">
        <v>82</v>
      </c>
      <c r="B27" s="25">
        <v>5314</v>
      </c>
      <c r="C27" s="26">
        <v>4786</v>
      </c>
      <c r="D27" s="89">
        <v>528</v>
      </c>
      <c r="E27" s="89">
        <v>723</v>
      </c>
      <c r="F27" s="89">
        <v>140</v>
      </c>
      <c r="G27" s="26">
        <v>26051</v>
      </c>
      <c r="H27" s="26">
        <v>1303</v>
      </c>
      <c r="I27" s="27" t="s">
        <v>89</v>
      </c>
    </row>
    <row r="28" spans="1:9" ht="13.5" customHeight="1">
      <c r="A28" s="43" t="s">
        <v>83</v>
      </c>
      <c r="B28" s="25">
        <v>649</v>
      </c>
      <c r="C28" s="26">
        <v>634</v>
      </c>
      <c r="D28" s="89">
        <v>15</v>
      </c>
      <c r="E28" s="89">
        <v>15</v>
      </c>
      <c r="F28" s="26">
        <v>28</v>
      </c>
      <c r="G28" s="26">
        <v>1425</v>
      </c>
      <c r="H28" s="26">
        <v>231</v>
      </c>
      <c r="I28" s="27"/>
    </row>
    <row r="29" spans="1:9" ht="13.5" customHeight="1">
      <c r="A29" s="43" t="s">
        <v>84</v>
      </c>
      <c r="B29" s="25">
        <v>21728</v>
      </c>
      <c r="C29" s="26">
        <v>21494</v>
      </c>
      <c r="D29" s="89">
        <v>234</v>
      </c>
      <c r="E29" s="89">
        <v>114</v>
      </c>
      <c r="F29" s="26">
        <v>5170</v>
      </c>
      <c r="G29" s="26">
        <v>94731</v>
      </c>
      <c r="H29" s="26">
        <v>66880</v>
      </c>
      <c r="I29" s="27"/>
    </row>
    <row r="30" spans="1:9" ht="13.5" customHeight="1">
      <c r="A30" s="43" t="s">
        <v>85</v>
      </c>
      <c r="B30" s="25">
        <v>1339</v>
      </c>
      <c r="C30" s="26">
        <v>1329</v>
      </c>
      <c r="D30" s="89">
        <v>11</v>
      </c>
      <c r="E30" s="89">
        <v>10</v>
      </c>
      <c r="F30" s="26">
        <v>320</v>
      </c>
      <c r="G30" s="26">
        <v>5540</v>
      </c>
      <c r="H30" s="26">
        <v>4233</v>
      </c>
      <c r="I30" s="27"/>
    </row>
    <row r="31" spans="1:9" ht="13.5" customHeight="1">
      <c r="A31" s="43" t="s">
        <v>86</v>
      </c>
      <c r="B31" s="25">
        <v>71</v>
      </c>
      <c r="C31" s="26">
        <v>43</v>
      </c>
      <c r="D31" s="26">
        <v>28</v>
      </c>
      <c r="E31" s="26">
        <v>60</v>
      </c>
      <c r="F31" s="26">
        <v>28</v>
      </c>
      <c r="G31" s="26">
        <v>205</v>
      </c>
      <c r="H31" s="26">
        <v>202</v>
      </c>
      <c r="I31" s="27"/>
    </row>
    <row r="32" spans="1:9" ht="13.5" customHeight="1">
      <c r="A32" s="43" t="s">
        <v>87</v>
      </c>
      <c r="B32" s="25">
        <v>260</v>
      </c>
      <c r="C32" s="26">
        <v>104</v>
      </c>
      <c r="D32" s="26">
        <v>156</v>
      </c>
      <c r="E32" s="26">
        <v>170</v>
      </c>
      <c r="F32" s="26">
        <v>33</v>
      </c>
      <c r="G32" s="26">
        <v>117</v>
      </c>
      <c r="H32" s="26">
        <v>0</v>
      </c>
      <c r="I32" s="27"/>
    </row>
    <row r="33" spans="1:9" ht="13.5" customHeight="1">
      <c r="A33" s="43" t="s">
        <v>88</v>
      </c>
      <c r="B33" s="25">
        <v>1023</v>
      </c>
      <c r="C33" s="26">
        <v>347</v>
      </c>
      <c r="D33" s="26">
        <v>676</v>
      </c>
      <c r="E33" s="26">
        <v>1002</v>
      </c>
      <c r="F33" s="26">
        <v>26</v>
      </c>
      <c r="G33" s="26">
        <v>1108</v>
      </c>
      <c r="H33" s="26">
        <v>287</v>
      </c>
      <c r="I33" s="27"/>
    </row>
    <row r="34" spans="1:9" ht="13.5" customHeight="1">
      <c r="A34" s="47" t="s">
        <v>16</v>
      </c>
      <c r="B34" s="48"/>
      <c r="C34" s="49"/>
      <c r="D34" s="49"/>
      <c r="E34" s="37">
        <f>SUM(E21:E33)</f>
        <v>655</v>
      </c>
      <c r="F34" s="39"/>
      <c r="G34" s="37">
        <f>SUM(G21:G33)</f>
        <v>130208</v>
      </c>
      <c r="H34" s="37">
        <f>SUM(H21:H33)</f>
        <v>73623</v>
      </c>
      <c r="I34" s="41"/>
    </row>
    <row r="35" ht="10.5">
      <c r="A35" s="1" t="s">
        <v>62</v>
      </c>
    </row>
    <row r="36" ht="10.5">
      <c r="A36" s="1" t="s">
        <v>66</v>
      </c>
    </row>
    <row r="37" ht="10.5">
      <c r="A37" s="1" t="s">
        <v>50</v>
      </c>
    </row>
    <row r="38" ht="10.5">
      <c r="A38" s="1" t="s">
        <v>49</v>
      </c>
    </row>
    <row r="39" ht="9.75" customHeight="1"/>
    <row r="40" ht="14.25">
      <c r="A40" s="6" t="s">
        <v>14</v>
      </c>
    </row>
    <row r="41" spans="9:10" ht="10.5">
      <c r="I41" s="3" t="s">
        <v>13</v>
      </c>
      <c r="J41" s="3"/>
    </row>
    <row r="42" spans="1:9" ht="13.5" customHeight="1">
      <c r="A42" s="124" t="s">
        <v>15</v>
      </c>
      <c r="B42" s="128" t="s">
        <v>44</v>
      </c>
      <c r="C42" s="130" t="s">
        <v>45</v>
      </c>
      <c r="D42" s="130" t="s">
        <v>46</v>
      </c>
      <c r="E42" s="134" t="s">
        <v>47</v>
      </c>
      <c r="F42" s="130" t="s">
        <v>56</v>
      </c>
      <c r="G42" s="130" t="s">
        <v>11</v>
      </c>
      <c r="H42" s="134" t="s">
        <v>43</v>
      </c>
      <c r="I42" s="126" t="s">
        <v>8</v>
      </c>
    </row>
    <row r="43" spans="1:9" ht="13.5" customHeight="1" thickBot="1">
      <c r="A43" s="125"/>
      <c r="B43" s="129"/>
      <c r="C43" s="131"/>
      <c r="D43" s="131"/>
      <c r="E43" s="137"/>
      <c r="F43" s="133"/>
      <c r="G43" s="133"/>
      <c r="H43" s="135"/>
      <c r="I43" s="127"/>
    </row>
    <row r="44" spans="1:9" ht="13.5" customHeight="1" thickTop="1">
      <c r="A44" s="93" t="s">
        <v>91</v>
      </c>
      <c r="B44" s="22">
        <v>403</v>
      </c>
      <c r="C44" s="23">
        <v>369</v>
      </c>
      <c r="D44" s="23">
        <v>34</v>
      </c>
      <c r="E44" s="23">
        <v>34</v>
      </c>
      <c r="F44" s="23">
        <v>0</v>
      </c>
      <c r="G44" s="23">
        <v>0</v>
      </c>
      <c r="H44" s="23">
        <v>0</v>
      </c>
      <c r="I44" s="28"/>
    </row>
    <row r="45" spans="1:9" ht="21">
      <c r="A45" s="96" t="s">
        <v>100</v>
      </c>
      <c r="B45" s="90">
        <v>942</v>
      </c>
      <c r="C45" s="91">
        <v>897</v>
      </c>
      <c r="D45" s="91">
        <v>45</v>
      </c>
      <c r="E45" s="91">
        <v>45</v>
      </c>
      <c r="F45" s="91">
        <v>0</v>
      </c>
      <c r="G45" s="91">
        <v>712</v>
      </c>
      <c r="H45" s="91">
        <v>199</v>
      </c>
      <c r="I45" s="92"/>
    </row>
    <row r="46" spans="1:9" ht="21">
      <c r="A46" s="96" t="s">
        <v>101</v>
      </c>
      <c r="B46" s="90">
        <v>1</v>
      </c>
      <c r="C46" s="91">
        <v>1</v>
      </c>
      <c r="D46" s="91">
        <v>0</v>
      </c>
      <c r="E46" s="91">
        <v>0</v>
      </c>
      <c r="F46" s="91">
        <v>0</v>
      </c>
      <c r="G46" s="91">
        <v>0</v>
      </c>
      <c r="H46" s="91">
        <v>0</v>
      </c>
      <c r="I46" s="92"/>
    </row>
    <row r="47" spans="1:9" ht="13.5" customHeight="1">
      <c r="A47" s="94" t="s">
        <v>92</v>
      </c>
      <c r="B47" s="25">
        <v>894</v>
      </c>
      <c r="C47" s="26">
        <v>877</v>
      </c>
      <c r="D47" s="26">
        <v>17</v>
      </c>
      <c r="E47" s="26">
        <v>17</v>
      </c>
      <c r="F47" s="26">
        <v>0</v>
      </c>
      <c r="G47" s="26">
        <v>534</v>
      </c>
      <c r="H47" s="26">
        <v>77</v>
      </c>
      <c r="I47" s="27"/>
    </row>
    <row r="48" spans="1:9" ht="21">
      <c r="A48" s="97" t="s">
        <v>97</v>
      </c>
      <c r="B48" s="25">
        <v>180</v>
      </c>
      <c r="C48" s="26">
        <v>177</v>
      </c>
      <c r="D48" s="26">
        <v>3</v>
      </c>
      <c r="E48" s="26">
        <v>3</v>
      </c>
      <c r="F48" s="26">
        <v>7</v>
      </c>
      <c r="G48" s="26">
        <v>0</v>
      </c>
      <c r="H48" s="26">
        <v>0</v>
      </c>
      <c r="I48" s="27"/>
    </row>
    <row r="49" spans="1:9" ht="31.5">
      <c r="A49" s="97" t="s">
        <v>98</v>
      </c>
      <c r="B49" s="25">
        <v>224</v>
      </c>
      <c r="C49" s="26">
        <v>224</v>
      </c>
      <c r="D49" s="26">
        <v>0</v>
      </c>
      <c r="E49" s="26">
        <v>0</v>
      </c>
      <c r="F49" s="26">
        <v>122</v>
      </c>
      <c r="G49" s="26">
        <v>0</v>
      </c>
      <c r="H49" s="26">
        <v>0</v>
      </c>
      <c r="I49" s="27"/>
    </row>
    <row r="50" spans="1:9" ht="27.75" customHeight="1">
      <c r="A50" s="97" t="s">
        <v>93</v>
      </c>
      <c r="B50" s="25">
        <v>32281</v>
      </c>
      <c r="C50" s="26">
        <v>32260</v>
      </c>
      <c r="D50" s="26">
        <v>21</v>
      </c>
      <c r="E50" s="26">
        <v>21</v>
      </c>
      <c r="F50" s="26">
        <v>19</v>
      </c>
      <c r="G50" s="26">
        <v>0</v>
      </c>
      <c r="H50" s="26">
        <v>0</v>
      </c>
      <c r="I50" s="27"/>
    </row>
    <row r="51" spans="1:9" ht="31.5">
      <c r="A51" s="97" t="s">
        <v>99</v>
      </c>
      <c r="B51" s="25">
        <v>306</v>
      </c>
      <c r="C51" s="26">
        <v>302</v>
      </c>
      <c r="D51" s="26">
        <v>4</v>
      </c>
      <c r="E51" s="26">
        <v>4</v>
      </c>
      <c r="F51" s="26">
        <v>19</v>
      </c>
      <c r="G51" s="26">
        <v>0</v>
      </c>
      <c r="H51" s="26">
        <v>0</v>
      </c>
      <c r="I51" s="27"/>
    </row>
    <row r="52" spans="1:9" ht="13.5" customHeight="1">
      <c r="A52" s="94" t="s">
        <v>94</v>
      </c>
      <c r="B52" s="25">
        <v>253</v>
      </c>
      <c r="C52" s="26">
        <v>230</v>
      </c>
      <c r="D52" s="26">
        <v>23</v>
      </c>
      <c r="E52" s="26">
        <v>23</v>
      </c>
      <c r="F52" s="26">
        <v>0</v>
      </c>
      <c r="G52" s="26">
        <v>1135</v>
      </c>
      <c r="H52" s="26">
        <v>151</v>
      </c>
      <c r="I52" s="27"/>
    </row>
    <row r="53" spans="1:9" ht="13.5" customHeight="1">
      <c r="A53" s="95" t="s">
        <v>95</v>
      </c>
      <c r="B53" s="25">
        <v>409</v>
      </c>
      <c r="C53" s="26">
        <v>393</v>
      </c>
      <c r="D53" s="26">
        <v>16</v>
      </c>
      <c r="E53" s="26">
        <v>0</v>
      </c>
      <c r="F53" s="26">
        <v>0</v>
      </c>
      <c r="G53" s="26">
        <v>0</v>
      </c>
      <c r="H53" s="26">
        <v>0</v>
      </c>
      <c r="I53" s="27"/>
    </row>
    <row r="54" spans="1:9" ht="13.5" customHeight="1">
      <c r="A54" s="95" t="s">
        <v>96</v>
      </c>
      <c r="B54" s="25">
        <v>585</v>
      </c>
      <c r="C54" s="26">
        <v>343</v>
      </c>
      <c r="D54" s="26">
        <v>242</v>
      </c>
      <c r="E54" s="26">
        <v>242</v>
      </c>
      <c r="F54" s="26">
        <v>0</v>
      </c>
      <c r="G54" s="26">
        <v>0</v>
      </c>
      <c r="H54" s="26">
        <v>0</v>
      </c>
      <c r="I54" s="27"/>
    </row>
    <row r="55" spans="1:9" ht="21">
      <c r="A55" s="98" t="s">
        <v>102</v>
      </c>
      <c r="B55" s="25">
        <v>929</v>
      </c>
      <c r="C55" s="26">
        <v>866</v>
      </c>
      <c r="D55" s="26">
        <v>63</v>
      </c>
      <c r="E55" s="26">
        <v>63</v>
      </c>
      <c r="F55" s="26">
        <v>1</v>
      </c>
      <c r="G55" s="26">
        <v>0</v>
      </c>
      <c r="H55" s="26">
        <v>0</v>
      </c>
      <c r="I55" s="27"/>
    </row>
    <row r="56" spans="1:9" ht="31.5">
      <c r="A56" s="99" t="s">
        <v>103</v>
      </c>
      <c r="B56" s="25">
        <v>203918</v>
      </c>
      <c r="C56" s="26">
        <v>199686</v>
      </c>
      <c r="D56" s="26">
        <v>4232</v>
      </c>
      <c r="E56" s="26">
        <v>4232</v>
      </c>
      <c r="F56" s="26">
        <v>1227</v>
      </c>
      <c r="G56" s="26">
        <v>0</v>
      </c>
      <c r="H56" s="26">
        <v>0</v>
      </c>
      <c r="I56" s="27"/>
    </row>
    <row r="57" spans="1:9" ht="13.5" customHeight="1">
      <c r="A57" s="47" t="s">
        <v>17</v>
      </c>
      <c r="B57" s="48"/>
      <c r="C57" s="49"/>
      <c r="D57" s="49"/>
      <c r="E57" s="37">
        <f>SUM(E44:E56)</f>
        <v>4684</v>
      </c>
      <c r="F57" s="39"/>
      <c r="G57" s="37">
        <f>SUM(G44:G56)</f>
        <v>2381</v>
      </c>
      <c r="H57" s="37">
        <f>SUM(H44:H56)</f>
        <v>427</v>
      </c>
      <c r="I57" s="50"/>
    </row>
    <row r="58" ht="9.75" customHeight="1">
      <c r="A58" s="2"/>
    </row>
    <row r="59" ht="14.25">
      <c r="A59" s="6" t="s">
        <v>57</v>
      </c>
    </row>
    <row r="60" ht="10.5">
      <c r="J60" s="3" t="s">
        <v>13</v>
      </c>
    </row>
    <row r="61" spans="1:10" ht="13.5" customHeight="1">
      <c r="A61" s="138" t="s">
        <v>18</v>
      </c>
      <c r="B61" s="128" t="s">
        <v>20</v>
      </c>
      <c r="C61" s="130" t="s">
        <v>48</v>
      </c>
      <c r="D61" s="130" t="s">
        <v>21</v>
      </c>
      <c r="E61" s="130" t="s">
        <v>22</v>
      </c>
      <c r="F61" s="130" t="s">
        <v>23</v>
      </c>
      <c r="G61" s="134" t="s">
        <v>24</v>
      </c>
      <c r="H61" s="134" t="s">
        <v>25</v>
      </c>
      <c r="I61" s="134" t="s">
        <v>60</v>
      </c>
      <c r="J61" s="126" t="s">
        <v>8</v>
      </c>
    </row>
    <row r="62" spans="1:10" ht="13.5" customHeight="1" thickBot="1">
      <c r="A62" s="139"/>
      <c r="B62" s="129"/>
      <c r="C62" s="131"/>
      <c r="D62" s="131"/>
      <c r="E62" s="131"/>
      <c r="F62" s="131"/>
      <c r="G62" s="137"/>
      <c r="H62" s="137"/>
      <c r="I62" s="135"/>
      <c r="J62" s="127"/>
    </row>
    <row r="63" spans="1:10" ht="13.5" customHeight="1" thickTop="1">
      <c r="A63" s="93" t="s">
        <v>104</v>
      </c>
      <c r="B63" s="22">
        <v>12</v>
      </c>
      <c r="C63" s="23">
        <v>916</v>
      </c>
      <c r="D63" s="23">
        <v>10</v>
      </c>
      <c r="E63" s="23">
        <v>0</v>
      </c>
      <c r="F63" s="23">
        <v>0</v>
      </c>
      <c r="G63" s="23">
        <v>7254</v>
      </c>
      <c r="H63" s="23">
        <v>0</v>
      </c>
      <c r="I63" s="23">
        <v>2325</v>
      </c>
      <c r="J63" s="24"/>
    </row>
    <row r="64" spans="1:10" ht="13.5" customHeight="1">
      <c r="A64" s="94" t="s">
        <v>105</v>
      </c>
      <c r="B64" s="100">
        <v>13</v>
      </c>
      <c r="C64" s="101">
        <v>250</v>
      </c>
      <c r="D64" s="101">
        <v>50</v>
      </c>
      <c r="E64" s="101">
        <v>29</v>
      </c>
      <c r="F64" s="101">
        <v>0</v>
      </c>
      <c r="G64" s="115" t="s">
        <v>119</v>
      </c>
      <c r="H64" s="101">
        <v>78</v>
      </c>
      <c r="I64" s="101">
        <v>8</v>
      </c>
      <c r="J64" s="24"/>
    </row>
    <row r="65" spans="1:10" ht="13.5" customHeight="1">
      <c r="A65" s="94" t="s">
        <v>106</v>
      </c>
      <c r="B65" s="100">
        <v>3</v>
      </c>
      <c r="C65" s="101">
        <v>222</v>
      </c>
      <c r="D65" s="101">
        <v>65</v>
      </c>
      <c r="E65" s="101">
        <v>42</v>
      </c>
      <c r="F65" s="101">
        <v>0</v>
      </c>
      <c r="G65" s="115" t="s">
        <v>119</v>
      </c>
      <c r="H65" s="101">
        <v>0</v>
      </c>
      <c r="I65" s="101">
        <v>0</v>
      </c>
      <c r="J65" s="24"/>
    </row>
    <row r="66" spans="1:10" ht="13.5" customHeight="1">
      <c r="A66" s="94" t="s">
        <v>107</v>
      </c>
      <c r="B66" s="100">
        <v>1</v>
      </c>
      <c r="C66" s="101">
        <v>81</v>
      </c>
      <c r="D66" s="101">
        <v>50</v>
      </c>
      <c r="E66" s="101">
        <v>40</v>
      </c>
      <c r="F66" s="101">
        <v>0</v>
      </c>
      <c r="G66" s="115" t="s">
        <v>119</v>
      </c>
      <c r="H66" s="101">
        <v>0</v>
      </c>
      <c r="I66" s="101">
        <v>0</v>
      </c>
      <c r="J66" s="24"/>
    </row>
    <row r="67" spans="1:10" ht="13.5" customHeight="1">
      <c r="A67" s="94" t="s">
        <v>108</v>
      </c>
      <c r="B67" s="100">
        <v>0</v>
      </c>
      <c r="C67" s="101">
        <v>126</v>
      </c>
      <c r="D67" s="101">
        <v>100</v>
      </c>
      <c r="E67" s="101">
        <v>53</v>
      </c>
      <c r="F67" s="101">
        <v>0</v>
      </c>
      <c r="G67" s="115" t="s">
        <v>119</v>
      </c>
      <c r="H67" s="101">
        <v>0</v>
      </c>
      <c r="I67" s="101">
        <v>0</v>
      </c>
      <c r="J67" s="24"/>
    </row>
    <row r="68" spans="1:10" ht="13.5" customHeight="1">
      <c r="A68" s="94" t="s">
        <v>109</v>
      </c>
      <c r="B68" s="100">
        <v>5</v>
      </c>
      <c r="C68" s="101">
        <v>49</v>
      </c>
      <c r="D68" s="101">
        <v>30</v>
      </c>
      <c r="E68" s="101">
        <v>193</v>
      </c>
      <c r="F68" s="101">
        <v>0</v>
      </c>
      <c r="G68" s="115" t="s">
        <v>119</v>
      </c>
      <c r="H68" s="101">
        <v>0</v>
      </c>
      <c r="I68" s="101">
        <v>0</v>
      </c>
      <c r="J68" s="24"/>
    </row>
    <row r="69" spans="1:10" ht="13.5" customHeight="1">
      <c r="A69" s="94" t="s">
        <v>110</v>
      </c>
      <c r="B69" s="100">
        <v>16</v>
      </c>
      <c r="C69" s="101">
        <v>631</v>
      </c>
      <c r="D69" s="101">
        <v>100</v>
      </c>
      <c r="E69" s="101">
        <v>613</v>
      </c>
      <c r="F69" s="101">
        <v>0</v>
      </c>
      <c r="G69" s="115" t="s">
        <v>119</v>
      </c>
      <c r="H69" s="101">
        <v>0</v>
      </c>
      <c r="I69" s="101">
        <v>0</v>
      </c>
      <c r="J69" s="24"/>
    </row>
    <row r="70" spans="1:10" ht="13.5" customHeight="1">
      <c r="A70" s="94" t="s">
        <v>111</v>
      </c>
      <c r="B70" s="100">
        <v>0</v>
      </c>
      <c r="C70" s="101">
        <v>52</v>
      </c>
      <c r="D70" s="101">
        <v>50</v>
      </c>
      <c r="E70" s="101">
        <v>49</v>
      </c>
      <c r="F70" s="101">
        <v>0</v>
      </c>
      <c r="G70" s="115" t="s">
        <v>119</v>
      </c>
      <c r="H70" s="101">
        <v>0</v>
      </c>
      <c r="I70" s="101">
        <v>0</v>
      </c>
      <c r="J70" s="24"/>
    </row>
    <row r="71" spans="1:10" ht="13.5" customHeight="1">
      <c r="A71" s="94" t="s">
        <v>112</v>
      </c>
      <c r="B71" s="25">
        <v>4</v>
      </c>
      <c r="C71" s="26">
        <v>326</v>
      </c>
      <c r="D71" s="26">
        <v>50</v>
      </c>
      <c r="E71" s="26">
        <v>0</v>
      </c>
      <c r="F71" s="26">
        <v>0</v>
      </c>
      <c r="G71" s="115" t="s">
        <v>119</v>
      </c>
      <c r="H71" s="26">
        <v>0</v>
      </c>
      <c r="I71" s="26">
        <v>0</v>
      </c>
      <c r="J71" s="27"/>
    </row>
    <row r="72" spans="1:10" ht="13.5" customHeight="1">
      <c r="A72" s="51" t="s">
        <v>19</v>
      </c>
      <c r="B72" s="38"/>
      <c r="C72" s="39"/>
      <c r="D72" s="37">
        <f aca="true" t="shared" si="0" ref="D72:I72">SUM(D63:D71)</f>
        <v>505</v>
      </c>
      <c r="E72" s="37">
        <f t="shared" si="0"/>
        <v>1019</v>
      </c>
      <c r="F72" s="37">
        <f t="shared" si="0"/>
        <v>0</v>
      </c>
      <c r="G72" s="37">
        <f t="shared" si="0"/>
        <v>7254</v>
      </c>
      <c r="H72" s="37">
        <f t="shared" si="0"/>
        <v>78</v>
      </c>
      <c r="I72" s="37">
        <f t="shared" si="0"/>
        <v>2333</v>
      </c>
      <c r="J72" s="41"/>
    </row>
    <row r="73" ht="10.5">
      <c r="A73" s="1" t="s">
        <v>63</v>
      </c>
    </row>
    <row r="74" ht="9.75" customHeight="1"/>
    <row r="75" ht="14.25">
      <c r="A75" s="6" t="s">
        <v>40</v>
      </c>
    </row>
    <row r="76" ht="10.5">
      <c r="D76" s="3" t="s">
        <v>13</v>
      </c>
    </row>
    <row r="77" spans="1:4" ht="21.75" thickBot="1">
      <c r="A77" s="52" t="s">
        <v>35</v>
      </c>
      <c r="B77" s="53" t="s">
        <v>64</v>
      </c>
      <c r="C77" s="54" t="s">
        <v>65</v>
      </c>
      <c r="D77" s="55" t="s">
        <v>51</v>
      </c>
    </row>
    <row r="78" spans="1:4" ht="13.5" customHeight="1" thickTop="1">
      <c r="A78" s="56" t="s">
        <v>36</v>
      </c>
      <c r="B78" s="22">
        <v>1537</v>
      </c>
      <c r="C78" s="23">
        <v>1662</v>
      </c>
      <c r="D78" s="102">
        <f>C78-B78</f>
        <v>125</v>
      </c>
    </row>
    <row r="79" spans="1:4" ht="13.5" customHeight="1">
      <c r="A79" s="57" t="s">
        <v>37</v>
      </c>
      <c r="B79" s="25">
        <v>194</v>
      </c>
      <c r="C79" s="26">
        <v>122</v>
      </c>
      <c r="D79" s="27">
        <f>C79-B79</f>
        <v>-72</v>
      </c>
    </row>
    <row r="80" spans="1:4" ht="13.5" customHeight="1">
      <c r="A80" s="58" t="s">
        <v>38</v>
      </c>
      <c r="B80" s="34">
        <v>1829</v>
      </c>
      <c r="C80" s="35">
        <v>2053</v>
      </c>
      <c r="D80" s="36">
        <f>C80-B80</f>
        <v>224</v>
      </c>
    </row>
    <row r="81" spans="1:4" ht="13.5" customHeight="1">
      <c r="A81" s="59" t="s">
        <v>39</v>
      </c>
      <c r="B81" s="86">
        <f>SUM(B78:B80)</f>
        <v>3560</v>
      </c>
      <c r="C81" s="37">
        <f>SUM(C78:C80)</f>
        <v>3837</v>
      </c>
      <c r="D81" s="41">
        <f>C81-B81</f>
        <v>277</v>
      </c>
    </row>
    <row r="82" spans="1:4" ht="10.5">
      <c r="A82" s="1" t="s">
        <v>59</v>
      </c>
      <c r="B82" s="60"/>
      <c r="C82" s="60"/>
      <c r="D82" s="60"/>
    </row>
    <row r="83" spans="1:4" ht="9.75" customHeight="1">
      <c r="A83" s="61"/>
      <c r="B83" s="60"/>
      <c r="C83" s="60"/>
      <c r="D83" s="60"/>
    </row>
    <row r="84" ht="14.25">
      <c r="A84" s="6" t="s">
        <v>58</v>
      </c>
    </row>
    <row r="85" ht="10.5" customHeight="1">
      <c r="A85" s="6"/>
    </row>
    <row r="86" spans="1:11" ht="21.75" thickBot="1">
      <c r="A86" s="52" t="s">
        <v>34</v>
      </c>
      <c r="B86" s="53" t="s">
        <v>64</v>
      </c>
      <c r="C86" s="54" t="s">
        <v>65</v>
      </c>
      <c r="D86" s="54" t="s">
        <v>51</v>
      </c>
      <c r="E86" s="62" t="s">
        <v>32</v>
      </c>
      <c r="F86" s="55" t="s">
        <v>33</v>
      </c>
      <c r="G86" s="116" t="s">
        <v>41</v>
      </c>
      <c r="H86" s="117"/>
      <c r="I86" s="53" t="s">
        <v>64</v>
      </c>
      <c r="J86" s="54" t="s">
        <v>65</v>
      </c>
      <c r="K86" s="55" t="s">
        <v>51</v>
      </c>
    </row>
    <row r="87" spans="1:11" ht="13.5" customHeight="1" thickTop="1">
      <c r="A87" s="56" t="s">
        <v>26</v>
      </c>
      <c r="B87" s="63">
        <v>1.88</v>
      </c>
      <c r="C87" s="64">
        <v>0.4</v>
      </c>
      <c r="D87" s="104">
        <f aca="true" t="shared" si="1" ref="D87:D92">C87-B87</f>
        <v>-1.48</v>
      </c>
      <c r="E87" s="65">
        <v>-11.25</v>
      </c>
      <c r="F87" s="66">
        <v>-20</v>
      </c>
      <c r="G87" s="122" t="s">
        <v>82</v>
      </c>
      <c r="H87" s="123"/>
      <c r="I87" s="107" t="s">
        <v>118</v>
      </c>
      <c r="J87" s="107" t="s">
        <v>118</v>
      </c>
      <c r="K87" s="108" t="s">
        <v>118</v>
      </c>
    </row>
    <row r="88" spans="1:11" ht="13.5" customHeight="1">
      <c r="A88" s="57" t="s">
        <v>27</v>
      </c>
      <c r="B88" s="87">
        <v>3.31</v>
      </c>
      <c r="C88" s="67">
        <v>1.66</v>
      </c>
      <c r="D88" s="103">
        <f t="shared" si="1"/>
        <v>-1.6500000000000001</v>
      </c>
      <c r="E88" s="68">
        <v>-16.25</v>
      </c>
      <c r="F88" s="69">
        <v>-40</v>
      </c>
      <c r="G88" s="120" t="s">
        <v>113</v>
      </c>
      <c r="H88" s="121"/>
      <c r="I88" s="109" t="s">
        <v>118</v>
      </c>
      <c r="J88" s="110" t="s">
        <v>118</v>
      </c>
      <c r="K88" s="111" t="s">
        <v>118</v>
      </c>
    </row>
    <row r="89" spans="1:11" ht="13.5" customHeight="1">
      <c r="A89" s="57" t="s">
        <v>28</v>
      </c>
      <c r="B89" s="71">
        <v>16.4</v>
      </c>
      <c r="C89" s="70">
        <v>14.9</v>
      </c>
      <c r="D89" s="103">
        <f t="shared" si="1"/>
        <v>-1.4999999999999982</v>
      </c>
      <c r="E89" s="72">
        <v>25</v>
      </c>
      <c r="F89" s="73">
        <v>35</v>
      </c>
      <c r="G89" s="120" t="s">
        <v>84</v>
      </c>
      <c r="H89" s="121"/>
      <c r="I89" s="109" t="s">
        <v>118</v>
      </c>
      <c r="J89" s="110" t="s">
        <v>118</v>
      </c>
      <c r="K89" s="111" t="s">
        <v>118</v>
      </c>
    </row>
    <row r="90" spans="1:11" ht="13.5" customHeight="1">
      <c r="A90" s="57" t="s">
        <v>29</v>
      </c>
      <c r="B90" s="88">
        <v>171.8</v>
      </c>
      <c r="C90" s="70">
        <v>156.4</v>
      </c>
      <c r="D90" s="103">
        <f t="shared" si="1"/>
        <v>-15.400000000000006</v>
      </c>
      <c r="E90" s="72">
        <v>350</v>
      </c>
      <c r="F90" s="74"/>
      <c r="G90" s="120" t="s">
        <v>114</v>
      </c>
      <c r="H90" s="121"/>
      <c r="I90" s="109" t="s">
        <v>118</v>
      </c>
      <c r="J90" s="110" t="s">
        <v>118</v>
      </c>
      <c r="K90" s="111" t="s">
        <v>118</v>
      </c>
    </row>
    <row r="91" spans="1:11" ht="13.5" customHeight="1">
      <c r="A91" s="57" t="s">
        <v>30</v>
      </c>
      <c r="B91" s="81">
        <v>0.89</v>
      </c>
      <c r="C91" s="103">
        <v>0.9</v>
      </c>
      <c r="D91" s="103">
        <f t="shared" si="1"/>
        <v>0.010000000000000009</v>
      </c>
      <c r="E91" s="75"/>
      <c r="F91" s="76"/>
      <c r="G91" s="120" t="s">
        <v>115</v>
      </c>
      <c r="H91" s="121"/>
      <c r="I91" s="109" t="s">
        <v>118</v>
      </c>
      <c r="J91" s="110" t="s">
        <v>118</v>
      </c>
      <c r="K91" s="111" t="s">
        <v>118</v>
      </c>
    </row>
    <row r="92" spans="1:11" ht="13.5" customHeight="1">
      <c r="A92" s="77" t="s">
        <v>31</v>
      </c>
      <c r="B92" s="78">
        <v>88.8</v>
      </c>
      <c r="C92" s="106">
        <v>91.3</v>
      </c>
      <c r="D92" s="105">
        <f t="shared" si="1"/>
        <v>2.5</v>
      </c>
      <c r="E92" s="79"/>
      <c r="F92" s="80"/>
      <c r="G92" s="120" t="s">
        <v>116</v>
      </c>
      <c r="H92" s="121"/>
      <c r="I92" s="109" t="s">
        <v>118</v>
      </c>
      <c r="J92" s="110" t="s">
        <v>118</v>
      </c>
      <c r="K92" s="111" t="s">
        <v>118</v>
      </c>
    </row>
    <row r="93" spans="1:11" ht="10.5">
      <c r="A93" s="1" t="s">
        <v>69</v>
      </c>
      <c r="G93" s="118" t="s">
        <v>117</v>
      </c>
      <c r="H93" s="119"/>
      <c r="I93" s="112" t="s">
        <v>118</v>
      </c>
      <c r="J93" s="112" t="s">
        <v>118</v>
      </c>
      <c r="K93" s="113" t="s">
        <v>118</v>
      </c>
    </row>
    <row r="94" ht="10.5">
      <c r="A94" s="1" t="s">
        <v>70</v>
      </c>
    </row>
    <row r="95" ht="10.5">
      <c r="A95" s="1" t="s">
        <v>67</v>
      </c>
    </row>
    <row r="96" ht="10.5" customHeight="1">
      <c r="A96" s="1" t="s">
        <v>68</v>
      </c>
    </row>
  </sheetData>
  <sheetProtection/>
  <mergeCells count="44">
    <mergeCell ref="A42:A43"/>
    <mergeCell ref="B42:B43"/>
    <mergeCell ref="C42:C43"/>
    <mergeCell ref="A61:A62"/>
    <mergeCell ref="B61:B62"/>
    <mergeCell ref="C61:C62"/>
    <mergeCell ref="D61:D62"/>
    <mergeCell ref="E61:E62"/>
    <mergeCell ref="H61:H62"/>
    <mergeCell ref="J61:J62"/>
    <mergeCell ref="F61:F62"/>
    <mergeCell ref="G61:G62"/>
    <mergeCell ref="I61:I62"/>
    <mergeCell ref="I19:I20"/>
    <mergeCell ref="D8:D9"/>
    <mergeCell ref="F19:F20"/>
    <mergeCell ref="H42:H43"/>
    <mergeCell ref="I42:I43"/>
    <mergeCell ref="G42:G43"/>
    <mergeCell ref="F42:F43"/>
    <mergeCell ref="D42:D43"/>
    <mergeCell ref="E42:E43"/>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86:H86"/>
    <mergeCell ref="G93:H93"/>
    <mergeCell ref="G92:H92"/>
    <mergeCell ref="G90:H90"/>
    <mergeCell ref="G89:H89"/>
    <mergeCell ref="G88:H88"/>
    <mergeCell ref="G87:H87"/>
    <mergeCell ref="G91:H91"/>
  </mergeCells>
  <printOptions/>
  <pageMargins left="0.4330708661417323" right="0.3937007874015748" top="0.71" bottom="0.3" header="0.45" footer="0.2"/>
  <pageSetup horizontalDpi="600" verticalDpi="600" orientation="portrait" paperSize="9" scale="88" r:id="rId1"/>
  <rowBreaks count="1" manualBreakCount="1">
    <brk id="5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2010-03-09T11:17:03Z</cp:lastPrinted>
  <dcterms:created xsi:type="dcterms:W3CDTF">1997-01-08T22:48:59Z</dcterms:created>
  <dcterms:modified xsi:type="dcterms:W3CDTF">2010-03-16T01:06:19Z</dcterms:modified>
  <cp:category/>
  <cp:version/>
  <cp:contentType/>
  <cp:contentStatus/>
</cp:coreProperties>
</file>