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'様式'!$A$1:$K$79</definedName>
  </definedNames>
  <calcPr calcMode="manual" fullCalcOnLoad="1"/>
</workbook>
</file>

<file path=xl/sharedStrings.xml><?xml version="1.0" encoding="utf-8"?>
<sst xmlns="http://schemas.openxmlformats.org/spreadsheetml/2006/main" count="159" uniqueCount="122">
  <si>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</si>
  <si>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</si>
  <si>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</si>
  <si>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</si>
  <si>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</si>
  <si>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</si>
  <si>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</si>
  <si>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</si>
  <si>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</si>
  <si>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</si>
  <si>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</si>
  <si>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</si>
  <si>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</si>
  <si>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</si>
  <si>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</si>
  <si>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</si>
  <si>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</si>
  <si>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</si>
  <si>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</si>
  <si>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</si>
  <si>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</si>
  <si>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</si>
  <si>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</si>
  <si>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</si>
  <si>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</si>
  <si>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</si>
  <si>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</si>
  <si>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</si>
  <si>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</si>
  <si>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</si>
  <si>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</si>
  <si>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</si>
  <si>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</si>
  <si>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</si>
  <si>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</si>
  <si>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</si>
  <si>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</si>
  <si>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</si>
  <si>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</si>
  <si>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</si>
  <si>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</si>
  <si>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</si>
  <si>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</si>
  <si>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</si>
  <si>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</si>
  <si>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</si>
  <si>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</si>
  <si>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</si>
  <si>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</si>
  <si>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</si>
  <si>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</si>
  <si>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</si>
  <si>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</si>
  <si>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</si>
  <si>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</si>
  <si>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</si>
  <si>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</si>
  <si>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</si>
  <si>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</si>
  <si>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</si>
  <si>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</si>
  <si>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</si>
  <si>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</si>
  <si>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</si>
  <si>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</si>
  <si>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</si>
  <si>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</si>
  <si>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</si>
  <si>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</si>
  <si>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</si>
  <si>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</si>
  <si>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稲敷市</t>
  </si>
  <si>
    <t>公平委員会特別会計</t>
  </si>
  <si>
    <t>基幹水利施設管理事業特別会計</t>
  </si>
  <si>
    <t>水道事業会計</t>
  </si>
  <si>
    <t>工業用水道事業会計</t>
  </si>
  <si>
    <t>公共下水道事業特別会計
（公下・特環）</t>
  </si>
  <si>
    <t>農業集落排水事業特別会計</t>
  </si>
  <si>
    <t>国民健康保険特別会計</t>
  </si>
  <si>
    <t>老人保険特別会計</t>
  </si>
  <si>
    <t>介護保険特別会計</t>
  </si>
  <si>
    <t>後期高齢者医療特別会計</t>
  </si>
  <si>
    <t>江戸崎地方衛生土木組合</t>
  </si>
  <si>
    <t>稲敷地方広域市町村圏事務組合
（一般会計）</t>
  </si>
  <si>
    <t>稲敷地方広域市町村圏事務組合
（養護老人ホーム松風園特別会計）</t>
  </si>
  <si>
    <t>稲敷地方広域市町村圏事務組合
（水防事業特別会計）</t>
  </si>
  <si>
    <t>龍ヶ崎地方衛生組合</t>
  </si>
  <si>
    <t>茨城県市町村総合事務組合
（交通災害共済事業会計）</t>
  </si>
  <si>
    <t>茨城県市町村総合事務組合
（普通会計）</t>
  </si>
  <si>
    <t>茨城租税債権管理機構</t>
  </si>
  <si>
    <t>稲敷市農業公社</t>
  </si>
  <si>
    <t>公共下水道事業特別会計</t>
  </si>
  <si>
    <t>法適用</t>
  </si>
  <si>
    <t>茨城県後期高齢者医療広域連合
（後期高齢者医療特別会計）</t>
  </si>
  <si>
    <t>茨城県後期高齢者医療広域連合
（一般会計）</t>
  </si>
  <si>
    <r>
      <rPr>
        <sz val="6"/>
        <rFont val="ＭＳ Ｐゴシック"/>
        <family val="3"/>
      </rPr>
      <t>（歳入）</t>
    </r>
    <r>
      <rPr>
        <sz val="8"/>
        <rFont val="ＭＳ Ｐゴシック"/>
        <family val="3"/>
      </rPr>
      <t>　　　2,158</t>
    </r>
  </si>
  <si>
    <r>
      <rPr>
        <sz val="6"/>
        <rFont val="ＭＳ Ｐゴシック"/>
        <family val="3"/>
      </rPr>
      <t>（歳入）　</t>
    </r>
    <r>
      <rPr>
        <sz val="8"/>
        <rFont val="ＭＳ Ｐゴシック"/>
        <family val="3"/>
      </rPr>
      <t>　　 　517</t>
    </r>
  </si>
  <si>
    <r>
      <rPr>
        <sz val="6"/>
        <rFont val="ＭＳ Ｐゴシック"/>
        <family val="3"/>
      </rPr>
      <t>（歳入）</t>
    </r>
    <r>
      <rPr>
        <sz val="8"/>
        <rFont val="ＭＳ Ｐゴシック"/>
        <family val="3"/>
      </rPr>
      <t>　　　5,628</t>
    </r>
  </si>
  <si>
    <r>
      <rPr>
        <sz val="6"/>
        <rFont val="ＭＳ Ｐゴシック"/>
        <family val="3"/>
      </rPr>
      <t>（歳入）　</t>
    </r>
    <r>
      <rPr>
        <sz val="8"/>
        <rFont val="ＭＳ Ｐゴシック"/>
        <family val="3"/>
      </rPr>
      <t>　　 　575</t>
    </r>
  </si>
  <si>
    <r>
      <rPr>
        <sz val="6"/>
        <rFont val="ＭＳ Ｐゴシック"/>
        <family val="3"/>
      </rPr>
      <t>（歳入）</t>
    </r>
    <r>
      <rPr>
        <sz val="8"/>
        <rFont val="ＭＳ Ｐゴシック"/>
        <family val="3"/>
      </rPr>
      <t>　　　2,398</t>
    </r>
  </si>
  <si>
    <r>
      <rPr>
        <sz val="6"/>
        <rFont val="ＭＳ Ｐゴシック"/>
        <family val="3"/>
      </rPr>
      <t>（歳入）　</t>
    </r>
    <r>
      <rPr>
        <sz val="8"/>
        <rFont val="ＭＳ Ｐゴシック"/>
        <family val="3"/>
      </rPr>
      <t>　　 　679</t>
    </r>
  </si>
  <si>
    <r>
      <rPr>
        <sz val="6"/>
        <rFont val="ＭＳ Ｐゴシック"/>
        <family val="3"/>
      </rPr>
      <t>（歳出）</t>
    </r>
    <r>
      <rPr>
        <sz val="8"/>
        <rFont val="ＭＳ Ｐゴシック"/>
        <family val="3"/>
      </rPr>
      <t>　　　2,130</t>
    </r>
  </si>
  <si>
    <r>
      <rPr>
        <sz val="6"/>
        <rFont val="ＭＳ Ｐゴシック"/>
        <family val="3"/>
      </rPr>
      <t>（歳出）　</t>
    </r>
    <r>
      <rPr>
        <sz val="8"/>
        <rFont val="ＭＳ Ｐゴシック"/>
        <family val="3"/>
      </rPr>
      <t>　　 　507</t>
    </r>
  </si>
  <si>
    <r>
      <rPr>
        <sz val="6"/>
        <rFont val="ＭＳ Ｐゴシック"/>
        <family val="3"/>
      </rPr>
      <t>（歳出）</t>
    </r>
    <r>
      <rPr>
        <sz val="8"/>
        <rFont val="ＭＳ Ｐゴシック"/>
        <family val="3"/>
      </rPr>
      <t>　　　5,273</t>
    </r>
  </si>
  <si>
    <r>
      <rPr>
        <sz val="6"/>
        <rFont val="ＭＳ Ｐゴシック"/>
        <family val="3"/>
      </rPr>
      <t>（歳出）　</t>
    </r>
    <r>
      <rPr>
        <sz val="8"/>
        <rFont val="ＭＳ Ｐゴシック"/>
        <family val="3"/>
      </rPr>
      <t>　　 　545</t>
    </r>
  </si>
  <si>
    <r>
      <rPr>
        <sz val="6"/>
        <rFont val="ＭＳ Ｐゴシック"/>
        <family val="3"/>
      </rPr>
      <t>（歳出）</t>
    </r>
    <r>
      <rPr>
        <sz val="8"/>
        <rFont val="ＭＳ Ｐゴシック"/>
        <family val="3"/>
      </rPr>
      <t>　　　2,331</t>
    </r>
  </si>
  <si>
    <r>
      <rPr>
        <sz val="6"/>
        <rFont val="ＭＳ Ｐゴシック"/>
        <family val="3"/>
      </rPr>
      <t>（歳出）　</t>
    </r>
    <r>
      <rPr>
        <sz val="8"/>
        <rFont val="ＭＳ Ｐゴシック"/>
        <family val="3"/>
      </rPr>
      <t>　　 　665</t>
    </r>
  </si>
  <si>
    <r>
      <rPr>
        <sz val="6"/>
        <rFont val="ＭＳ Ｐゴシック"/>
        <family val="3"/>
      </rPr>
      <t xml:space="preserve">（形式収支）　　　 </t>
    </r>
    <r>
      <rPr>
        <sz val="8"/>
        <rFont val="ＭＳ Ｐゴシック"/>
        <family val="3"/>
      </rPr>
      <t>28</t>
    </r>
  </si>
  <si>
    <r>
      <rPr>
        <sz val="6"/>
        <rFont val="ＭＳ Ｐゴシック"/>
        <family val="3"/>
      </rPr>
      <t>（形式収支）　　　</t>
    </r>
    <r>
      <rPr>
        <sz val="8"/>
        <rFont val="ＭＳ Ｐゴシック"/>
        <family val="3"/>
      </rPr>
      <t xml:space="preserve"> 10</t>
    </r>
  </si>
  <si>
    <r>
      <t xml:space="preserve">（形式収支）　　　 </t>
    </r>
    <r>
      <rPr>
        <sz val="8"/>
        <rFont val="ＭＳ Ｐゴシック"/>
        <family val="3"/>
      </rPr>
      <t>355</t>
    </r>
  </si>
  <si>
    <r>
      <rPr>
        <sz val="6"/>
        <rFont val="ＭＳ Ｐゴシック"/>
        <family val="3"/>
      </rPr>
      <t>（形式収支）　　　</t>
    </r>
    <r>
      <rPr>
        <sz val="8"/>
        <rFont val="ＭＳ Ｐゴシック"/>
        <family val="3"/>
      </rPr>
      <t xml:space="preserve"> 30</t>
    </r>
  </si>
  <si>
    <r>
      <rPr>
        <sz val="6"/>
        <rFont val="ＭＳ Ｐゴシック"/>
        <family val="3"/>
      </rPr>
      <t>（形式収支）　　　</t>
    </r>
    <r>
      <rPr>
        <sz val="8"/>
        <rFont val="ＭＳ Ｐゴシック"/>
        <family val="3"/>
      </rPr>
      <t xml:space="preserve"> 14</t>
    </r>
  </si>
  <si>
    <r>
      <rPr>
        <sz val="6"/>
        <rFont val="ＭＳ Ｐゴシック"/>
        <family val="3"/>
      </rPr>
      <t xml:space="preserve">（実質収支）　　　 </t>
    </r>
    <r>
      <rPr>
        <sz val="8"/>
        <rFont val="ＭＳ Ｐゴシック"/>
        <family val="3"/>
      </rPr>
      <t>28</t>
    </r>
  </si>
  <si>
    <r>
      <rPr>
        <sz val="6"/>
        <rFont val="ＭＳ Ｐゴシック"/>
        <family val="3"/>
      </rPr>
      <t>（実質収支）　　　</t>
    </r>
    <r>
      <rPr>
        <sz val="8"/>
        <rFont val="ＭＳ Ｐゴシック"/>
        <family val="3"/>
      </rPr>
      <t xml:space="preserve"> 10</t>
    </r>
  </si>
  <si>
    <r>
      <t xml:space="preserve">（実質収支）　　　 </t>
    </r>
    <r>
      <rPr>
        <sz val="8"/>
        <rFont val="ＭＳ Ｐゴシック"/>
        <family val="3"/>
      </rPr>
      <t>355</t>
    </r>
  </si>
  <si>
    <r>
      <rPr>
        <sz val="6"/>
        <rFont val="ＭＳ Ｐゴシック"/>
        <family val="3"/>
      </rPr>
      <t>（実質収支）　　　</t>
    </r>
    <r>
      <rPr>
        <sz val="8"/>
        <rFont val="ＭＳ Ｐゴシック"/>
        <family val="3"/>
      </rPr>
      <t xml:space="preserve"> 30</t>
    </r>
  </si>
  <si>
    <r>
      <rPr>
        <sz val="6"/>
        <rFont val="ＭＳ Ｐゴシック"/>
        <family val="3"/>
      </rPr>
      <t>（実質収支）　　　</t>
    </r>
    <r>
      <rPr>
        <sz val="8"/>
        <rFont val="ＭＳ Ｐゴシック"/>
        <family val="3"/>
      </rPr>
      <t xml:space="preserve"> 14</t>
    </r>
  </si>
  <si>
    <r>
      <rPr>
        <sz val="6"/>
        <rFont val="ＭＳ Ｐゴシック"/>
        <family val="3"/>
      </rPr>
      <t>（形式収支）　　　</t>
    </r>
    <r>
      <rPr>
        <sz val="8"/>
        <rFont val="ＭＳ Ｐゴシック"/>
        <family val="3"/>
      </rPr>
      <t xml:space="preserve"> 68</t>
    </r>
  </si>
  <si>
    <r>
      <rPr>
        <sz val="6"/>
        <rFont val="ＭＳ Ｐゴシック"/>
        <family val="3"/>
      </rPr>
      <t>（実質収支）　　　</t>
    </r>
    <r>
      <rPr>
        <sz val="8"/>
        <rFont val="ＭＳ Ｐゴシック"/>
        <family val="3"/>
      </rPr>
      <t xml:space="preserve"> 68</t>
    </r>
  </si>
  <si>
    <t>-</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</si>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</sst>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hair"/>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0" fontId="2" fillId="24" borderId="35" xfId="0" applyFont="1" applyFill="1" applyBorder="1" applyAlignment="1">
      <alignment horizontal="center" vertical="center" wrapText="1" shrinkToFit="1"/>
    </xf>
    <xf numFmtId="0" fontId="2" fillId="24" borderId="49" xfId="0" applyFont="1" applyFill="1" applyBorder="1" applyAlignment="1">
      <alignment horizontal="center" vertical="center" wrapText="1"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0" fontId="1" fillId="24" borderId="35" xfId="0" applyFont="1" applyFill="1" applyBorder="1" applyAlignment="1">
      <alignment horizontal="center" vertical="center" wrapText="1" shrinkToFit="1"/>
    </xf>
    <xf numFmtId="0" fontId="1" fillId="24" borderId="49" xfId="0" applyFont="1" applyFill="1" applyBorder="1" applyAlignment="1">
      <alignment horizontal="center" vertical="center" wrapText="1" shrinkToFit="1"/>
    </xf>
    <xf numFmtId="0" fontId="1" fillId="24" borderId="36" xfId="0" applyFont="1" applyFill="1" applyBorder="1" applyAlignment="1">
      <alignment horizontal="center" vertical="center" wrapText="1" shrinkToFit="1"/>
    </xf>
    <xf numFmtId="176" fontId="2" fillId="24" borderId="20" xfId="0" applyNumberFormat="1" applyFont="1" applyFill="1" applyBorder="1" applyAlignment="1">
      <alignment horizontal="right" vertical="center" shrinkToFit="1"/>
    </xf>
    <xf numFmtId="176" fontId="2" fillId="24" borderId="53"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176" fontId="1" fillId="0" borderId="21" xfId="0" applyNumberFormat="1" applyFont="1" applyFill="1" applyBorder="1" applyAlignment="1">
      <alignment horizontal="right" vertical="center" shrinkToFit="1"/>
    </xf>
    <xf numFmtId="176" fontId="2" fillId="0" borderId="24" xfId="0" applyNumberFormat="1" applyFont="1" applyFill="1" applyBorder="1" applyAlignment="1">
      <alignment horizontal="center" vertical="center" shrinkToFit="1"/>
    </xf>
    <xf numFmtId="176" fontId="2" fillId="0" borderId="27" xfId="0" applyNumberFormat="1" applyFont="1" applyFill="1" applyBorder="1" applyAlignment="1">
      <alignment horizontal="center" vertical="center" shrinkToFit="1"/>
    </xf>
    <xf numFmtId="176" fontId="2" fillId="0" borderId="29" xfId="0" applyNumberFormat="1" applyFont="1" applyFill="1" applyBorder="1" applyAlignment="1">
      <alignment vertical="center" shrinkToFit="1"/>
    </xf>
    <xf numFmtId="178" fontId="2" fillId="0" borderId="23" xfId="0" applyNumberFormat="1" applyFont="1" applyFill="1" applyBorder="1" applyAlignment="1">
      <alignment horizontal="center" vertical="center" shrinkToFit="1"/>
    </xf>
    <xf numFmtId="178" fontId="2" fillId="0" borderId="24" xfId="0" applyNumberFormat="1" applyFont="1" applyFill="1" applyBorder="1" applyAlignment="1">
      <alignment horizontal="center" vertical="center" shrinkToFit="1"/>
    </xf>
    <xf numFmtId="178" fontId="2" fillId="0" borderId="25" xfId="0" applyNumberFormat="1" applyFont="1" applyFill="1" applyBorder="1" applyAlignment="1">
      <alignment horizontal="center" vertical="center" shrinkToFit="1"/>
    </xf>
    <xf numFmtId="178" fontId="2" fillId="0" borderId="20" xfId="0" applyNumberFormat="1" applyFont="1" applyFill="1" applyBorder="1" applyAlignment="1">
      <alignment horizontal="center" vertical="center" shrinkToFit="1"/>
    </xf>
    <xf numFmtId="178" fontId="2" fillId="0" borderId="21" xfId="0" applyNumberFormat="1" applyFont="1" applyFill="1" applyBorder="1" applyAlignment="1">
      <alignment horizontal="center" vertical="center" shrinkToFit="1"/>
    </xf>
    <xf numFmtId="178" fontId="2" fillId="0" borderId="22" xfId="0" applyNumberFormat="1" applyFont="1" applyFill="1" applyBorder="1" applyAlignment="1">
      <alignment horizontal="center" vertical="center" shrinkToFit="1"/>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54" xfId="0" applyFont="1" applyFill="1" applyBorder="1" applyAlignment="1">
      <alignment horizontal="center" vertical="center" shrinkToFit="1"/>
    </xf>
    <xf numFmtId="0" fontId="2" fillId="25" borderId="55" xfId="0" applyFont="1" applyFill="1" applyBorder="1" applyAlignment="1">
      <alignment horizontal="center" vertical="center" shrinkToFit="1"/>
    </xf>
    <xf numFmtId="0" fontId="1" fillId="25" borderId="58" xfId="0" applyFont="1" applyFill="1" applyBorder="1" applyAlignment="1">
      <alignment horizontal="center" vertical="center" wrapText="1"/>
    </xf>
    <xf numFmtId="0" fontId="1"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1" fillId="25" borderId="59" xfId="0" applyFont="1" applyFill="1" applyBorder="1" applyAlignment="1">
      <alignment horizontal="center" vertical="center" wrapText="1"/>
    </xf>
    <xf numFmtId="0" fontId="2" fillId="25" borderId="59"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4" borderId="5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view="pageBreakPreview" zoomScaleSheetLayoutView="100" zoomScalePageLayoutView="0" workbookViewId="0" topLeftCell="A1">
      <selection activeCell="B2" sqref="B2"/>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2" t="s">
        <v>51</v>
      </c>
      <c r="H4" s="43" t="s">
        <v>52</v>
      </c>
      <c r="I4" s="8" t="s">
        <v>53</v>
      </c>
      <c r="J4" s="11" t="s">
        <v>54</v>
      </c>
    </row>
    <row r="5" spans="7:10" ht="13.5" customHeight="1" thickTop="1">
      <c r="G5" s="12">
        <v>6993</v>
      </c>
      <c r="H5" s="13">
        <v>4901</v>
      </c>
      <c r="I5" s="14">
        <v>620</v>
      </c>
      <c r="J5" s="15">
        <f>G5+H5+I5</f>
        <v>12514</v>
      </c>
    </row>
    <row r="6" ht="14.25">
      <c r="A6" s="6" t="s">
        <v>2</v>
      </c>
    </row>
    <row r="7" spans="8:9" ht="10.5">
      <c r="H7" s="3" t="s">
        <v>12</v>
      </c>
      <c r="I7" s="3"/>
    </row>
    <row r="8" spans="1:8" ht="13.5" customHeight="1">
      <c r="A8" s="116" t="s">
        <v>0</v>
      </c>
      <c r="B8" s="131" t="s">
        <v>3</v>
      </c>
      <c r="C8" s="130" t="s">
        <v>4</v>
      </c>
      <c r="D8" s="130" t="s">
        <v>5</v>
      </c>
      <c r="E8" s="130" t="s">
        <v>6</v>
      </c>
      <c r="F8" s="120" t="s">
        <v>55</v>
      </c>
      <c r="G8" s="130" t="s">
        <v>7</v>
      </c>
      <c r="H8" s="126" t="s">
        <v>8</v>
      </c>
    </row>
    <row r="9" spans="1:8" ht="13.5" customHeight="1" thickBot="1">
      <c r="A9" s="117"/>
      <c r="B9" s="119"/>
      <c r="C9" s="121"/>
      <c r="D9" s="121"/>
      <c r="E9" s="121"/>
      <c r="F9" s="129"/>
      <c r="G9" s="121"/>
      <c r="H9" s="127"/>
    </row>
    <row r="10" spans="1:8" ht="13.5" customHeight="1" thickTop="1">
      <c r="A10" s="39" t="s">
        <v>9</v>
      </c>
      <c r="B10" s="16">
        <v>17766</v>
      </c>
      <c r="C10" s="17">
        <v>16882</v>
      </c>
      <c r="D10" s="17">
        <v>884</v>
      </c>
      <c r="E10" s="17">
        <v>827</v>
      </c>
      <c r="F10" s="17">
        <v>358</v>
      </c>
      <c r="G10" s="17">
        <v>14337</v>
      </c>
      <c r="H10" s="18"/>
    </row>
    <row r="11" spans="1:8" ht="13.5" customHeight="1">
      <c r="A11" s="40" t="s">
        <v>72</v>
      </c>
      <c r="B11" s="19">
        <v>0</v>
      </c>
      <c r="C11" s="20">
        <v>0</v>
      </c>
      <c r="D11" s="20">
        <v>0</v>
      </c>
      <c r="E11" s="20">
        <v>0</v>
      </c>
      <c r="F11" s="20">
        <v>0</v>
      </c>
      <c r="G11" s="20">
        <v>0</v>
      </c>
      <c r="H11" s="21"/>
    </row>
    <row r="12" spans="1:8" ht="13.5" customHeight="1">
      <c r="A12" s="40" t="s">
        <v>73</v>
      </c>
      <c r="B12" s="19">
        <v>110</v>
      </c>
      <c r="C12" s="20">
        <v>109</v>
      </c>
      <c r="D12" s="20">
        <v>1</v>
      </c>
      <c r="E12" s="20">
        <v>1</v>
      </c>
      <c r="F12" s="20">
        <v>34</v>
      </c>
      <c r="G12" s="20">
        <v>0</v>
      </c>
      <c r="H12" s="21"/>
    </row>
    <row r="13" spans="1:8" ht="13.5" customHeight="1">
      <c r="A13" s="44" t="s">
        <v>1</v>
      </c>
      <c r="B13" s="29">
        <v>17827</v>
      </c>
      <c r="C13" s="30">
        <v>16942</v>
      </c>
      <c r="D13" s="30">
        <v>885</v>
      </c>
      <c r="E13" s="30">
        <v>828</v>
      </c>
      <c r="F13" s="80"/>
      <c r="G13" s="30">
        <v>14337</v>
      </c>
      <c r="H13" s="37"/>
    </row>
    <row r="14" spans="1:8" ht="13.5" customHeight="1">
      <c r="A14" s="83" t="s">
        <v>70</v>
      </c>
      <c r="B14" s="81"/>
      <c r="C14" s="81"/>
      <c r="D14" s="81"/>
      <c r="E14" s="81"/>
      <c r="F14" s="81"/>
      <c r="G14" s="81"/>
      <c r="H14" s="82"/>
    </row>
    <row r="15" ht="9.75" customHeight="1"/>
    <row r="16" ht="14.25">
      <c r="A16" s="6" t="s">
        <v>10</v>
      </c>
    </row>
    <row r="17" spans="9:12" ht="10.5">
      <c r="I17" s="3" t="s">
        <v>12</v>
      </c>
      <c r="K17" s="3"/>
      <c r="L17" s="3"/>
    </row>
    <row r="18" spans="1:9" ht="13.5" customHeight="1">
      <c r="A18" s="116" t="s">
        <v>0</v>
      </c>
      <c r="B18" s="118" t="s">
        <v>43</v>
      </c>
      <c r="C18" s="120" t="s">
        <v>44</v>
      </c>
      <c r="D18" s="120" t="s">
        <v>45</v>
      </c>
      <c r="E18" s="124" t="s">
        <v>46</v>
      </c>
      <c r="F18" s="120" t="s">
        <v>55</v>
      </c>
      <c r="G18" s="120" t="s">
        <v>11</v>
      </c>
      <c r="H18" s="124" t="s">
        <v>41</v>
      </c>
      <c r="I18" s="126" t="s">
        <v>8</v>
      </c>
    </row>
    <row r="19" spans="1:9" ht="13.5" customHeight="1" thickBot="1">
      <c r="A19" s="117"/>
      <c r="B19" s="119"/>
      <c r="C19" s="121"/>
      <c r="D19" s="121"/>
      <c r="E19" s="125"/>
      <c r="F19" s="129"/>
      <c r="G19" s="129"/>
      <c r="H19" s="128"/>
      <c r="I19" s="127"/>
    </row>
    <row r="20" spans="1:9" ht="13.5" customHeight="1" thickTop="1">
      <c r="A20" s="39" t="s">
        <v>74</v>
      </c>
      <c r="B20" s="22">
        <v>962</v>
      </c>
      <c r="C20" s="102">
        <v>902</v>
      </c>
      <c r="D20" s="102">
        <v>59</v>
      </c>
      <c r="E20" s="102">
        <v>1027</v>
      </c>
      <c r="F20" s="23">
        <v>181</v>
      </c>
      <c r="G20" s="23">
        <v>1991</v>
      </c>
      <c r="H20" s="23">
        <v>884</v>
      </c>
      <c r="I20" s="24" t="s">
        <v>92</v>
      </c>
    </row>
    <row r="21" spans="1:9" ht="13.5" customHeight="1">
      <c r="A21" s="40" t="s">
        <v>75</v>
      </c>
      <c r="B21" s="25">
        <v>9</v>
      </c>
      <c r="C21" s="104">
        <v>8</v>
      </c>
      <c r="D21" s="104">
        <v>0</v>
      </c>
      <c r="E21" s="104">
        <v>97</v>
      </c>
      <c r="F21" s="26">
        <v>0</v>
      </c>
      <c r="G21" s="26">
        <v>0</v>
      </c>
      <c r="H21" s="26">
        <v>0</v>
      </c>
      <c r="I21" s="27" t="s">
        <v>92</v>
      </c>
    </row>
    <row r="22" spans="1:9" ht="19.5" customHeight="1">
      <c r="A22" s="95" t="s">
        <v>76</v>
      </c>
      <c r="B22" s="99" t="s">
        <v>95</v>
      </c>
      <c r="C22" s="105" t="s">
        <v>101</v>
      </c>
      <c r="D22" s="105" t="s">
        <v>107</v>
      </c>
      <c r="E22" s="105" t="s">
        <v>112</v>
      </c>
      <c r="F22" s="26">
        <v>655</v>
      </c>
      <c r="G22" s="26">
        <v>11690</v>
      </c>
      <c r="H22" s="26">
        <v>10194</v>
      </c>
      <c r="I22" s="27"/>
    </row>
    <row r="23" spans="1:9" ht="13.5" customHeight="1">
      <c r="A23" s="91" t="s">
        <v>77</v>
      </c>
      <c r="B23" s="99" t="s">
        <v>96</v>
      </c>
      <c r="C23" s="105" t="s">
        <v>102</v>
      </c>
      <c r="D23" s="105" t="s">
        <v>108</v>
      </c>
      <c r="E23" s="105" t="s">
        <v>113</v>
      </c>
      <c r="F23" s="93">
        <v>318</v>
      </c>
      <c r="G23" s="93">
        <v>3221</v>
      </c>
      <c r="H23" s="93">
        <v>2818</v>
      </c>
      <c r="I23" s="94"/>
    </row>
    <row r="24" spans="1:9" ht="13.5" customHeight="1">
      <c r="A24" s="91" t="s">
        <v>78</v>
      </c>
      <c r="B24" s="98" t="s">
        <v>97</v>
      </c>
      <c r="C24" s="105" t="s">
        <v>103</v>
      </c>
      <c r="D24" s="106" t="s">
        <v>109</v>
      </c>
      <c r="E24" s="106" t="s">
        <v>114</v>
      </c>
      <c r="F24" s="93">
        <v>287</v>
      </c>
      <c r="G24" s="93">
        <v>0</v>
      </c>
      <c r="H24" s="93">
        <v>0</v>
      </c>
      <c r="I24" s="94"/>
    </row>
    <row r="25" spans="1:9" ht="13.5" customHeight="1">
      <c r="A25" s="91" t="s">
        <v>79</v>
      </c>
      <c r="B25" s="98" t="s">
        <v>98</v>
      </c>
      <c r="C25" s="105" t="s">
        <v>104</v>
      </c>
      <c r="D25" s="105" t="s">
        <v>110</v>
      </c>
      <c r="E25" s="105" t="s">
        <v>115</v>
      </c>
      <c r="F25" s="93">
        <v>45</v>
      </c>
      <c r="G25" s="93">
        <v>0</v>
      </c>
      <c r="H25" s="93">
        <v>0</v>
      </c>
      <c r="I25" s="94"/>
    </row>
    <row r="26" spans="1:9" ht="13.5" customHeight="1">
      <c r="A26" s="91" t="s">
        <v>80</v>
      </c>
      <c r="B26" s="98" t="s">
        <v>99</v>
      </c>
      <c r="C26" s="105" t="s">
        <v>105</v>
      </c>
      <c r="D26" s="105" t="s">
        <v>117</v>
      </c>
      <c r="E26" s="105" t="s">
        <v>118</v>
      </c>
      <c r="F26" s="93">
        <v>458</v>
      </c>
      <c r="G26" s="93">
        <v>0</v>
      </c>
      <c r="H26" s="93">
        <v>0</v>
      </c>
      <c r="I26" s="94"/>
    </row>
    <row r="27" spans="1:9" ht="13.5" customHeight="1">
      <c r="A27" s="41" t="s">
        <v>81</v>
      </c>
      <c r="B27" s="98" t="s">
        <v>100</v>
      </c>
      <c r="C27" s="100" t="s">
        <v>106</v>
      </c>
      <c r="D27" s="100" t="s">
        <v>111</v>
      </c>
      <c r="E27" s="100" t="s">
        <v>116</v>
      </c>
      <c r="F27" s="32">
        <v>480</v>
      </c>
      <c r="G27" s="32">
        <v>0</v>
      </c>
      <c r="H27" s="32">
        <v>0</v>
      </c>
      <c r="I27" s="33"/>
    </row>
    <row r="28" spans="1:9" ht="13.5" customHeight="1">
      <c r="A28" s="44" t="s">
        <v>15</v>
      </c>
      <c r="B28" s="45"/>
      <c r="C28" s="46"/>
      <c r="D28" s="46"/>
      <c r="E28" s="34">
        <v>1628</v>
      </c>
      <c r="F28" s="36"/>
      <c r="G28" s="34">
        <v>16902</v>
      </c>
      <c r="H28" s="34">
        <v>13896</v>
      </c>
      <c r="I28" s="38"/>
    </row>
    <row r="29" ht="10.5">
      <c r="A29" s="1" t="s">
        <v>61</v>
      </c>
    </row>
    <row r="30" ht="10.5">
      <c r="A30" s="1" t="s">
        <v>65</v>
      </c>
    </row>
    <row r="31" ht="10.5">
      <c r="A31" s="1" t="s">
        <v>49</v>
      </c>
    </row>
    <row r="32" ht="10.5">
      <c r="A32" s="1" t="s">
        <v>48</v>
      </c>
    </row>
    <row r="33" ht="9.75" customHeight="1"/>
    <row r="34" ht="14.25">
      <c r="A34" s="6" t="s">
        <v>13</v>
      </c>
    </row>
    <row r="35" spans="9:10" ht="10.5">
      <c r="I35" s="3" t="s">
        <v>12</v>
      </c>
      <c r="J35" s="3"/>
    </row>
    <row r="36" spans="1:9" ht="13.5" customHeight="1">
      <c r="A36" s="116" t="s">
        <v>14</v>
      </c>
      <c r="B36" s="118" t="s">
        <v>43</v>
      </c>
      <c r="C36" s="120" t="s">
        <v>44</v>
      </c>
      <c r="D36" s="120" t="s">
        <v>45</v>
      </c>
      <c r="E36" s="124" t="s">
        <v>46</v>
      </c>
      <c r="F36" s="120" t="s">
        <v>55</v>
      </c>
      <c r="G36" s="120" t="s">
        <v>11</v>
      </c>
      <c r="H36" s="124" t="s">
        <v>42</v>
      </c>
      <c r="I36" s="126" t="s">
        <v>8</v>
      </c>
    </row>
    <row r="37" spans="1:9" ht="13.5" customHeight="1" thickBot="1">
      <c r="A37" s="117"/>
      <c r="B37" s="119"/>
      <c r="C37" s="121"/>
      <c r="D37" s="121"/>
      <c r="E37" s="125"/>
      <c r="F37" s="129"/>
      <c r="G37" s="129"/>
      <c r="H37" s="128"/>
      <c r="I37" s="127"/>
    </row>
    <row r="38" spans="1:9" ht="13.5" customHeight="1" thickTop="1">
      <c r="A38" s="39" t="s">
        <v>82</v>
      </c>
      <c r="B38" s="22">
        <v>1363</v>
      </c>
      <c r="C38" s="23">
        <v>1326</v>
      </c>
      <c r="D38" s="23">
        <v>37</v>
      </c>
      <c r="E38" s="23">
        <v>37</v>
      </c>
      <c r="F38" s="23">
        <v>0</v>
      </c>
      <c r="G38" s="23">
        <v>1544</v>
      </c>
      <c r="H38" s="102">
        <v>1050</v>
      </c>
      <c r="I38" s="28"/>
    </row>
    <row r="39" spans="1:9" ht="19.5" customHeight="1">
      <c r="A39" s="95" t="s">
        <v>83</v>
      </c>
      <c r="B39" s="25">
        <v>3573</v>
      </c>
      <c r="C39" s="26">
        <v>3539</v>
      </c>
      <c r="D39" s="26">
        <v>34</v>
      </c>
      <c r="E39" s="26">
        <v>34</v>
      </c>
      <c r="F39" s="26">
        <v>10</v>
      </c>
      <c r="G39" s="26">
        <v>866</v>
      </c>
      <c r="H39" s="26">
        <v>135</v>
      </c>
      <c r="I39" s="27"/>
    </row>
    <row r="40" spans="1:9" ht="19.5" customHeight="1">
      <c r="A40" s="95" t="s">
        <v>84</v>
      </c>
      <c r="B40" s="25">
        <v>168</v>
      </c>
      <c r="C40" s="26">
        <v>163</v>
      </c>
      <c r="D40" s="26">
        <v>5</v>
      </c>
      <c r="E40" s="26">
        <v>5</v>
      </c>
      <c r="F40" s="26">
        <v>16</v>
      </c>
      <c r="G40" s="26">
        <v>0</v>
      </c>
      <c r="H40" s="26">
        <v>0</v>
      </c>
      <c r="I40" s="27"/>
    </row>
    <row r="41" spans="1:9" ht="19.5" customHeight="1">
      <c r="A41" s="95" t="s">
        <v>85</v>
      </c>
      <c r="B41" s="25">
        <v>13</v>
      </c>
      <c r="C41" s="26">
        <v>12</v>
      </c>
      <c r="D41" s="26">
        <v>1</v>
      </c>
      <c r="E41" s="26">
        <v>1</v>
      </c>
      <c r="F41" s="26">
        <v>1</v>
      </c>
      <c r="G41" s="26">
        <v>0</v>
      </c>
      <c r="H41" s="26">
        <v>0</v>
      </c>
      <c r="I41" s="27"/>
    </row>
    <row r="42" spans="1:9" ht="13.5" customHeight="1">
      <c r="A42" s="90" t="s">
        <v>86</v>
      </c>
      <c r="B42" s="25">
        <v>1058</v>
      </c>
      <c r="C42" s="26">
        <v>1033</v>
      </c>
      <c r="D42" s="26">
        <v>25</v>
      </c>
      <c r="E42" s="26">
        <v>25</v>
      </c>
      <c r="F42" s="26">
        <v>0</v>
      </c>
      <c r="G42" s="26">
        <v>2132</v>
      </c>
      <c r="H42" s="26">
        <v>462</v>
      </c>
      <c r="I42" s="27"/>
    </row>
    <row r="43" spans="1:9" ht="19.5" customHeight="1">
      <c r="A43" s="95" t="s">
        <v>88</v>
      </c>
      <c r="B43" s="25">
        <v>32281</v>
      </c>
      <c r="C43" s="26">
        <v>32260</v>
      </c>
      <c r="D43" s="26">
        <v>21</v>
      </c>
      <c r="E43" s="26">
        <v>21</v>
      </c>
      <c r="F43" s="26">
        <v>19</v>
      </c>
      <c r="G43" s="26">
        <v>0</v>
      </c>
      <c r="H43" s="26">
        <v>0</v>
      </c>
      <c r="I43" s="27"/>
    </row>
    <row r="44" spans="1:9" ht="19.5" customHeight="1">
      <c r="A44" s="95" t="s">
        <v>87</v>
      </c>
      <c r="B44" s="25">
        <v>306</v>
      </c>
      <c r="C44" s="26">
        <v>302</v>
      </c>
      <c r="D44" s="26">
        <v>4</v>
      </c>
      <c r="E44" s="26">
        <v>4</v>
      </c>
      <c r="F44" s="26">
        <v>19</v>
      </c>
      <c r="G44" s="26">
        <v>0</v>
      </c>
      <c r="H44" s="26">
        <v>0</v>
      </c>
      <c r="I44" s="27"/>
    </row>
    <row r="45" spans="1:9" ht="13.5" customHeight="1">
      <c r="A45" s="40" t="s">
        <v>89</v>
      </c>
      <c r="B45" s="25">
        <v>585</v>
      </c>
      <c r="C45" s="26">
        <v>343</v>
      </c>
      <c r="D45" s="26">
        <v>242</v>
      </c>
      <c r="E45" s="26">
        <v>242</v>
      </c>
      <c r="F45" s="26">
        <v>0</v>
      </c>
      <c r="G45" s="26">
        <v>0</v>
      </c>
      <c r="H45" s="26">
        <v>0</v>
      </c>
      <c r="I45" s="27"/>
    </row>
    <row r="46" spans="1:9" ht="19.5" customHeight="1">
      <c r="A46" s="96" t="s">
        <v>94</v>
      </c>
      <c r="B46" s="92">
        <v>929</v>
      </c>
      <c r="C46" s="93">
        <v>866</v>
      </c>
      <c r="D46" s="93">
        <v>63</v>
      </c>
      <c r="E46" s="93">
        <v>63</v>
      </c>
      <c r="F46" s="93">
        <v>1</v>
      </c>
      <c r="G46" s="93">
        <v>0</v>
      </c>
      <c r="H46" s="93">
        <v>0</v>
      </c>
      <c r="I46" s="94"/>
    </row>
    <row r="47" spans="1:9" ht="19.5" customHeight="1">
      <c r="A47" s="97" t="s">
        <v>93</v>
      </c>
      <c r="B47" s="31">
        <v>203918</v>
      </c>
      <c r="C47" s="32">
        <v>199686</v>
      </c>
      <c r="D47" s="32">
        <v>4232</v>
      </c>
      <c r="E47" s="32">
        <v>4232</v>
      </c>
      <c r="F47" s="32">
        <v>1227</v>
      </c>
      <c r="G47" s="32">
        <v>0</v>
      </c>
      <c r="H47" s="32">
        <v>0</v>
      </c>
      <c r="I47" s="33"/>
    </row>
    <row r="48" spans="1:9" ht="13.5" customHeight="1">
      <c r="A48" s="44" t="s">
        <v>16</v>
      </c>
      <c r="B48" s="45"/>
      <c r="C48" s="46"/>
      <c r="D48" s="46"/>
      <c r="E48" s="34">
        <v>4664</v>
      </c>
      <c r="F48" s="36"/>
      <c r="G48" s="34">
        <v>4542</v>
      </c>
      <c r="H48" s="103">
        <v>1647</v>
      </c>
      <c r="I48" s="47"/>
    </row>
    <row r="49" ht="9.75" customHeight="1">
      <c r="A49" s="2"/>
    </row>
    <row r="50" ht="14.25">
      <c r="A50" s="6" t="s">
        <v>56</v>
      </c>
    </row>
    <row r="51" ht="10.5">
      <c r="J51" s="3" t="s">
        <v>12</v>
      </c>
    </row>
    <row r="52" spans="1:10" ht="13.5" customHeight="1">
      <c r="A52" s="122" t="s">
        <v>17</v>
      </c>
      <c r="B52" s="118" t="s">
        <v>19</v>
      </c>
      <c r="C52" s="120" t="s">
        <v>47</v>
      </c>
      <c r="D52" s="120" t="s">
        <v>20</v>
      </c>
      <c r="E52" s="120" t="s">
        <v>21</v>
      </c>
      <c r="F52" s="120" t="s">
        <v>22</v>
      </c>
      <c r="G52" s="124" t="s">
        <v>23</v>
      </c>
      <c r="H52" s="124" t="s">
        <v>24</v>
      </c>
      <c r="I52" s="124" t="s">
        <v>59</v>
      </c>
      <c r="J52" s="126" t="s">
        <v>8</v>
      </c>
    </row>
    <row r="53" spans="1:10" ht="13.5" customHeight="1" thickBot="1">
      <c r="A53" s="123"/>
      <c r="B53" s="119"/>
      <c r="C53" s="121"/>
      <c r="D53" s="121"/>
      <c r="E53" s="121"/>
      <c r="F53" s="121"/>
      <c r="G53" s="125"/>
      <c r="H53" s="125"/>
      <c r="I53" s="128"/>
      <c r="J53" s="127"/>
    </row>
    <row r="54" spans="1:10" ht="13.5" customHeight="1" thickTop="1">
      <c r="A54" s="39" t="s">
        <v>90</v>
      </c>
      <c r="B54" s="101">
        <v>0</v>
      </c>
      <c r="C54" s="23">
        <v>67</v>
      </c>
      <c r="D54" s="23">
        <v>50</v>
      </c>
      <c r="E54" s="23">
        <v>12</v>
      </c>
      <c r="F54" s="23">
        <v>0</v>
      </c>
      <c r="G54" s="107" t="s">
        <v>121</v>
      </c>
      <c r="H54" s="23">
        <v>0</v>
      </c>
      <c r="I54" s="23">
        <v>0</v>
      </c>
      <c r="J54" s="24"/>
    </row>
    <row r="55" spans="1:10" ht="13.5" customHeight="1">
      <c r="A55" s="48" t="s">
        <v>18</v>
      </c>
      <c r="B55" s="35"/>
      <c r="C55" s="36"/>
      <c r="D55" s="34">
        <v>50</v>
      </c>
      <c r="E55" s="34">
        <v>12</v>
      </c>
      <c r="F55" s="34">
        <v>0</v>
      </c>
      <c r="G55" s="108" t="s">
        <v>121</v>
      </c>
      <c r="H55" s="34">
        <v>0</v>
      </c>
      <c r="I55" s="34">
        <v>0</v>
      </c>
      <c r="J55" s="38"/>
    </row>
    <row r="56" ht="10.5">
      <c r="A56" s="1" t="s">
        <v>62</v>
      </c>
    </row>
    <row r="57" ht="9.75" customHeight="1"/>
    <row r="58" ht="14.25">
      <c r="A58" s="6" t="s">
        <v>39</v>
      </c>
    </row>
    <row r="59" ht="10.5">
      <c r="D59" s="3" t="s">
        <v>12</v>
      </c>
    </row>
    <row r="60" spans="1:4" ht="21.75" thickBot="1">
      <c r="A60" s="49" t="s">
        <v>34</v>
      </c>
      <c r="B60" s="50" t="s">
        <v>63</v>
      </c>
      <c r="C60" s="51" t="s">
        <v>64</v>
      </c>
      <c r="D60" s="52" t="s">
        <v>50</v>
      </c>
    </row>
    <row r="61" spans="1:4" ht="13.5" customHeight="1" thickTop="1">
      <c r="A61" s="53" t="s">
        <v>35</v>
      </c>
      <c r="B61" s="22">
        <v>2206</v>
      </c>
      <c r="C61" s="23">
        <v>2211</v>
      </c>
      <c r="D61" s="28">
        <v>5</v>
      </c>
    </row>
    <row r="62" spans="1:4" ht="13.5" customHeight="1">
      <c r="A62" s="54" t="s">
        <v>36</v>
      </c>
      <c r="B62" s="25">
        <v>852</v>
      </c>
      <c r="C62" s="26">
        <v>821</v>
      </c>
      <c r="D62" s="27">
        <f>C62-B62</f>
        <v>-31</v>
      </c>
    </row>
    <row r="63" spans="1:4" ht="13.5" customHeight="1">
      <c r="A63" s="55" t="s">
        <v>37</v>
      </c>
      <c r="B63" s="31">
        <v>6304</v>
      </c>
      <c r="C63" s="109">
        <v>6727</v>
      </c>
      <c r="D63" s="33">
        <v>424</v>
      </c>
    </row>
    <row r="64" spans="1:4" ht="13.5" customHeight="1">
      <c r="A64" s="56" t="s">
        <v>38</v>
      </c>
      <c r="B64" s="84">
        <v>9362</v>
      </c>
      <c r="C64" s="34">
        <v>9760</v>
      </c>
      <c r="D64" s="38">
        <v>398</v>
      </c>
    </row>
    <row r="65" spans="1:4" ht="10.5">
      <c r="A65" s="1" t="s">
        <v>58</v>
      </c>
      <c r="B65" s="57"/>
      <c r="C65" s="57"/>
      <c r="D65" s="57"/>
    </row>
    <row r="66" spans="1:4" ht="9.75" customHeight="1">
      <c r="A66" s="58"/>
      <c r="B66" s="57"/>
      <c r="C66" s="57"/>
      <c r="D66" s="57"/>
    </row>
    <row r="67" ht="14.25">
      <c r="A67" s="6" t="s">
        <v>57</v>
      </c>
    </row>
    <row r="68" ht="10.5" customHeight="1">
      <c r="A68" s="6"/>
    </row>
    <row r="69" spans="1:11" ht="21.75" thickBot="1">
      <c r="A69" s="49" t="s">
        <v>33</v>
      </c>
      <c r="B69" s="50" t="s">
        <v>63</v>
      </c>
      <c r="C69" s="51" t="s">
        <v>64</v>
      </c>
      <c r="D69" s="51" t="s">
        <v>50</v>
      </c>
      <c r="E69" s="59" t="s">
        <v>31</v>
      </c>
      <c r="F69" s="52" t="s">
        <v>32</v>
      </c>
      <c r="G69" s="132" t="s">
        <v>40</v>
      </c>
      <c r="H69" s="133"/>
      <c r="I69" s="50" t="s">
        <v>63</v>
      </c>
      <c r="J69" s="51" t="s">
        <v>64</v>
      </c>
      <c r="K69" s="52" t="s">
        <v>50</v>
      </c>
    </row>
    <row r="70" spans="1:11" ht="13.5" customHeight="1" thickTop="1">
      <c r="A70" s="53" t="s">
        <v>25</v>
      </c>
      <c r="B70" s="60">
        <v>5.79</v>
      </c>
      <c r="C70" s="61">
        <v>6.61</v>
      </c>
      <c r="D70" s="61">
        <f aca="true" t="shared" si="0" ref="D70:D75">C70-B70</f>
        <v>0.8200000000000003</v>
      </c>
      <c r="E70" s="62">
        <v>-13</v>
      </c>
      <c r="F70" s="63">
        <v>-20</v>
      </c>
      <c r="G70" s="136" t="s">
        <v>74</v>
      </c>
      <c r="H70" s="137"/>
      <c r="I70" s="110" t="s">
        <v>119</v>
      </c>
      <c r="J70" s="111" t="s">
        <v>119</v>
      </c>
      <c r="K70" s="112" t="s">
        <v>120</v>
      </c>
    </row>
    <row r="71" spans="1:11" ht="13.5" customHeight="1">
      <c r="A71" s="54" t="s">
        <v>26</v>
      </c>
      <c r="B71" s="85">
        <v>21.13</v>
      </c>
      <c r="C71" s="64">
        <v>19.62</v>
      </c>
      <c r="D71" s="64">
        <f t="shared" si="0"/>
        <v>-1.509999999999998</v>
      </c>
      <c r="E71" s="65">
        <v>-18</v>
      </c>
      <c r="F71" s="66">
        <v>-40</v>
      </c>
      <c r="G71" s="134" t="s">
        <v>75</v>
      </c>
      <c r="H71" s="135"/>
      <c r="I71" s="113" t="s">
        <v>119</v>
      </c>
      <c r="J71" s="114" t="s">
        <v>119</v>
      </c>
      <c r="K71" s="115" t="s">
        <v>120</v>
      </c>
    </row>
    <row r="72" spans="1:11" ht="13.5" customHeight="1">
      <c r="A72" s="54" t="s">
        <v>27</v>
      </c>
      <c r="B72" s="68">
        <v>11.5</v>
      </c>
      <c r="C72" s="67">
        <v>11.6</v>
      </c>
      <c r="D72" s="67">
        <f t="shared" si="0"/>
        <v>0.09999999999999964</v>
      </c>
      <c r="E72" s="69">
        <v>25</v>
      </c>
      <c r="F72" s="70">
        <v>35</v>
      </c>
      <c r="G72" s="134" t="s">
        <v>91</v>
      </c>
      <c r="H72" s="135"/>
      <c r="I72" s="113" t="s">
        <v>119</v>
      </c>
      <c r="J72" s="114" t="s">
        <v>119</v>
      </c>
      <c r="K72" s="115" t="s">
        <v>120</v>
      </c>
    </row>
    <row r="73" spans="1:11" ht="13.5" customHeight="1">
      <c r="A73" s="54" t="s">
        <v>28</v>
      </c>
      <c r="B73" s="86">
        <v>61.7</v>
      </c>
      <c r="C73" s="67">
        <v>55.2</v>
      </c>
      <c r="D73" s="67">
        <f t="shared" si="0"/>
        <v>-6.5</v>
      </c>
      <c r="E73" s="69">
        <v>350</v>
      </c>
      <c r="F73" s="71"/>
      <c r="G73" s="134" t="s">
        <v>77</v>
      </c>
      <c r="H73" s="135"/>
      <c r="I73" s="113" t="s">
        <v>119</v>
      </c>
      <c r="J73" s="114" t="s">
        <v>119</v>
      </c>
      <c r="K73" s="115" t="s">
        <v>120</v>
      </c>
    </row>
    <row r="74" spans="1:11" ht="13.5" customHeight="1">
      <c r="A74" s="54" t="s">
        <v>29</v>
      </c>
      <c r="B74" s="79">
        <v>0.63</v>
      </c>
      <c r="C74" s="64">
        <v>0.62</v>
      </c>
      <c r="D74" s="64">
        <f t="shared" si="0"/>
        <v>-0.010000000000000009</v>
      </c>
      <c r="E74" s="72"/>
      <c r="F74" s="73"/>
      <c r="G74" s="134"/>
      <c r="H74" s="135"/>
      <c r="I74" s="85"/>
      <c r="J74" s="67"/>
      <c r="K74" s="88"/>
    </row>
    <row r="75" spans="1:11" ht="13.5" customHeight="1">
      <c r="A75" s="74" t="s">
        <v>30</v>
      </c>
      <c r="B75" s="75">
        <v>85.4</v>
      </c>
      <c r="C75" s="76">
        <v>87.5</v>
      </c>
      <c r="D75" s="76">
        <f t="shared" si="0"/>
        <v>2.0999999999999943</v>
      </c>
      <c r="E75" s="77"/>
      <c r="F75" s="78"/>
      <c r="G75" s="138"/>
      <c r="H75" s="139"/>
      <c r="I75" s="87"/>
      <c r="J75" s="76"/>
      <c r="K75" s="89"/>
    </row>
    <row r="76" ht="10.5">
      <c r="A76" s="1" t="s">
        <v>68</v>
      </c>
    </row>
    <row r="77" ht="10.5">
      <c r="A77" s="1" t="s">
        <v>69</v>
      </c>
    </row>
    <row r="78" ht="10.5">
      <c r="A78" s="1" t="s">
        <v>66</v>
      </c>
    </row>
    <row r="79" ht="10.5" customHeight="1">
      <c r="A79" s="1" t="s">
        <v>67</v>
      </c>
    </row>
  </sheetData>
  <sheetProtection/>
  <mergeCells count="43">
    <mergeCell ref="G71:H71"/>
    <mergeCell ref="G70:H70"/>
    <mergeCell ref="G75:H75"/>
    <mergeCell ref="G74:H74"/>
    <mergeCell ref="G73:H73"/>
    <mergeCell ref="G72:H72"/>
    <mergeCell ref="G69:H69"/>
    <mergeCell ref="F36:F37"/>
    <mergeCell ref="A8:A9"/>
    <mergeCell ref="H8:H9"/>
    <mergeCell ref="A18:A19"/>
    <mergeCell ref="B18:B19"/>
    <mergeCell ref="C18:C19"/>
    <mergeCell ref="D8:D9"/>
    <mergeCell ref="D36:D37"/>
    <mergeCell ref="E36:E37"/>
    <mergeCell ref="G8:G9"/>
    <mergeCell ref="F8:F9"/>
    <mergeCell ref="C8:C9"/>
    <mergeCell ref="E8:E9"/>
    <mergeCell ref="B8:B9"/>
    <mergeCell ref="G18:G19"/>
    <mergeCell ref="H36:H37"/>
    <mergeCell ref="I36:I37"/>
    <mergeCell ref="G36:G37"/>
    <mergeCell ref="H18:H19"/>
    <mergeCell ref="I18:I19"/>
    <mergeCell ref="D18:D19"/>
    <mergeCell ref="E18:E19"/>
    <mergeCell ref="F18:F19"/>
    <mergeCell ref="D52:D53"/>
    <mergeCell ref="E52:E53"/>
    <mergeCell ref="H52:H53"/>
    <mergeCell ref="J52:J53"/>
    <mergeCell ref="F52:F53"/>
    <mergeCell ref="G52:G53"/>
    <mergeCell ref="I52:I53"/>
    <mergeCell ref="A36:A37"/>
    <mergeCell ref="B36:B37"/>
    <mergeCell ref="C36:C37"/>
    <mergeCell ref="A52:A53"/>
    <mergeCell ref="B52:B53"/>
    <mergeCell ref="C52:C53"/>
  </mergeCells>
  <printOptions/>
  <pageMargins left="0.4330708661417323" right="0.3937007874015748" top="0.71" bottom="0.3" header="0.45" footer="0.2"/>
  <pageSetup horizontalDpi="300" verticalDpi="300" orientation="portrait" paperSize="9" scale="76"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2010-02-16T11:56:00Z</cp:lastPrinted>
  <dcterms:created xsi:type="dcterms:W3CDTF">1997-01-08T22:48:59Z</dcterms:created>
  <dcterms:modified xsi:type="dcterms:W3CDTF">2010-03-15T09:22:13Z</dcterms:modified>
  <cp:category/>
  <cp:version/>
  <cp:contentType/>
  <cp:contentStatus/>
</cp:coreProperties>
</file>