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<sst xmlns="http://schemas.openxmlformats.org/spreadsheetml/2006/main" count="126" uniqueCount="91">
  <si>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</si>
  <si>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</si>
  <si>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</si>
  <si>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</si>
  <si>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</si>
  <si>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</si>
  <si>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</si>
  <si>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</si>
  <si>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</si>
  <si>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</si>
  <si>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</si>
  <si>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</si>
  <si>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</si>
  <si>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</si>
  <si>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</si>
  <si>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</si>
  <si>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</si>
  <si>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</si>
  <si>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</si>
  <si>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</si>
  <si>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</si>
  <si>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</si>
  <si>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</si>
  <si>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</si>
  <si>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</si>
  <si>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</si>
  <si>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</si>
  <si>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</si>
  <si>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</si>
  <si>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</si>
  <si>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</si>
  <si>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</si>
  <si>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</si>
  <si>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</si>
  <si>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</si>
  <si>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</si>
  <si>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</si>
  <si>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</si>
  <si>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</si>
  <si>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</si>
  <si>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</si>
  <si>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</si>
  <si>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</si>
  <si>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</si>
  <si>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</si>
  <si>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</si>
  <si>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</si>
  <si>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</si>
  <si>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</si>
  <si>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</si>
  <si>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</si>
  <si>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</si>
  <si>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</si>
  <si>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</si>
  <si>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</si>
  <si>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</si>
  <si>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</si>
  <si>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</si>
  <si>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</si>
  <si>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</si>
  <si>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</si>
  <si>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</si>
  <si>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</si>
  <si>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</si>
  <si>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</si>
  <si>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</si>
  <si>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</si>
  <si>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</si>
  <si>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</si>
  <si>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</si>
  <si>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</si>
  <si>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大子町</t>
  </si>
  <si>
    <t>国民健康保険事業特別会計</t>
  </si>
  <si>
    <t>老人保健特別会計</t>
  </si>
  <si>
    <t>介護保険特別会計</t>
  </si>
  <si>
    <t>浄化槽整備事業特別会計</t>
  </si>
  <si>
    <t>下水道事業特別会計</t>
  </si>
  <si>
    <t>水道事業会計</t>
  </si>
  <si>
    <t>後期高齢者医療特別会計</t>
  </si>
  <si>
    <t>介護サ－ビス特別会計</t>
  </si>
  <si>
    <t>法適用企業</t>
  </si>
  <si>
    <t>大子町開発公社</t>
  </si>
  <si>
    <t>－</t>
  </si>
  <si>
    <t>△10</t>
  </si>
  <si>
    <t>－</t>
  </si>
  <si>
    <t>茨城県市町村事務組合（一般会計）</t>
  </si>
  <si>
    <t>茨城県市町村事務組合（特別会計）</t>
  </si>
  <si>
    <t>茨城租税債権管理機構</t>
  </si>
  <si>
    <t>茨城北農業共済事務組合</t>
  </si>
  <si>
    <t>茨城県後期高齢者医療広域連合　　　　　　　　　　　　　　　　　　　　　（一般会計）</t>
  </si>
  <si>
    <t>茨城県後期高齢者医療広域連合　　　　　　　　　　　　（特別会計）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</si>
</sst>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style="double"/>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0" fontId="2" fillId="24" borderId="27" xfId="0" applyFont="1" applyFill="1" applyBorder="1" applyAlignment="1">
      <alignment horizontal="center" vertical="center" shrinkToFit="1"/>
    </xf>
    <xf numFmtId="0" fontId="1" fillId="25" borderId="28" xfId="0" applyFont="1" applyFill="1" applyBorder="1" applyAlignment="1">
      <alignment horizontal="center" vertical="center" wrapText="1"/>
    </xf>
    <xf numFmtId="0" fontId="1" fillId="25" borderId="29" xfId="0" applyFont="1" applyFill="1" applyBorder="1" applyAlignment="1">
      <alignment horizontal="center" vertical="center" wrapText="1"/>
    </xf>
    <xf numFmtId="0" fontId="2" fillId="24" borderId="30" xfId="0" applyFont="1" applyFill="1" applyBorder="1" applyAlignment="1">
      <alignment horizontal="center" vertical="center"/>
    </xf>
    <xf numFmtId="176" fontId="2" fillId="24" borderId="24" xfId="0" applyNumberFormat="1" applyFont="1" applyFill="1" applyBorder="1" applyAlignment="1">
      <alignment horizontal="center" vertical="center" shrinkToFit="1"/>
    </xf>
    <xf numFmtId="176" fontId="2" fillId="24" borderId="25"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0" fontId="2" fillId="24" borderId="30"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24" borderId="27"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0"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4" xfId="0" applyFont="1" applyFill="1" applyBorder="1" applyAlignment="1">
      <alignment horizontal="center" vertical="center" wrapText="1"/>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9" fontId="2" fillId="24" borderId="14"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9" fontId="2" fillId="24" borderId="17"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17"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9" xfId="0" applyNumberFormat="1" applyFont="1" applyFill="1" applyBorder="1" applyAlignment="1">
      <alignment vertical="center"/>
    </xf>
    <xf numFmtId="181" fontId="2" fillId="24" borderId="38"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3" xfId="0" applyNumberFormat="1" applyFont="1" applyFill="1" applyBorder="1" applyAlignment="1">
      <alignment vertical="center" shrinkToFit="1"/>
    </xf>
    <xf numFmtId="178" fontId="2" fillId="24" borderId="16"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178" fontId="2" fillId="24" borderId="1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0" fontId="2" fillId="0" borderId="0" xfId="0" applyFont="1" applyFill="1" applyAlignment="1">
      <alignment vertical="center"/>
    </xf>
    <xf numFmtId="0" fontId="2" fillId="0" borderId="44" xfId="0"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0" fontId="2" fillId="0" borderId="47" xfId="0"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176" fontId="2" fillId="0" borderId="50"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0" fontId="2" fillId="0" borderId="27" xfId="0" applyFont="1" applyFill="1" applyBorder="1" applyAlignment="1">
      <alignment horizontal="center" vertical="center" shrinkToFit="1"/>
    </xf>
    <xf numFmtId="176" fontId="2" fillId="0" borderId="53"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15" xfId="0" applyFont="1" applyFill="1" applyBorder="1" applyAlignment="1">
      <alignment vertical="center" shrinkToFit="1"/>
    </xf>
    <xf numFmtId="0" fontId="2" fillId="0" borderId="30" xfId="0" applyFont="1" applyFill="1" applyBorder="1" applyAlignment="1">
      <alignment horizontal="center" vertical="center"/>
    </xf>
    <xf numFmtId="176" fontId="2" fillId="0" borderId="43"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26" xfId="0"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24" borderId="13" xfId="0" applyNumberFormat="1" applyFont="1" applyFill="1" applyBorder="1" applyAlignment="1">
      <alignment horizontal="right" vertical="center" shrinkToFit="1"/>
    </xf>
    <xf numFmtId="176" fontId="2" fillId="24" borderId="14"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0" fontId="2" fillId="0" borderId="54" xfId="0"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1" fillId="0" borderId="32" xfId="0" applyFont="1" applyFill="1" applyBorder="1" applyAlignment="1">
      <alignment horizontal="center" vertical="center" wrapText="1"/>
    </xf>
    <xf numFmtId="176" fontId="2" fillId="0" borderId="5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57" xfId="48" applyNumberFormat="1" applyFont="1" applyFill="1" applyBorder="1" applyAlignment="1">
      <alignment vertical="center" shrinkToFit="1"/>
    </xf>
    <xf numFmtId="176" fontId="2" fillId="0" borderId="14"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82" fontId="2" fillId="0" borderId="36" xfId="0" applyNumberFormat="1" applyFont="1" applyFill="1" applyBorder="1" applyAlignment="1">
      <alignment horizontal="center" vertical="center"/>
    </xf>
    <xf numFmtId="182" fontId="2" fillId="0" borderId="15"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0" borderId="70"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1">
      <selection activeCell="D5" sqref="D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27" t="s">
        <v>51</v>
      </c>
      <c r="H4" s="28" t="s">
        <v>52</v>
      </c>
      <c r="I4" s="8" t="s">
        <v>53</v>
      </c>
      <c r="J4" s="11" t="s">
        <v>54</v>
      </c>
    </row>
    <row r="5" spans="7:10" ht="13.5" customHeight="1" thickTop="1">
      <c r="G5" s="113">
        <v>2334</v>
      </c>
      <c r="H5" s="86">
        <v>3502</v>
      </c>
      <c r="I5" s="87">
        <v>232</v>
      </c>
      <c r="J5" s="88">
        <v>6069</v>
      </c>
    </row>
    <row r="6" ht="14.25">
      <c r="A6" s="6" t="s">
        <v>2</v>
      </c>
    </row>
    <row r="7" spans="8:9" ht="10.5">
      <c r="H7" s="3" t="s">
        <v>12</v>
      </c>
      <c r="I7" s="3"/>
    </row>
    <row r="8" spans="1:8" ht="13.5" customHeight="1">
      <c r="A8" s="120" t="s">
        <v>0</v>
      </c>
      <c r="B8" s="135" t="s">
        <v>3</v>
      </c>
      <c r="C8" s="133" t="s">
        <v>4</v>
      </c>
      <c r="D8" s="133" t="s">
        <v>5</v>
      </c>
      <c r="E8" s="133" t="s">
        <v>6</v>
      </c>
      <c r="F8" s="124" t="s">
        <v>55</v>
      </c>
      <c r="G8" s="133" t="s">
        <v>7</v>
      </c>
      <c r="H8" s="130" t="s">
        <v>8</v>
      </c>
    </row>
    <row r="9" spans="1:8" ht="13.5" customHeight="1" thickBot="1">
      <c r="A9" s="121"/>
      <c r="B9" s="123"/>
      <c r="C9" s="125"/>
      <c r="D9" s="125"/>
      <c r="E9" s="125"/>
      <c r="F9" s="134"/>
      <c r="G9" s="125"/>
      <c r="H9" s="131"/>
    </row>
    <row r="10" spans="1:8" ht="13.5" customHeight="1" thickTop="1">
      <c r="A10" s="89" t="s">
        <v>9</v>
      </c>
      <c r="B10" s="90">
        <v>9887</v>
      </c>
      <c r="C10" s="91">
        <v>8977</v>
      </c>
      <c r="D10" s="91">
        <v>910</v>
      </c>
      <c r="E10" s="91">
        <v>552</v>
      </c>
      <c r="F10" s="91">
        <v>215</v>
      </c>
      <c r="G10" s="91">
        <v>8982</v>
      </c>
      <c r="H10" s="92"/>
    </row>
    <row r="11" spans="1:8" ht="13.5" customHeight="1">
      <c r="A11" s="93" t="s">
        <v>1</v>
      </c>
      <c r="B11" s="94">
        <v>9887</v>
      </c>
      <c r="C11" s="95">
        <v>8977</v>
      </c>
      <c r="D11" s="95">
        <v>910</v>
      </c>
      <c r="E11" s="95">
        <v>552</v>
      </c>
      <c r="F11" s="96"/>
      <c r="G11" s="95">
        <v>8982</v>
      </c>
      <c r="H11" s="97"/>
    </row>
    <row r="12" spans="1:8" ht="13.5" customHeight="1">
      <c r="A12" s="64" t="s">
        <v>70</v>
      </c>
      <c r="B12" s="62"/>
      <c r="C12" s="62"/>
      <c r="D12" s="62"/>
      <c r="E12" s="62"/>
      <c r="F12" s="62"/>
      <c r="G12" s="62"/>
      <c r="H12" s="63"/>
    </row>
    <row r="13" ht="9.75" customHeight="1"/>
    <row r="14" ht="14.25">
      <c r="A14" s="6" t="s">
        <v>10</v>
      </c>
    </row>
    <row r="15" spans="9:12" ht="10.5">
      <c r="I15" s="3" t="s">
        <v>12</v>
      </c>
      <c r="K15" s="3"/>
      <c r="L15" s="3"/>
    </row>
    <row r="16" spans="1:9" ht="13.5" customHeight="1">
      <c r="A16" s="120" t="s">
        <v>0</v>
      </c>
      <c r="B16" s="122" t="s">
        <v>43</v>
      </c>
      <c r="C16" s="124" t="s">
        <v>44</v>
      </c>
      <c r="D16" s="124" t="s">
        <v>45</v>
      </c>
      <c r="E16" s="128" t="s">
        <v>46</v>
      </c>
      <c r="F16" s="124" t="s">
        <v>55</v>
      </c>
      <c r="G16" s="124" t="s">
        <v>11</v>
      </c>
      <c r="H16" s="128" t="s">
        <v>41</v>
      </c>
      <c r="I16" s="130" t="s">
        <v>8</v>
      </c>
    </row>
    <row r="17" spans="1:9" ht="13.5" customHeight="1" thickBot="1">
      <c r="A17" s="121"/>
      <c r="B17" s="123"/>
      <c r="C17" s="125"/>
      <c r="D17" s="125"/>
      <c r="E17" s="129"/>
      <c r="F17" s="134"/>
      <c r="G17" s="134"/>
      <c r="H17" s="132"/>
      <c r="I17" s="131"/>
    </row>
    <row r="18" spans="1:9" s="77" customFormat="1" ht="13.5" customHeight="1" thickTop="1">
      <c r="A18" s="73" t="s">
        <v>72</v>
      </c>
      <c r="B18" s="111">
        <v>2836</v>
      </c>
      <c r="C18" s="74">
        <v>2632</v>
      </c>
      <c r="D18" s="74">
        <v>204</v>
      </c>
      <c r="E18" s="74">
        <v>204</v>
      </c>
      <c r="F18" s="74">
        <v>249</v>
      </c>
      <c r="G18" s="75">
        <v>0</v>
      </c>
      <c r="H18" s="75">
        <v>0</v>
      </c>
      <c r="I18" s="76"/>
    </row>
    <row r="19" spans="1:9" s="77" customFormat="1" ht="13.5" customHeight="1">
      <c r="A19" s="73" t="s">
        <v>73</v>
      </c>
      <c r="B19" s="111">
        <v>379</v>
      </c>
      <c r="C19" s="74">
        <v>280</v>
      </c>
      <c r="D19" s="74">
        <v>99</v>
      </c>
      <c r="E19" s="74">
        <v>99</v>
      </c>
      <c r="F19" s="74">
        <v>19</v>
      </c>
      <c r="G19" s="75">
        <v>0</v>
      </c>
      <c r="H19" s="75">
        <v>0</v>
      </c>
      <c r="I19" s="76"/>
    </row>
    <row r="20" spans="1:9" s="77" customFormat="1" ht="13.5" customHeight="1">
      <c r="A20" s="73" t="s">
        <v>78</v>
      </c>
      <c r="B20" s="111">
        <v>213</v>
      </c>
      <c r="C20" s="74">
        <v>209</v>
      </c>
      <c r="D20" s="74">
        <v>4</v>
      </c>
      <c r="E20" s="74">
        <v>4</v>
      </c>
      <c r="F20" s="74">
        <v>83</v>
      </c>
      <c r="G20" s="75">
        <v>0</v>
      </c>
      <c r="H20" s="75">
        <v>0</v>
      </c>
      <c r="I20" s="76"/>
    </row>
    <row r="21" spans="1:9" s="77" customFormat="1" ht="13.5" customHeight="1">
      <c r="A21" s="78" t="s">
        <v>74</v>
      </c>
      <c r="B21" s="110">
        <v>1820</v>
      </c>
      <c r="C21" s="79">
        <v>1715</v>
      </c>
      <c r="D21" s="74">
        <v>105</v>
      </c>
      <c r="E21" s="79">
        <v>105</v>
      </c>
      <c r="F21" s="74">
        <v>313</v>
      </c>
      <c r="G21" s="75">
        <v>0</v>
      </c>
      <c r="H21" s="75">
        <v>0</v>
      </c>
      <c r="I21" s="80"/>
    </row>
    <row r="22" spans="1:9" ht="13.5" customHeight="1">
      <c r="A22" s="78" t="s">
        <v>79</v>
      </c>
      <c r="B22" s="111">
        <v>6</v>
      </c>
      <c r="C22" s="74">
        <v>6</v>
      </c>
      <c r="D22" s="74">
        <v>0</v>
      </c>
      <c r="E22" s="79">
        <v>0</v>
      </c>
      <c r="F22" s="74">
        <v>0</v>
      </c>
      <c r="G22" s="75">
        <v>0</v>
      </c>
      <c r="H22" s="75">
        <v>0</v>
      </c>
      <c r="I22" s="80"/>
    </row>
    <row r="23" spans="1:9" s="77" customFormat="1" ht="13.5" customHeight="1">
      <c r="A23" s="73" t="s">
        <v>75</v>
      </c>
      <c r="B23" s="111">
        <v>81</v>
      </c>
      <c r="C23" s="74">
        <v>76</v>
      </c>
      <c r="D23" s="74">
        <v>5</v>
      </c>
      <c r="E23" s="74">
        <v>5</v>
      </c>
      <c r="F23" s="74">
        <v>20</v>
      </c>
      <c r="G23" s="75">
        <v>149</v>
      </c>
      <c r="H23" s="75">
        <v>149</v>
      </c>
      <c r="I23" s="76"/>
    </row>
    <row r="24" spans="1:9" s="77" customFormat="1" ht="13.5" customHeight="1">
      <c r="A24" s="81" t="s">
        <v>76</v>
      </c>
      <c r="B24" s="112">
        <v>16</v>
      </c>
      <c r="C24" s="82">
        <v>5</v>
      </c>
      <c r="D24" s="82">
        <v>11</v>
      </c>
      <c r="E24" s="82">
        <v>11</v>
      </c>
      <c r="F24" s="82">
        <v>6</v>
      </c>
      <c r="G24" s="83">
        <v>0</v>
      </c>
      <c r="H24" s="75">
        <v>0</v>
      </c>
      <c r="I24" s="84"/>
    </row>
    <row r="25" spans="1:9" s="77" customFormat="1" ht="13.5" customHeight="1">
      <c r="A25" s="78" t="s">
        <v>77</v>
      </c>
      <c r="B25" s="110">
        <v>459</v>
      </c>
      <c r="C25" s="79">
        <v>415</v>
      </c>
      <c r="D25" s="79">
        <v>44</v>
      </c>
      <c r="E25" s="79">
        <v>587</v>
      </c>
      <c r="F25" s="79">
        <v>35</v>
      </c>
      <c r="G25" s="79">
        <v>1504</v>
      </c>
      <c r="H25" s="79">
        <v>27</v>
      </c>
      <c r="I25" s="85" t="s">
        <v>80</v>
      </c>
    </row>
    <row r="26" spans="1:9" ht="13.5" customHeight="1">
      <c r="A26" s="29" t="s">
        <v>15</v>
      </c>
      <c r="B26" s="98"/>
      <c r="C26" s="99"/>
      <c r="D26" s="99"/>
      <c r="E26" s="100">
        <f>SUM(E18:E25)</f>
        <v>1015</v>
      </c>
      <c r="F26" s="101"/>
      <c r="G26" s="100">
        <f>SUM(G18:G25)</f>
        <v>1653</v>
      </c>
      <c r="H26" s="100">
        <f>SUM(H18:H25)</f>
        <v>176</v>
      </c>
      <c r="I26" s="102"/>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20" t="s">
        <v>14</v>
      </c>
      <c r="B34" s="122" t="s">
        <v>43</v>
      </c>
      <c r="C34" s="124" t="s">
        <v>44</v>
      </c>
      <c r="D34" s="124" t="s">
        <v>45</v>
      </c>
      <c r="E34" s="128" t="s">
        <v>46</v>
      </c>
      <c r="F34" s="124" t="s">
        <v>55</v>
      </c>
      <c r="G34" s="124" t="s">
        <v>11</v>
      </c>
      <c r="H34" s="128" t="s">
        <v>42</v>
      </c>
      <c r="I34" s="130" t="s">
        <v>8</v>
      </c>
    </row>
    <row r="35" spans="1:9" ht="13.5" customHeight="1" thickBot="1">
      <c r="A35" s="121"/>
      <c r="B35" s="123"/>
      <c r="C35" s="125"/>
      <c r="D35" s="125"/>
      <c r="E35" s="129"/>
      <c r="F35" s="134"/>
      <c r="G35" s="134"/>
      <c r="H35" s="132"/>
      <c r="I35" s="131"/>
    </row>
    <row r="36" spans="1:9" ht="13.5" customHeight="1" thickTop="1">
      <c r="A36" s="89" t="s">
        <v>85</v>
      </c>
      <c r="B36" s="12">
        <v>32281</v>
      </c>
      <c r="C36" s="13">
        <v>32260</v>
      </c>
      <c r="D36" s="13">
        <v>21</v>
      </c>
      <c r="E36" s="13">
        <v>21</v>
      </c>
      <c r="F36" s="13">
        <v>19</v>
      </c>
      <c r="G36" s="13">
        <v>0</v>
      </c>
      <c r="H36" s="13">
        <v>0</v>
      </c>
      <c r="I36" s="18"/>
    </row>
    <row r="37" spans="1:9" ht="13.5" customHeight="1">
      <c r="A37" s="78" t="s">
        <v>86</v>
      </c>
      <c r="B37" s="15">
        <v>306</v>
      </c>
      <c r="C37" s="16">
        <v>302</v>
      </c>
      <c r="D37" s="16">
        <v>4</v>
      </c>
      <c r="E37" s="16">
        <v>4</v>
      </c>
      <c r="F37" s="16">
        <v>19</v>
      </c>
      <c r="G37" s="16">
        <v>0</v>
      </c>
      <c r="H37" s="16">
        <v>0</v>
      </c>
      <c r="I37" s="17"/>
    </row>
    <row r="38" spans="1:9" ht="13.5" customHeight="1">
      <c r="A38" s="73" t="s">
        <v>87</v>
      </c>
      <c r="B38" s="15">
        <v>585</v>
      </c>
      <c r="C38" s="16">
        <v>343</v>
      </c>
      <c r="D38" s="16">
        <v>242</v>
      </c>
      <c r="E38" s="16">
        <v>242</v>
      </c>
      <c r="F38" s="16">
        <v>0</v>
      </c>
      <c r="G38" s="16">
        <v>0</v>
      </c>
      <c r="H38" s="16">
        <v>0</v>
      </c>
      <c r="I38" s="17"/>
    </row>
    <row r="39" spans="1:9" ht="18" customHeight="1">
      <c r="A39" s="109" t="s">
        <v>89</v>
      </c>
      <c r="B39" s="15">
        <v>929</v>
      </c>
      <c r="C39" s="16">
        <v>866</v>
      </c>
      <c r="D39" s="16">
        <v>63</v>
      </c>
      <c r="E39" s="16">
        <v>63</v>
      </c>
      <c r="F39" s="16">
        <v>1</v>
      </c>
      <c r="G39" s="16">
        <v>0</v>
      </c>
      <c r="H39" s="16">
        <v>0</v>
      </c>
      <c r="I39" s="17"/>
    </row>
    <row r="40" spans="1:9" ht="18" customHeight="1">
      <c r="A40" s="109" t="s">
        <v>90</v>
      </c>
      <c r="B40" s="15">
        <v>203918</v>
      </c>
      <c r="C40" s="16">
        <v>199686</v>
      </c>
      <c r="D40" s="16">
        <v>4232</v>
      </c>
      <c r="E40" s="16">
        <v>4232</v>
      </c>
      <c r="F40" s="16">
        <v>1227</v>
      </c>
      <c r="G40" s="16">
        <v>0</v>
      </c>
      <c r="H40" s="16">
        <v>0</v>
      </c>
      <c r="I40" s="17"/>
    </row>
    <row r="41" spans="1:9" ht="13.5" customHeight="1">
      <c r="A41" s="107" t="s">
        <v>88</v>
      </c>
      <c r="B41" s="19">
        <v>737</v>
      </c>
      <c r="C41" s="20">
        <v>680</v>
      </c>
      <c r="D41" s="20">
        <v>57</v>
      </c>
      <c r="E41" s="20">
        <v>1252</v>
      </c>
      <c r="F41" s="20">
        <v>0</v>
      </c>
      <c r="G41" s="20">
        <v>0</v>
      </c>
      <c r="H41" s="20">
        <v>0</v>
      </c>
      <c r="I41" s="108" t="s">
        <v>80</v>
      </c>
    </row>
    <row r="42" spans="1:9" ht="13.5" customHeight="1">
      <c r="A42" s="29" t="s">
        <v>16</v>
      </c>
      <c r="B42" s="30"/>
      <c r="C42" s="31"/>
      <c r="D42" s="31"/>
      <c r="E42" s="22">
        <f>SUM(E36:E41)</f>
        <v>5814</v>
      </c>
      <c r="F42" s="24"/>
      <c r="G42" s="22">
        <v>0</v>
      </c>
      <c r="H42" s="22">
        <v>0</v>
      </c>
      <c r="I42" s="32"/>
    </row>
    <row r="43" ht="9.75" customHeight="1">
      <c r="A43" s="2"/>
    </row>
    <row r="44" ht="14.25">
      <c r="A44" s="6" t="s">
        <v>56</v>
      </c>
    </row>
    <row r="45" ht="10.5">
      <c r="J45" s="3" t="s">
        <v>12</v>
      </c>
    </row>
    <row r="46" spans="1:10" ht="13.5" customHeight="1">
      <c r="A46" s="126" t="s">
        <v>17</v>
      </c>
      <c r="B46" s="122" t="s">
        <v>19</v>
      </c>
      <c r="C46" s="124" t="s">
        <v>47</v>
      </c>
      <c r="D46" s="124" t="s">
        <v>20</v>
      </c>
      <c r="E46" s="124" t="s">
        <v>21</v>
      </c>
      <c r="F46" s="124" t="s">
        <v>22</v>
      </c>
      <c r="G46" s="128" t="s">
        <v>23</v>
      </c>
      <c r="H46" s="128" t="s">
        <v>24</v>
      </c>
      <c r="I46" s="128" t="s">
        <v>59</v>
      </c>
      <c r="J46" s="130" t="s">
        <v>8</v>
      </c>
    </row>
    <row r="47" spans="1:10" ht="13.5" customHeight="1" thickBot="1">
      <c r="A47" s="127"/>
      <c r="B47" s="123"/>
      <c r="C47" s="125"/>
      <c r="D47" s="125"/>
      <c r="E47" s="125"/>
      <c r="F47" s="125"/>
      <c r="G47" s="129"/>
      <c r="H47" s="129"/>
      <c r="I47" s="132"/>
      <c r="J47" s="131"/>
    </row>
    <row r="48" spans="1:10" ht="13.5" customHeight="1" thickTop="1">
      <c r="A48" s="26" t="s">
        <v>81</v>
      </c>
      <c r="B48" s="103" t="s">
        <v>83</v>
      </c>
      <c r="C48" s="13">
        <v>21</v>
      </c>
      <c r="D48" s="13">
        <v>1</v>
      </c>
      <c r="E48" s="13">
        <v>0</v>
      </c>
      <c r="F48" s="13">
        <v>0</v>
      </c>
      <c r="G48" s="104" t="s">
        <v>82</v>
      </c>
      <c r="H48" s="114">
        <v>0</v>
      </c>
      <c r="I48" s="13">
        <v>0</v>
      </c>
      <c r="J48" s="14"/>
    </row>
    <row r="49" spans="1:10" ht="13.5" customHeight="1">
      <c r="A49" s="33" t="s">
        <v>18</v>
      </c>
      <c r="B49" s="23"/>
      <c r="C49" s="24"/>
      <c r="D49" s="22">
        <v>1</v>
      </c>
      <c r="E49" s="22">
        <v>0</v>
      </c>
      <c r="F49" s="22">
        <v>0</v>
      </c>
      <c r="G49" s="105" t="s">
        <v>84</v>
      </c>
      <c r="H49" s="115">
        <v>0</v>
      </c>
      <c r="I49" s="22">
        <v>0</v>
      </c>
      <c r="J49" s="25"/>
    </row>
    <row r="50" ht="10.5">
      <c r="A50" s="1" t="s">
        <v>62</v>
      </c>
    </row>
    <row r="51" ht="9.75" customHeight="1"/>
    <row r="52" ht="14.25">
      <c r="A52" s="6" t="s">
        <v>39</v>
      </c>
    </row>
    <row r="53" ht="10.5">
      <c r="D53" s="3" t="s">
        <v>12</v>
      </c>
    </row>
    <row r="54" spans="1:4" ht="21.75" thickBot="1">
      <c r="A54" s="34" t="s">
        <v>34</v>
      </c>
      <c r="B54" s="35" t="s">
        <v>63</v>
      </c>
      <c r="C54" s="36" t="s">
        <v>64</v>
      </c>
      <c r="D54" s="37" t="s">
        <v>50</v>
      </c>
    </row>
    <row r="55" spans="1:4" ht="13.5" customHeight="1" thickTop="1">
      <c r="A55" s="38" t="s">
        <v>35</v>
      </c>
      <c r="B55" s="12">
        <v>356</v>
      </c>
      <c r="C55" s="13">
        <v>357</v>
      </c>
      <c r="D55" s="18">
        <f>C55-B55</f>
        <v>1</v>
      </c>
    </row>
    <row r="56" spans="1:4" ht="13.5" customHeight="1">
      <c r="A56" s="39" t="s">
        <v>36</v>
      </c>
      <c r="B56" s="15">
        <v>11</v>
      </c>
      <c r="C56" s="16">
        <v>52</v>
      </c>
      <c r="D56" s="17">
        <f>C56-B56</f>
        <v>41</v>
      </c>
    </row>
    <row r="57" spans="1:4" ht="13.5" customHeight="1">
      <c r="A57" s="40" t="s">
        <v>37</v>
      </c>
      <c r="B57" s="19">
        <v>373</v>
      </c>
      <c r="C57" s="20">
        <v>488</v>
      </c>
      <c r="D57" s="21">
        <f>C57-B57</f>
        <v>115</v>
      </c>
    </row>
    <row r="58" spans="1:4" ht="13.5" customHeight="1">
      <c r="A58" s="41" t="s">
        <v>38</v>
      </c>
      <c r="B58" s="65">
        <v>740</v>
      </c>
      <c r="C58" s="22">
        <v>897</v>
      </c>
      <c r="D58" s="25">
        <f>SUM(D55:D57)</f>
        <v>157</v>
      </c>
    </row>
    <row r="59" spans="1:4" ht="10.5">
      <c r="A59" s="1" t="s">
        <v>58</v>
      </c>
      <c r="B59" s="42"/>
      <c r="C59" s="42"/>
      <c r="D59" s="42"/>
    </row>
    <row r="60" spans="1:4" ht="9.75" customHeight="1">
      <c r="A60" s="43"/>
      <c r="B60" s="42"/>
      <c r="C60" s="42"/>
      <c r="D60" s="42"/>
    </row>
    <row r="61" ht="14.25">
      <c r="A61" s="6" t="s">
        <v>57</v>
      </c>
    </row>
    <row r="62" ht="10.5" customHeight="1">
      <c r="A62" s="6"/>
    </row>
    <row r="63" spans="1:11" ht="21.75" thickBot="1">
      <c r="A63" s="34" t="s">
        <v>33</v>
      </c>
      <c r="B63" s="35" t="s">
        <v>63</v>
      </c>
      <c r="C63" s="36" t="s">
        <v>64</v>
      </c>
      <c r="D63" s="36" t="s">
        <v>50</v>
      </c>
      <c r="E63" s="44" t="s">
        <v>31</v>
      </c>
      <c r="F63" s="37" t="s">
        <v>32</v>
      </c>
      <c r="G63" s="136" t="s">
        <v>40</v>
      </c>
      <c r="H63" s="137"/>
      <c r="I63" s="35" t="s">
        <v>63</v>
      </c>
      <c r="J63" s="36" t="s">
        <v>64</v>
      </c>
      <c r="K63" s="37" t="s">
        <v>50</v>
      </c>
    </row>
    <row r="64" spans="1:11" ht="13.5" customHeight="1" thickTop="1">
      <c r="A64" s="38" t="s">
        <v>25</v>
      </c>
      <c r="B64" s="45">
        <v>6.08</v>
      </c>
      <c r="C64" s="46">
        <v>9.09</v>
      </c>
      <c r="D64" s="46">
        <f aca="true" t="shared" si="0" ref="D64:D69">C64-B64</f>
        <v>3.01</v>
      </c>
      <c r="E64" s="116">
        <v>-14.41</v>
      </c>
      <c r="F64" s="117">
        <v>-20</v>
      </c>
      <c r="G64" s="144" t="s">
        <v>77</v>
      </c>
      <c r="H64" s="145"/>
      <c r="I64" s="68" t="s">
        <v>84</v>
      </c>
      <c r="J64" s="47" t="s">
        <v>82</v>
      </c>
      <c r="K64" s="70" t="s">
        <v>82</v>
      </c>
    </row>
    <row r="65" spans="1:11" ht="13.5" customHeight="1">
      <c r="A65" s="39" t="s">
        <v>26</v>
      </c>
      <c r="B65" s="66">
        <v>20.49</v>
      </c>
      <c r="C65" s="48">
        <v>25.82</v>
      </c>
      <c r="D65" s="46">
        <f t="shared" si="0"/>
        <v>5.330000000000002</v>
      </c>
      <c r="E65" s="118">
        <v>-19.41</v>
      </c>
      <c r="F65" s="119">
        <v>-40</v>
      </c>
      <c r="G65" s="142" t="s">
        <v>75</v>
      </c>
      <c r="H65" s="143"/>
      <c r="I65" s="66" t="s">
        <v>84</v>
      </c>
      <c r="J65" s="49" t="s">
        <v>84</v>
      </c>
      <c r="K65" s="71" t="s">
        <v>84</v>
      </c>
    </row>
    <row r="66" spans="1:11" ht="13.5" customHeight="1">
      <c r="A66" s="39" t="s">
        <v>27</v>
      </c>
      <c r="B66" s="50">
        <v>16.6</v>
      </c>
      <c r="C66" s="49">
        <v>15.2</v>
      </c>
      <c r="D66" s="46">
        <f t="shared" si="0"/>
        <v>-1.4000000000000021</v>
      </c>
      <c r="E66" s="51">
        <v>25</v>
      </c>
      <c r="F66" s="52">
        <v>35</v>
      </c>
      <c r="G66" s="142" t="s">
        <v>76</v>
      </c>
      <c r="H66" s="143"/>
      <c r="I66" s="66" t="s">
        <v>82</v>
      </c>
      <c r="J66" s="49" t="s">
        <v>84</v>
      </c>
      <c r="K66" s="71" t="s">
        <v>84</v>
      </c>
    </row>
    <row r="67" spans="1:11" ht="13.5" customHeight="1">
      <c r="A67" s="39" t="s">
        <v>28</v>
      </c>
      <c r="B67" s="67">
        <v>149.8</v>
      </c>
      <c r="C67" s="49">
        <v>126.9</v>
      </c>
      <c r="D67" s="46">
        <f t="shared" si="0"/>
        <v>-22.900000000000006</v>
      </c>
      <c r="E67" s="51">
        <v>350</v>
      </c>
      <c r="F67" s="53"/>
      <c r="G67" s="140"/>
      <c r="H67" s="141"/>
      <c r="I67" s="66"/>
      <c r="J67" s="49"/>
      <c r="K67" s="71"/>
    </row>
    <row r="68" spans="1:11" ht="13.5" customHeight="1">
      <c r="A68" s="39" t="s">
        <v>29</v>
      </c>
      <c r="B68" s="61">
        <v>0.34</v>
      </c>
      <c r="C68" s="48">
        <v>0.34</v>
      </c>
      <c r="D68" s="46">
        <f t="shared" si="0"/>
        <v>0</v>
      </c>
      <c r="E68" s="54"/>
      <c r="F68" s="55"/>
      <c r="G68" s="140"/>
      <c r="H68" s="141"/>
      <c r="I68" s="66"/>
      <c r="J68" s="49"/>
      <c r="K68" s="71"/>
    </row>
    <row r="69" spans="1:11" ht="13.5" customHeight="1">
      <c r="A69" s="56" t="s">
        <v>30</v>
      </c>
      <c r="B69" s="57">
        <v>93.7</v>
      </c>
      <c r="C69" s="58">
        <v>91.3</v>
      </c>
      <c r="D69" s="106">
        <f t="shared" si="0"/>
        <v>-2.4000000000000057</v>
      </c>
      <c r="E69" s="59"/>
      <c r="F69" s="60"/>
      <c r="G69" s="138"/>
      <c r="H69" s="139"/>
      <c r="I69" s="69"/>
      <c r="J69" s="58"/>
      <c r="K69" s="72"/>
    </row>
    <row r="70" ht="10.5">
      <c r="A70" s="1" t="s">
        <v>68</v>
      </c>
    </row>
    <row r="71" ht="10.5">
      <c r="A71" s="1" t="s">
        <v>69</v>
      </c>
    </row>
    <row r="72" ht="10.5">
      <c r="A72" s="1" t="s">
        <v>66</v>
      </c>
    </row>
    <row r="73" ht="10.5" customHeight="1">
      <c r="A73" s="1" t="s">
        <v>67</v>
      </c>
    </row>
  </sheetData>
  <sheetProtection/>
  <mergeCells count="43">
    <mergeCell ref="G63:H63"/>
    <mergeCell ref="G69:H69"/>
    <mergeCell ref="G68:H68"/>
    <mergeCell ref="G67:H67"/>
    <mergeCell ref="G66:H66"/>
    <mergeCell ref="G65:H65"/>
    <mergeCell ref="G64:H64"/>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46:D47"/>
    <mergeCell ref="E46:E47"/>
    <mergeCell ref="H46:H47"/>
    <mergeCell ref="J46:J47"/>
    <mergeCell ref="F46:F47"/>
    <mergeCell ref="G46:G47"/>
    <mergeCell ref="I46:I47"/>
    <mergeCell ref="A34:A35"/>
    <mergeCell ref="B34:B35"/>
    <mergeCell ref="C34:C35"/>
    <mergeCell ref="A46:A47"/>
    <mergeCell ref="B46:B47"/>
    <mergeCell ref="C46:C47"/>
  </mergeCells>
  <printOptions horizontalCentered="1"/>
  <pageMargins left="0.4330708661417323" right="0.3937007874015748" top="0.5118110236220472" bottom="0.2362204724409449"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2010-02-26T07:52:59Z</cp:lastPrinted>
  <dcterms:created xsi:type="dcterms:W3CDTF">1997-01-08T22:48:59Z</dcterms:created>
  <dcterms:modified xsi:type="dcterms:W3CDTF">2010-03-15T09:25:05Z</dcterms:modified>
  <cp:category/>
  <cp:version/>
  <cp:contentType/>
  <cp:contentStatus/>
</cp:coreProperties>
</file>