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<sst xmlns="http://schemas.openxmlformats.org/spreadsheetml/2006/main" count="124" uniqueCount="95">
  <si>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</si>
  <si>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</si>
  <si>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</si>
  <si>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</si>
  <si>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</si>
  <si>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</si>
  <si>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</si>
  <si>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</si>
  <si>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</si>
  <si>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</si>
  <si>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</si>
  <si>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</si>
  <si>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</si>
  <si>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</si>
  <si>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</si>
  <si>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</si>
  <si>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</si>
  <si>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</si>
  <si>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</si>
  <si>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</si>
  <si>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</si>
  <si>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</si>
  <si>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</si>
  <si>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</si>
  <si>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</si>
  <si>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</si>
  <si>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</si>
  <si>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</si>
  <si>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</si>
  <si>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</si>
  <si>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</si>
  <si>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</si>
  <si>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</si>
  <si>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</si>
  <si>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</si>
  <si>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</si>
  <si>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</si>
  <si>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</si>
  <si>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</si>
  <si>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</si>
  <si>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</si>
  <si>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</si>
  <si>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</si>
  <si>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</si>
  <si>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</si>
  <si>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</si>
  <si>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</si>
  <si>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</si>
  <si>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</si>
  <si>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</si>
  <si>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</si>
  <si>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</si>
  <si>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</si>
  <si>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</si>
  <si>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</si>
  <si>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</si>
  <si>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</si>
  <si>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</si>
  <si>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</si>
  <si>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</si>
  <si>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</si>
  <si>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</si>
  <si>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</si>
  <si>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</si>
  <si>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</si>
  <si>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</si>
  <si>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</si>
  <si>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</si>
  <si>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</si>
  <si>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</si>
  <si>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</si>
  <si>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河内町</t>
  </si>
  <si>
    <t>国民健康保険特別会計</t>
  </si>
  <si>
    <t>介護保険特別会計</t>
  </si>
  <si>
    <t>後期高齢者医療特別会計</t>
  </si>
  <si>
    <t>老人保健特別会計</t>
  </si>
  <si>
    <t>-</t>
  </si>
  <si>
    <t>介護サービス事業特別会計</t>
  </si>
  <si>
    <t>㈱ふるさとかわち</t>
  </si>
  <si>
    <t>△4</t>
  </si>
  <si>
    <t>河内町土地開発公社</t>
  </si>
  <si>
    <t>水道事業会計</t>
  </si>
  <si>
    <t>下水道事業特別会計</t>
  </si>
  <si>
    <t>法適用</t>
  </si>
  <si>
    <t>-</t>
  </si>
  <si>
    <t>龍ケ崎地方塵芥処理組合</t>
  </si>
  <si>
    <t>龍ケ崎地方衛生組合</t>
  </si>
  <si>
    <t>稲敷地方広域市町村県事務組合</t>
  </si>
  <si>
    <t>稲敷地方広域市町村県事務組合
（養護老人ホーム松風園特別会計）</t>
  </si>
  <si>
    <t>稲敷地方広域市町村県事務組合
（水防事業特別会計）</t>
  </si>
  <si>
    <t>茨城租税債権管理機構</t>
  </si>
  <si>
    <t>茨城県市町村総合事務組合
（一般会計）</t>
  </si>
  <si>
    <t>茨城県後期高齢者医療広域連合
（一般会計）</t>
  </si>
  <si>
    <t>茨城県市町村総合事務組合
（県民交通災害共済事業特別会計）</t>
  </si>
  <si>
    <t>茨城県後期高齢者医療広域連合
（後期高齢者医療特別会計）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</si>
</sst>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0" fontId="2" fillId="24" borderId="42" xfId="0" applyFont="1" applyFill="1" applyBorder="1" applyAlignment="1">
      <alignment horizontal="center"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44" xfId="0" applyNumberFormat="1" applyFont="1" applyFill="1" applyBorder="1" applyAlignment="1">
      <alignment horizontal="right" vertical="center" shrinkToFit="1"/>
    </xf>
    <xf numFmtId="176" fontId="2" fillId="24" borderId="45"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23" xfId="0" applyNumberFormat="1" applyFont="1" applyFill="1" applyBorder="1" applyAlignment="1">
      <alignment horizontal="right" vertical="center" shrinkToFit="1"/>
    </xf>
    <xf numFmtId="176" fontId="2" fillId="24" borderId="19"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22" xfId="0" applyNumberFormat="1" applyFont="1" applyFill="1" applyBorder="1" applyAlignment="1">
      <alignment horizontal="right" vertical="center" shrinkToFit="1"/>
    </xf>
    <xf numFmtId="176" fontId="2" fillId="24" borderId="50" xfId="0" applyNumberFormat="1" applyFont="1" applyFill="1" applyBorder="1" applyAlignment="1">
      <alignment vertical="center" shrinkToFit="1"/>
    </xf>
    <xf numFmtId="0" fontId="2" fillId="24" borderId="51" xfId="0" applyFont="1" applyFill="1" applyBorder="1" applyAlignment="1">
      <alignment horizontal="center"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0" fontId="1" fillId="24" borderId="35" xfId="0" applyFont="1" applyFill="1" applyBorder="1" applyAlignment="1">
      <alignment horizontal="center" vertical="center" wrapText="1" shrinkToFit="1"/>
    </xf>
    <xf numFmtId="0" fontId="1" fillId="24" borderId="51" xfId="0" applyFont="1" applyFill="1" applyBorder="1" applyAlignment="1">
      <alignment horizontal="center" vertical="center" wrapText="1" shrinkToFit="1"/>
    </xf>
    <xf numFmtId="0" fontId="1" fillId="24" borderId="36" xfId="0" applyFont="1" applyFill="1" applyBorder="1" applyAlignment="1">
      <alignment horizontal="center" vertical="center" wrapText="1" shrinkToFit="1"/>
    </xf>
    <xf numFmtId="0" fontId="1" fillId="24" borderId="49" xfId="0" applyFont="1" applyFill="1" applyBorder="1" applyAlignment="1">
      <alignment horizontal="center" vertical="center" wrapText="1"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1" fillId="25" borderId="60"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24" xfId="0" applyNumberFormat="1" applyFont="1" applyFill="1" applyBorder="1" applyAlignment="1">
      <alignment horizontal="righ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47" xfId="0" applyNumberFormat="1" applyFont="1" applyFill="1" applyBorder="1" applyAlignment="1">
      <alignment vertical="center" shrinkToFit="1"/>
    </xf>
    <xf numFmtId="176" fontId="2" fillId="0" borderId="47" xfId="0" applyNumberFormat="1" applyFont="1" applyFill="1" applyBorder="1" applyAlignment="1">
      <alignment horizontal="right" vertical="center" shrinkToFit="1"/>
    </xf>
    <xf numFmtId="176" fontId="2" fillId="0" borderId="27"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8" fontId="2" fillId="0" borderId="71"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78" fontId="2" fillId="0" borderId="20"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79" fontId="2" fillId="0" borderId="72"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81" fontId="2" fillId="0" borderId="21" xfId="0" applyNumberFormat="1" applyFont="1" applyFill="1" applyBorder="1" applyAlignment="1">
      <alignment horizontal="center" vertical="center"/>
    </xf>
    <xf numFmtId="181" fontId="2" fillId="0" borderId="22"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shrinkToFit="1"/>
    </xf>
    <xf numFmtId="181" fontId="2" fillId="0" borderId="73" xfId="0" applyNumberFormat="1" applyFont="1" applyFill="1" applyBorder="1" applyAlignment="1">
      <alignment horizontal="center" vertical="center"/>
    </xf>
    <xf numFmtId="178" fontId="2" fillId="0" borderId="72" xfId="0" applyNumberFormat="1" applyFont="1" applyFill="1" applyBorder="1" applyAlignment="1">
      <alignment horizontal="center" vertical="center" shrinkToFit="1"/>
    </xf>
    <xf numFmtId="181" fontId="2" fillId="0" borderId="74" xfId="0" applyNumberFormat="1" applyFont="1" applyFill="1" applyBorder="1" applyAlignment="1">
      <alignment vertical="center"/>
    </xf>
    <xf numFmtId="181" fontId="2" fillId="0" borderId="73" xfId="0" applyNumberFormat="1" applyFont="1" applyFill="1" applyBorder="1" applyAlignment="1">
      <alignment vertical="center"/>
    </xf>
    <xf numFmtId="179" fontId="2" fillId="0" borderId="75" xfId="0" applyNumberFormat="1" applyFont="1" applyFill="1" applyBorder="1" applyAlignment="1">
      <alignment horizontal="center" vertical="center" shrinkToFit="1"/>
    </xf>
    <xf numFmtId="179" fontId="2" fillId="0" borderId="27" xfId="0" applyNumberFormat="1" applyFont="1" applyFill="1" applyBorder="1" applyAlignment="1">
      <alignment horizontal="center" vertical="center" shrinkToFit="1"/>
    </xf>
    <xf numFmtId="181" fontId="2" fillId="0" borderId="76" xfId="0" applyNumberFormat="1" applyFont="1" applyFill="1" applyBorder="1" applyAlignment="1">
      <alignment vertical="center"/>
    </xf>
    <xf numFmtId="181" fontId="2" fillId="0" borderId="77"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1367</v>
      </c>
      <c r="H5" s="13">
        <v>1453</v>
      </c>
      <c r="I5" s="14">
        <v>147</v>
      </c>
      <c r="J5" s="15">
        <v>2967</v>
      </c>
    </row>
    <row r="6" ht="14.25">
      <c r="A6" s="6" t="s">
        <v>2</v>
      </c>
    </row>
    <row r="7" spans="8:9" ht="10.5">
      <c r="H7" s="3" t="s">
        <v>12</v>
      </c>
      <c r="I7" s="3"/>
    </row>
    <row r="8" spans="1:8" ht="13.5" customHeight="1">
      <c r="A8" s="104" t="s">
        <v>0</v>
      </c>
      <c r="B8" s="119" t="s">
        <v>3</v>
      </c>
      <c r="C8" s="117" t="s">
        <v>4</v>
      </c>
      <c r="D8" s="117" t="s">
        <v>5</v>
      </c>
      <c r="E8" s="117" t="s">
        <v>6</v>
      </c>
      <c r="F8" s="108" t="s">
        <v>55</v>
      </c>
      <c r="G8" s="117" t="s">
        <v>7</v>
      </c>
      <c r="H8" s="114" t="s">
        <v>8</v>
      </c>
    </row>
    <row r="9" spans="1:8" ht="13.5" customHeight="1" thickBot="1">
      <c r="A9" s="105"/>
      <c r="B9" s="107"/>
      <c r="C9" s="109"/>
      <c r="D9" s="109"/>
      <c r="E9" s="109"/>
      <c r="F9" s="118"/>
      <c r="G9" s="109"/>
      <c r="H9" s="115"/>
    </row>
    <row r="10" spans="1:8" ht="13.5" customHeight="1" thickTop="1">
      <c r="A10" s="42" t="s">
        <v>9</v>
      </c>
      <c r="B10" s="16">
        <v>4208</v>
      </c>
      <c r="C10" s="17">
        <v>3975</v>
      </c>
      <c r="D10" s="17">
        <v>233</v>
      </c>
      <c r="E10" s="17">
        <v>191</v>
      </c>
      <c r="F10" s="17">
        <v>119</v>
      </c>
      <c r="G10" s="17">
        <v>2727</v>
      </c>
      <c r="H10" s="18"/>
    </row>
    <row r="11" spans="1:8" ht="13.5" customHeight="1">
      <c r="A11" s="43"/>
      <c r="B11" s="19"/>
      <c r="C11" s="20"/>
      <c r="D11" s="20"/>
      <c r="E11" s="20"/>
      <c r="F11" s="20"/>
      <c r="G11" s="20"/>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v>4208</v>
      </c>
      <c r="C14" s="33">
        <v>3975</v>
      </c>
      <c r="D14" s="33">
        <v>233</v>
      </c>
      <c r="E14" s="33">
        <v>191</v>
      </c>
      <c r="F14" s="67"/>
      <c r="G14" s="33">
        <v>2727</v>
      </c>
      <c r="H14" s="40"/>
    </row>
    <row r="15" spans="1:8" ht="13.5" customHeight="1">
      <c r="A15" s="70" t="s">
        <v>70</v>
      </c>
      <c r="B15" s="68"/>
      <c r="C15" s="68"/>
      <c r="D15" s="68"/>
      <c r="E15" s="68"/>
      <c r="F15" s="68"/>
      <c r="G15" s="68"/>
      <c r="H15" s="69"/>
    </row>
    <row r="16" ht="9.75" customHeight="1"/>
    <row r="17" ht="14.25">
      <c r="A17" s="6" t="s">
        <v>10</v>
      </c>
    </row>
    <row r="18" spans="9:12" ht="10.5">
      <c r="I18" s="3" t="s">
        <v>12</v>
      </c>
      <c r="K18" s="3"/>
      <c r="L18" s="3"/>
    </row>
    <row r="19" spans="1:9" ht="13.5" customHeight="1">
      <c r="A19" s="104" t="s">
        <v>0</v>
      </c>
      <c r="B19" s="106" t="s">
        <v>43</v>
      </c>
      <c r="C19" s="108" t="s">
        <v>44</v>
      </c>
      <c r="D19" s="108" t="s">
        <v>45</v>
      </c>
      <c r="E19" s="112" t="s">
        <v>46</v>
      </c>
      <c r="F19" s="108" t="s">
        <v>55</v>
      </c>
      <c r="G19" s="108" t="s">
        <v>11</v>
      </c>
      <c r="H19" s="112" t="s">
        <v>41</v>
      </c>
      <c r="I19" s="114" t="s">
        <v>8</v>
      </c>
    </row>
    <row r="20" spans="1:9" ht="13.5" customHeight="1" thickBot="1">
      <c r="A20" s="105"/>
      <c r="B20" s="107"/>
      <c r="C20" s="109"/>
      <c r="D20" s="109"/>
      <c r="E20" s="113"/>
      <c r="F20" s="118"/>
      <c r="G20" s="118"/>
      <c r="H20" s="116"/>
      <c r="I20" s="115"/>
    </row>
    <row r="21" spans="1:9" ht="13.5" customHeight="1" thickTop="1">
      <c r="A21" s="42" t="s">
        <v>72</v>
      </c>
      <c r="B21" s="22">
        <v>1377</v>
      </c>
      <c r="C21" s="23">
        <v>1333</v>
      </c>
      <c r="D21" s="23">
        <v>45</v>
      </c>
      <c r="E21" s="128">
        <v>45</v>
      </c>
      <c r="F21" s="128">
        <v>93</v>
      </c>
      <c r="G21" s="129">
        <v>0</v>
      </c>
      <c r="H21" s="129">
        <v>0</v>
      </c>
      <c r="I21" s="24"/>
    </row>
    <row r="22" spans="1:9" ht="13.5" customHeight="1">
      <c r="A22" s="42" t="s">
        <v>73</v>
      </c>
      <c r="B22" s="77">
        <v>683</v>
      </c>
      <c r="C22" s="78">
        <v>650</v>
      </c>
      <c r="D22" s="78">
        <v>33</v>
      </c>
      <c r="E22" s="130">
        <v>33</v>
      </c>
      <c r="F22" s="130">
        <v>111</v>
      </c>
      <c r="G22" s="131">
        <v>0</v>
      </c>
      <c r="H22" s="131">
        <v>0</v>
      </c>
      <c r="I22" s="24"/>
    </row>
    <row r="23" spans="1:9" ht="13.5" customHeight="1">
      <c r="A23" s="43" t="s">
        <v>74</v>
      </c>
      <c r="B23" s="25">
        <v>71</v>
      </c>
      <c r="C23" s="26">
        <v>68</v>
      </c>
      <c r="D23" s="26">
        <v>3</v>
      </c>
      <c r="E23" s="132">
        <v>3</v>
      </c>
      <c r="F23" s="132">
        <v>23</v>
      </c>
      <c r="G23" s="133">
        <v>0</v>
      </c>
      <c r="H23" s="133">
        <v>0</v>
      </c>
      <c r="I23" s="27"/>
    </row>
    <row r="24" spans="1:9" ht="13.5" customHeight="1">
      <c r="A24" s="43" t="s">
        <v>75</v>
      </c>
      <c r="B24" s="25">
        <v>140</v>
      </c>
      <c r="C24" s="26">
        <v>140</v>
      </c>
      <c r="D24" s="26">
        <v>0</v>
      </c>
      <c r="E24" s="132">
        <v>0</v>
      </c>
      <c r="F24" s="133">
        <v>0</v>
      </c>
      <c r="G24" s="133">
        <v>0</v>
      </c>
      <c r="H24" s="133">
        <v>0</v>
      </c>
      <c r="I24" s="27"/>
    </row>
    <row r="25" spans="1:9" ht="13.5" customHeight="1">
      <c r="A25" s="90" t="s">
        <v>77</v>
      </c>
      <c r="B25" s="87">
        <v>9</v>
      </c>
      <c r="C25" s="88">
        <v>9</v>
      </c>
      <c r="D25" s="88">
        <v>0</v>
      </c>
      <c r="E25" s="134">
        <v>0</v>
      </c>
      <c r="F25" s="135">
        <v>7</v>
      </c>
      <c r="G25" s="135">
        <v>0</v>
      </c>
      <c r="H25" s="135">
        <v>0</v>
      </c>
      <c r="I25" s="89"/>
    </row>
    <row r="26" spans="1:9" ht="13.5" customHeight="1">
      <c r="A26" s="43" t="s">
        <v>81</v>
      </c>
      <c r="B26" s="25">
        <v>264</v>
      </c>
      <c r="C26" s="26">
        <v>228</v>
      </c>
      <c r="D26" s="26">
        <v>36</v>
      </c>
      <c r="E26" s="132">
        <v>109</v>
      </c>
      <c r="F26" s="133">
        <v>47</v>
      </c>
      <c r="G26" s="133">
        <v>253</v>
      </c>
      <c r="H26" s="133">
        <v>56</v>
      </c>
      <c r="I26" s="27" t="s">
        <v>83</v>
      </c>
    </row>
    <row r="27" spans="1:9" ht="13.5" customHeight="1">
      <c r="A27" s="82" t="s">
        <v>82</v>
      </c>
      <c r="B27" s="83">
        <v>524</v>
      </c>
      <c r="C27" s="84">
        <v>512</v>
      </c>
      <c r="D27" s="84">
        <v>12</v>
      </c>
      <c r="E27" s="84">
        <v>12</v>
      </c>
      <c r="F27" s="85">
        <v>232</v>
      </c>
      <c r="G27" s="85">
        <v>2971</v>
      </c>
      <c r="H27" s="85">
        <v>2930</v>
      </c>
      <c r="I27" s="86"/>
    </row>
    <row r="28" spans="1:9" ht="13.5" customHeight="1">
      <c r="A28" s="47" t="s">
        <v>15</v>
      </c>
      <c r="B28" s="48"/>
      <c r="C28" s="49"/>
      <c r="D28" s="49"/>
      <c r="E28" s="37">
        <f>SUM(E21:E27)</f>
        <v>202</v>
      </c>
      <c r="F28" s="39"/>
      <c r="G28" s="81">
        <f>SUM(G21:G27)</f>
        <v>3224</v>
      </c>
      <c r="H28" s="81">
        <f>SUM(H21:H27)</f>
        <v>2986</v>
      </c>
      <c r="I28" s="41"/>
    </row>
    <row r="29" ht="10.5">
      <c r="A29" s="1" t="s">
        <v>61</v>
      </c>
    </row>
    <row r="30" ht="10.5">
      <c r="A30" s="1" t="s">
        <v>65</v>
      </c>
    </row>
    <row r="31" ht="10.5">
      <c r="A31" s="1" t="s">
        <v>49</v>
      </c>
    </row>
    <row r="32" ht="10.5">
      <c r="A32" s="1" t="s">
        <v>48</v>
      </c>
    </row>
    <row r="33" ht="9.75" customHeight="1"/>
    <row r="34" ht="14.25">
      <c r="A34" s="6" t="s">
        <v>13</v>
      </c>
    </row>
    <row r="35" spans="9:10" ht="10.5">
      <c r="I35" s="3" t="s">
        <v>12</v>
      </c>
      <c r="J35" s="3"/>
    </row>
    <row r="36" spans="1:9" ht="13.5" customHeight="1">
      <c r="A36" s="104" t="s">
        <v>14</v>
      </c>
      <c r="B36" s="106" t="s">
        <v>43</v>
      </c>
      <c r="C36" s="108" t="s">
        <v>44</v>
      </c>
      <c r="D36" s="108" t="s">
        <v>45</v>
      </c>
      <c r="E36" s="112" t="s">
        <v>46</v>
      </c>
      <c r="F36" s="108" t="s">
        <v>55</v>
      </c>
      <c r="G36" s="108" t="s">
        <v>11</v>
      </c>
      <c r="H36" s="112" t="s">
        <v>42</v>
      </c>
      <c r="I36" s="114" t="s">
        <v>8</v>
      </c>
    </row>
    <row r="37" spans="1:9" ht="13.5" customHeight="1" thickBot="1">
      <c r="A37" s="105"/>
      <c r="B37" s="107"/>
      <c r="C37" s="109"/>
      <c r="D37" s="109"/>
      <c r="E37" s="113"/>
      <c r="F37" s="118"/>
      <c r="G37" s="118"/>
      <c r="H37" s="116"/>
      <c r="I37" s="115"/>
    </row>
    <row r="38" spans="1:9" ht="18" customHeight="1" thickTop="1">
      <c r="A38" s="42" t="s">
        <v>85</v>
      </c>
      <c r="B38" s="22">
        <v>2329</v>
      </c>
      <c r="C38" s="23">
        <v>2299</v>
      </c>
      <c r="D38" s="23">
        <v>30</v>
      </c>
      <c r="E38" s="23">
        <v>30</v>
      </c>
      <c r="F38" s="23">
        <v>84</v>
      </c>
      <c r="G38" s="23">
        <v>5468</v>
      </c>
      <c r="H38" s="23">
        <v>606</v>
      </c>
      <c r="I38" s="28"/>
    </row>
    <row r="39" spans="1:9" ht="18" customHeight="1">
      <c r="A39" s="96" t="s">
        <v>86</v>
      </c>
      <c r="B39" s="97">
        <v>1058</v>
      </c>
      <c r="C39" s="98">
        <v>1033</v>
      </c>
      <c r="D39" s="98">
        <v>25</v>
      </c>
      <c r="E39" s="98">
        <v>25</v>
      </c>
      <c r="F39" s="98">
        <v>0</v>
      </c>
      <c r="G39" s="98">
        <v>2132</v>
      </c>
      <c r="H39" s="98">
        <v>108</v>
      </c>
      <c r="I39" s="99"/>
    </row>
    <row r="40" spans="1:9" ht="18" customHeight="1">
      <c r="A40" s="43" t="s">
        <v>87</v>
      </c>
      <c r="B40" s="25">
        <v>3573</v>
      </c>
      <c r="C40" s="26">
        <v>3539</v>
      </c>
      <c r="D40" s="26">
        <v>34</v>
      </c>
      <c r="E40" s="26">
        <v>34</v>
      </c>
      <c r="F40" s="26">
        <v>10</v>
      </c>
      <c r="G40" s="26">
        <v>866</v>
      </c>
      <c r="H40" s="26">
        <v>30</v>
      </c>
      <c r="I40" s="27"/>
    </row>
    <row r="41" spans="1:9" ht="18" customHeight="1">
      <c r="A41" s="100" t="s">
        <v>88</v>
      </c>
      <c r="B41" s="25">
        <v>168</v>
      </c>
      <c r="C41" s="26">
        <v>163</v>
      </c>
      <c r="D41" s="26">
        <v>5</v>
      </c>
      <c r="E41" s="26">
        <v>5</v>
      </c>
      <c r="F41" s="26">
        <v>16</v>
      </c>
      <c r="G41" s="26">
        <v>0</v>
      </c>
      <c r="H41" s="26">
        <v>0</v>
      </c>
      <c r="I41" s="27"/>
    </row>
    <row r="42" spans="1:9" ht="18" customHeight="1">
      <c r="A42" s="101" t="s">
        <v>89</v>
      </c>
      <c r="B42" s="97">
        <v>13</v>
      </c>
      <c r="C42" s="98">
        <v>12</v>
      </c>
      <c r="D42" s="98">
        <v>1</v>
      </c>
      <c r="E42" s="98">
        <v>1</v>
      </c>
      <c r="F42" s="98">
        <v>1</v>
      </c>
      <c r="G42" s="98">
        <v>0</v>
      </c>
      <c r="H42" s="98">
        <v>0</v>
      </c>
      <c r="I42" s="99"/>
    </row>
    <row r="43" spans="1:9" ht="18" customHeight="1">
      <c r="A43" s="100" t="s">
        <v>91</v>
      </c>
      <c r="B43" s="25">
        <v>32281</v>
      </c>
      <c r="C43" s="26">
        <v>32260</v>
      </c>
      <c r="D43" s="26">
        <v>21</v>
      </c>
      <c r="E43" s="26">
        <v>21</v>
      </c>
      <c r="F43" s="26">
        <v>19</v>
      </c>
      <c r="G43" s="26">
        <v>0</v>
      </c>
      <c r="H43" s="26">
        <v>0</v>
      </c>
      <c r="I43" s="27"/>
    </row>
    <row r="44" spans="1:9" ht="18" customHeight="1">
      <c r="A44" s="100" t="s">
        <v>93</v>
      </c>
      <c r="B44" s="25">
        <v>306</v>
      </c>
      <c r="C44" s="26">
        <v>302</v>
      </c>
      <c r="D44" s="26">
        <v>4</v>
      </c>
      <c r="E44" s="26">
        <v>4</v>
      </c>
      <c r="F44" s="26">
        <v>19</v>
      </c>
      <c r="G44" s="26">
        <v>0</v>
      </c>
      <c r="H44" s="26">
        <v>0</v>
      </c>
      <c r="I44" s="27"/>
    </row>
    <row r="45" spans="1:9" ht="18" customHeight="1">
      <c r="A45" s="96" t="s">
        <v>90</v>
      </c>
      <c r="B45" s="97">
        <v>585</v>
      </c>
      <c r="C45" s="98">
        <v>343</v>
      </c>
      <c r="D45" s="98">
        <v>242</v>
      </c>
      <c r="E45" s="98">
        <v>242</v>
      </c>
      <c r="F45" s="98">
        <v>0</v>
      </c>
      <c r="G45" s="98">
        <v>0</v>
      </c>
      <c r="H45" s="98">
        <v>0</v>
      </c>
      <c r="I45" s="99"/>
    </row>
    <row r="46" spans="1:9" ht="18" customHeight="1">
      <c r="A46" s="103" t="s">
        <v>92</v>
      </c>
      <c r="B46" s="25">
        <v>929</v>
      </c>
      <c r="C46" s="26">
        <v>866</v>
      </c>
      <c r="D46" s="26">
        <v>63</v>
      </c>
      <c r="E46" s="26">
        <v>63</v>
      </c>
      <c r="F46" s="26">
        <v>1</v>
      </c>
      <c r="G46" s="26">
        <v>0</v>
      </c>
      <c r="H46" s="26">
        <v>0</v>
      </c>
      <c r="I46" s="27"/>
    </row>
    <row r="47" spans="1:9" ht="18" customHeight="1">
      <c r="A47" s="102" t="s">
        <v>94</v>
      </c>
      <c r="B47" s="83">
        <v>203918</v>
      </c>
      <c r="C47" s="84">
        <v>199686</v>
      </c>
      <c r="D47" s="84">
        <v>4232</v>
      </c>
      <c r="E47" s="84">
        <v>4232</v>
      </c>
      <c r="F47" s="84">
        <v>1227</v>
      </c>
      <c r="G47" s="84">
        <v>0</v>
      </c>
      <c r="H47" s="84">
        <v>0</v>
      </c>
      <c r="I47" s="86"/>
    </row>
    <row r="48" spans="1:9" ht="13.5" customHeight="1">
      <c r="A48" s="47" t="s">
        <v>16</v>
      </c>
      <c r="B48" s="48"/>
      <c r="C48" s="49"/>
      <c r="D48" s="49"/>
      <c r="E48" s="37">
        <f>SUM(E38:E47)</f>
        <v>4657</v>
      </c>
      <c r="F48" s="39"/>
      <c r="G48" s="37">
        <f>SUM(G38:G47)</f>
        <v>8466</v>
      </c>
      <c r="H48" s="37">
        <f>SUM(H38:H47)</f>
        <v>744</v>
      </c>
      <c r="I48" s="50"/>
    </row>
    <row r="49" ht="9.75" customHeight="1">
      <c r="A49" s="2"/>
    </row>
    <row r="50" ht="14.25">
      <c r="A50" s="6" t="s">
        <v>56</v>
      </c>
    </row>
    <row r="51" ht="10.5">
      <c r="J51" s="3" t="s">
        <v>12</v>
      </c>
    </row>
    <row r="52" spans="1:10" ht="13.5" customHeight="1">
      <c r="A52" s="110" t="s">
        <v>17</v>
      </c>
      <c r="B52" s="106" t="s">
        <v>19</v>
      </c>
      <c r="C52" s="108" t="s">
        <v>47</v>
      </c>
      <c r="D52" s="108" t="s">
        <v>20</v>
      </c>
      <c r="E52" s="108" t="s">
        <v>21</v>
      </c>
      <c r="F52" s="108" t="s">
        <v>22</v>
      </c>
      <c r="G52" s="112" t="s">
        <v>23</v>
      </c>
      <c r="H52" s="112" t="s">
        <v>24</v>
      </c>
      <c r="I52" s="112" t="s">
        <v>59</v>
      </c>
      <c r="J52" s="114" t="s">
        <v>8</v>
      </c>
    </row>
    <row r="53" spans="1:10" ht="13.5" customHeight="1" thickBot="1">
      <c r="A53" s="111"/>
      <c r="B53" s="107"/>
      <c r="C53" s="109"/>
      <c r="D53" s="109"/>
      <c r="E53" s="109"/>
      <c r="F53" s="109"/>
      <c r="G53" s="113"/>
      <c r="H53" s="113"/>
      <c r="I53" s="116"/>
      <c r="J53" s="115"/>
    </row>
    <row r="54" spans="1:10" ht="13.5" customHeight="1" thickTop="1">
      <c r="A54" s="42" t="s">
        <v>80</v>
      </c>
      <c r="B54" s="91">
        <v>0</v>
      </c>
      <c r="C54" s="79">
        <v>12</v>
      </c>
      <c r="D54" s="129">
        <v>10</v>
      </c>
      <c r="E54" s="129">
        <v>0</v>
      </c>
      <c r="F54" s="129">
        <v>0</v>
      </c>
      <c r="G54" s="129">
        <v>0</v>
      </c>
      <c r="H54" s="129">
        <v>0</v>
      </c>
      <c r="I54" s="129">
        <v>0</v>
      </c>
      <c r="J54" s="92"/>
    </row>
    <row r="55" spans="1:10" ht="13.5" customHeight="1">
      <c r="A55" s="43" t="s">
        <v>78</v>
      </c>
      <c r="B55" s="93" t="s">
        <v>79</v>
      </c>
      <c r="C55" s="80">
        <v>41</v>
      </c>
      <c r="D55" s="133">
        <v>5</v>
      </c>
      <c r="E55" s="133">
        <v>0</v>
      </c>
      <c r="F55" s="133">
        <v>0</v>
      </c>
      <c r="G55" s="133" t="s">
        <v>76</v>
      </c>
      <c r="H55" s="133">
        <v>30</v>
      </c>
      <c r="I55" s="133">
        <v>9</v>
      </c>
      <c r="J55" s="94"/>
    </row>
    <row r="56" spans="1:10" ht="13.5" customHeight="1">
      <c r="A56" s="43"/>
      <c r="B56" s="25"/>
      <c r="C56" s="26"/>
      <c r="D56" s="132"/>
      <c r="E56" s="132"/>
      <c r="F56" s="132"/>
      <c r="G56" s="132"/>
      <c r="H56" s="132"/>
      <c r="I56" s="132"/>
      <c r="J56" s="27"/>
    </row>
    <row r="57" spans="1:10" ht="13.5" customHeight="1">
      <c r="A57" s="44"/>
      <c r="B57" s="34"/>
      <c r="C57" s="35"/>
      <c r="D57" s="136"/>
      <c r="E57" s="136"/>
      <c r="F57" s="136"/>
      <c r="G57" s="136"/>
      <c r="H57" s="136"/>
      <c r="I57" s="136"/>
      <c r="J57" s="36"/>
    </row>
    <row r="58" spans="1:10" ht="13.5" customHeight="1">
      <c r="A58" s="51" t="s">
        <v>18</v>
      </c>
      <c r="B58" s="38"/>
      <c r="C58" s="39"/>
      <c r="D58" s="137">
        <f>SUM(D54:D57)</f>
        <v>15</v>
      </c>
      <c r="E58" s="137">
        <v>0</v>
      </c>
      <c r="F58" s="137">
        <v>0</v>
      </c>
      <c r="G58" s="137">
        <v>0</v>
      </c>
      <c r="H58" s="137">
        <v>30</v>
      </c>
      <c r="I58" s="137">
        <v>9</v>
      </c>
      <c r="J58" s="41"/>
    </row>
    <row r="59" ht="10.5">
      <c r="A59" s="1" t="s">
        <v>62</v>
      </c>
    </row>
    <row r="60" ht="9.75" customHeight="1"/>
    <row r="61" ht="14.25">
      <c r="A61" s="6" t="s">
        <v>39</v>
      </c>
    </row>
    <row r="62" ht="10.5">
      <c r="D62" s="3" t="s">
        <v>12</v>
      </c>
    </row>
    <row r="63" spans="1:4" ht="21.75" thickBot="1">
      <c r="A63" s="52" t="s">
        <v>34</v>
      </c>
      <c r="B63" s="53" t="s">
        <v>63</v>
      </c>
      <c r="C63" s="54" t="s">
        <v>64</v>
      </c>
      <c r="D63" s="55" t="s">
        <v>50</v>
      </c>
    </row>
    <row r="64" spans="1:4" ht="13.5" customHeight="1" thickTop="1">
      <c r="A64" s="56" t="s">
        <v>35</v>
      </c>
      <c r="B64" s="22">
        <v>181</v>
      </c>
      <c r="C64" s="23">
        <v>132</v>
      </c>
      <c r="D64" s="28">
        <f>+C64-B64</f>
        <v>-49</v>
      </c>
    </row>
    <row r="65" spans="1:4" ht="13.5" customHeight="1">
      <c r="A65" s="57" t="s">
        <v>36</v>
      </c>
      <c r="B65" s="25">
        <v>93</v>
      </c>
      <c r="C65" s="26">
        <v>93</v>
      </c>
      <c r="D65" s="27">
        <v>0</v>
      </c>
    </row>
    <row r="66" spans="1:4" ht="13.5" customHeight="1">
      <c r="A66" s="58" t="s">
        <v>37</v>
      </c>
      <c r="B66" s="34">
        <v>678</v>
      </c>
      <c r="C66" s="35">
        <v>637</v>
      </c>
      <c r="D66" s="36">
        <f>+C66-B66</f>
        <v>-41</v>
      </c>
    </row>
    <row r="67" spans="1:4" ht="13.5" customHeight="1">
      <c r="A67" s="59" t="s">
        <v>38</v>
      </c>
      <c r="B67" s="95">
        <f>SUM(B64:B66)</f>
        <v>952</v>
      </c>
      <c r="C67" s="37">
        <f>SUM(C64:C66)</f>
        <v>862</v>
      </c>
      <c r="D67" s="41">
        <f>SUM(D64:D66)</f>
        <v>-90</v>
      </c>
    </row>
    <row r="68" spans="1:4" ht="10.5">
      <c r="A68" s="1" t="s">
        <v>58</v>
      </c>
      <c r="B68" s="60"/>
      <c r="C68" s="60"/>
      <c r="D68" s="60"/>
    </row>
    <row r="69" spans="1:4" ht="9.75" customHeight="1">
      <c r="A69" s="61"/>
      <c r="B69" s="60"/>
      <c r="C69" s="60"/>
      <c r="D69" s="60"/>
    </row>
    <row r="70" ht="14.25">
      <c r="A70" s="6" t="s">
        <v>57</v>
      </c>
    </row>
    <row r="71" ht="10.5" customHeight="1">
      <c r="A71" s="6"/>
    </row>
    <row r="72" spans="1:11" ht="21.75" thickBot="1">
      <c r="A72" s="52" t="s">
        <v>33</v>
      </c>
      <c r="B72" s="53" t="s">
        <v>63</v>
      </c>
      <c r="C72" s="54" t="s">
        <v>64</v>
      </c>
      <c r="D72" s="54" t="s">
        <v>50</v>
      </c>
      <c r="E72" s="62" t="s">
        <v>31</v>
      </c>
      <c r="F72" s="55" t="s">
        <v>32</v>
      </c>
      <c r="G72" s="120" t="s">
        <v>40</v>
      </c>
      <c r="H72" s="121"/>
      <c r="I72" s="53" t="s">
        <v>63</v>
      </c>
      <c r="J72" s="54" t="s">
        <v>64</v>
      </c>
      <c r="K72" s="55" t="s">
        <v>50</v>
      </c>
    </row>
    <row r="73" spans="1:11" ht="13.5" customHeight="1" thickTop="1">
      <c r="A73" s="56" t="s">
        <v>25</v>
      </c>
      <c r="B73" s="138">
        <v>5.84</v>
      </c>
      <c r="C73" s="139">
        <v>6.42</v>
      </c>
      <c r="D73" s="139">
        <f>C73-B73</f>
        <v>0.5800000000000001</v>
      </c>
      <c r="E73" s="140">
        <v>-15</v>
      </c>
      <c r="F73" s="141">
        <v>-20</v>
      </c>
      <c r="G73" s="126" t="s">
        <v>81</v>
      </c>
      <c r="H73" s="127"/>
      <c r="I73" s="72" t="s">
        <v>84</v>
      </c>
      <c r="J73" s="63" t="s">
        <v>84</v>
      </c>
      <c r="K73" s="74" t="s">
        <v>84</v>
      </c>
    </row>
    <row r="74" spans="1:11" ht="13.5" customHeight="1">
      <c r="A74" s="57" t="s">
        <v>26</v>
      </c>
      <c r="B74" s="142">
        <v>12.2</v>
      </c>
      <c r="C74" s="143">
        <v>13.23</v>
      </c>
      <c r="D74" s="139">
        <f>C74-B74</f>
        <v>1.0300000000000011</v>
      </c>
      <c r="E74" s="144">
        <v>-20</v>
      </c>
      <c r="F74" s="145">
        <v>-40</v>
      </c>
      <c r="G74" s="124" t="s">
        <v>82</v>
      </c>
      <c r="H74" s="125"/>
      <c r="I74" s="71" t="s">
        <v>84</v>
      </c>
      <c r="J74" s="64" t="s">
        <v>84</v>
      </c>
      <c r="K74" s="75" t="s">
        <v>84</v>
      </c>
    </row>
    <row r="75" spans="1:11" ht="13.5" customHeight="1">
      <c r="A75" s="57" t="s">
        <v>27</v>
      </c>
      <c r="B75" s="146">
        <v>14.2</v>
      </c>
      <c r="C75" s="147">
        <v>14.6</v>
      </c>
      <c r="D75" s="147">
        <v>0.4</v>
      </c>
      <c r="E75" s="148">
        <v>25</v>
      </c>
      <c r="F75" s="149">
        <v>35</v>
      </c>
      <c r="G75" s="124"/>
      <c r="H75" s="125"/>
      <c r="I75" s="71"/>
      <c r="J75" s="64"/>
      <c r="K75" s="75"/>
    </row>
    <row r="76" spans="1:11" ht="13.5" customHeight="1">
      <c r="A76" s="57" t="s">
        <v>28</v>
      </c>
      <c r="B76" s="150">
        <v>120.7</v>
      </c>
      <c r="C76" s="147">
        <v>116.3</v>
      </c>
      <c r="D76" s="147">
        <v>-4.4</v>
      </c>
      <c r="E76" s="148">
        <v>350</v>
      </c>
      <c r="F76" s="151"/>
      <c r="G76" s="124"/>
      <c r="H76" s="125"/>
      <c r="I76" s="71"/>
      <c r="J76" s="64"/>
      <c r="K76" s="75"/>
    </row>
    <row r="77" spans="1:11" ht="13.5" customHeight="1">
      <c r="A77" s="57" t="s">
        <v>29</v>
      </c>
      <c r="B77" s="152">
        <v>0.43</v>
      </c>
      <c r="C77" s="143">
        <v>0.44</v>
      </c>
      <c r="D77" s="143">
        <v>0.01</v>
      </c>
      <c r="E77" s="153"/>
      <c r="F77" s="154"/>
      <c r="G77" s="124"/>
      <c r="H77" s="125"/>
      <c r="I77" s="71"/>
      <c r="J77" s="64"/>
      <c r="K77" s="75"/>
    </row>
    <row r="78" spans="1:11" ht="13.5" customHeight="1">
      <c r="A78" s="65" t="s">
        <v>30</v>
      </c>
      <c r="B78" s="155">
        <v>95.8</v>
      </c>
      <c r="C78" s="156">
        <v>93</v>
      </c>
      <c r="D78" s="156">
        <v>-2.8</v>
      </c>
      <c r="E78" s="157"/>
      <c r="F78" s="158"/>
      <c r="G78" s="122"/>
      <c r="H78" s="123"/>
      <c r="I78" s="73"/>
      <c r="J78" s="66"/>
      <c r="K78" s="76"/>
    </row>
    <row r="79" ht="10.5">
      <c r="A79" s="1" t="s">
        <v>68</v>
      </c>
    </row>
    <row r="80" ht="10.5">
      <c r="A80" s="1" t="s">
        <v>69</v>
      </c>
    </row>
    <row r="81" ht="10.5">
      <c r="A81" s="1" t="s">
        <v>66</v>
      </c>
    </row>
    <row r="82" ht="10.5" customHeight="1">
      <c r="A82" s="1" t="s">
        <v>67</v>
      </c>
    </row>
  </sheetData>
  <sheetProtection/>
  <mergeCells count="43">
    <mergeCell ref="G72:H72"/>
    <mergeCell ref="G78:H78"/>
    <mergeCell ref="G77:H77"/>
    <mergeCell ref="G76:H76"/>
    <mergeCell ref="G75:H75"/>
    <mergeCell ref="G74:H74"/>
    <mergeCell ref="G73:H73"/>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6:H37"/>
    <mergeCell ref="I36:I37"/>
    <mergeCell ref="G36:G37"/>
    <mergeCell ref="F36:F37"/>
    <mergeCell ref="D36:D37"/>
    <mergeCell ref="E36:E37"/>
    <mergeCell ref="D52:D53"/>
    <mergeCell ref="E52:E53"/>
    <mergeCell ref="H52:H53"/>
    <mergeCell ref="J52:J53"/>
    <mergeCell ref="F52:F53"/>
    <mergeCell ref="G52:G53"/>
    <mergeCell ref="I52:I53"/>
    <mergeCell ref="A36:A37"/>
    <mergeCell ref="B36:B37"/>
    <mergeCell ref="C36:C37"/>
    <mergeCell ref="A52:A53"/>
    <mergeCell ref="B52:B53"/>
    <mergeCell ref="C52:C53"/>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2010-03-01T23:54:25Z</cp:lastPrinted>
  <dcterms:created xsi:type="dcterms:W3CDTF">1997-01-08T22:48:59Z</dcterms:created>
  <dcterms:modified xsi:type="dcterms:W3CDTF">2010-03-16T01:34:41Z</dcterms:modified>
  <cp:category/>
  <cp:version/>
  <cp:contentType/>
  <cp:contentStatus/>
</cp:coreProperties>
</file>