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529" activeTab="0"/>
  </bookViews>
  <sheets>
    <sheet name="様式" sheetId="1" r:id="rId1"/>
  </sheets>
  <definedNames>
    <definedName name="_xlnm.Print_Area" localSheetId="0">'様式'!$A$1:$K$85</definedName>
  </definedNames>
  <calcPr fullCalcOnLoad="1"/>
</workbook>
</file>

<file path=xl/sharedStrings.xml><?xml version="1.0" encoding="utf-8"?>
<sst xmlns="http://schemas.openxmlformats.org/spreadsheetml/2006/main" count="139" uniqueCount="102">
  <si>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</si>
  <si>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</si>
  <si>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</si>
  <si>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</si>
  <si>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</si>
  <si>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</si>
  <si>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</si>
  <si>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</si>
  <si>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</si>
  <si>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</si>
  <si>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</si>
  <si>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</si>
  <si>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</si>
  <si>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</si>
  <si>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</si>
  <si>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</si>
  <si>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</si>
  <si>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</si>
  <si>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</si>
  <si>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</si>
  <si>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</si>
  <si>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</si>
  <si>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</si>
  <si>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</si>
  <si>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</si>
  <si>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</si>
  <si>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</si>
  <si>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</si>
  <si>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</si>
  <si>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</si>
  <si>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</si>
  <si>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</si>
  <si>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</si>
  <si>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</si>
  <si>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</si>
  <si>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</si>
  <si>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</si>
  <si>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</si>
  <si>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</si>
  <si>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</si>
  <si>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</si>
  <si>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</si>
  <si>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</si>
  <si>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</si>
  <si>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</si>
  <si>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</si>
  <si>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</si>
  <si>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</si>
  <si>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</si>
  <si>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</si>
  <si>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</si>
  <si>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</si>
  <si>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</si>
  <si>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</si>
  <si>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</si>
  <si>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</si>
  <si>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</si>
  <si>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</si>
  <si>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</si>
  <si>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</si>
  <si>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</si>
  <si>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</si>
  <si>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</si>
  <si>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</si>
  <si>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</si>
  <si>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</si>
  <si>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</si>
  <si>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</si>
  <si>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</si>
  <si>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</si>
  <si>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</si>
  <si>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八千代町</t>
  </si>
  <si>
    <t>水道事業特別会計</t>
  </si>
  <si>
    <t>下水道事業特別会計</t>
  </si>
  <si>
    <t>農業集落排水事業特別会計</t>
  </si>
  <si>
    <t>中央土地区画整理事業特別会計</t>
  </si>
  <si>
    <t>国民健康保険特別会計</t>
  </si>
  <si>
    <t>老人保健特別会計</t>
  </si>
  <si>
    <t>介護保険特別会計（保険事業勘定）</t>
  </si>
  <si>
    <t>介護保険特別会計（介護サービス事業勘定）</t>
  </si>
  <si>
    <t>後期高齢者医療特別会計</t>
  </si>
  <si>
    <t>八千代町土地開発公社</t>
  </si>
  <si>
    <t>（財）八千代町ふるさと公社</t>
  </si>
  <si>
    <t>下妻地方広域事務組合
(一般会計）</t>
  </si>
  <si>
    <t>下妻地方広域事務組合
（ﾌｨｯﾄﾈｽﾊﾟｰｸ・きぬ）</t>
  </si>
  <si>
    <t>下妻地方広域事務組合
（城山公苑）</t>
  </si>
  <si>
    <t>下妻地方広域事務組合
（ｸﾘｰﾝﾎﾟｰﾄ・きぬ）</t>
  </si>
  <si>
    <t>下妻地方広域事務組合
（ﾍｷｻﾎｰﾙ・きぬ）</t>
  </si>
  <si>
    <t>下妻地方広域事務組合
（ｸﾘｰﾝﾊﾟｰｸ・きぬ）</t>
  </si>
  <si>
    <t>下妻地方広域事務組合
（公共用地先行取得事業）</t>
  </si>
  <si>
    <t>茨城西南地方広域市町村圏事務組合
(一般会計）</t>
  </si>
  <si>
    <t>茨城西南地方広域市町村圏事務組合
（利根老人ホーム事業特別会計）</t>
  </si>
  <si>
    <t>茨城西南地方広域市町村圏事務組合
（広域運動公園建設事業特別会計）</t>
  </si>
  <si>
    <t>茨城西南地方広域市町村圏事務組合
（特殊湛水防除事業特別会計）</t>
  </si>
  <si>
    <t>茨城県市町村総合事務組合
(一般会計）</t>
  </si>
  <si>
    <t>茨城県市町村総合事務組合
（県民交通災害共済事業特別会計）</t>
  </si>
  <si>
    <t>茨城県租税債権管理機構</t>
  </si>
  <si>
    <t>法適用企業</t>
  </si>
  <si>
    <t>-</t>
  </si>
  <si>
    <t>-</t>
  </si>
  <si>
    <t>茨城県後期高齢者医療広域連合
（一般会計）</t>
  </si>
  <si>
    <t>茨城県後期高齢者医療広域連合
（後期高齢者医療特別会計）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</si>
</sst>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diagonalUp="1">
      <left style="thin"/>
      <right style="hair"/>
      <top style="hair"/>
      <bottom style="hair"/>
      <diagonal style="thin"/>
    </border>
    <border diagonalUp="1">
      <left style="hair"/>
      <right style="hair"/>
      <top style="hair"/>
      <bottom style="hair"/>
      <diagonal style="thin"/>
    </border>
    <border diagonalUp="1">
      <left style="hair"/>
      <right style="thin"/>
      <top style="hair"/>
      <bottom style="hair"/>
      <diagonal style="thin"/>
    </border>
    <border diagonalUp="1">
      <left style="thin"/>
      <right style="hair"/>
      <top style="hair"/>
      <bottom style="thin"/>
      <diagonal style="thin"/>
    </border>
    <border diagonalUp="1">
      <left style="hair"/>
      <right style="hair"/>
      <top style="hair"/>
      <bottom style="thin"/>
      <diagonal style="thin"/>
    </border>
    <border diagonalUp="1">
      <left style="hair"/>
      <right style="thin"/>
      <top style="hair"/>
      <bottom style="thin"/>
      <diagonal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diagonalUp="1">
      <left style="thin"/>
      <right>
        <color indexed="63"/>
      </right>
      <top style="hair"/>
      <bottom style="thin"/>
      <diagonal style="thin"/>
    </border>
    <border diagonalUp="1">
      <left>
        <color indexed="63"/>
      </left>
      <right style="thin"/>
      <top style="hair"/>
      <bottom style="thin"/>
      <diagonal style="thin"/>
    </border>
    <border diagonalUp="1">
      <left style="thin"/>
      <right>
        <color indexed="63"/>
      </right>
      <top style="hair"/>
      <bottom style="hair"/>
      <diagonal style="thin"/>
    </border>
    <border diagonalUp="1">
      <left>
        <color indexed="63"/>
      </left>
      <right style="thin"/>
      <top style="hair"/>
      <bottom style="hair"/>
      <diagonal style="thin"/>
    </border>
    <border>
      <left style="thin"/>
      <right>
        <color indexed="63"/>
      </right>
      <top style="hair"/>
      <bottom style="hair"/>
    </border>
    <border>
      <left>
        <color indexed="63"/>
      </left>
      <right style="thin"/>
      <top style="hair"/>
      <bottom style="hair"/>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2" fillId="0" borderId="34" xfId="0" applyFont="1" applyFill="1" applyBorder="1" applyAlignment="1">
      <alignment horizontal="center" vertical="center" wrapText="1" shrinkToFit="1"/>
    </xf>
    <xf numFmtId="176" fontId="2" fillId="0" borderId="1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0" fontId="1" fillId="0" borderId="35" xfId="0" applyFont="1" applyFill="1" applyBorder="1" applyAlignment="1">
      <alignment horizontal="center" vertical="center" wrapText="1" shrinkToFit="1"/>
    </xf>
    <xf numFmtId="176" fontId="2" fillId="0" borderId="22"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0" fontId="2" fillId="0" borderId="35" xfId="0" applyFont="1" applyFill="1" applyBorder="1" applyAlignment="1">
      <alignment horizontal="center" vertical="center" wrapText="1" shrinkToFit="1"/>
    </xf>
    <xf numFmtId="0" fontId="2" fillId="0" borderId="35" xfId="0" applyFont="1" applyFill="1" applyBorder="1" applyAlignment="1">
      <alignment horizontal="center" vertical="center" shrinkToFit="1"/>
    </xf>
    <xf numFmtId="176" fontId="2" fillId="0" borderId="28"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24" borderId="19" xfId="0" applyNumberFormat="1" applyFont="1" applyFill="1" applyBorder="1" applyAlignment="1">
      <alignment horizontal="center" vertical="center" shrinkToFit="1"/>
    </xf>
    <xf numFmtId="178" fontId="2" fillId="24" borderId="49" xfId="0" applyNumberFormat="1" applyFont="1" applyFill="1" applyBorder="1" applyAlignment="1">
      <alignment horizontal="center" vertical="center" shrinkToFit="1"/>
    </xf>
    <xf numFmtId="179" fontId="2" fillId="24" borderId="50" xfId="0" applyNumberFormat="1" applyFont="1" applyFill="1" applyBorder="1" applyAlignment="1">
      <alignment horizontal="center" vertical="center" shrinkToFit="1"/>
    </xf>
    <xf numFmtId="178" fontId="2" fillId="24" borderId="51" xfId="0" applyNumberFormat="1" applyFont="1" applyFill="1" applyBorder="1" applyAlignment="1">
      <alignment horizontal="center" vertical="center" shrinkToFit="1"/>
    </xf>
    <xf numFmtId="178" fontId="2" fillId="24" borderId="52" xfId="0" applyNumberFormat="1" applyFont="1" applyFill="1" applyBorder="1" applyAlignment="1">
      <alignment horizontal="center" vertical="center" shrinkToFit="1"/>
    </xf>
    <xf numFmtId="179" fontId="2" fillId="24" borderId="53" xfId="0" applyNumberFormat="1" applyFont="1" applyFill="1" applyBorder="1" applyAlignment="1">
      <alignment horizontal="center" vertical="center" shrinkToFit="1"/>
    </xf>
    <xf numFmtId="178" fontId="2" fillId="24" borderId="54"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0" borderId="55" xfId="0" applyNumberFormat="1" applyFont="1" applyFill="1" applyBorder="1" applyAlignment="1">
      <alignment vertical="center" shrinkToFit="1"/>
    </xf>
    <xf numFmtId="176" fontId="2" fillId="0" borderId="56" xfId="0" applyNumberFormat="1" applyFont="1" applyFill="1" applyBorder="1" applyAlignment="1">
      <alignment vertical="center" shrinkToFit="1"/>
    </xf>
    <xf numFmtId="176" fontId="2" fillId="24" borderId="57"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1" xfId="0" applyNumberFormat="1" applyFont="1" applyFill="1" applyBorder="1" applyAlignment="1">
      <alignment horizontal="right" vertical="center" shrinkToFit="1"/>
    </xf>
    <xf numFmtId="176" fontId="2" fillId="0" borderId="23" xfId="0" applyNumberFormat="1" applyFont="1" applyFill="1" applyBorder="1" applyAlignment="1">
      <alignment horizontal="right" vertical="center" shrinkToFit="1"/>
    </xf>
    <xf numFmtId="176" fontId="2" fillId="0" borderId="27" xfId="0" applyNumberFormat="1" applyFont="1" applyFill="1" applyBorder="1" applyAlignment="1">
      <alignment horizontal="right"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xf>
    <xf numFmtId="0" fontId="2" fillId="25" borderId="74" xfId="0" applyFont="1" applyFill="1" applyBorder="1" applyAlignment="1">
      <alignment horizontal="center" vertical="center" wrapText="1"/>
    </xf>
    <xf numFmtId="0" fontId="2" fillId="25" borderId="75" xfId="0" applyFont="1" applyFill="1" applyBorder="1" applyAlignment="1">
      <alignment horizontal="center" vertical="center"/>
    </xf>
    <xf numFmtId="0" fontId="2" fillId="25" borderId="74" xfId="0" applyFont="1" applyFill="1" applyBorder="1" applyAlignment="1">
      <alignment horizontal="center" vertical="center"/>
    </xf>
    <xf numFmtId="0" fontId="1" fillId="25" borderId="64" xfId="0" applyFont="1" applyFill="1" applyBorder="1" applyAlignment="1">
      <alignment horizontal="center" vertical="center" wrapText="1"/>
    </xf>
    <xf numFmtId="0" fontId="1" fillId="25" borderId="65" xfId="0" applyFont="1" applyFill="1" applyBorder="1" applyAlignment="1">
      <alignment horizontal="center" vertical="center"/>
    </xf>
    <xf numFmtId="0" fontId="1" fillId="25" borderId="65" xfId="0" applyFont="1" applyFill="1" applyBorder="1" applyAlignment="1">
      <alignment horizontal="center" vertical="center" wrapText="1"/>
    </xf>
    <xf numFmtId="0" fontId="2" fillId="25" borderId="70" xfId="0" applyFont="1" applyFill="1" applyBorder="1" applyAlignment="1">
      <alignment horizontal="center" vertical="center" shrinkToFit="1"/>
    </xf>
    <xf numFmtId="0" fontId="2" fillId="25" borderId="71"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5"/>
  <sheetViews>
    <sheetView tabSelected="1" view="pageBreakPreview" zoomScaleSheetLayoutView="100" zoomScalePageLayoutView="0" workbookViewId="0" topLeftCell="A1">
      <selection activeCell="A2" sqref="A2"/>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9" t="s">
        <v>51</v>
      </c>
      <c r="H4" s="40" t="s">
        <v>52</v>
      </c>
      <c r="I4" s="8" t="s">
        <v>53</v>
      </c>
      <c r="J4" s="11" t="s">
        <v>54</v>
      </c>
    </row>
    <row r="5" spans="7:10" ht="13.5" customHeight="1" thickTop="1">
      <c r="G5" s="12">
        <v>3076</v>
      </c>
      <c r="H5" s="13">
        <v>1767</v>
      </c>
      <c r="I5" s="14">
        <v>223</v>
      </c>
      <c r="J5" s="15">
        <f>G5+H5+I5</f>
        <v>5066</v>
      </c>
    </row>
    <row r="6" ht="14.25">
      <c r="A6" s="6" t="s">
        <v>2</v>
      </c>
    </row>
    <row r="7" spans="8:9" ht="10.5">
      <c r="H7" s="3" t="s">
        <v>12</v>
      </c>
      <c r="I7" s="3"/>
    </row>
    <row r="8" spans="1:8" ht="13.5" customHeight="1">
      <c r="A8" s="129" t="s">
        <v>0</v>
      </c>
      <c r="B8" s="135" t="s">
        <v>3</v>
      </c>
      <c r="C8" s="121" t="s">
        <v>4</v>
      </c>
      <c r="D8" s="121" t="s">
        <v>5</v>
      </c>
      <c r="E8" s="121" t="s">
        <v>6</v>
      </c>
      <c r="F8" s="123" t="s">
        <v>55</v>
      </c>
      <c r="G8" s="121" t="s">
        <v>7</v>
      </c>
      <c r="H8" s="131" t="s">
        <v>8</v>
      </c>
    </row>
    <row r="9" spans="1:8" ht="13.5" customHeight="1" thickBot="1">
      <c r="A9" s="130"/>
      <c r="B9" s="134"/>
      <c r="C9" s="122"/>
      <c r="D9" s="122"/>
      <c r="E9" s="122"/>
      <c r="F9" s="124"/>
      <c r="G9" s="122"/>
      <c r="H9" s="132"/>
    </row>
    <row r="10" spans="1:8" ht="13.5" customHeight="1" thickTop="1">
      <c r="A10" s="36" t="s">
        <v>9</v>
      </c>
      <c r="B10" s="16">
        <v>6898</v>
      </c>
      <c r="C10" s="17">
        <v>6453</v>
      </c>
      <c r="D10" s="17">
        <f>B10-C10</f>
        <v>445</v>
      </c>
      <c r="E10" s="17">
        <v>415</v>
      </c>
      <c r="F10" s="17">
        <v>150</v>
      </c>
      <c r="G10" s="17">
        <v>6316</v>
      </c>
      <c r="H10" s="18"/>
    </row>
    <row r="11" spans="1:8" ht="13.5" customHeight="1">
      <c r="A11" s="41" t="s">
        <v>1</v>
      </c>
      <c r="B11" s="26">
        <f>B10</f>
        <v>6898</v>
      </c>
      <c r="C11" s="27">
        <f>C10</f>
        <v>6453</v>
      </c>
      <c r="D11" s="27">
        <f>D10</f>
        <v>445</v>
      </c>
      <c r="E11" s="27">
        <f>E10</f>
        <v>415</v>
      </c>
      <c r="F11" s="78"/>
      <c r="G11" s="27">
        <f>G10</f>
        <v>6316</v>
      </c>
      <c r="H11" s="34"/>
    </row>
    <row r="12" spans="1:8" ht="13.5" customHeight="1">
      <c r="A12" s="81" t="s">
        <v>70</v>
      </c>
      <c r="B12" s="79"/>
      <c r="C12" s="79"/>
      <c r="D12" s="79"/>
      <c r="E12" s="79"/>
      <c r="F12" s="79"/>
      <c r="G12" s="79"/>
      <c r="H12" s="80"/>
    </row>
    <row r="13" ht="9.75" customHeight="1"/>
    <row r="14" ht="14.25">
      <c r="A14" s="6" t="s">
        <v>10</v>
      </c>
    </row>
    <row r="15" spans="9:12" ht="10.5">
      <c r="I15" s="3" t="s">
        <v>12</v>
      </c>
      <c r="K15" s="3"/>
      <c r="L15" s="3"/>
    </row>
    <row r="16" spans="1:9" ht="13.5" customHeight="1">
      <c r="A16" s="129" t="s">
        <v>0</v>
      </c>
      <c r="B16" s="133" t="s">
        <v>43</v>
      </c>
      <c r="C16" s="123" t="s">
        <v>44</v>
      </c>
      <c r="D16" s="123" t="s">
        <v>45</v>
      </c>
      <c r="E16" s="136" t="s">
        <v>46</v>
      </c>
      <c r="F16" s="123" t="s">
        <v>55</v>
      </c>
      <c r="G16" s="123" t="s">
        <v>11</v>
      </c>
      <c r="H16" s="136" t="s">
        <v>41</v>
      </c>
      <c r="I16" s="131" t="s">
        <v>8</v>
      </c>
    </row>
    <row r="17" spans="1:9" ht="13.5" customHeight="1" thickBot="1">
      <c r="A17" s="130"/>
      <c r="B17" s="134"/>
      <c r="C17" s="122"/>
      <c r="D17" s="122"/>
      <c r="E17" s="137"/>
      <c r="F17" s="124"/>
      <c r="G17" s="124"/>
      <c r="H17" s="138"/>
      <c r="I17" s="132"/>
    </row>
    <row r="18" spans="1:9" ht="13.5" customHeight="1" thickTop="1">
      <c r="A18" s="36" t="s">
        <v>72</v>
      </c>
      <c r="B18" s="19">
        <v>399</v>
      </c>
      <c r="C18" s="20">
        <v>375</v>
      </c>
      <c r="D18" s="20">
        <v>24</v>
      </c>
      <c r="E18" s="20">
        <v>749</v>
      </c>
      <c r="F18" s="111">
        <v>15</v>
      </c>
      <c r="G18" s="20">
        <v>1213</v>
      </c>
      <c r="H18" s="20">
        <v>95</v>
      </c>
      <c r="I18" s="100" t="s">
        <v>97</v>
      </c>
    </row>
    <row r="19" spans="1:9" ht="13.5" customHeight="1">
      <c r="A19" s="36" t="s">
        <v>73</v>
      </c>
      <c r="B19" s="88">
        <v>428</v>
      </c>
      <c r="C19" s="89">
        <v>423</v>
      </c>
      <c r="D19" s="89">
        <v>5</v>
      </c>
      <c r="E19" s="89">
        <v>5</v>
      </c>
      <c r="F19" s="89">
        <v>180</v>
      </c>
      <c r="G19" s="89">
        <v>2710</v>
      </c>
      <c r="H19" s="89">
        <v>2572</v>
      </c>
      <c r="I19" s="21"/>
    </row>
    <row r="20" spans="1:9" ht="13.5" customHeight="1">
      <c r="A20" s="36" t="s">
        <v>74</v>
      </c>
      <c r="B20" s="88">
        <v>595</v>
      </c>
      <c r="C20" s="89">
        <v>591</v>
      </c>
      <c r="D20" s="89">
        <v>4</v>
      </c>
      <c r="E20" s="89">
        <v>4</v>
      </c>
      <c r="F20" s="89">
        <v>96</v>
      </c>
      <c r="G20" s="89">
        <v>1894</v>
      </c>
      <c r="H20" s="89">
        <v>1541</v>
      </c>
      <c r="I20" s="21"/>
    </row>
    <row r="21" spans="1:9" ht="13.5" customHeight="1">
      <c r="A21" s="36" t="s">
        <v>75</v>
      </c>
      <c r="B21" s="88">
        <v>154</v>
      </c>
      <c r="C21" s="89">
        <v>140</v>
      </c>
      <c r="D21" s="89">
        <v>14</v>
      </c>
      <c r="E21" s="89">
        <v>75</v>
      </c>
      <c r="F21" s="89">
        <v>48</v>
      </c>
      <c r="G21" s="89">
        <v>401</v>
      </c>
      <c r="H21" s="89">
        <v>132</v>
      </c>
      <c r="I21" s="21"/>
    </row>
    <row r="22" spans="1:9" ht="13.5" customHeight="1">
      <c r="A22" s="36" t="s">
        <v>76</v>
      </c>
      <c r="B22" s="88">
        <v>3239</v>
      </c>
      <c r="C22" s="89">
        <v>2829</v>
      </c>
      <c r="D22" s="89">
        <v>411</v>
      </c>
      <c r="E22" s="89">
        <v>411</v>
      </c>
      <c r="F22" s="89">
        <v>164</v>
      </c>
      <c r="G22" s="89">
        <v>0</v>
      </c>
      <c r="H22" s="89">
        <v>0</v>
      </c>
      <c r="I22" s="21"/>
    </row>
    <row r="23" spans="1:9" ht="13.5" customHeight="1">
      <c r="A23" s="37" t="s">
        <v>77</v>
      </c>
      <c r="B23" s="22">
        <v>234</v>
      </c>
      <c r="C23" s="23">
        <v>204</v>
      </c>
      <c r="D23" s="23">
        <v>30</v>
      </c>
      <c r="E23" s="23">
        <v>30</v>
      </c>
      <c r="F23" s="23">
        <v>0</v>
      </c>
      <c r="G23" s="23">
        <v>0</v>
      </c>
      <c r="H23" s="23">
        <v>0</v>
      </c>
      <c r="I23" s="24"/>
    </row>
    <row r="24" spans="1:9" ht="13.5" customHeight="1">
      <c r="A24" s="37" t="s">
        <v>80</v>
      </c>
      <c r="B24" s="22">
        <v>137</v>
      </c>
      <c r="C24" s="23">
        <v>136</v>
      </c>
      <c r="D24" s="23">
        <v>0</v>
      </c>
      <c r="E24" s="23">
        <v>0</v>
      </c>
      <c r="F24" s="23">
        <v>43</v>
      </c>
      <c r="G24" s="23">
        <v>0</v>
      </c>
      <c r="H24" s="23">
        <v>0</v>
      </c>
      <c r="I24" s="24"/>
    </row>
    <row r="25" spans="1:9" ht="13.5" customHeight="1">
      <c r="A25" s="37" t="s">
        <v>78</v>
      </c>
      <c r="B25" s="22">
        <v>1176</v>
      </c>
      <c r="C25" s="23">
        <v>1157</v>
      </c>
      <c r="D25" s="23">
        <v>19</v>
      </c>
      <c r="E25" s="23">
        <v>19</v>
      </c>
      <c r="F25" s="23">
        <v>153</v>
      </c>
      <c r="G25" s="23">
        <v>0</v>
      </c>
      <c r="H25" s="23">
        <v>0</v>
      </c>
      <c r="I25" s="24"/>
    </row>
    <row r="26" spans="1:9" ht="13.5" customHeight="1">
      <c r="A26" s="38" t="s">
        <v>79</v>
      </c>
      <c r="B26" s="28">
        <v>5</v>
      </c>
      <c r="C26" s="29">
        <v>5</v>
      </c>
      <c r="D26" s="29">
        <v>0</v>
      </c>
      <c r="E26" s="29">
        <v>0</v>
      </c>
      <c r="F26" s="29">
        <v>0</v>
      </c>
      <c r="G26" s="29">
        <v>0</v>
      </c>
      <c r="H26" s="29">
        <v>0</v>
      </c>
      <c r="I26" s="30"/>
    </row>
    <row r="27" spans="1:9" ht="13.5" customHeight="1">
      <c r="A27" s="41" t="s">
        <v>15</v>
      </c>
      <c r="B27" s="42"/>
      <c r="C27" s="43"/>
      <c r="D27" s="43"/>
      <c r="E27" s="31">
        <v>1294</v>
      </c>
      <c r="F27" s="33"/>
      <c r="G27" s="31">
        <v>6218</v>
      </c>
      <c r="H27" s="31">
        <v>4339</v>
      </c>
      <c r="I27" s="35"/>
    </row>
    <row r="28" ht="10.5">
      <c r="A28" s="1" t="s">
        <v>61</v>
      </c>
    </row>
    <row r="29" ht="10.5">
      <c r="A29" s="1" t="s">
        <v>65</v>
      </c>
    </row>
    <row r="30" ht="10.5">
      <c r="A30" s="1" t="s">
        <v>49</v>
      </c>
    </row>
    <row r="31" ht="10.5">
      <c r="A31" s="1" t="s">
        <v>48</v>
      </c>
    </row>
    <row r="32" ht="9.75" customHeight="1"/>
    <row r="33" ht="14.25">
      <c r="A33" s="6" t="s">
        <v>13</v>
      </c>
    </row>
    <row r="34" spans="9:10" ht="10.5">
      <c r="I34" s="3" t="s">
        <v>12</v>
      </c>
      <c r="J34" s="3"/>
    </row>
    <row r="35" spans="1:9" ht="13.5" customHeight="1">
      <c r="A35" s="129" t="s">
        <v>14</v>
      </c>
      <c r="B35" s="133" t="s">
        <v>43</v>
      </c>
      <c r="C35" s="123" t="s">
        <v>44</v>
      </c>
      <c r="D35" s="123" t="s">
        <v>45</v>
      </c>
      <c r="E35" s="136" t="s">
        <v>46</v>
      </c>
      <c r="F35" s="123" t="s">
        <v>55</v>
      </c>
      <c r="G35" s="123" t="s">
        <v>11</v>
      </c>
      <c r="H35" s="136" t="s">
        <v>42</v>
      </c>
      <c r="I35" s="131" t="s">
        <v>8</v>
      </c>
    </row>
    <row r="36" spans="1:9" ht="13.5" customHeight="1" thickBot="1">
      <c r="A36" s="130"/>
      <c r="B36" s="134"/>
      <c r="C36" s="122"/>
      <c r="D36" s="122"/>
      <c r="E36" s="137"/>
      <c r="F36" s="124"/>
      <c r="G36" s="124"/>
      <c r="H36" s="138"/>
      <c r="I36" s="132"/>
    </row>
    <row r="37" spans="1:9" ht="19.5" customHeight="1" thickTop="1">
      <c r="A37" s="90" t="s">
        <v>83</v>
      </c>
      <c r="B37" s="91">
        <v>58</v>
      </c>
      <c r="C37" s="92">
        <v>55</v>
      </c>
      <c r="D37" s="92">
        <v>3</v>
      </c>
      <c r="E37" s="92">
        <v>3</v>
      </c>
      <c r="F37" s="92">
        <v>0</v>
      </c>
      <c r="G37" s="92">
        <v>0</v>
      </c>
      <c r="H37" s="92">
        <v>0</v>
      </c>
      <c r="I37" s="21"/>
    </row>
    <row r="38" spans="1:9" ht="19.5" customHeight="1">
      <c r="A38" s="90" t="s">
        <v>84</v>
      </c>
      <c r="B38" s="91">
        <v>584</v>
      </c>
      <c r="C38" s="92">
        <v>568</v>
      </c>
      <c r="D38" s="92">
        <v>16</v>
      </c>
      <c r="E38" s="92">
        <v>16</v>
      </c>
      <c r="F38" s="92">
        <v>0</v>
      </c>
      <c r="G38" s="92">
        <v>1949</v>
      </c>
      <c r="H38" s="92">
        <v>430</v>
      </c>
      <c r="I38" s="21"/>
    </row>
    <row r="39" spans="1:9" ht="19.5" customHeight="1">
      <c r="A39" s="90" t="s">
        <v>85</v>
      </c>
      <c r="B39" s="91">
        <v>225</v>
      </c>
      <c r="C39" s="92">
        <v>205</v>
      </c>
      <c r="D39" s="92">
        <v>20</v>
      </c>
      <c r="E39" s="92">
        <v>20</v>
      </c>
      <c r="F39" s="92">
        <v>0</v>
      </c>
      <c r="G39" s="92">
        <v>0</v>
      </c>
      <c r="H39" s="92">
        <v>0</v>
      </c>
      <c r="I39" s="21"/>
    </row>
    <row r="40" spans="1:9" ht="19.5" customHeight="1">
      <c r="A40" s="90" t="s">
        <v>86</v>
      </c>
      <c r="B40" s="91">
        <v>1582</v>
      </c>
      <c r="C40" s="92">
        <v>1498</v>
      </c>
      <c r="D40" s="92">
        <v>84</v>
      </c>
      <c r="E40" s="92">
        <v>84</v>
      </c>
      <c r="F40" s="92">
        <v>0</v>
      </c>
      <c r="G40" s="92">
        <v>1489</v>
      </c>
      <c r="H40" s="92">
        <v>381</v>
      </c>
      <c r="I40" s="21"/>
    </row>
    <row r="41" spans="1:9" ht="19.5" customHeight="1">
      <c r="A41" s="90" t="s">
        <v>87</v>
      </c>
      <c r="B41" s="91">
        <v>134</v>
      </c>
      <c r="C41" s="92">
        <v>119</v>
      </c>
      <c r="D41" s="92">
        <v>15</v>
      </c>
      <c r="E41" s="92">
        <v>15</v>
      </c>
      <c r="F41" s="92">
        <v>0</v>
      </c>
      <c r="G41" s="92">
        <v>201</v>
      </c>
      <c r="H41" s="92">
        <v>52</v>
      </c>
      <c r="I41" s="21"/>
    </row>
    <row r="42" spans="1:9" ht="19.5" customHeight="1">
      <c r="A42" s="90" t="s">
        <v>88</v>
      </c>
      <c r="B42" s="91">
        <v>503</v>
      </c>
      <c r="C42" s="92">
        <v>459</v>
      </c>
      <c r="D42" s="92">
        <v>44</v>
      </c>
      <c r="E42" s="92">
        <v>44</v>
      </c>
      <c r="F42" s="92">
        <v>0</v>
      </c>
      <c r="G42" s="92">
        <v>1154</v>
      </c>
      <c r="H42" s="92">
        <v>295</v>
      </c>
      <c r="I42" s="21"/>
    </row>
    <row r="43" spans="1:9" ht="19.5" customHeight="1">
      <c r="A43" s="90" t="s">
        <v>89</v>
      </c>
      <c r="B43" s="91">
        <v>31</v>
      </c>
      <c r="C43" s="92">
        <v>31</v>
      </c>
      <c r="D43" s="92">
        <v>0</v>
      </c>
      <c r="E43" s="92">
        <v>0</v>
      </c>
      <c r="F43" s="92">
        <v>0</v>
      </c>
      <c r="G43" s="92">
        <v>148</v>
      </c>
      <c r="H43" s="92">
        <v>33</v>
      </c>
      <c r="I43" s="21"/>
    </row>
    <row r="44" spans="1:9" ht="19.5" customHeight="1">
      <c r="A44" s="93" t="s">
        <v>90</v>
      </c>
      <c r="B44" s="94">
        <v>4756</v>
      </c>
      <c r="C44" s="95">
        <v>4644</v>
      </c>
      <c r="D44" s="95">
        <v>112</v>
      </c>
      <c r="E44" s="95">
        <v>103</v>
      </c>
      <c r="F44" s="95">
        <v>0</v>
      </c>
      <c r="G44" s="95">
        <v>480</v>
      </c>
      <c r="H44" s="95">
        <v>36</v>
      </c>
      <c r="I44" s="24"/>
    </row>
    <row r="45" spans="1:9" ht="19.5" customHeight="1">
      <c r="A45" s="93" t="s">
        <v>91</v>
      </c>
      <c r="B45" s="94">
        <v>224</v>
      </c>
      <c r="C45" s="95">
        <v>212</v>
      </c>
      <c r="D45" s="95">
        <v>12</v>
      </c>
      <c r="E45" s="95">
        <v>12</v>
      </c>
      <c r="F45" s="95">
        <v>0</v>
      </c>
      <c r="G45" s="95">
        <v>572</v>
      </c>
      <c r="H45" s="95">
        <v>14</v>
      </c>
      <c r="I45" s="24"/>
    </row>
    <row r="46" spans="1:9" ht="19.5" customHeight="1">
      <c r="A46" s="93" t="s">
        <v>92</v>
      </c>
      <c r="B46" s="94">
        <v>361</v>
      </c>
      <c r="C46" s="95">
        <v>301</v>
      </c>
      <c r="D46" s="95">
        <v>60</v>
      </c>
      <c r="E46" s="95">
        <v>60</v>
      </c>
      <c r="F46" s="95">
        <v>0</v>
      </c>
      <c r="G46" s="95">
        <v>143</v>
      </c>
      <c r="H46" s="95">
        <v>0</v>
      </c>
      <c r="I46" s="24"/>
    </row>
    <row r="47" spans="1:9" ht="19.5" customHeight="1">
      <c r="A47" s="93" t="s">
        <v>93</v>
      </c>
      <c r="B47" s="94">
        <v>5</v>
      </c>
      <c r="C47" s="95">
        <v>4</v>
      </c>
      <c r="D47" s="95">
        <v>1</v>
      </c>
      <c r="E47" s="95">
        <v>1</v>
      </c>
      <c r="F47" s="95">
        <v>0</v>
      </c>
      <c r="G47" s="95">
        <v>0</v>
      </c>
      <c r="H47" s="95">
        <v>0</v>
      </c>
      <c r="I47" s="24"/>
    </row>
    <row r="48" spans="1:9" ht="19.5" customHeight="1">
      <c r="A48" s="96" t="s">
        <v>94</v>
      </c>
      <c r="B48" s="94">
        <v>32281</v>
      </c>
      <c r="C48" s="95">
        <v>32260</v>
      </c>
      <c r="D48" s="95">
        <v>21</v>
      </c>
      <c r="E48" s="95">
        <v>21</v>
      </c>
      <c r="F48" s="95">
        <v>19</v>
      </c>
      <c r="G48" s="95">
        <v>0</v>
      </c>
      <c r="H48" s="95">
        <v>0</v>
      </c>
      <c r="I48" s="24"/>
    </row>
    <row r="49" spans="1:9" ht="19.5" customHeight="1">
      <c r="A49" s="93" t="s">
        <v>95</v>
      </c>
      <c r="B49" s="94">
        <v>306</v>
      </c>
      <c r="C49" s="95">
        <v>302</v>
      </c>
      <c r="D49" s="95">
        <v>4</v>
      </c>
      <c r="E49" s="95">
        <v>4</v>
      </c>
      <c r="F49" s="95">
        <v>19</v>
      </c>
      <c r="G49" s="95">
        <v>0</v>
      </c>
      <c r="H49" s="95">
        <v>0</v>
      </c>
      <c r="I49" s="24"/>
    </row>
    <row r="50" spans="1:9" ht="19.5" customHeight="1">
      <c r="A50" s="97" t="s">
        <v>96</v>
      </c>
      <c r="B50" s="94">
        <v>585</v>
      </c>
      <c r="C50" s="95">
        <v>343</v>
      </c>
      <c r="D50" s="95">
        <v>242</v>
      </c>
      <c r="E50" s="95">
        <v>242</v>
      </c>
      <c r="F50" s="95">
        <v>0</v>
      </c>
      <c r="G50" s="95">
        <v>0</v>
      </c>
      <c r="H50" s="95">
        <v>0</v>
      </c>
      <c r="I50" s="24"/>
    </row>
    <row r="51" spans="1:9" ht="19.5" customHeight="1">
      <c r="A51" s="93" t="s">
        <v>100</v>
      </c>
      <c r="B51" s="108">
        <v>929</v>
      </c>
      <c r="C51" s="109">
        <v>866</v>
      </c>
      <c r="D51" s="109">
        <v>63</v>
      </c>
      <c r="E51" s="109">
        <v>63</v>
      </c>
      <c r="F51" s="109">
        <v>1</v>
      </c>
      <c r="G51" s="109">
        <v>0</v>
      </c>
      <c r="H51" s="109">
        <v>0</v>
      </c>
      <c r="I51" s="110"/>
    </row>
    <row r="52" spans="1:9" ht="19.5" customHeight="1">
      <c r="A52" s="93" t="s">
        <v>101</v>
      </c>
      <c r="B52" s="98">
        <v>203918</v>
      </c>
      <c r="C52" s="99">
        <v>199686</v>
      </c>
      <c r="D52" s="99">
        <v>4232</v>
      </c>
      <c r="E52" s="99">
        <v>4232</v>
      </c>
      <c r="F52" s="99">
        <v>1227</v>
      </c>
      <c r="G52" s="99">
        <v>0</v>
      </c>
      <c r="H52" s="99">
        <v>0</v>
      </c>
      <c r="I52" s="30"/>
    </row>
    <row r="53" spans="1:9" ht="13.5" customHeight="1">
      <c r="A53" s="41" t="s">
        <v>16</v>
      </c>
      <c r="B53" s="42"/>
      <c r="C53" s="43"/>
      <c r="D53" s="43"/>
      <c r="E53" s="31">
        <f>SUM(E37:E52)</f>
        <v>4920</v>
      </c>
      <c r="F53" s="33"/>
      <c r="G53" s="31">
        <v>6136</v>
      </c>
      <c r="H53" s="31">
        <v>1240</v>
      </c>
      <c r="I53" s="44"/>
    </row>
    <row r="54" ht="9.75" customHeight="1">
      <c r="A54" s="2"/>
    </row>
    <row r="55" ht="14.25">
      <c r="A55" s="6" t="s">
        <v>56</v>
      </c>
    </row>
    <row r="56" ht="10.5">
      <c r="J56" s="3" t="s">
        <v>12</v>
      </c>
    </row>
    <row r="57" spans="1:10" ht="13.5" customHeight="1">
      <c r="A57" s="139" t="s">
        <v>17</v>
      </c>
      <c r="B57" s="133" t="s">
        <v>19</v>
      </c>
      <c r="C57" s="123" t="s">
        <v>47</v>
      </c>
      <c r="D57" s="123" t="s">
        <v>20</v>
      </c>
      <c r="E57" s="123" t="s">
        <v>21</v>
      </c>
      <c r="F57" s="123" t="s">
        <v>22</v>
      </c>
      <c r="G57" s="136" t="s">
        <v>23</v>
      </c>
      <c r="H57" s="136" t="s">
        <v>24</v>
      </c>
      <c r="I57" s="136" t="s">
        <v>59</v>
      </c>
      <c r="J57" s="131" t="s">
        <v>8</v>
      </c>
    </row>
    <row r="58" spans="1:10" ht="13.5" customHeight="1" thickBot="1">
      <c r="A58" s="140"/>
      <c r="B58" s="134"/>
      <c r="C58" s="122"/>
      <c r="D58" s="122"/>
      <c r="E58" s="122"/>
      <c r="F58" s="122"/>
      <c r="G58" s="137"/>
      <c r="H58" s="137"/>
      <c r="I58" s="138"/>
      <c r="J58" s="132"/>
    </row>
    <row r="59" spans="1:10" ht="13.5" customHeight="1" thickTop="1">
      <c r="A59" s="36" t="s">
        <v>82</v>
      </c>
      <c r="B59" s="19">
        <v>8</v>
      </c>
      <c r="C59" s="20">
        <v>39</v>
      </c>
      <c r="D59" s="20">
        <v>50</v>
      </c>
      <c r="E59" s="20">
        <v>0</v>
      </c>
      <c r="F59" s="20">
        <v>0</v>
      </c>
      <c r="G59" s="107" t="s">
        <v>98</v>
      </c>
      <c r="H59" s="112">
        <v>0</v>
      </c>
      <c r="I59" s="20">
        <v>0</v>
      </c>
      <c r="J59" s="21"/>
    </row>
    <row r="60" spans="1:10" ht="13.5" customHeight="1">
      <c r="A60" s="37" t="s">
        <v>81</v>
      </c>
      <c r="B60" s="22">
        <v>0</v>
      </c>
      <c r="C60" s="23">
        <v>22</v>
      </c>
      <c r="D60" s="23">
        <v>5</v>
      </c>
      <c r="E60" s="23">
        <v>0</v>
      </c>
      <c r="F60" s="23">
        <v>0</v>
      </c>
      <c r="G60" s="23">
        <v>0</v>
      </c>
      <c r="H60" s="113">
        <v>0</v>
      </c>
      <c r="I60" s="23">
        <v>0</v>
      </c>
      <c r="J60" s="24"/>
    </row>
    <row r="61" spans="1:10" ht="13.5" customHeight="1">
      <c r="A61" s="45" t="s">
        <v>18</v>
      </c>
      <c r="B61" s="32"/>
      <c r="C61" s="33"/>
      <c r="D61" s="31">
        <f aca="true" t="shared" si="0" ref="D61:I61">D59+D60</f>
        <v>55</v>
      </c>
      <c r="E61" s="31">
        <f t="shared" si="0"/>
        <v>0</v>
      </c>
      <c r="F61" s="31">
        <f t="shared" si="0"/>
        <v>0</v>
      </c>
      <c r="G61" s="31">
        <v>0</v>
      </c>
      <c r="H61" s="114">
        <v>0</v>
      </c>
      <c r="I61" s="31">
        <f t="shared" si="0"/>
        <v>0</v>
      </c>
      <c r="J61" s="35"/>
    </row>
    <row r="62" ht="10.5">
      <c r="A62" s="1" t="s">
        <v>62</v>
      </c>
    </row>
    <row r="63" ht="9.75" customHeight="1"/>
    <row r="64" ht="14.25">
      <c r="A64" s="6" t="s">
        <v>39</v>
      </c>
    </row>
    <row r="65" ht="10.5">
      <c r="D65" s="3" t="s">
        <v>12</v>
      </c>
    </row>
    <row r="66" spans="1:4" ht="21.75" thickBot="1">
      <c r="A66" s="46" t="s">
        <v>34</v>
      </c>
      <c r="B66" s="47" t="s">
        <v>63</v>
      </c>
      <c r="C66" s="48" t="s">
        <v>64</v>
      </c>
      <c r="D66" s="49" t="s">
        <v>50</v>
      </c>
    </row>
    <row r="67" spans="1:4" ht="13.5" customHeight="1" thickTop="1">
      <c r="A67" s="50" t="s">
        <v>35</v>
      </c>
      <c r="B67" s="19">
        <v>389</v>
      </c>
      <c r="C67" s="20">
        <v>434</v>
      </c>
      <c r="D67" s="25">
        <f>C67-B67</f>
        <v>45</v>
      </c>
    </row>
    <row r="68" spans="1:4" ht="13.5" customHeight="1">
      <c r="A68" s="51" t="s">
        <v>36</v>
      </c>
      <c r="B68" s="22">
        <v>244</v>
      </c>
      <c r="C68" s="23">
        <v>284</v>
      </c>
      <c r="D68" s="24">
        <f>C68-B68</f>
        <v>40</v>
      </c>
    </row>
    <row r="69" spans="1:4" ht="13.5" customHeight="1">
      <c r="A69" s="52" t="s">
        <v>37</v>
      </c>
      <c r="B69" s="28">
        <v>733</v>
      </c>
      <c r="C69" s="29">
        <v>763</v>
      </c>
      <c r="D69" s="30">
        <f>C69-B69</f>
        <v>30</v>
      </c>
    </row>
    <row r="70" spans="1:4" ht="13.5" customHeight="1">
      <c r="A70" s="53" t="s">
        <v>38</v>
      </c>
      <c r="B70" s="82">
        <f>SUM(B67:B69)</f>
        <v>1366</v>
      </c>
      <c r="C70" s="31">
        <f>SUM(C67:C69)</f>
        <v>1481</v>
      </c>
      <c r="D70" s="35">
        <f>SUM(D67:D69)</f>
        <v>115</v>
      </c>
    </row>
    <row r="71" spans="1:4" ht="10.5">
      <c r="A71" s="1" t="s">
        <v>58</v>
      </c>
      <c r="B71" s="54"/>
      <c r="C71" s="54"/>
      <c r="D71" s="54"/>
    </row>
    <row r="72" spans="1:4" ht="9.75" customHeight="1">
      <c r="A72" s="55"/>
      <c r="B72" s="54"/>
      <c r="C72" s="54"/>
      <c r="D72" s="54"/>
    </row>
    <row r="73" ht="14.25">
      <c r="A73" s="6" t="s">
        <v>57</v>
      </c>
    </row>
    <row r="74" ht="10.5" customHeight="1">
      <c r="A74" s="6"/>
    </row>
    <row r="75" spans="1:11" ht="21.75" thickBot="1">
      <c r="A75" s="46" t="s">
        <v>33</v>
      </c>
      <c r="B75" s="47" t="s">
        <v>63</v>
      </c>
      <c r="C75" s="48" t="s">
        <v>64</v>
      </c>
      <c r="D75" s="48" t="s">
        <v>50</v>
      </c>
      <c r="E75" s="56" t="s">
        <v>31</v>
      </c>
      <c r="F75" s="49" t="s">
        <v>32</v>
      </c>
      <c r="G75" s="125" t="s">
        <v>40</v>
      </c>
      <c r="H75" s="126"/>
      <c r="I75" s="47" t="s">
        <v>63</v>
      </c>
      <c r="J75" s="48" t="s">
        <v>64</v>
      </c>
      <c r="K75" s="49" t="s">
        <v>50</v>
      </c>
    </row>
    <row r="76" spans="1:11" ht="13.5" customHeight="1" thickTop="1">
      <c r="A76" s="50" t="s">
        <v>25</v>
      </c>
      <c r="B76" s="57">
        <v>8.23</v>
      </c>
      <c r="C76" s="58">
        <v>8.2</v>
      </c>
      <c r="D76" s="58">
        <f aca="true" t="shared" si="1" ref="D76:D81">C76-B76</f>
        <v>-0.030000000000001137</v>
      </c>
      <c r="E76" s="59">
        <v>-14.96</v>
      </c>
      <c r="F76" s="60">
        <v>-20</v>
      </c>
      <c r="G76" s="127" t="s">
        <v>72</v>
      </c>
      <c r="H76" s="128"/>
      <c r="I76" s="85" t="s">
        <v>98</v>
      </c>
      <c r="J76" s="61" t="s">
        <v>98</v>
      </c>
      <c r="K76" s="86" t="s">
        <v>98</v>
      </c>
    </row>
    <row r="77" spans="1:11" ht="13.5" customHeight="1">
      <c r="A77" s="51" t="s">
        <v>26</v>
      </c>
      <c r="B77" s="83">
        <v>33.21</v>
      </c>
      <c r="C77" s="62">
        <v>33.74</v>
      </c>
      <c r="D77" s="62">
        <f t="shared" si="1"/>
        <v>0.5300000000000011</v>
      </c>
      <c r="E77" s="63">
        <v>-19.96</v>
      </c>
      <c r="F77" s="64">
        <v>-40</v>
      </c>
      <c r="G77" s="119" t="s">
        <v>73</v>
      </c>
      <c r="H77" s="120"/>
      <c r="I77" s="83" t="s">
        <v>98</v>
      </c>
      <c r="J77" s="65" t="s">
        <v>98</v>
      </c>
      <c r="K77" s="87" t="s">
        <v>98</v>
      </c>
    </row>
    <row r="78" spans="1:11" ht="13.5" customHeight="1">
      <c r="A78" s="51" t="s">
        <v>27</v>
      </c>
      <c r="B78" s="66">
        <v>15.3</v>
      </c>
      <c r="C78" s="65">
        <v>16.3</v>
      </c>
      <c r="D78" s="65">
        <f t="shared" si="1"/>
        <v>1</v>
      </c>
      <c r="E78" s="67">
        <v>25</v>
      </c>
      <c r="F78" s="68">
        <v>35</v>
      </c>
      <c r="G78" s="119" t="s">
        <v>74</v>
      </c>
      <c r="H78" s="120"/>
      <c r="I78" s="83" t="s">
        <v>98</v>
      </c>
      <c r="J78" s="65" t="s">
        <v>98</v>
      </c>
      <c r="K78" s="87" t="s">
        <v>98</v>
      </c>
    </row>
    <row r="79" spans="1:11" ht="13.5" customHeight="1">
      <c r="A79" s="51" t="s">
        <v>28</v>
      </c>
      <c r="B79" s="84">
        <v>162</v>
      </c>
      <c r="C79" s="65">
        <v>149.4</v>
      </c>
      <c r="D79" s="65">
        <f t="shared" si="1"/>
        <v>-12.599999999999994</v>
      </c>
      <c r="E79" s="67">
        <v>350</v>
      </c>
      <c r="F79" s="69"/>
      <c r="G79" s="119" t="s">
        <v>75</v>
      </c>
      <c r="H79" s="120"/>
      <c r="I79" s="83" t="s">
        <v>99</v>
      </c>
      <c r="J79" s="65" t="s">
        <v>98</v>
      </c>
      <c r="K79" s="87" t="s">
        <v>98</v>
      </c>
    </row>
    <row r="80" spans="1:11" ht="13.5" customHeight="1">
      <c r="A80" s="51" t="s">
        <v>29</v>
      </c>
      <c r="B80" s="77">
        <v>0.55</v>
      </c>
      <c r="C80" s="62">
        <v>0.57</v>
      </c>
      <c r="D80" s="62">
        <f t="shared" si="1"/>
        <v>0.019999999999999907</v>
      </c>
      <c r="E80" s="70"/>
      <c r="F80" s="71"/>
      <c r="G80" s="117"/>
      <c r="H80" s="118"/>
      <c r="I80" s="101"/>
      <c r="J80" s="102"/>
      <c r="K80" s="103"/>
    </row>
    <row r="81" spans="1:11" ht="13.5" customHeight="1">
      <c r="A81" s="72" t="s">
        <v>30</v>
      </c>
      <c r="B81" s="73">
        <v>90.3</v>
      </c>
      <c r="C81" s="74">
        <v>90.8</v>
      </c>
      <c r="D81" s="74">
        <f t="shared" si="1"/>
        <v>0.5</v>
      </c>
      <c r="E81" s="75"/>
      <c r="F81" s="76"/>
      <c r="G81" s="115"/>
      <c r="H81" s="116"/>
      <c r="I81" s="104"/>
      <c r="J81" s="105"/>
      <c r="K81" s="106"/>
    </row>
    <row r="82" ht="10.5">
      <c r="A82" s="1" t="s">
        <v>68</v>
      </c>
    </row>
    <row r="83" ht="10.5">
      <c r="A83" s="1" t="s">
        <v>69</v>
      </c>
    </row>
    <row r="84" ht="10.5">
      <c r="A84" s="1" t="s">
        <v>66</v>
      </c>
    </row>
    <row r="85" ht="10.5" customHeight="1">
      <c r="A85" s="1" t="s">
        <v>67</v>
      </c>
    </row>
  </sheetData>
  <sheetProtection/>
  <mergeCells count="43">
    <mergeCell ref="A35:A36"/>
    <mergeCell ref="B35:B36"/>
    <mergeCell ref="C35:C36"/>
    <mergeCell ref="A57:A58"/>
    <mergeCell ref="B57:B58"/>
    <mergeCell ref="C57:C58"/>
    <mergeCell ref="J57:J58"/>
    <mergeCell ref="F57:F58"/>
    <mergeCell ref="G57:G58"/>
    <mergeCell ref="I57:I58"/>
    <mergeCell ref="I35:I36"/>
    <mergeCell ref="G35:G36"/>
    <mergeCell ref="H16:H17"/>
    <mergeCell ref="D57:D58"/>
    <mergeCell ref="E57:E58"/>
    <mergeCell ref="H57:H58"/>
    <mergeCell ref="I16:I17"/>
    <mergeCell ref="D16:D17"/>
    <mergeCell ref="E16:E17"/>
    <mergeCell ref="F16:F17"/>
    <mergeCell ref="B8:B9"/>
    <mergeCell ref="G16:G17"/>
    <mergeCell ref="D35:D36"/>
    <mergeCell ref="E35:E36"/>
    <mergeCell ref="G77:H77"/>
    <mergeCell ref="G76:H76"/>
    <mergeCell ref="A8:A9"/>
    <mergeCell ref="H8:H9"/>
    <mergeCell ref="A16:A17"/>
    <mergeCell ref="B16:B17"/>
    <mergeCell ref="C16:C17"/>
    <mergeCell ref="D8:D9"/>
    <mergeCell ref="C8:C9"/>
    <mergeCell ref="E8:E9"/>
    <mergeCell ref="G8:G9"/>
    <mergeCell ref="F8:F9"/>
    <mergeCell ref="G75:H75"/>
    <mergeCell ref="F35:F36"/>
    <mergeCell ref="H35:H36"/>
    <mergeCell ref="G81:H81"/>
    <mergeCell ref="G80:H80"/>
    <mergeCell ref="G79:H79"/>
    <mergeCell ref="G78:H78"/>
  </mergeCells>
  <printOptions/>
  <pageMargins left="0.4330708661417323" right="0.3937007874015748" top="0.7086614173228347" bottom="0.31496062992125984" header="0.4330708661417323" footer="0.1968503937007874"/>
  <pageSetup horizontalDpi="300" verticalDpi="300" orientation="portrait" paperSize="9" scale="88" r:id="rId1"/>
  <rowBreaks count="1" manualBreakCount="1">
    <brk id="63"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2010-03-12T00:36:17Z</cp:lastPrinted>
  <dcterms:created xsi:type="dcterms:W3CDTF">1997-01-08T22:48:59Z</dcterms:created>
  <dcterms:modified xsi:type="dcterms:W3CDTF">2010-03-15T09:26:41Z</dcterms:modified>
  <cp:category/>
  <cp:version/>
  <cp:contentType/>
  <cp:contentStatus/>
</cp:coreProperties>
</file>