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80" windowWidth="7590" windowHeight="8865" tabRatio="799" activeTab="0"/>
  </bookViews>
  <sheets>
    <sheet name="給与" sheetId="1" r:id="rId1"/>
    <sheet name="営業等" sheetId="2" r:id="rId2"/>
    <sheet name="農業" sheetId="3" r:id="rId3"/>
    <sheet name="その他" sheetId="4" r:id="rId4"/>
    <sheet name="分離" sheetId="5" r:id="rId5"/>
    <sheet name="合計" sheetId="6" r:id="rId6"/>
    <sheet name="県民税" sheetId="7" r:id="rId7"/>
    <sheet name="納税義務者" sheetId="8" r:id="rId8"/>
  </sheets>
  <definedNames>
    <definedName name="_xlnm.Print_Area" localSheetId="0">'給与'!$A$4:$Q$55</definedName>
    <definedName name="_xlnm.Print_Area" localSheetId="7">'納税義務者'!$A$4:$T$56</definedName>
    <definedName name="_xlnm.Print_Area" localSheetId="4">'分離'!$A$2:$AE$55</definedName>
    <definedName name="_xlnm.Print_Titles" localSheetId="6">'県民税'!$A:$B</definedName>
    <definedName name="_xlnm.Print_Titles" localSheetId="5">'合計'!$A:$B</definedName>
    <definedName name="_xlnm.Print_Titles" localSheetId="7">'納税義務者'!$A:$B</definedName>
    <definedName name="_xlnm.Print_Titles" localSheetId="4">'分離'!$A:$B</definedName>
  </definedNames>
  <calcPr fullCalcOnLoad="1"/>
</workbook>
</file>

<file path=xl/sharedStrings.xml><?xml version="1.0" encoding="utf-8"?>
<sst xmlns="http://schemas.openxmlformats.org/spreadsheetml/2006/main" count="804" uniqueCount="125">
  <si>
    <t>ひたちなか市</t>
  </si>
  <si>
    <t>【町村計】</t>
  </si>
  <si>
    <t>【市町村計】</t>
  </si>
  <si>
    <t>日立市</t>
  </si>
  <si>
    <t>龍ケ崎市</t>
  </si>
  <si>
    <t>潮来市</t>
  </si>
  <si>
    <t>【市計】</t>
  </si>
  <si>
    <t>有資格者</t>
  </si>
  <si>
    <t>失格者</t>
  </si>
  <si>
    <t>計</t>
  </si>
  <si>
    <t>総所得金額等</t>
  </si>
  <si>
    <t>課税標準額</t>
  </si>
  <si>
    <t>算出税額</t>
  </si>
  <si>
    <t>税額調整額</t>
  </si>
  <si>
    <t>定率による
税額控除の額</t>
  </si>
  <si>
    <t>所得割額</t>
  </si>
  <si>
    <t>納税義務者数</t>
  </si>
  <si>
    <t>（単位：千円）</t>
  </si>
  <si>
    <t>株式等に係る
譲渡所得金額</t>
  </si>
  <si>
    <t>所得控除額</t>
  </si>
  <si>
    <t>算出税額</t>
  </si>
  <si>
    <t>総所得金額等分</t>
  </si>
  <si>
    <t>分離長期
譲渡所得分</t>
  </si>
  <si>
    <t>分離短期
譲渡所得分</t>
  </si>
  <si>
    <t>株式等に係る
譲渡所得等分</t>
  </si>
  <si>
    <t>（単位：人）</t>
  </si>
  <si>
    <t>市町村民税
所得割の納税
義務者数</t>
  </si>
  <si>
    <t>　　　　　　 区分
市町村名</t>
  </si>
  <si>
    <t>　　　　　　　　区分
市町村名</t>
  </si>
  <si>
    <t>番号</t>
  </si>
  <si>
    <t>個人均等割</t>
  </si>
  <si>
    <t>法人均等割納税義務者数</t>
  </si>
  <si>
    <t>法人税割</t>
  </si>
  <si>
    <t>固定資産税
納税義務者数</t>
  </si>
  <si>
    <t>法人でない
社団等</t>
  </si>
  <si>
    <t>計</t>
  </si>
  <si>
    <t>納税者数</t>
  </si>
  <si>
    <t>計</t>
  </si>
  <si>
    <t>1　給与所得者</t>
  </si>
  <si>
    <t>2　営業等所得者</t>
  </si>
  <si>
    <t>3　農業所得者</t>
  </si>
  <si>
    <t>4　その他の所得者</t>
  </si>
  <si>
    <t>5　分離譲渡所得者等</t>
  </si>
  <si>
    <t>所得控除額</t>
  </si>
  <si>
    <t>税額控除額</t>
  </si>
  <si>
    <t>分離長期譲渡
所得金額</t>
  </si>
  <si>
    <t>分離短期譲渡
所得金額</t>
  </si>
  <si>
    <t>先物取引に係る
雑所得金額</t>
  </si>
  <si>
    <t>先物取引に係る　　　　　　　　　　　　　　　　　　　　　　雑所得金額</t>
  </si>
  <si>
    <t>先物取引に係る
雑所得等分</t>
  </si>
  <si>
    <t>先物取引に係る
雑所得金額</t>
  </si>
  <si>
    <t>6　合計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</si>
  <si>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</si>
  <si>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</si>
  <si>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</si>
  <si>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</si>
  <si>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</si>
  <si>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</si>
  <si>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</si>
  <si>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</si>
  <si>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</si>
  <si>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</si>
  <si>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</si>
  <si>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</si>
  <si>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</si>
  <si>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</si>
  <si>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</si>
  <si>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</si>
  <si>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</si>
  <si>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</si>
  <si>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</si>
  <si>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</si>
  <si>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</si>
  <si>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</si>
  <si>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</si>
  <si>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</si>
  <si>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</si>
  <si>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</si>
  <si>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【市　計】</t>
  </si>
  <si>
    <t>配当割額及び株式等譲渡所得割額の控除</t>
  </si>
  <si>
    <t>配当割額及び株式等譲渡所得割額の控除額</t>
  </si>
  <si>
    <t>配当割額及び株式等譲渡所得割額の控除額</t>
  </si>
  <si>
    <t>総所得金額等</t>
  </si>
  <si>
    <t>法第312条第１項第１号に該当する者</t>
  </si>
  <si>
    <t>法第312条第１項第2号に該当する者</t>
  </si>
  <si>
    <t>法第312条第１項第3号に該当する者</t>
  </si>
  <si>
    <t>法第312条第１項第4号に該当する者</t>
  </si>
  <si>
    <t>法第312条第１項第5号に該当する者</t>
  </si>
  <si>
    <t>法第312条第１項第6号に該当する者</t>
  </si>
  <si>
    <t>法第312条第１項第7号に該当する者</t>
  </si>
  <si>
    <t>法第312条第１項第8号に該当する者</t>
  </si>
  <si>
    <t>法第312条第１項第9号に該当する者</t>
  </si>
  <si>
    <t>法第294条第１項第１号に該当する者</t>
  </si>
  <si>
    <t>法第294条第１項第2号に該当する者</t>
  </si>
  <si>
    <t>法　　　　　　　　　　　　　　　　　　　　　　　　　　　　　　　　　　　　　　　　　　　　　　　　　　　　　　　　　　　　　　　　　　　　　　　　人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</si>
  <si>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</si>
  <si>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</si>
  <si>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</si>
  <si>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</si>
  <si>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</si>
  <si>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</si>
  <si>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</si>
  <si>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</si>
  <si>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</si>
  <si>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</si>
  <si>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</si>
  <si>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</si>
  <si>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</si>
  <si>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</si>
  <si>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課税状況調第５表</t>
  </si>
  <si>
    <r>
      <t>課税状況調第１２表・</t>
    </r>
    <r>
      <rPr>
        <sz val="14"/>
        <color indexed="12"/>
        <rFont val="ＭＳ Ｐゴシック"/>
        <family val="3"/>
      </rPr>
      <t>５９表</t>
    </r>
  </si>
  <si>
    <t>５９表</t>
  </si>
  <si>
    <t>１２表</t>
  </si>
  <si>
    <t>課税状況調　第５表</t>
  </si>
  <si>
    <t>課税状況調　第６表</t>
  </si>
  <si>
    <t>課税状況調　第７表</t>
  </si>
  <si>
    <t>課税状況調第　９表</t>
  </si>
  <si>
    <t>↓　１１表１２列とも一致</t>
  </si>
  <si>
    <t>↓５６表１７列と一致</t>
  </si>
  <si>
    <t>自動計算</t>
  </si>
  <si>
    <t>↓　１１表１３列とも一致</t>
  </si>
  <si>
    <r>
      <t>課税状況調　第１１表　</t>
    </r>
    <r>
      <rPr>
        <sz val="14"/>
        <color indexed="48"/>
        <rFont val="ＭＳ Ｐゴシック"/>
        <family val="3"/>
      </rPr>
      <t>(一部５７表から）</t>
    </r>
  </si>
  <si>
    <t>第３表　平成１８年度市町村民税の納税義務者等に関する調</t>
  </si>
  <si>
    <t>第１表　平成１８年度市町村民税の所得種類別所得割額等に関する調</t>
  </si>
  <si>
    <t>第２表　平成１８年度県民税の所得種類別所得割額等に関する調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</si>
</sst>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7"/>
      <name val="ＭＳ Ｐゴシック"/>
      <family val="3"/>
    </font>
    <font>
      <sz val="16"/>
      <name val="ＭＳ 明朝"/>
      <family val="1"/>
    </font>
    <font>
      <sz val="9"/>
      <name val="ＭＳ Ｐゴシック"/>
      <family val="3"/>
    </font>
    <font>
      <sz val="14"/>
      <color indexed="10"/>
      <name val="ＭＳ Ｐゴシック"/>
      <family val="3"/>
    </font>
    <font>
      <sz val="14"/>
      <color indexed="12"/>
      <name val="ＭＳ Ｐゴシック"/>
      <family val="3"/>
    </font>
    <font>
      <sz val="14"/>
      <color indexed="9"/>
      <name val="ＭＳ Ｐゴシック"/>
      <family val="3"/>
    </font>
    <font>
      <sz val="14"/>
      <name val="ＭＳ Ｐゴシック"/>
      <family val="3"/>
    </font>
    <font>
      <sz val="11"/>
      <color indexed="48"/>
      <name val="ＭＳ Ｐゴシック"/>
      <family val="3"/>
    </font>
    <font>
      <sz val="14"/>
      <color indexed="4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16" applyFont="1" applyAlignment="1">
      <alignment horizontal="left"/>
    </xf>
    <xf numFmtId="38" fontId="0" fillId="0" borderId="0" xfId="16" applyFont="1" applyAlignment="1">
      <alignment/>
    </xf>
    <xf numFmtId="38" fontId="0" fillId="0" borderId="0" xfId="16" applyFont="1" applyAlignment="1">
      <alignment horizontal="right"/>
    </xf>
    <xf numFmtId="38" fontId="0" fillId="0" borderId="1" xfId="16" applyFont="1" applyBorder="1" applyAlignment="1">
      <alignment horizontal="distributed" vertical="center"/>
    </xf>
    <xf numFmtId="38" fontId="0" fillId="0" borderId="1" xfId="16" applyFont="1" applyBorder="1" applyAlignment="1">
      <alignment horizontal="distributed" vertical="center"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distributed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distributed"/>
    </xf>
    <xf numFmtId="0" fontId="0" fillId="0" borderId="4" xfId="0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16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distributed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distributed"/>
    </xf>
    <xf numFmtId="38" fontId="0" fillId="0" borderId="1" xfId="16" applyFont="1" applyBorder="1" applyAlignment="1">
      <alignment/>
    </xf>
    <xf numFmtId="0" fontId="0" fillId="0" borderId="7" xfId="0" applyFont="1" applyBorder="1" applyAlignment="1">
      <alignment/>
    </xf>
    <xf numFmtId="38" fontId="0" fillId="0" borderId="0" xfId="16" applyFont="1" applyFill="1" applyAlignment="1">
      <alignment horizontal="center"/>
    </xf>
    <xf numFmtId="38" fontId="0" fillId="0" borderId="0" xfId="16" applyFont="1" applyFill="1" applyAlignment="1">
      <alignment/>
    </xf>
    <xf numFmtId="38" fontId="0" fillId="0" borderId="1" xfId="16" applyFont="1" applyFill="1" applyBorder="1" applyAlignment="1">
      <alignment horizontal="distributed" vertical="center"/>
    </xf>
    <xf numFmtId="38" fontId="0" fillId="0" borderId="2" xfId="16" applyFont="1" applyFill="1" applyBorder="1" applyAlignment="1">
      <alignment/>
    </xf>
    <xf numFmtId="38" fontId="0" fillId="0" borderId="3" xfId="16" applyFont="1" applyFill="1" applyBorder="1" applyAlignment="1">
      <alignment/>
    </xf>
    <xf numFmtId="38" fontId="0" fillId="0" borderId="1" xfId="16" applyFont="1" applyFill="1" applyBorder="1" applyAlignment="1">
      <alignment horizontal="distributed" vertical="center" wrapText="1"/>
    </xf>
    <xf numFmtId="38" fontId="0" fillId="0" borderId="0" xfId="16" applyFont="1" applyFill="1" applyAlignment="1">
      <alignment horizontal="left"/>
    </xf>
    <xf numFmtId="38" fontId="0" fillId="0" borderId="6" xfId="16" applyFont="1" applyBorder="1" applyAlignment="1">
      <alignment horizontal="distributed" vertical="center"/>
    </xf>
    <xf numFmtId="38" fontId="0" fillId="0" borderId="6" xfId="16" applyFont="1" applyFill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0" fillId="0" borderId="0" xfId="16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38" fontId="0" fillId="0" borderId="0" xfId="16" applyFont="1" applyBorder="1" applyAlignment="1">
      <alignment horizontal="left"/>
    </xf>
    <xf numFmtId="0" fontId="5" fillId="0" borderId="0" xfId="0" applyFont="1" applyBorder="1" applyAlignment="1">
      <alignment vertical="center"/>
    </xf>
    <xf numFmtId="38" fontId="0" fillId="0" borderId="1" xfId="16" applyFont="1" applyFill="1" applyBorder="1" applyAlignment="1">
      <alignment horizontal="distributed" vertical="distributed" wrapText="1"/>
    </xf>
    <xf numFmtId="38" fontId="9" fillId="0" borderId="0" xfId="16" applyFont="1" applyAlignment="1">
      <alignment/>
    </xf>
    <xf numFmtId="38" fontId="0" fillId="2" borderId="0" xfId="16" applyFont="1" applyFill="1" applyAlignment="1">
      <alignment/>
    </xf>
    <xf numFmtId="38" fontId="11" fillId="2" borderId="0" xfId="16" applyFont="1" applyFill="1" applyAlignment="1">
      <alignment/>
    </xf>
    <xf numFmtId="38" fontId="0" fillId="3" borderId="0" xfId="16" applyFont="1" applyFill="1" applyAlignment="1">
      <alignment/>
    </xf>
    <xf numFmtId="0" fontId="11" fillId="3" borderId="0" xfId="0" applyFont="1" applyFill="1" applyAlignment="1">
      <alignment/>
    </xf>
    <xf numFmtId="38" fontId="12" fillId="0" borderId="0" xfId="16" applyFont="1" applyFill="1" applyAlignment="1">
      <alignment/>
    </xf>
    <xf numFmtId="38" fontId="0" fillId="0" borderId="6" xfId="16" applyFont="1" applyFill="1" applyBorder="1" applyAlignment="1">
      <alignment horizontal="distributed" vertical="center"/>
    </xf>
    <xf numFmtId="38" fontId="0" fillId="0" borderId="1" xfId="16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distributed" textRotation="255" wrapText="1"/>
    </xf>
    <xf numFmtId="0" fontId="4" fillId="0" borderId="9" xfId="0" applyFont="1" applyBorder="1" applyAlignment="1">
      <alignment horizontal="center" vertical="distributed" textRotation="255" wrapText="1"/>
    </xf>
    <xf numFmtId="38" fontId="0" fillId="0" borderId="1" xfId="16" applyFont="1" applyBorder="1" applyAlignment="1">
      <alignment horizontal="distributed" vertical="center"/>
    </xf>
    <xf numFmtId="0" fontId="0" fillId="0" borderId="10" xfId="0" applyFont="1" applyBorder="1" applyAlignment="1">
      <alignment horizontal="left" vertical="distributed" wrapText="1"/>
    </xf>
    <xf numFmtId="0" fontId="0" fillId="0" borderId="10" xfId="0" applyFont="1" applyBorder="1" applyAlignment="1">
      <alignment horizontal="left" vertical="distributed"/>
    </xf>
    <xf numFmtId="38" fontId="0" fillId="0" borderId="1" xfId="16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left" vertical="distributed" wrapText="1"/>
    </xf>
    <xf numFmtId="0" fontId="0" fillId="0" borderId="6" xfId="0" applyFont="1" applyBorder="1" applyAlignment="1">
      <alignment horizontal="left" vertical="distributed"/>
    </xf>
    <xf numFmtId="38" fontId="8" fillId="0" borderId="11" xfId="16" applyFont="1" applyBorder="1" applyAlignment="1" quotePrefix="1">
      <alignment horizontal="center" vertical="center" wrapText="1"/>
    </xf>
    <xf numFmtId="38" fontId="8" fillId="0" borderId="12" xfId="16" applyFont="1" applyBorder="1" applyAlignment="1" quotePrefix="1">
      <alignment horizontal="center" vertical="center" wrapText="1"/>
    </xf>
    <xf numFmtId="38" fontId="0" fillId="0" borderId="13" xfId="16" applyFont="1" applyBorder="1" applyAlignment="1">
      <alignment horizontal="distributed" vertical="center"/>
    </xf>
    <xf numFmtId="38" fontId="0" fillId="0" borderId="14" xfId="16" applyFont="1" applyBorder="1" applyAlignment="1">
      <alignment horizontal="distributed" vertical="center"/>
    </xf>
    <xf numFmtId="38" fontId="0" fillId="0" borderId="6" xfId="16" applyFont="1" applyBorder="1" applyAlignment="1">
      <alignment horizontal="distributed" vertical="center"/>
    </xf>
    <xf numFmtId="38" fontId="0" fillId="0" borderId="13" xfId="16" applyFont="1" applyFill="1" applyBorder="1" applyAlignment="1">
      <alignment horizontal="distributed" vertical="center"/>
    </xf>
    <xf numFmtId="38" fontId="0" fillId="0" borderId="14" xfId="16" applyFont="1" applyFill="1" applyBorder="1" applyAlignment="1">
      <alignment horizontal="distributed" vertical="center"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 horizontal="distributed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distributed"/>
    </xf>
    <xf numFmtId="0" fontId="0" fillId="0" borderId="0" xfId="0" applyFont="1" applyFill="1" applyAlignment="1">
      <alignment/>
    </xf>
    <xf numFmtId="38" fontId="9" fillId="0" borderId="0" xfId="16" applyFont="1" applyFill="1" applyAlignment="1">
      <alignment/>
    </xf>
    <xf numFmtId="0" fontId="6" fillId="0" borderId="0" xfId="0" applyFont="1" applyFill="1" applyAlignment="1">
      <alignment vertical="center"/>
    </xf>
    <xf numFmtId="38" fontId="0" fillId="0" borderId="0" xfId="16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0" fillId="0" borderId="0" xfId="16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center" vertical="distributed" textRotation="255" wrapText="1"/>
    </xf>
    <xf numFmtId="0" fontId="0" fillId="0" borderId="10" xfId="0" applyFont="1" applyFill="1" applyBorder="1" applyAlignment="1">
      <alignment horizontal="left" vertical="distributed" wrapText="1"/>
    </xf>
    <xf numFmtId="38" fontId="0" fillId="0" borderId="1" xfId="16" applyFont="1" applyFill="1" applyBorder="1" applyAlignment="1">
      <alignment horizontal="distributed" vertical="center" wrapText="1"/>
    </xf>
    <xf numFmtId="38" fontId="8" fillId="0" borderId="11" xfId="16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distributed" wrapText="1"/>
    </xf>
    <xf numFmtId="0" fontId="4" fillId="0" borderId="9" xfId="0" applyFont="1" applyFill="1" applyBorder="1" applyAlignment="1">
      <alignment horizontal="center" vertical="distributed" textRotation="255" wrapText="1"/>
    </xf>
    <xf numFmtId="0" fontId="0" fillId="0" borderId="10" xfId="0" applyFont="1" applyFill="1" applyBorder="1" applyAlignment="1">
      <alignment horizontal="left" vertical="distributed"/>
    </xf>
    <xf numFmtId="38" fontId="8" fillId="0" borderId="12" xfId="16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distributed"/>
    </xf>
    <xf numFmtId="0" fontId="0" fillId="0" borderId="8" xfId="0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177" fontId="0" fillId="0" borderId="11" xfId="22" applyNumberFormat="1" applyFill="1" applyBorder="1">
      <alignment vertical="center"/>
      <protection/>
    </xf>
    <xf numFmtId="0" fontId="0" fillId="0" borderId="2" xfId="0" applyFont="1" applyFill="1" applyBorder="1" applyAlignment="1">
      <alignment horizontal="distributed"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 horizontal="distributed"/>
    </xf>
    <xf numFmtId="177" fontId="0" fillId="0" borderId="3" xfId="22" applyNumberFormat="1" applyFill="1" applyBorder="1">
      <alignment vertical="center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distributed"/>
    </xf>
    <xf numFmtId="177" fontId="0" fillId="0" borderId="16" xfId="22" applyNumberFormat="1" applyFill="1" applyBorder="1">
      <alignment vertical="center"/>
      <protection/>
    </xf>
    <xf numFmtId="0" fontId="0" fillId="0" borderId="13" xfId="0" applyFont="1" applyFill="1" applyBorder="1" applyAlignment="1">
      <alignment/>
    </xf>
    <xf numFmtId="0" fontId="0" fillId="0" borderId="1" xfId="0" applyFont="1" applyFill="1" applyBorder="1" applyAlignment="1">
      <alignment horizontal="distributed"/>
    </xf>
    <xf numFmtId="38" fontId="0" fillId="0" borderId="1" xfId="16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5" xfId="0" applyFont="1" applyFill="1" applyBorder="1" applyAlignment="1">
      <alignment horizontal="distributed"/>
    </xf>
    <xf numFmtId="177" fontId="0" fillId="0" borderId="5" xfId="22" applyNumberFormat="1" applyFill="1" applyBorder="1">
      <alignment vertical="center"/>
      <protection/>
    </xf>
    <xf numFmtId="0" fontId="0" fillId="0" borderId="17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 horizontal="distributed"/>
    </xf>
    <xf numFmtId="38" fontId="0" fillId="0" borderId="12" xfId="16" applyFont="1" applyFill="1" applyBorder="1" applyAlignment="1">
      <alignment/>
    </xf>
    <xf numFmtId="177" fontId="0" fillId="0" borderId="11" xfId="21" applyNumberFormat="1" applyBorder="1">
      <alignment vertical="center"/>
      <protection/>
    </xf>
    <xf numFmtId="177" fontId="0" fillId="0" borderId="3" xfId="21" applyNumberFormat="1" applyBorder="1">
      <alignment vertical="center"/>
      <protection/>
    </xf>
    <xf numFmtId="177" fontId="0" fillId="0" borderId="16" xfId="21" applyNumberFormat="1" applyBorder="1">
      <alignment vertical="center"/>
      <protection/>
    </xf>
    <xf numFmtId="177" fontId="0" fillId="0" borderId="5" xfId="21" applyNumberFormat="1" applyBorder="1">
      <alignment vertical="center"/>
      <protection/>
    </xf>
    <xf numFmtId="0" fontId="0" fillId="0" borderId="13" xfId="0" applyFont="1" applyBorder="1" applyAlignment="1">
      <alignment/>
    </xf>
    <xf numFmtId="0" fontId="0" fillId="0" borderId="1" xfId="0" applyFont="1" applyBorder="1" applyAlignment="1">
      <alignment horizontal="distributed"/>
    </xf>
    <xf numFmtId="177" fontId="0" fillId="0" borderId="2" xfId="26" applyNumberFormat="1" applyBorder="1">
      <alignment vertical="center"/>
      <protection/>
    </xf>
    <xf numFmtId="177" fontId="0" fillId="0" borderId="3" xfId="26" applyNumberFormat="1" applyBorder="1">
      <alignment vertical="center"/>
      <protection/>
    </xf>
    <xf numFmtId="0" fontId="0" fillId="0" borderId="3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16" xfId="26" applyNumberFormat="1" applyBorder="1">
      <alignment vertical="center"/>
      <protection/>
    </xf>
    <xf numFmtId="177" fontId="0" fillId="0" borderId="5" xfId="26" applyNumberFormat="1" applyBorder="1">
      <alignment vertical="center"/>
      <protection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77" fontId="0" fillId="0" borderId="2" xfId="20" applyNumberFormat="1" applyFill="1" applyBorder="1">
      <alignment vertical="center"/>
      <protection/>
    </xf>
    <xf numFmtId="177" fontId="0" fillId="0" borderId="3" xfId="20" applyNumberFormat="1" applyFill="1" applyBorder="1">
      <alignment vertical="center"/>
      <protection/>
    </xf>
    <xf numFmtId="0" fontId="0" fillId="0" borderId="16" xfId="0" applyFont="1" applyFill="1" applyBorder="1" applyAlignment="1">
      <alignment/>
    </xf>
    <xf numFmtId="177" fontId="0" fillId="0" borderId="16" xfId="20" applyNumberFormat="1" applyFill="1" applyBorder="1">
      <alignment vertical="center"/>
      <protection/>
    </xf>
    <xf numFmtId="0" fontId="0" fillId="0" borderId="5" xfId="0" applyFont="1" applyFill="1" applyBorder="1" applyAlignment="1">
      <alignment/>
    </xf>
    <xf numFmtId="177" fontId="0" fillId="0" borderId="5" xfId="20" applyNumberFormat="1" applyFill="1" applyBorder="1">
      <alignment vertical="center"/>
      <protection/>
    </xf>
    <xf numFmtId="38" fontId="13" fillId="0" borderId="0" xfId="16" applyFont="1" applyFill="1" applyAlignment="1">
      <alignment/>
    </xf>
    <xf numFmtId="0" fontId="13" fillId="0" borderId="0" xfId="0" applyFont="1" applyFill="1" applyAlignment="1">
      <alignment/>
    </xf>
    <xf numFmtId="38" fontId="8" fillId="0" borderId="11" xfId="16" applyFont="1" applyFill="1" applyBorder="1" applyAlignment="1" quotePrefix="1">
      <alignment horizontal="center" vertical="center" wrapText="1"/>
    </xf>
    <xf numFmtId="38" fontId="8" fillId="0" borderId="12" xfId="16" applyFont="1" applyFill="1" applyBorder="1" applyAlignment="1" quotePrefix="1">
      <alignment horizontal="center" vertical="center" wrapText="1"/>
    </xf>
    <xf numFmtId="177" fontId="0" fillId="0" borderId="2" xfId="27" applyNumberFormat="1" applyFill="1" applyBorder="1">
      <alignment vertical="center"/>
      <protection/>
    </xf>
    <xf numFmtId="3" fontId="0" fillId="0" borderId="0" xfId="0" applyNumberFormat="1" applyFont="1" applyFill="1" applyAlignment="1">
      <alignment/>
    </xf>
    <xf numFmtId="177" fontId="0" fillId="0" borderId="3" xfId="27" applyNumberFormat="1" applyFill="1" applyBorder="1">
      <alignment vertical="center"/>
      <protection/>
    </xf>
    <xf numFmtId="177" fontId="0" fillId="0" borderId="16" xfId="27" applyNumberFormat="1" applyFill="1" applyBorder="1">
      <alignment vertical="center"/>
      <protection/>
    </xf>
    <xf numFmtId="38" fontId="0" fillId="0" borderId="16" xfId="16" applyFont="1" applyFill="1" applyBorder="1" applyAlignment="1">
      <alignment/>
    </xf>
    <xf numFmtId="177" fontId="0" fillId="0" borderId="5" xfId="27" applyNumberFormat="1" applyFill="1" applyBorder="1">
      <alignment vertical="center"/>
      <protection/>
    </xf>
    <xf numFmtId="38" fontId="0" fillId="0" borderId="5" xfId="16" applyFont="1" applyFill="1" applyBorder="1" applyAlignment="1">
      <alignment/>
    </xf>
    <xf numFmtId="38" fontId="0" fillId="0" borderId="0" xfId="16" applyFont="1" applyAlignment="1">
      <alignment vertical="center"/>
    </xf>
    <xf numFmtId="38" fontId="0" fillId="0" borderId="0" xfId="16" applyFont="1" applyFill="1" applyAlignment="1">
      <alignment vertical="center"/>
    </xf>
    <xf numFmtId="38" fontId="9" fillId="0" borderId="0" xfId="16" applyFont="1" applyAlignment="1">
      <alignment vertical="center"/>
    </xf>
    <xf numFmtId="0" fontId="11" fillId="3" borderId="0" xfId="0" applyFont="1" applyFill="1" applyAlignment="1">
      <alignment vertical="center"/>
    </xf>
    <xf numFmtId="38" fontId="0" fillId="3" borderId="0" xfId="16" applyFont="1" applyFill="1" applyAlignment="1">
      <alignment vertical="center"/>
    </xf>
    <xf numFmtId="38" fontId="11" fillId="2" borderId="0" xfId="16" applyFont="1" applyFill="1" applyAlignment="1">
      <alignment vertical="center"/>
    </xf>
    <xf numFmtId="38" fontId="0" fillId="2" borderId="0" xfId="16" applyFont="1" applyFill="1" applyAlignment="1">
      <alignment vertical="center"/>
    </xf>
    <xf numFmtId="38" fontId="0" fillId="0" borderId="0" xfId="16" applyFont="1" applyAlignment="1">
      <alignment horizontal="right" vertical="center"/>
    </xf>
    <xf numFmtId="0" fontId="4" fillId="0" borderId="8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distributed" vertical="center"/>
    </xf>
    <xf numFmtId="177" fontId="0" fillId="0" borderId="2" xfId="24" applyNumberFormat="1" applyFill="1" applyBorder="1" applyAlignment="1">
      <alignment vertical="center"/>
      <protection/>
    </xf>
    <xf numFmtId="38" fontId="0" fillId="0" borderId="2" xfId="16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177" fontId="0" fillId="0" borderId="3" xfId="24" applyNumberFormat="1" applyFill="1" applyBorder="1" applyAlignment="1">
      <alignment vertical="center"/>
      <protection/>
    </xf>
    <xf numFmtId="38" fontId="0" fillId="0" borderId="3" xfId="16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177" fontId="0" fillId="0" borderId="16" xfId="24" applyNumberFormat="1" applyFill="1" applyBorder="1" applyAlignment="1">
      <alignment vertical="center"/>
      <protection/>
    </xf>
    <xf numFmtId="38" fontId="0" fillId="0" borderId="16" xfId="16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38" fontId="0" fillId="0" borderId="1" xfId="16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distributed" vertical="center"/>
    </xf>
    <xf numFmtId="177" fontId="0" fillId="0" borderId="5" xfId="24" applyNumberFormat="1" applyFill="1" applyBorder="1" applyAlignment="1">
      <alignment vertical="center"/>
      <protection/>
    </xf>
    <xf numFmtId="38" fontId="0" fillId="0" borderId="5" xfId="16" applyFont="1" applyFill="1" applyBorder="1" applyAlignment="1">
      <alignment vertical="center"/>
    </xf>
    <xf numFmtId="177" fontId="0" fillId="0" borderId="2" xfId="23" applyNumberFormat="1" applyFill="1" applyBorder="1">
      <alignment vertical="center"/>
      <protection/>
    </xf>
    <xf numFmtId="177" fontId="0" fillId="0" borderId="3" xfId="23" applyNumberFormat="1" applyFill="1" applyBorder="1">
      <alignment vertical="center"/>
      <protection/>
    </xf>
    <xf numFmtId="177" fontId="0" fillId="0" borderId="16" xfId="23" applyNumberFormat="1" applyFill="1" applyBorder="1">
      <alignment vertical="center"/>
      <protection/>
    </xf>
    <xf numFmtId="177" fontId="0" fillId="0" borderId="5" xfId="23" applyNumberFormat="1" applyFill="1" applyBorder="1">
      <alignment vertical="center"/>
      <protection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left" vertical="center" wrapText="1"/>
    </xf>
    <xf numFmtId="38" fontId="3" fillId="0" borderId="1" xfId="16" applyFont="1" applyFill="1" applyBorder="1" applyAlignment="1">
      <alignment horizontal="distributed" vertical="center"/>
    </xf>
    <xf numFmtId="38" fontId="3" fillId="0" borderId="1" xfId="16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distributed" vertical="center"/>
    </xf>
    <xf numFmtId="38" fontId="3" fillId="0" borderId="13" xfId="16" applyFont="1" applyFill="1" applyBorder="1" applyAlignment="1">
      <alignment horizontal="center" vertical="center"/>
    </xf>
    <xf numFmtId="38" fontId="3" fillId="0" borderId="14" xfId="16" applyFont="1" applyFill="1" applyBorder="1" applyAlignment="1">
      <alignment horizontal="center" vertical="center"/>
    </xf>
    <xf numFmtId="38" fontId="3" fillId="0" borderId="6" xfId="16" applyFont="1" applyFill="1" applyBorder="1" applyAlignment="1">
      <alignment horizontal="center" vertical="center"/>
    </xf>
    <xf numFmtId="38" fontId="8" fillId="0" borderId="1" xfId="16" applyFont="1" applyFill="1" applyBorder="1" applyAlignment="1">
      <alignment horizontal="distributed" vertical="center" wrapText="1"/>
    </xf>
    <xf numFmtId="38" fontId="3" fillId="0" borderId="1" xfId="16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distributed" vertical="center"/>
    </xf>
    <xf numFmtId="177" fontId="0" fillId="0" borderId="2" xfId="25" applyNumberFormat="1" applyFill="1" applyBorder="1">
      <alignment vertical="center"/>
      <protection/>
    </xf>
    <xf numFmtId="177" fontId="0" fillId="0" borderId="3" xfId="25" applyNumberFormat="1" applyFill="1" applyBorder="1">
      <alignment vertical="center"/>
      <protection/>
    </xf>
    <xf numFmtId="177" fontId="0" fillId="0" borderId="16" xfId="25" applyNumberFormat="1" applyFill="1" applyBorder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7" fontId="0" fillId="0" borderId="5" xfId="25" applyNumberFormat="1" applyFill="1" applyBorder="1">
      <alignment vertical="center"/>
      <protection/>
    </xf>
  </cellXfs>
  <cellStyles count="14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その他" xfId="20"/>
    <cellStyle name="標準_営業等" xfId="21"/>
    <cellStyle name="標準_給与" xfId="22"/>
    <cellStyle name="標準_県民税" xfId="23"/>
    <cellStyle name="標準_合計" xfId="24"/>
    <cellStyle name="標準_納税義務者" xfId="25"/>
    <cellStyle name="標準_農業" xfId="26"/>
    <cellStyle name="標準_分離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5"/>
  <sheetViews>
    <sheetView showGridLines="0" tabSelected="1" zoomScale="75" zoomScaleNormal="75" zoomScaleSheetLayoutView="75" workbookViewId="0" topLeftCell="A1">
      <pane xSplit="2" ySplit="8" topLeftCell="C9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E34" sqref="E34"/>
    </sheetView>
  </sheetViews>
  <sheetFormatPr defaultColWidth="9.00390625" defaultRowHeight="13.5"/>
  <cols>
    <col min="1" max="1" width="3.375" style="66" customWidth="1"/>
    <col min="2" max="2" width="17.625" style="66" customWidth="1"/>
    <col min="3" max="16" width="17.625" style="24" customWidth="1"/>
    <col min="17" max="17" width="17.625" style="66" customWidth="1"/>
    <col min="18" max="16384" width="14.625" style="66" customWidth="1"/>
  </cols>
  <sheetData>
    <row r="1" ht="13.5" hidden="1"/>
    <row r="2" ht="17.25" hidden="1">
      <c r="C2" s="67" t="s">
        <v>113</v>
      </c>
    </row>
    <row r="3" ht="23.25" customHeight="1" hidden="1">
      <c r="C3" s="66"/>
    </row>
    <row r="4" spans="1:17" ht="23.25" customHeight="1">
      <c r="A4" s="68" t="s">
        <v>123</v>
      </c>
      <c r="B4" s="69"/>
      <c r="D4" s="29"/>
      <c r="H4" s="29"/>
      <c r="J4" s="29"/>
      <c r="P4" s="66"/>
      <c r="Q4" s="69"/>
    </row>
    <row r="5" spans="1:17" ht="4.5" customHeight="1">
      <c r="A5" s="68"/>
      <c r="B5" s="69"/>
      <c r="D5" s="29"/>
      <c r="H5" s="29"/>
      <c r="J5" s="29"/>
      <c r="P5" s="66"/>
      <c r="Q5" s="69"/>
    </row>
    <row r="6" spans="1:17" ht="23.25" customHeight="1">
      <c r="A6" s="70"/>
      <c r="B6" s="71" t="s">
        <v>38</v>
      </c>
      <c r="P6" s="72" t="s">
        <v>17</v>
      </c>
      <c r="Q6" s="73"/>
    </row>
    <row r="7" spans="1:17" ht="22.5" customHeight="1">
      <c r="A7" s="74" t="s">
        <v>29</v>
      </c>
      <c r="B7" s="75" t="s">
        <v>27</v>
      </c>
      <c r="C7" s="46" t="s">
        <v>16</v>
      </c>
      <c r="D7" s="46"/>
      <c r="E7" s="46"/>
      <c r="F7" s="46" t="s">
        <v>10</v>
      </c>
      <c r="G7" s="46" t="s">
        <v>43</v>
      </c>
      <c r="H7" s="46" t="s">
        <v>11</v>
      </c>
      <c r="I7" s="46" t="s">
        <v>12</v>
      </c>
      <c r="J7" s="46" t="s">
        <v>44</v>
      </c>
      <c r="K7" s="46" t="s">
        <v>13</v>
      </c>
      <c r="L7" s="76" t="s">
        <v>14</v>
      </c>
      <c r="M7" s="77" t="s">
        <v>79</v>
      </c>
      <c r="N7" s="46" t="s">
        <v>15</v>
      </c>
      <c r="O7" s="46"/>
      <c r="P7" s="46"/>
      <c r="Q7" s="78"/>
    </row>
    <row r="8" spans="1:17" ht="22.5" customHeight="1">
      <c r="A8" s="79"/>
      <c r="B8" s="80"/>
      <c r="C8" s="25" t="s">
        <v>7</v>
      </c>
      <c r="D8" s="25" t="s">
        <v>8</v>
      </c>
      <c r="E8" s="25" t="s">
        <v>9</v>
      </c>
      <c r="F8" s="46"/>
      <c r="G8" s="46"/>
      <c r="H8" s="46"/>
      <c r="I8" s="46"/>
      <c r="J8" s="46"/>
      <c r="K8" s="46"/>
      <c r="L8" s="76"/>
      <c r="M8" s="81"/>
      <c r="N8" s="25" t="s">
        <v>7</v>
      </c>
      <c r="O8" s="25" t="s">
        <v>8</v>
      </c>
      <c r="P8" s="25" t="s">
        <v>9</v>
      </c>
      <c r="Q8" s="82"/>
    </row>
    <row r="9" spans="1:17" ht="18" customHeight="1">
      <c r="A9" s="83">
        <v>1</v>
      </c>
      <c r="B9" s="84" t="s">
        <v>52</v>
      </c>
      <c r="C9" s="85">
        <v>85800</v>
      </c>
      <c r="D9" s="85">
        <v>2897</v>
      </c>
      <c r="E9" s="85">
        <v>88697</v>
      </c>
      <c r="F9" s="85">
        <v>316233139</v>
      </c>
      <c r="G9" s="85">
        <v>106215470</v>
      </c>
      <c r="H9" s="85">
        <v>210017669</v>
      </c>
      <c r="I9" s="85">
        <v>11018543</v>
      </c>
      <c r="J9" s="85">
        <v>4815</v>
      </c>
      <c r="K9" s="85">
        <v>78</v>
      </c>
      <c r="L9" s="85">
        <v>532450</v>
      </c>
      <c r="M9" s="85">
        <v>1319</v>
      </c>
      <c r="N9" s="85">
        <v>10469136</v>
      </c>
      <c r="O9" s="85">
        <v>7047</v>
      </c>
      <c r="P9" s="85">
        <v>10476183</v>
      </c>
      <c r="Q9" s="86" t="s">
        <v>52</v>
      </c>
    </row>
    <row r="10" spans="1:17" ht="18" customHeight="1">
      <c r="A10" s="87">
        <v>2</v>
      </c>
      <c r="B10" s="88" t="s">
        <v>3</v>
      </c>
      <c r="C10" s="89">
        <v>62933</v>
      </c>
      <c r="D10" s="89">
        <v>1944</v>
      </c>
      <c r="E10" s="89">
        <v>64877</v>
      </c>
      <c r="F10" s="89">
        <v>225039290</v>
      </c>
      <c r="G10" s="89">
        <v>78934576</v>
      </c>
      <c r="H10" s="89">
        <v>146104714</v>
      </c>
      <c r="I10" s="89">
        <v>7195151</v>
      </c>
      <c r="J10" s="89">
        <v>3688</v>
      </c>
      <c r="K10" s="89">
        <v>30</v>
      </c>
      <c r="L10" s="89">
        <v>394644</v>
      </c>
      <c r="M10" s="89">
        <v>1007</v>
      </c>
      <c r="N10" s="89">
        <v>6788922</v>
      </c>
      <c r="O10" s="89">
        <v>4627</v>
      </c>
      <c r="P10" s="89">
        <v>6793549</v>
      </c>
      <c r="Q10" s="88" t="s">
        <v>3</v>
      </c>
    </row>
    <row r="11" spans="1:17" ht="18" customHeight="1">
      <c r="A11" s="87">
        <v>3</v>
      </c>
      <c r="B11" s="88" t="s">
        <v>53</v>
      </c>
      <c r="C11" s="89">
        <v>48416</v>
      </c>
      <c r="D11" s="89">
        <v>1617</v>
      </c>
      <c r="E11" s="89">
        <v>50033</v>
      </c>
      <c r="F11" s="89">
        <v>175724782</v>
      </c>
      <c r="G11" s="89">
        <v>59675464</v>
      </c>
      <c r="H11" s="89">
        <v>116049318</v>
      </c>
      <c r="I11" s="89">
        <v>5924348</v>
      </c>
      <c r="J11" s="89">
        <v>1986</v>
      </c>
      <c r="K11" s="89">
        <v>29</v>
      </c>
      <c r="L11" s="89">
        <v>301471</v>
      </c>
      <c r="M11" s="89">
        <v>1260</v>
      </c>
      <c r="N11" s="89">
        <v>5613857</v>
      </c>
      <c r="O11" s="89">
        <v>3639</v>
      </c>
      <c r="P11" s="89">
        <v>5617496</v>
      </c>
      <c r="Q11" s="88" t="s">
        <v>53</v>
      </c>
    </row>
    <row r="12" spans="1:17" ht="18" customHeight="1">
      <c r="A12" s="87">
        <v>4</v>
      </c>
      <c r="B12" s="88" t="s">
        <v>54</v>
      </c>
      <c r="C12" s="89">
        <v>49975</v>
      </c>
      <c r="D12" s="89">
        <v>2024</v>
      </c>
      <c r="E12" s="89">
        <v>51999</v>
      </c>
      <c r="F12" s="89">
        <v>161810880</v>
      </c>
      <c r="G12" s="89">
        <v>59670915</v>
      </c>
      <c r="H12" s="89">
        <v>102139965</v>
      </c>
      <c r="I12" s="89">
        <v>4788260</v>
      </c>
      <c r="J12" s="89">
        <v>1455</v>
      </c>
      <c r="K12" s="89">
        <v>39</v>
      </c>
      <c r="L12" s="89">
        <v>270105</v>
      </c>
      <c r="M12" s="89">
        <v>465</v>
      </c>
      <c r="N12" s="89">
        <v>4509124</v>
      </c>
      <c r="O12" s="89">
        <v>4638</v>
      </c>
      <c r="P12" s="89">
        <v>4513762</v>
      </c>
      <c r="Q12" s="88" t="s">
        <v>54</v>
      </c>
    </row>
    <row r="13" spans="1:17" ht="18" customHeight="1">
      <c r="A13" s="87">
        <v>5</v>
      </c>
      <c r="B13" s="88" t="s">
        <v>55</v>
      </c>
      <c r="C13" s="89">
        <v>25755</v>
      </c>
      <c r="D13" s="89">
        <v>1134</v>
      </c>
      <c r="E13" s="89">
        <v>26889</v>
      </c>
      <c r="F13" s="89">
        <v>83467299</v>
      </c>
      <c r="G13" s="89">
        <v>32018926</v>
      </c>
      <c r="H13" s="89">
        <v>51448373</v>
      </c>
      <c r="I13" s="89">
        <v>2398270</v>
      </c>
      <c r="J13" s="89">
        <v>502</v>
      </c>
      <c r="K13" s="89">
        <v>13</v>
      </c>
      <c r="L13" s="89">
        <v>137529</v>
      </c>
      <c r="M13" s="89">
        <v>341</v>
      </c>
      <c r="N13" s="89">
        <v>2255603</v>
      </c>
      <c r="O13" s="89">
        <v>3174</v>
      </c>
      <c r="P13" s="89">
        <v>2258777</v>
      </c>
      <c r="Q13" s="88" t="s">
        <v>55</v>
      </c>
    </row>
    <row r="14" spans="1:17" ht="18" customHeight="1">
      <c r="A14" s="87">
        <v>6</v>
      </c>
      <c r="B14" s="88" t="s">
        <v>56</v>
      </c>
      <c r="C14" s="89">
        <v>17888</v>
      </c>
      <c r="D14" s="89">
        <v>801</v>
      </c>
      <c r="E14" s="89">
        <v>18689</v>
      </c>
      <c r="F14" s="89">
        <v>55502117</v>
      </c>
      <c r="G14" s="89">
        <v>20949469</v>
      </c>
      <c r="H14" s="89">
        <v>34552648</v>
      </c>
      <c r="I14" s="89">
        <v>1592975</v>
      </c>
      <c r="J14" s="89">
        <v>974</v>
      </c>
      <c r="K14" s="89">
        <v>26</v>
      </c>
      <c r="L14" s="89">
        <v>90735</v>
      </c>
      <c r="M14" s="89">
        <v>344</v>
      </c>
      <c r="N14" s="89">
        <v>1497662</v>
      </c>
      <c r="O14" s="89">
        <v>2009</v>
      </c>
      <c r="P14" s="89">
        <v>1499671</v>
      </c>
      <c r="Q14" s="88" t="s">
        <v>56</v>
      </c>
    </row>
    <row r="15" spans="1:17" ht="18" customHeight="1">
      <c r="A15" s="87">
        <v>7</v>
      </c>
      <c r="B15" s="88" t="s">
        <v>4</v>
      </c>
      <c r="C15" s="89">
        <v>26181</v>
      </c>
      <c r="D15" s="89">
        <v>993</v>
      </c>
      <c r="E15" s="89">
        <v>27174</v>
      </c>
      <c r="F15" s="89">
        <v>99836550</v>
      </c>
      <c r="G15" s="89">
        <v>34859272</v>
      </c>
      <c r="H15" s="89">
        <v>64977278</v>
      </c>
      <c r="I15" s="89">
        <v>3332637</v>
      </c>
      <c r="J15" s="89">
        <v>889</v>
      </c>
      <c r="K15" s="89">
        <v>2</v>
      </c>
      <c r="L15" s="89">
        <v>171722</v>
      </c>
      <c r="M15" s="89">
        <v>65</v>
      </c>
      <c r="N15" s="89">
        <v>3157052</v>
      </c>
      <c r="O15" s="89">
        <v>2146</v>
      </c>
      <c r="P15" s="89">
        <v>3159198</v>
      </c>
      <c r="Q15" s="88" t="s">
        <v>4</v>
      </c>
    </row>
    <row r="16" spans="1:17" ht="18" customHeight="1">
      <c r="A16" s="87">
        <v>8</v>
      </c>
      <c r="B16" s="88" t="s">
        <v>57</v>
      </c>
      <c r="C16" s="89">
        <v>15185</v>
      </c>
      <c r="D16" s="89">
        <v>1052</v>
      </c>
      <c r="E16" s="89">
        <v>16237</v>
      </c>
      <c r="F16" s="89">
        <v>46402670</v>
      </c>
      <c r="G16" s="89">
        <v>18575634</v>
      </c>
      <c r="H16" s="89">
        <v>27827036</v>
      </c>
      <c r="I16" s="89">
        <v>1241583</v>
      </c>
      <c r="J16" s="89">
        <v>361</v>
      </c>
      <c r="K16" s="89">
        <v>18</v>
      </c>
      <c r="L16" s="89">
        <v>72405</v>
      </c>
      <c r="M16" s="89">
        <v>75</v>
      </c>
      <c r="N16" s="89">
        <v>1153915</v>
      </c>
      <c r="O16" s="89">
        <v>14164</v>
      </c>
      <c r="P16" s="89">
        <v>1168079</v>
      </c>
      <c r="Q16" s="88" t="s">
        <v>57</v>
      </c>
    </row>
    <row r="17" spans="1:17" ht="18" customHeight="1">
      <c r="A17" s="87">
        <v>9</v>
      </c>
      <c r="B17" s="88" t="s">
        <v>95</v>
      </c>
      <c r="C17" s="89">
        <v>22745</v>
      </c>
      <c r="D17" s="89">
        <v>1020</v>
      </c>
      <c r="E17" s="89">
        <v>23765</v>
      </c>
      <c r="F17" s="89">
        <v>69341658</v>
      </c>
      <c r="G17" s="89">
        <v>27090257</v>
      </c>
      <c r="H17" s="89">
        <v>42251401</v>
      </c>
      <c r="I17" s="89">
        <v>1918978</v>
      </c>
      <c r="J17" s="89">
        <v>728</v>
      </c>
      <c r="K17" s="89">
        <v>23</v>
      </c>
      <c r="L17" s="89">
        <v>109308</v>
      </c>
      <c r="M17" s="89">
        <v>844</v>
      </c>
      <c r="N17" s="89">
        <v>1803560</v>
      </c>
      <c r="O17" s="89">
        <v>3309</v>
      </c>
      <c r="P17" s="89">
        <v>1806869</v>
      </c>
      <c r="Q17" s="88" t="s">
        <v>95</v>
      </c>
    </row>
    <row r="18" spans="1:17" ht="18" customHeight="1">
      <c r="A18" s="87">
        <v>10</v>
      </c>
      <c r="B18" s="88" t="s">
        <v>58</v>
      </c>
      <c r="C18" s="89">
        <v>17909</v>
      </c>
      <c r="D18" s="89">
        <v>868</v>
      </c>
      <c r="E18" s="89">
        <v>18777</v>
      </c>
      <c r="F18" s="89">
        <v>61330532</v>
      </c>
      <c r="G18" s="89">
        <v>23760503</v>
      </c>
      <c r="H18" s="89">
        <v>37570029</v>
      </c>
      <c r="I18" s="89">
        <v>1787698</v>
      </c>
      <c r="J18" s="89">
        <v>647</v>
      </c>
      <c r="K18" s="89">
        <v>8</v>
      </c>
      <c r="L18" s="89">
        <v>103720</v>
      </c>
      <c r="M18" s="89">
        <v>113</v>
      </c>
      <c r="N18" s="89">
        <v>1679817</v>
      </c>
      <c r="O18" s="89">
        <v>2482</v>
      </c>
      <c r="P18" s="89">
        <v>1682299</v>
      </c>
      <c r="Q18" s="88" t="s">
        <v>58</v>
      </c>
    </row>
    <row r="19" spans="1:17" ht="18" customHeight="1">
      <c r="A19" s="87">
        <v>11</v>
      </c>
      <c r="B19" s="88" t="s">
        <v>59</v>
      </c>
      <c r="C19" s="89">
        <v>10071</v>
      </c>
      <c r="D19" s="89">
        <v>433</v>
      </c>
      <c r="E19" s="89">
        <v>10504</v>
      </c>
      <c r="F19" s="89">
        <v>32173066</v>
      </c>
      <c r="G19" s="89">
        <v>12384349</v>
      </c>
      <c r="H19" s="89">
        <v>19788717</v>
      </c>
      <c r="I19" s="89">
        <v>901339</v>
      </c>
      <c r="J19" s="89">
        <v>226</v>
      </c>
      <c r="K19" s="89">
        <v>7</v>
      </c>
      <c r="L19" s="89">
        <v>54230</v>
      </c>
      <c r="M19" s="89">
        <v>49</v>
      </c>
      <c r="N19" s="89">
        <v>845557</v>
      </c>
      <c r="O19" s="89">
        <v>1083</v>
      </c>
      <c r="P19" s="89">
        <v>846640</v>
      </c>
      <c r="Q19" s="88" t="s">
        <v>59</v>
      </c>
    </row>
    <row r="20" spans="1:17" ht="18" customHeight="1">
      <c r="A20" s="87">
        <v>12</v>
      </c>
      <c r="B20" s="88" t="s">
        <v>60</v>
      </c>
      <c r="C20" s="89">
        <v>15122</v>
      </c>
      <c r="D20" s="89">
        <v>689</v>
      </c>
      <c r="E20" s="89">
        <v>15811</v>
      </c>
      <c r="F20" s="89">
        <v>47346652</v>
      </c>
      <c r="G20" s="89">
        <v>18717457</v>
      </c>
      <c r="H20" s="89">
        <v>28629195</v>
      </c>
      <c r="I20" s="89">
        <v>1292788</v>
      </c>
      <c r="J20" s="89">
        <v>391</v>
      </c>
      <c r="K20" s="89">
        <v>18</v>
      </c>
      <c r="L20" s="89">
        <v>76968</v>
      </c>
      <c r="M20" s="89">
        <v>33</v>
      </c>
      <c r="N20" s="89">
        <v>1212820</v>
      </c>
      <c r="O20" s="89">
        <v>1844</v>
      </c>
      <c r="P20" s="89">
        <v>1214664</v>
      </c>
      <c r="Q20" s="88" t="s">
        <v>60</v>
      </c>
    </row>
    <row r="21" spans="1:17" ht="18" customHeight="1">
      <c r="A21" s="87">
        <v>13</v>
      </c>
      <c r="B21" s="88" t="s">
        <v>61</v>
      </c>
      <c r="C21" s="89">
        <v>25621</v>
      </c>
      <c r="D21" s="89">
        <v>1204</v>
      </c>
      <c r="E21" s="89">
        <v>26825</v>
      </c>
      <c r="F21" s="89">
        <v>81901687</v>
      </c>
      <c r="G21" s="89">
        <v>31601894</v>
      </c>
      <c r="H21" s="89">
        <v>50299793</v>
      </c>
      <c r="I21" s="89">
        <v>2331801</v>
      </c>
      <c r="J21" s="89">
        <v>588</v>
      </c>
      <c r="K21" s="89">
        <v>18</v>
      </c>
      <c r="L21" s="89">
        <v>136310</v>
      </c>
      <c r="M21" s="89">
        <v>30</v>
      </c>
      <c r="N21" s="89">
        <v>2190420</v>
      </c>
      <c r="O21" s="89">
        <v>3189</v>
      </c>
      <c r="P21" s="89">
        <v>2193609</v>
      </c>
      <c r="Q21" s="88" t="s">
        <v>61</v>
      </c>
    </row>
    <row r="22" spans="1:17" ht="18" customHeight="1">
      <c r="A22" s="87">
        <v>14</v>
      </c>
      <c r="B22" s="88" t="s">
        <v>62</v>
      </c>
      <c r="C22" s="89">
        <v>38316</v>
      </c>
      <c r="D22" s="89">
        <v>1162</v>
      </c>
      <c r="E22" s="89">
        <v>39478</v>
      </c>
      <c r="F22" s="89">
        <v>145536723</v>
      </c>
      <c r="G22" s="89">
        <v>48816354</v>
      </c>
      <c r="H22" s="89">
        <v>96720369</v>
      </c>
      <c r="I22" s="89">
        <v>4995021</v>
      </c>
      <c r="J22" s="89">
        <v>1872</v>
      </c>
      <c r="K22" s="89">
        <v>11</v>
      </c>
      <c r="L22" s="89">
        <v>253905</v>
      </c>
      <c r="M22" s="89">
        <v>901</v>
      </c>
      <c r="N22" s="89">
        <v>4734422</v>
      </c>
      <c r="O22" s="89">
        <v>2799</v>
      </c>
      <c r="P22" s="89">
        <v>4737221</v>
      </c>
      <c r="Q22" s="88" t="s">
        <v>62</v>
      </c>
    </row>
    <row r="23" spans="1:17" ht="18" customHeight="1">
      <c r="A23" s="87">
        <v>15</v>
      </c>
      <c r="B23" s="88" t="s">
        <v>63</v>
      </c>
      <c r="C23" s="89">
        <v>26497</v>
      </c>
      <c r="D23" s="89">
        <v>1432</v>
      </c>
      <c r="E23" s="89">
        <v>27929</v>
      </c>
      <c r="F23" s="89">
        <v>108785757</v>
      </c>
      <c r="G23" s="89">
        <v>35878433</v>
      </c>
      <c r="H23" s="89">
        <v>72907324</v>
      </c>
      <c r="I23" s="89">
        <v>3838085</v>
      </c>
      <c r="J23" s="89">
        <v>994</v>
      </c>
      <c r="K23" s="89">
        <v>7</v>
      </c>
      <c r="L23" s="89">
        <v>191929</v>
      </c>
      <c r="M23" s="89">
        <v>167</v>
      </c>
      <c r="N23" s="89">
        <v>3618793</v>
      </c>
      <c r="O23" s="89">
        <v>26166</v>
      </c>
      <c r="P23" s="89">
        <v>3644959</v>
      </c>
      <c r="Q23" s="88" t="s">
        <v>63</v>
      </c>
    </row>
    <row r="24" spans="1:17" ht="18" customHeight="1">
      <c r="A24" s="87">
        <v>16</v>
      </c>
      <c r="B24" s="88" t="s">
        <v>64</v>
      </c>
      <c r="C24" s="89">
        <v>68189</v>
      </c>
      <c r="D24" s="89">
        <v>2175</v>
      </c>
      <c r="E24" s="89">
        <v>70364</v>
      </c>
      <c r="F24" s="89">
        <v>274730051</v>
      </c>
      <c r="G24" s="89">
        <v>89457177</v>
      </c>
      <c r="H24" s="89">
        <v>185272874</v>
      </c>
      <c r="I24" s="89">
        <v>9924230</v>
      </c>
      <c r="J24" s="89">
        <v>2428</v>
      </c>
      <c r="K24" s="89">
        <v>63</v>
      </c>
      <c r="L24" s="89">
        <v>480234</v>
      </c>
      <c r="M24" s="89">
        <v>1093</v>
      </c>
      <c r="N24" s="89">
        <v>9432949</v>
      </c>
      <c r="O24" s="89">
        <v>5666</v>
      </c>
      <c r="P24" s="89">
        <v>9438615</v>
      </c>
      <c r="Q24" s="88" t="s">
        <v>64</v>
      </c>
    </row>
    <row r="25" spans="1:17" ht="18" customHeight="1">
      <c r="A25" s="87">
        <v>17</v>
      </c>
      <c r="B25" s="88" t="s">
        <v>0</v>
      </c>
      <c r="C25" s="89">
        <v>51646</v>
      </c>
      <c r="D25" s="89">
        <v>1728</v>
      </c>
      <c r="E25" s="89">
        <v>53374</v>
      </c>
      <c r="F25" s="89">
        <v>185628743</v>
      </c>
      <c r="G25" s="89">
        <v>65479032</v>
      </c>
      <c r="H25" s="89">
        <v>120149711</v>
      </c>
      <c r="I25" s="89">
        <v>5918765</v>
      </c>
      <c r="J25" s="89">
        <v>1738</v>
      </c>
      <c r="K25" s="89">
        <v>35</v>
      </c>
      <c r="L25" s="89">
        <v>325455</v>
      </c>
      <c r="M25" s="89">
        <v>696</v>
      </c>
      <c r="N25" s="89">
        <v>5585461</v>
      </c>
      <c r="O25" s="89">
        <v>3702</v>
      </c>
      <c r="P25" s="89">
        <v>5589163</v>
      </c>
      <c r="Q25" s="88" t="s">
        <v>0</v>
      </c>
    </row>
    <row r="26" spans="1:17" ht="18" customHeight="1">
      <c r="A26" s="87">
        <v>18</v>
      </c>
      <c r="B26" s="88" t="s">
        <v>65</v>
      </c>
      <c r="C26" s="89">
        <v>20347</v>
      </c>
      <c r="D26" s="89">
        <v>797</v>
      </c>
      <c r="E26" s="89">
        <v>21144</v>
      </c>
      <c r="F26" s="89">
        <v>70181242</v>
      </c>
      <c r="G26" s="89">
        <v>25541777</v>
      </c>
      <c r="H26" s="89">
        <v>44639465</v>
      </c>
      <c r="I26" s="89">
        <v>2143054</v>
      </c>
      <c r="J26" s="89">
        <v>422</v>
      </c>
      <c r="K26" s="89">
        <v>28</v>
      </c>
      <c r="L26" s="89">
        <v>119750</v>
      </c>
      <c r="M26" s="89">
        <v>157</v>
      </c>
      <c r="N26" s="89">
        <v>2019919</v>
      </c>
      <c r="O26" s="89">
        <v>2073</v>
      </c>
      <c r="P26" s="89">
        <v>2021992</v>
      </c>
      <c r="Q26" s="88" t="s">
        <v>65</v>
      </c>
    </row>
    <row r="27" spans="1:17" ht="18" customHeight="1">
      <c r="A27" s="87">
        <v>19</v>
      </c>
      <c r="B27" s="88" t="s">
        <v>5</v>
      </c>
      <c r="C27" s="89">
        <v>9483</v>
      </c>
      <c r="D27" s="89">
        <v>627</v>
      </c>
      <c r="E27" s="89">
        <v>10110</v>
      </c>
      <c r="F27" s="89">
        <v>30413207</v>
      </c>
      <c r="G27" s="89">
        <v>11846819</v>
      </c>
      <c r="H27" s="89">
        <v>18566388</v>
      </c>
      <c r="I27" s="89">
        <v>872141</v>
      </c>
      <c r="J27" s="89">
        <v>2273</v>
      </c>
      <c r="K27" s="89">
        <v>2</v>
      </c>
      <c r="L27" s="89">
        <v>47813</v>
      </c>
      <c r="M27" s="89">
        <v>25</v>
      </c>
      <c r="N27" s="89">
        <v>814208</v>
      </c>
      <c r="O27" s="89">
        <v>7401</v>
      </c>
      <c r="P27" s="89">
        <v>821609</v>
      </c>
      <c r="Q27" s="88" t="s">
        <v>5</v>
      </c>
    </row>
    <row r="28" spans="1:17" ht="18" customHeight="1">
      <c r="A28" s="87">
        <v>20</v>
      </c>
      <c r="B28" s="88" t="s">
        <v>66</v>
      </c>
      <c r="C28" s="89">
        <v>19056</v>
      </c>
      <c r="D28" s="89">
        <v>623</v>
      </c>
      <c r="E28" s="89">
        <v>19679</v>
      </c>
      <c r="F28" s="89">
        <v>80479199</v>
      </c>
      <c r="G28" s="89">
        <v>26240879</v>
      </c>
      <c r="H28" s="89">
        <v>54238320</v>
      </c>
      <c r="I28" s="89">
        <v>2971553</v>
      </c>
      <c r="J28" s="89">
        <v>964</v>
      </c>
      <c r="K28" s="89">
        <v>13</v>
      </c>
      <c r="L28" s="89">
        <v>136359</v>
      </c>
      <c r="M28" s="89">
        <v>378</v>
      </c>
      <c r="N28" s="89">
        <v>2832143</v>
      </c>
      <c r="O28" s="89">
        <v>1244</v>
      </c>
      <c r="P28" s="89">
        <v>2833387</v>
      </c>
      <c r="Q28" s="88" t="s">
        <v>66</v>
      </c>
    </row>
    <row r="29" spans="1:17" ht="18" customHeight="1">
      <c r="A29" s="87">
        <v>21</v>
      </c>
      <c r="B29" s="88" t="s">
        <v>96</v>
      </c>
      <c r="C29" s="89">
        <v>14598</v>
      </c>
      <c r="D29" s="89">
        <v>719</v>
      </c>
      <c r="E29" s="89">
        <v>15317</v>
      </c>
      <c r="F29" s="89">
        <v>44808794</v>
      </c>
      <c r="G29" s="89">
        <v>18241913</v>
      </c>
      <c r="H29" s="89">
        <v>26566881</v>
      </c>
      <c r="I29" s="89">
        <v>1194717</v>
      </c>
      <c r="J29" s="89">
        <v>224</v>
      </c>
      <c r="K29" s="89">
        <v>5</v>
      </c>
      <c r="L29" s="89">
        <v>71891</v>
      </c>
      <c r="M29" s="89">
        <v>127</v>
      </c>
      <c r="N29" s="89">
        <v>1119602</v>
      </c>
      <c r="O29" s="89">
        <v>2243</v>
      </c>
      <c r="P29" s="89">
        <v>1121845</v>
      </c>
      <c r="Q29" s="88" t="s">
        <v>96</v>
      </c>
    </row>
    <row r="30" spans="1:17" ht="18" customHeight="1">
      <c r="A30" s="87">
        <v>22</v>
      </c>
      <c r="B30" s="88" t="s">
        <v>97</v>
      </c>
      <c r="C30" s="89">
        <v>17387</v>
      </c>
      <c r="D30" s="89">
        <v>1201</v>
      </c>
      <c r="E30" s="89">
        <v>18588</v>
      </c>
      <c r="F30" s="89">
        <v>60318412</v>
      </c>
      <c r="G30" s="89">
        <v>22581257</v>
      </c>
      <c r="H30" s="89">
        <v>37737155</v>
      </c>
      <c r="I30" s="89">
        <v>1771798</v>
      </c>
      <c r="J30" s="89">
        <v>208</v>
      </c>
      <c r="K30" s="89">
        <v>2</v>
      </c>
      <c r="L30" s="89">
        <v>105101</v>
      </c>
      <c r="M30" s="89">
        <v>44</v>
      </c>
      <c r="N30" s="89">
        <v>1644259</v>
      </c>
      <c r="O30" s="89">
        <v>21495</v>
      </c>
      <c r="P30" s="89">
        <v>1665754</v>
      </c>
      <c r="Q30" s="88" t="s">
        <v>97</v>
      </c>
    </row>
    <row r="31" spans="1:17" ht="18" customHeight="1">
      <c r="A31" s="87">
        <v>23</v>
      </c>
      <c r="B31" s="88" t="s">
        <v>98</v>
      </c>
      <c r="C31" s="89">
        <v>37967</v>
      </c>
      <c r="D31" s="89">
        <v>1457</v>
      </c>
      <c r="E31" s="89">
        <v>39424</v>
      </c>
      <c r="F31" s="89">
        <v>116626772</v>
      </c>
      <c r="G31" s="89">
        <v>44732210</v>
      </c>
      <c r="H31" s="89">
        <v>71894562</v>
      </c>
      <c r="I31" s="89">
        <v>3282377</v>
      </c>
      <c r="J31" s="89">
        <v>2211</v>
      </c>
      <c r="K31" s="89">
        <v>25</v>
      </c>
      <c r="L31" s="89">
        <v>190064</v>
      </c>
      <c r="M31" s="89">
        <v>3475</v>
      </c>
      <c r="N31" s="89">
        <v>3080408</v>
      </c>
      <c r="O31" s="89">
        <v>3887</v>
      </c>
      <c r="P31" s="89">
        <v>3084295</v>
      </c>
      <c r="Q31" s="88" t="s">
        <v>98</v>
      </c>
    </row>
    <row r="32" spans="1:17" ht="18" customHeight="1">
      <c r="A32" s="87">
        <v>24</v>
      </c>
      <c r="B32" s="88" t="s">
        <v>99</v>
      </c>
      <c r="C32" s="89">
        <v>19597</v>
      </c>
      <c r="D32" s="89">
        <v>865</v>
      </c>
      <c r="E32" s="89">
        <v>20462</v>
      </c>
      <c r="F32" s="89">
        <v>56407771</v>
      </c>
      <c r="G32" s="89">
        <v>22077025</v>
      </c>
      <c r="H32" s="89">
        <v>34330746</v>
      </c>
      <c r="I32" s="89">
        <v>1508127</v>
      </c>
      <c r="J32" s="89">
        <v>666</v>
      </c>
      <c r="K32" s="89">
        <v>14</v>
      </c>
      <c r="L32" s="89">
        <v>88874</v>
      </c>
      <c r="M32" s="89">
        <v>109</v>
      </c>
      <c r="N32" s="89">
        <v>1413067</v>
      </c>
      <c r="O32" s="89">
        <v>2610</v>
      </c>
      <c r="P32" s="89">
        <v>1415677</v>
      </c>
      <c r="Q32" s="88" t="s">
        <v>99</v>
      </c>
    </row>
    <row r="33" spans="1:17" ht="18" customHeight="1">
      <c r="A33" s="87">
        <v>25</v>
      </c>
      <c r="B33" s="88" t="s">
        <v>100</v>
      </c>
      <c r="C33" s="89">
        <v>15543</v>
      </c>
      <c r="D33" s="89">
        <v>681</v>
      </c>
      <c r="E33" s="89">
        <v>16224</v>
      </c>
      <c r="F33" s="89">
        <v>46614850</v>
      </c>
      <c r="G33" s="89">
        <v>18873784</v>
      </c>
      <c r="H33" s="89">
        <v>27741066</v>
      </c>
      <c r="I33" s="89">
        <v>1213763</v>
      </c>
      <c r="J33" s="89">
        <v>308</v>
      </c>
      <c r="K33" s="89">
        <v>26</v>
      </c>
      <c r="L33" s="89">
        <v>74724</v>
      </c>
      <c r="M33" s="89">
        <v>43</v>
      </c>
      <c r="N33" s="89">
        <v>1135704</v>
      </c>
      <c r="O33" s="89">
        <v>2109</v>
      </c>
      <c r="P33" s="89">
        <v>1137813</v>
      </c>
      <c r="Q33" s="88" t="s">
        <v>100</v>
      </c>
    </row>
    <row r="34" spans="1:17" ht="18" customHeight="1">
      <c r="A34" s="87">
        <v>26</v>
      </c>
      <c r="B34" s="88" t="s">
        <v>101</v>
      </c>
      <c r="C34" s="89">
        <v>15211</v>
      </c>
      <c r="D34" s="89">
        <v>605</v>
      </c>
      <c r="E34" s="89">
        <v>15816</v>
      </c>
      <c r="F34" s="89">
        <v>49939101</v>
      </c>
      <c r="G34" s="89">
        <v>18705241</v>
      </c>
      <c r="H34" s="89">
        <v>31233860</v>
      </c>
      <c r="I34" s="89">
        <v>1458707</v>
      </c>
      <c r="J34" s="89">
        <v>382</v>
      </c>
      <c r="K34" s="89">
        <v>7</v>
      </c>
      <c r="L34" s="89">
        <v>83774</v>
      </c>
      <c r="M34" s="89">
        <v>211</v>
      </c>
      <c r="N34" s="89">
        <v>1371917</v>
      </c>
      <c r="O34" s="89">
        <v>1622</v>
      </c>
      <c r="P34" s="89">
        <v>1373539</v>
      </c>
      <c r="Q34" s="88" t="s">
        <v>101</v>
      </c>
    </row>
    <row r="35" spans="1:17" ht="18" customHeight="1">
      <c r="A35" s="87">
        <v>27</v>
      </c>
      <c r="B35" s="88" t="s">
        <v>102</v>
      </c>
      <c r="C35" s="89">
        <v>15127</v>
      </c>
      <c r="D35" s="89">
        <v>875</v>
      </c>
      <c r="E35" s="89">
        <v>16002</v>
      </c>
      <c r="F35" s="89">
        <v>45931163</v>
      </c>
      <c r="G35" s="89">
        <v>18836269</v>
      </c>
      <c r="H35" s="89">
        <v>27094894</v>
      </c>
      <c r="I35" s="89">
        <v>1208244</v>
      </c>
      <c r="J35" s="89">
        <v>315</v>
      </c>
      <c r="K35" s="89">
        <v>20</v>
      </c>
      <c r="L35" s="89">
        <v>72080</v>
      </c>
      <c r="M35" s="89">
        <v>346</v>
      </c>
      <c r="N35" s="89">
        <v>1131723</v>
      </c>
      <c r="O35" s="89">
        <v>2939</v>
      </c>
      <c r="P35" s="89">
        <v>1134662</v>
      </c>
      <c r="Q35" s="88" t="s">
        <v>102</v>
      </c>
    </row>
    <row r="36" spans="1:17" ht="18" customHeight="1">
      <c r="A36" s="87">
        <v>28</v>
      </c>
      <c r="B36" s="88" t="s">
        <v>103</v>
      </c>
      <c r="C36" s="89">
        <v>30364</v>
      </c>
      <c r="D36" s="89">
        <v>964</v>
      </c>
      <c r="E36" s="89">
        <v>31328</v>
      </c>
      <c r="F36" s="89">
        <v>104002865</v>
      </c>
      <c r="G36" s="89">
        <v>37329101</v>
      </c>
      <c r="H36" s="89">
        <v>66673764</v>
      </c>
      <c r="I36" s="89">
        <v>3182879</v>
      </c>
      <c r="J36" s="89">
        <v>1562</v>
      </c>
      <c r="K36" s="89">
        <v>21</v>
      </c>
      <c r="L36" s="89">
        <v>179558</v>
      </c>
      <c r="M36" s="89">
        <v>285</v>
      </c>
      <c r="N36" s="89">
        <v>2997730</v>
      </c>
      <c r="O36" s="89">
        <v>2327</v>
      </c>
      <c r="P36" s="89">
        <v>3000057</v>
      </c>
      <c r="Q36" s="88" t="s">
        <v>103</v>
      </c>
    </row>
    <row r="37" spans="1:17" ht="18" customHeight="1">
      <c r="A37" s="87">
        <v>29</v>
      </c>
      <c r="B37" s="88" t="s">
        <v>104</v>
      </c>
      <c r="C37" s="89">
        <v>11582</v>
      </c>
      <c r="D37" s="89">
        <v>695</v>
      </c>
      <c r="E37" s="89">
        <v>12277</v>
      </c>
      <c r="F37" s="89">
        <v>33519579</v>
      </c>
      <c r="G37" s="89">
        <v>13749984</v>
      </c>
      <c r="H37" s="89">
        <v>19769595</v>
      </c>
      <c r="I37" s="89">
        <v>860009</v>
      </c>
      <c r="J37" s="89">
        <v>273</v>
      </c>
      <c r="K37" s="89">
        <v>1</v>
      </c>
      <c r="L37" s="89">
        <v>52271</v>
      </c>
      <c r="M37" s="89">
        <v>201</v>
      </c>
      <c r="N37" s="89">
        <v>803811</v>
      </c>
      <c r="O37" s="89">
        <v>2098</v>
      </c>
      <c r="P37" s="89">
        <v>805909</v>
      </c>
      <c r="Q37" s="88" t="s">
        <v>104</v>
      </c>
    </row>
    <row r="38" spans="1:17" ht="18" customHeight="1">
      <c r="A38" s="87">
        <v>30</v>
      </c>
      <c r="B38" s="88" t="s">
        <v>105</v>
      </c>
      <c r="C38" s="89">
        <v>14174</v>
      </c>
      <c r="D38" s="89">
        <v>807</v>
      </c>
      <c r="E38" s="89">
        <v>14981</v>
      </c>
      <c r="F38" s="89">
        <v>39680983</v>
      </c>
      <c r="G38" s="89">
        <v>15644843</v>
      </c>
      <c r="H38" s="89">
        <v>24036140</v>
      </c>
      <c r="I38" s="89">
        <v>1055947</v>
      </c>
      <c r="J38" s="89">
        <v>231</v>
      </c>
      <c r="K38" s="89">
        <v>17</v>
      </c>
      <c r="L38" s="89">
        <v>63179</v>
      </c>
      <c r="M38" s="89">
        <v>189</v>
      </c>
      <c r="N38" s="89">
        <v>988211</v>
      </c>
      <c r="O38" s="89">
        <v>2041</v>
      </c>
      <c r="P38" s="89">
        <v>990252</v>
      </c>
      <c r="Q38" s="88" t="s">
        <v>105</v>
      </c>
    </row>
    <row r="39" spans="1:17" ht="18" customHeight="1">
      <c r="A39" s="87">
        <v>31</v>
      </c>
      <c r="B39" s="88" t="s">
        <v>106</v>
      </c>
      <c r="C39" s="89">
        <v>13579</v>
      </c>
      <c r="D39" s="89">
        <v>609</v>
      </c>
      <c r="E39" s="89">
        <v>14188</v>
      </c>
      <c r="F39" s="89">
        <v>47195935</v>
      </c>
      <c r="G39" s="89">
        <v>17269851</v>
      </c>
      <c r="H39" s="89">
        <v>29926084</v>
      </c>
      <c r="I39" s="89">
        <v>1471175</v>
      </c>
      <c r="J39" s="89">
        <v>528</v>
      </c>
      <c r="K39" s="89">
        <v>14</v>
      </c>
      <c r="L39" s="89">
        <v>77533</v>
      </c>
      <c r="M39" s="89">
        <v>94</v>
      </c>
      <c r="N39" s="89">
        <v>1390673</v>
      </c>
      <c r="O39" s="89">
        <v>1779</v>
      </c>
      <c r="P39" s="89">
        <v>1392452</v>
      </c>
      <c r="Q39" s="88" t="s">
        <v>106</v>
      </c>
    </row>
    <row r="40" spans="1:17" ht="18" customHeight="1">
      <c r="A40" s="90">
        <v>32</v>
      </c>
      <c r="B40" s="91" t="s">
        <v>107</v>
      </c>
      <c r="C40" s="92">
        <v>17567</v>
      </c>
      <c r="D40" s="92">
        <v>730</v>
      </c>
      <c r="E40" s="92">
        <v>18297</v>
      </c>
      <c r="F40" s="92">
        <v>54521602</v>
      </c>
      <c r="G40" s="92">
        <v>21058665</v>
      </c>
      <c r="H40" s="92">
        <v>33462937</v>
      </c>
      <c r="I40" s="92">
        <v>1510940</v>
      </c>
      <c r="J40" s="92">
        <v>1141</v>
      </c>
      <c r="K40" s="92">
        <v>10</v>
      </c>
      <c r="L40" s="92">
        <v>88655</v>
      </c>
      <c r="M40" s="92">
        <v>168</v>
      </c>
      <c r="N40" s="92">
        <v>1417833</v>
      </c>
      <c r="O40" s="92">
        <v>2049</v>
      </c>
      <c r="P40" s="92">
        <v>1419882</v>
      </c>
      <c r="Q40" s="91" t="s">
        <v>107</v>
      </c>
    </row>
    <row r="41" spans="1:17" ht="18" customHeight="1">
      <c r="A41" s="93"/>
      <c r="B41" s="94" t="s">
        <v>6</v>
      </c>
      <c r="C41" s="95">
        <f>SUM(C9:C40)</f>
        <v>879831</v>
      </c>
      <c r="D41" s="95">
        <f aca="true" t="shared" si="0" ref="D41:P41">SUM(D9:D40)</f>
        <v>35428</v>
      </c>
      <c r="E41" s="95">
        <f t="shared" si="0"/>
        <v>915259</v>
      </c>
      <c r="F41" s="95">
        <f t="shared" si="0"/>
        <v>3051433071</v>
      </c>
      <c r="G41" s="95">
        <f t="shared" si="0"/>
        <v>1096814800</v>
      </c>
      <c r="H41" s="95">
        <f t="shared" si="0"/>
        <v>1954618271</v>
      </c>
      <c r="I41" s="95">
        <f t="shared" si="0"/>
        <v>96105903</v>
      </c>
      <c r="J41" s="95">
        <f t="shared" si="0"/>
        <v>35990</v>
      </c>
      <c r="K41" s="95">
        <f t="shared" si="0"/>
        <v>630</v>
      </c>
      <c r="L41" s="95">
        <f t="shared" si="0"/>
        <v>5154746</v>
      </c>
      <c r="M41" s="95">
        <f t="shared" si="0"/>
        <v>14654</v>
      </c>
      <c r="N41" s="95">
        <f t="shared" si="0"/>
        <v>90710278</v>
      </c>
      <c r="O41" s="95">
        <f t="shared" si="0"/>
        <v>149601</v>
      </c>
      <c r="P41" s="95">
        <f t="shared" si="0"/>
        <v>90859879</v>
      </c>
      <c r="Q41" s="94" t="s">
        <v>6</v>
      </c>
    </row>
    <row r="42" spans="1:17" ht="18" customHeight="1">
      <c r="A42" s="96">
        <v>33</v>
      </c>
      <c r="B42" s="97" t="s">
        <v>67</v>
      </c>
      <c r="C42" s="98">
        <v>10536</v>
      </c>
      <c r="D42" s="98">
        <v>531</v>
      </c>
      <c r="E42" s="98">
        <v>11067</v>
      </c>
      <c r="F42" s="98">
        <v>31250203</v>
      </c>
      <c r="G42" s="98">
        <v>12587311</v>
      </c>
      <c r="H42" s="98">
        <v>18662892</v>
      </c>
      <c r="I42" s="98">
        <v>826721</v>
      </c>
      <c r="J42" s="98">
        <v>468</v>
      </c>
      <c r="K42" s="98">
        <v>2</v>
      </c>
      <c r="L42" s="98">
        <v>49706</v>
      </c>
      <c r="M42" s="98">
        <v>6</v>
      </c>
      <c r="N42" s="98">
        <v>774676</v>
      </c>
      <c r="O42" s="98">
        <v>1439</v>
      </c>
      <c r="P42" s="98">
        <v>776115</v>
      </c>
      <c r="Q42" s="97" t="s">
        <v>67</v>
      </c>
    </row>
    <row r="43" spans="1:17" ht="18" customHeight="1">
      <c r="A43" s="87">
        <v>34</v>
      </c>
      <c r="B43" s="88" t="s">
        <v>68</v>
      </c>
      <c r="C43" s="89">
        <v>5662</v>
      </c>
      <c r="D43" s="89">
        <v>410</v>
      </c>
      <c r="E43" s="89">
        <v>6072</v>
      </c>
      <c r="F43" s="89">
        <v>17505196</v>
      </c>
      <c r="G43" s="89">
        <v>6676703</v>
      </c>
      <c r="H43" s="89">
        <v>10828493</v>
      </c>
      <c r="I43" s="89">
        <v>506552</v>
      </c>
      <c r="J43" s="89">
        <v>254</v>
      </c>
      <c r="K43" s="89">
        <v>3</v>
      </c>
      <c r="L43" s="89">
        <v>28143</v>
      </c>
      <c r="M43" s="89">
        <v>26</v>
      </c>
      <c r="N43" s="89">
        <v>473188</v>
      </c>
      <c r="O43" s="89">
        <v>4398</v>
      </c>
      <c r="P43" s="89">
        <v>477586</v>
      </c>
      <c r="Q43" s="88" t="s">
        <v>68</v>
      </c>
    </row>
    <row r="44" spans="1:17" ht="18" customHeight="1">
      <c r="A44" s="87">
        <v>35</v>
      </c>
      <c r="B44" s="88" t="s">
        <v>108</v>
      </c>
      <c r="C44" s="89">
        <v>6892</v>
      </c>
      <c r="D44" s="89">
        <v>383</v>
      </c>
      <c r="E44" s="89">
        <v>7275</v>
      </c>
      <c r="F44" s="89">
        <v>21386114</v>
      </c>
      <c r="G44" s="89">
        <v>8847057</v>
      </c>
      <c r="H44" s="89">
        <v>12539057</v>
      </c>
      <c r="I44" s="89">
        <v>554819</v>
      </c>
      <c r="J44" s="89">
        <v>27</v>
      </c>
      <c r="K44" s="89">
        <v>1</v>
      </c>
      <c r="L44" s="89">
        <v>34194</v>
      </c>
      <c r="M44" s="89">
        <v>132</v>
      </c>
      <c r="N44" s="89">
        <v>518882</v>
      </c>
      <c r="O44" s="89">
        <v>1141</v>
      </c>
      <c r="P44" s="89">
        <v>520023</v>
      </c>
      <c r="Q44" s="88" t="s">
        <v>108</v>
      </c>
    </row>
    <row r="45" spans="1:17" ht="18" customHeight="1">
      <c r="A45" s="87">
        <v>36</v>
      </c>
      <c r="B45" s="88" t="s">
        <v>69</v>
      </c>
      <c r="C45" s="89">
        <v>12088</v>
      </c>
      <c r="D45" s="89">
        <v>321</v>
      </c>
      <c r="E45" s="89">
        <v>12409</v>
      </c>
      <c r="F45" s="89">
        <v>46590343</v>
      </c>
      <c r="G45" s="89">
        <v>15890925</v>
      </c>
      <c r="H45" s="89">
        <v>30699418</v>
      </c>
      <c r="I45" s="89">
        <v>1554317</v>
      </c>
      <c r="J45" s="89">
        <v>612</v>
      </c>
      <c r="K45" s="89">
        <v>20</v>
      </c>
      <c r="L45" s="89">
        <v>84223</v>
      </c>
      <c r="M45" s="89">
        <v>22</v>
      </c>
      <c r="N45" s="89">
        <v>1468428</v>
      </c>
      <c r="O45" s="89">
        <v>719</v>
      </c>
      <c r="P45" s="89">
        <v>1469147</v>
      </c>
      <c r="Q45" s="88" t="s">
        <v>69</v>
      </c>
    </row>
    <row r="46" spans="1:17" ht="18" customHeight="1">
      <c r="A46" s="87">
        <v>37</v>
      </c>
      <c r="B46" s="88" t="s">
        <v>70</v>
      </c>
      <c r="C46" s="89">
        <v>5788</v>
      </c>
      <c r="D46" s="89">
        <v>478</v>
      </c>
      <c r="E46" s="89">
        <v>6266</v>
      </c>
      <c r="F46" s="89">
        <v>16218604</v>
      </c>
      <c r="G46" s="89">
        <v>7222383</v>
      </c>
      <c r="H46" s="89">
        <v>8996221</v>
      </c>
      <c r="I46" s="89">
        <v>380985</v>
      </c>
      <c r="J46" s="89">
        <v>93</v>
      </c>
      <c r="K46" s="89">
        <v>0</v>
      </c>
      <c r="L46" s="89">
        <v>24203</v>
      </c>
      <c r="M46" s="89">
        <v>0</v>
      </c>
      <c r="N46" s="89">
        <v>352473</v>
      </c>
      <c r="O46" s="89">
        <v>3768</v>
      </c>
      <c r="P46" s="89">
        <v>356241</v>
      </c>
      <c r="Q46" s="88" t="s">
        <v>70</v>
      </c>
    </row>
    <row r="47" spans="1:17" ht="18" customHeight="1">
      <c r="A47" s="87">
        <v>38</v>
      </c>
      <c r="B47" s="88" t="s">
        <v>71</v>
      </c>
      <c r="C47" s="89">
        <v>6350</v>
      </c>
      <c r="D47" s="89">
        <v>222</v>
      </c>
      <c r="E47" s="89">
        <v>6572</v>
      </c>
      <c r="F47" s="89">
        <v>23022445</v>
      </c>
      <c r="G47" s="89">
        <v>8166997</v>
      </c>
      <c r="H47" s="89">
        <v>14855448</v>
      </c>
      <c r="I47" s="89">
        <v>725965</v>
      </c>
      <c r="J47" s="89">
        <v>27</v>
      </c>
      <c r="K47" s="89">
        <v>3</v>
      </c>
      <c r="L47" s="89">
        <v>42550</v>
      </c>
      <c r="M47" s="89">
        <v>2</v>
      </c>
      <c r="N47" s="89">
        <v>682470</v>
      </c>
      <c r="O47" s="89">
        <v>674</v>
      </c>
      <c r="P47" s="89">
        <v>683144</v>
      </c>
      <c r="Q47" s="88" t="s">
        <v>71</v>
      </c>
    </row>
    <row r="48" spans="1:17" ht="18" customHeight="1">
      <c r="A48" s="87">
        <v>39</v>
      </c>
      <c r="B48" s="88" t="s">
        <v>72</v>
      </c>
      <c r="C48" s="89">
        <v>16307</v>
      </c>
      <c r="D48" s="89">
        <v>503</v>
      </c>
      <c r="E48" s="89">
        <v>16810</v>
      </c>
      <c r="F48" s="89">
        <v>56811166</v>
      </c>
      <c r="G48" s="89">
        <v>20097002</v>
      </c>
      <c r="H48" s="89">
        <v>36714164</v>
      </c>
      <c r="I48" s="89">
        <v>1784945</v>
      </c>
      <c r="J48" s="89">
        <v>281</v>
      </c>
      <c r="K48" s="89">
        <v>24</v>
      </c>
      <c r="L48" s="89">
        <v>98909</v>
      </c>
      <c r="M48" s="89">
        <v>284</v>
      </c>
      <c r="N48" s="89">
        <v>1683688</v>
      </c>
      <c r="O48" s="89">
        <v>1330</v>
      </c>
      <c r="P48" s="89">
        <v>1685018</v>
      </c>
      <c r="Q48" s="88" t="s">
        <v>72</v>
      </c>
    </row>
    <row r="49" spans="1:17" ht="18" customHeight="1">
      <c r="A49" s="87">
        <v>40</v>
      </c>
      <c r="B49" s="88" t="s">
        <v>73</v>
      </c>
      <c r="C49" s="89">
        <v>3253</v>
      </c>
      <c r="D49" s="89">
        <v>198</v>
      </c>
      <c r="E49" s="89">
        <v>3451</v>
      </c>
      <c r="F49" s="89">
        <v>9461197</v>
      </c>
      <c r="G49" s="89">
        <v>4005058</v>
      </c>
      <c r="H49" s="89">
        <v>5456139</v>
      </c>
      <c r="I49" s="89">
        <v>228981</v>
      </c>
      <c r="J49" s="89">
        <v>54</v>
      </c>
      <c r="K49" s="89">
        <v>0</v>
      </c>
      <c r="L49" s="89">
        <v>14807</v>
      </c>
      <c r="M49" s="89">
        <v>1</v>
      </c>
      <c r="N49" s="89">
        <v>213188</v>
      </c>
      <c r="O49" s="89">
        <v>637</v>
      </c>
      <c r="P49" s="89">
        <v>213825</v>
      </c>
      <c r="Q49" s="88" t="s">
        <v>73</v>
      </c>
    </row>
    <row r="50" spans="1:17" ht="18" customHeight="1">
      <c r="A50" s="87">
        <v>41</v>
      </c>
      <c r="B50" s="88" t="s">
        <v>74</v>
      </c>
      <c r="C50" s="89">
        <v>7199</v>
      </c>
      <c r="D50" s="89">
        <v>588</v>
      </c>
      <c r="E50" s="89">
        <v>7787</v>
      </c>
      <c r="F50" s="89">
        <v>20881276</v>
      </c>
      <c r="G50" s="89">
        <v>8806152</v>
      </c>
      <c r="H50" s="89">
        <v>12075124</v>
      </c>
      <c r="I50" s="89">
        <v>506022</v>
      </c>
      <c r="J50" s="89">
        <v>108</v>
      </c>
      <c r="K50" s="89">
        <v>0</v>
      </c>
      <c r="L50" s="89">
        <v>31981</v>
      </c>
      <c r="M50" s="89">
        <v>18</v>
      </c>
      <c r="N50" s="89">
        <v>466943</v>
      </c>
      <c r="O50" s="89">
        <v>6021</v>
      </c>
      <c r="P50" s="89">
        <v>472964</v>
      </c>
      <c r="Q50" s="88" t="s">
        <v>74</v>
      </c>
    </row>
    <row r="51" spans="1:17" ht="18" customHeight="1">
      <c r="A51" s="87">
        <v>42</v>
      </c>
      <c r="B51" s="88" t="s">
        <v>75</v>
      </c>
      <c r="C51" s="89">
        <v>3287</v>
      </c>
      <c r="D51" s="89">
        <v>253</v>
      </c>
      <c r="E51" s="89">
        <v>3540</v>
      </c>
      <c r="F51" s="89">
        <v>11106574</v>
      </c>
      <c r="G51" s="89">
        <v>4272352</v>
      </c>
      <c r="H51" s="89">
        <v>6834222</v>
      </c>
      <c r="I51" s="89">
        <v>321481</v>
      </c>
      <c r="J51" s="89">
        <v>29</v>
      </c>
      <c r="K51" s="89">
        <v>10</v>
      </c>
      <c r="L51" s="89">
        <v>17749</v>
      </c>
      <c r="M51" s="89">
        <v>4</v>
      </c>
      <c r="N51" s="89">
        <v>300053</v>
      </c>
      <c r="O51" s="89">
        <v>3490</v>
      </c>
      <c r="P51" s="89">
        <v>303543</v>
      </c>
      <c r="Q51" s="88" t="s">
        <v>75</v>
      </c>
    </row>
    <row r="52" spans="1:17" ht="18" customHeight="1">
      <c r="A52" s="87">
        <v>43</v>
      </c>
      <c r="B52" s="88" t="s">
        <v>76</v>
      </c>
      <c r="C52" s="89">
        <v>8941</v>
      </c>
      <c r="D52" s="89">
        <v>442</v>
      </c>
      <c r="E52" s="89">
        <v>9383</v>
      </c>
      <c r="F52" s="89">
        <v>26844023</v>
      </c>
      <c r="G52" s="89">
        <v>10424306</v>
      </c>
      <c r="H52" s="89">
        <v>16419717</v>
      </c>
      <c r="I52" s="89">
        <v>734326</v>
      </c>
      <c r="J52" s="89">
        <v>260</v>
      </c>
      <c r="K52" s="89">
        <v>4</v>
      </c>
      <c r="L52" s="89">
        <v>43228</v>
      </c>
      <c r="M52" s="89">
        <v>15</v>
      </c>
      <c r="N52" s="89">
        <v>688595</v>
      </c>
      <c r="O52" s="89">
        <v>1239</v>
      </c>
      <c r="P52" s="89">
        <v>689834</v>
      </c>
      <c r="Q52" s="88" t="s">
        <v>76</v>
      </c>
    </row>
    <row r="53" spans="1:17" ht="18" customHeight="1">
      <c r="A53" s="90">
        <v>44</v>
      </c>
      <c r="B53" s="91" t="s">
        <v>77</v>
      </c>
      <c r="C53" s="92">
        <v>5946</v>
      </c>
      <c r="D53" s="92">
        <v>243</v>
      </c>
      <c r="E53" s="92">
        <v>6189</v>
      </c>
      <c r="F53" s="92">
        <v>21686440</v>
      </c>
      <c r="G53" s="92">
        <v>7714932</v>
      </c>
      <c r="H53" s="92">
        <v>13971508</v>
      </c>
      <c r="I53" s="92">
        <v>707519</v>
      </c>
      <c r="J53" s="92">
        <v>218</v>
      </c>
      <c r="K53" s="92">
        <v>9</v>
      </c>
      <c r="L53" s="92">
        <v>36271</v>
      </c>
      <c r="M53" s="92">
        <v>95</v>
      </c>
      <c r="N53" s="92">
        <v>670037</v>
      </c>
      <c r="O53" s="92">
        <v>740</v>
      </c>
      <c r="P53" s="92">
        <v>670777</v>
      </c>
      <c r="Q53" s="91" t="s">
        <v>77</v>
      </c>
    </row>
    <row r="54" spans="1:17" ht="18" customHeight="1">
      <c r="A54" s="93"/>
      <c r="B54" s="94" t="s">
        <v>1</v>
      </c>
      <c r="C54" s="95">
        <f>SUM(C42:C53)</f>
        <v>92249</v>
      </c>
      <c r="D54" s="95">
        <f>SUM(D42:D53)</f>
        <v>4572</v>
      </c>
      <c r="E54" s="95">
        <f>SUM(E42:E53)</f>
        <v>96821</v>
      </c>
      <c r="F54" s="95">
        <f>SUM(F42:F53)</f>
        <v>302763581</v>
      </c>
      <c r="G54" s="95">
        <f>SUM(G42:G53)</f>
        <v>114711178</v>
      </c>
      <c r="H54" s="95">
        <f>SUM(H42:H53)</f>
        <v>188052403</v>
      </c>
      <c r="I54" s="95">
        <f>SUM(I42:I53)</f>
        <v>8832633</v>
      </c>
      <c r="J54" s="95">
        <f>SUM(J42:J53)</f>
        <v>2431</v>
      </c>
      <c r="K54" s="95">
        <f>SUM(K42:K53)</f>
        <v>76</v>
      </c>
      <c r="L54" s="95">
        <f>SUM(L42:L53)</f>
        <v>505964</v>
      </c>
      <c r="M54" s="95">
        <f>SUM(M42:M53)</f>
        <v>605</v>
      </c>
      <c r="N54" s="95">
        <f>SUM(N42:N53)</f>
        <v>8292621</v>
      </c>
      <c r="O54" s="95">
        <f>SUM(O42:O53)</f>
        <v>25596</v>
      </c>
      <c r="P54" s="95">
        <f>SUM(P42:P53)</f>
        <v>8318217</v>
      </c>
      <c r="Q54" s="99" t="s">
        <v>1</v>
      </c>
    </row>
    <row r="55" spans="1:17" ht="18" customHeight="1">
      <c r="A55" s="101"/>
      <c r="B55" s="102" t="s">
        <v>2</v>
      </c>
      <c r="C55" s="103">
        <f>C41+C54</f>
        <v>972080</v>
      </c>
      <c r="D55" s="103">
        <f>D41+D54</f>
        <v>40000</v>
      </c>
      <c r="E55" s="103">
        <f>E41+E54</f>
        <v>1012080</v>
      </c>
      <c r="F55" s="103">
        <f>F41+F54</f>
        <v>3354196652</v>
      </c>
      <c r="G55" s="103">
        <f>G41+G54</f>
        <v>1211525978</v>
      </c>
      <c r="H55" s="103">
        <f>H41+H54</f>
        <v>2142670674</v>
      </c>
      <c r="I55" s="103">
        <f>I41+I54</f>
        <v>104938536</v>
      </c>
      <c r="J55" s="103">
        <f>J41+J54</f>
        <v>38421</v>
      </c>
      <c r="K55" s="103">
        <f>K41+K54</f>
        <v>706</v>
      </c>
      <c r="L55" s="103">
        <f>L41+L54</f>
        <v>5660710</v>
      </c>
      <c r="M55" s="103">
        <f>M41+M54</f>
        <v>15259</v>
      </c>
      <c r="N55" s="103">
        <f>N41+N54</f>
        <v>99002899</v>
      </c>
      <c r="O55" s="103">
        <f>O41+O54</f>
        <v>175197</v>
      </c>
      <c r="P55" s="103">
        <f>P41+P54</f>
        <v>99178096</v>
      </c>
      <c r="Q55" s="100" t="s">
        <v>2</v>
      </c>
    </row>
  </sheetData>
  <mergeCells count="13">
    <mergeCell ref="G7:G8"/>
    <mergeCell ref="H7:H8"/>
    <mergeCell ref="Q7:Q8"/>
    <mergeCell ref="A7:A8"/>
    <mergeCell ref="N7:P7"/>
    <mergeCell ref="B7:B8"/>
    <mergeCell ref="I7:I8"/>
    <mergeCell ref="J7:J8"/>
    <mergeCell ref="K7:K8"/>
    <mergeCell ref="L7:L8"/>
    <mergeCell ref="C7:E7"/>
    <mergeCell ref="F7:F8"/>
    <mergeCell ref="M7:M8"/>
  </mergeCells>
  <printOptions horizontalCentered="1"/>
  <pageMargins left="0.5905511811023623" right="0.5905511811023623" top="0.55" bottom="0.53" header="0.5118110236220472" footer="0.5118110236220472"/>
  <pageSetup fitToWidth="2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5"/>
  <sheetViews>
    <sheetView showGridLines="0" zoomScale="75" zoomScaleNormal="75" zoomScaleSheetLayoutView="75" workbookViewId="0" topLeftCell="A1">
      <pane xSplit="2" ySplit="8" topLeftCell="C9" activePane="bottomRight" state="frozen"/>
      <selection pane="topLeft" activeCell="L55" sqref="L55"/>
      <selection pane="topRight" activeCell="L55" sqref="L55"/>
      <selection pane="bottomLeft" activeCell="L55" sqref="L55"/>
      <selection pane="bottomRight" activeCell="C7" sqref="C7:E7"/>
    </sheetView>
  </sheetViews>
  <sheetFormatPr defaultColWidth="9.00390625" defaultRowHeight="13.5"/>
  <cols>
    <col min="1" max="1" width="4.00390625" style="1" customWidth="1"/>
    <col min="2" max="2" width="17.625" style="1" customWidth="1"/>
    <col min="3" max="16" width="17.625" style="3" customWidth="1"/>
    <col min="17" max="17" width="17.625" style="1" customWidth="1"/>
    <col min="18" max="16384" width="14.625" style="1" customWidth="1"/>
  </cols>
  <sheetData>
    <row r="1" ht="13.5" hidden="1"/>
    <row r="2" ht="17.25" hidden="1">
      <c r="C2" s="39" t="s">
        <v>114</v>
      </c>
    </row>
    <row r="3" ht="23.25" customHeight="1" hidden="1">
      <c r="C3" s="1"/>
    </row>
    <row r="4" spans="1:17" ht="23.25" customHeight="1" hidden="1">
      <c r="A4" s="12"/>
      <c r="B4" s="12"/>
      <c r="C4" s="2"/>
      <c r="E4" s="2"/>
      <c r="I4" s="2"/>
      <c r="K4" s="2"/>
      <c r="Q4" s="12"/>
    </row>
    <row r="5" spans="1:17" ht="4.5" customHeight="1">
      <c r="A5" s="12"/>
      <c r="B5" s="12"/>
      <c r="C5" s="2"/>
      <c r="E5" s="2"/>
      <c r="I5" s="2"/>
      <c r="K5" s="2"/>
      <c r="Q5" s="12"/>
    </row>
    <row r="6" spans="1:17" ht="23.25" customHeight="1">
      <c r="A6" s="12"/>
      <c r="B6" s="16" t="s">
        <v>39</v>
      </c>
      <c r="P6" s="4" t="s">
        <v>17</v>
      </c>
      <c r="Q6" s="14"/>
    </row>
    <row r="7" spans="1:17" ht="22.5" customHeight="1">
      <c r="A7" s="47" t="s">
        <v>29</v>
      </c>
      <c r="B7" s="50" t="s">
        <v>27</v>
      </c>
      <c r="C7" s="49" t="s">
        <v>16</v>
      </c>
      <c r="D7" s="49"/>
      <c r="E7" s="49"/>
      <c r="F7" s="49" t="s">
        <v>10</v>
      </c>
      <c r="G7" s="49" t="s">
        <v>43</v>
      </c>
      <c r="H7" s="49" t="s">
        <v>11</v>
      </c>
      <c r="I7" s="49" t="s">
        <v>12</v>
      </c>
      <c r="J7" s="49" t="s">
        <v>44</v>
      </c>
      <c r="K7" s="49" t="s">
        <v>13</v>
      </c>
      <c r="L7" s="52" t="s">
        <v>14</v>
      </c>
      <c r="M7" s="55" t="s">
        <v>80</v>
      </c>
      <c r="N7" s="49" t="s">
        <v>15</v>
      </c>
      <c r="O7" s="49"/>
      <c r="P7" s="49"/>
      <c r="Q7" s="53"/>
    </row>
    <row r="8" spans="1:17" ht="22.5" customHeight="1">
      <c r="A8" s="48"/>
      <c r="B8" s="51"/>
      <c r="C8" s="5" t="s">
        <v>7</v>
      </c>
      <c r="D8" s="5" t="s">
        <v>8</v>
      </c>
      <c r="E8" s="5" t="s">
        <v>9</v>
      </c>
      <c r="F8" s="49"/>
      <c r="G8" s="49"/>
      <c r="H8" s="49"/>
      <c r="I8" s="49"/>
      <c r="J8" s="49"/>
      <c r="K8" s="49"/>
      <c r="L8" s="52"/>
      <c r="M8" s="56"/>
      <c r="N8" s="5" t="s">
        <v>7</v>
      </c>
      <c r="O8" s="5" t="s">
        <v>8</v>
      </c>
      <c r="P8" s="5" t="s">
        <v>9</v>
      </c>
      <c r="Q8" s="54"/>
    </row>
    <row r="9" spans="1:17" ht="18" customHeight="1">
      <c r="A9" s="62">
        <v>1</v>
      </c>
      <c r="B9" s="63" t="s">
        <v>52</v>
      </c>
      <c r="C9" s="104">
        <v>4555</v>
      </c>
      <c r="D9" s="104">
        <v>413</v>
      </c>
      <c r="E9" s="104">
        <v>4968</v>
      </c>
      <c r="F9" s="104">
        <v>18225378</v>
      </c>
      <c r="G9" s="104">
        <v>5927826</v>
      </c>
      <c r="H9" s="104">
        <v>12297552</v>
      </c>
      <c r="I9" s="104">
        <v>791699</v>
      </c>
      <c r="J9" s="104">
        <v>78</v>
      </c>
      <c r="K9" s="104">
        <v>31</v>
      </c>
      <c r="L9" s="104">
        <v>22007</v>
      </c>
      <c r="M9" s="104">
        <v>68</v>
      </c>
      <c r="N9" s="104">
        <v>767302</v>
      </c>
      <c r="O9" s="104">
        <v>1301</v>
      </c>
      <c r="P9" s="104">
        <v>768603</v>
      </c>
      <c r="Q9" s="63" t="s">
        <v>52</v>
      </c>
    </row>
    <row r="10" spans="1:17" ht="18" customHeight="1">
      <c r="A10" s="11">
        <v>2</v>
      </c>
      <c r="B10" s="10" t="s">
        <v>3</v>
      </c>
      <c r="C10" s="105">
        <v>2993</v>
      </c>
      <c r="D10" s="105">
        <v>309</v>
      </c>
      <c r="E10" s="105">
        <v>3302</v>
      </c>
      <c r="F10" s="105">
        <v>10452364</v>
      </c>
      <c r="G10" s="105">
        <v>3686827</v>
      </c>
      <c r="H10" s="105">
        <v>6765537</v>
      </c>
      <c r="I10" s="105">
        <v>412456</v>
      </c>
      <c r="J10" s="105">
        <v>46</v>
      </c>
      <c r="K10" s="105">
        <v>25</v>
      </c>
      <c r="L10" s="105">
        <v>12947</v>
      </c>
      <c r="M10" s="105">
        <v>12</v>
      </c>
      <c r="N10" s="105">
        <v>397685</v>
      </c>
      <c r="O10" s="105">
        <v>904</v>
      </c>
      <c r="P10" s="105">
        <v>398589</v>
      </c>
      <c r="Q10" s="10" t="s">
        <v>3</v>
      </c>
    </row>
    <row r="11" spans="1:17" ht="18" customHeight="1">
      <c r="A11" s="11">
        <v>3</v>
      </c>
      <c r="B11" s="10" t="s">
        <v>53</v>
      </c>
      <c r="C11" s="105">
        <v>2289</v>
      </c>
      <c r="D11" s="105">
        <v>196</v>
      </c>
      <c r="E11" s="105">
        <v>2485</v>
      </c>
      <c r="F11" s="105">
        <v>8784653</v>
      </c>
      <c r="G11" s="105">
        <v>3036928</v>
      </c>
      <c r="H11" s="105">
        <v>5747725</v>
      </c>
      <c r="I11" s="105">
        <v>350182</v>
      </c>
      <c r="J11" s="105">
        <v>32</v>
      </c>
      <c r="K11" s="105">
        <v>2</v>
      </c>
      <c r="L11" s="105">
        <v>11271</v>
      </c>
      <c r="M11" s="105">
        <v>61</v>
      </c>
      <c r="N11" s="105">
        <v>337957</v>
      </c>
      <c r="O11" s="105">
        <v>527</v>
      </c>
      <c r="P11" s="105">
        <v>338484</v>
      </c>
      <c r="Q11" s="10" t="s">
        <v>53</v>
      </c>
    </row>
    <row r="12" spans="1:17" ht="18" customHeight="1">
      <c r="A12" s="11">
        <v>4</v>
      </c>
      <c r="B12" s="10" t="s">
        <v>54</v>
      </c>
      <c r="C12" s="105">
        <v>2815</v>
      </c>
      <c r="D12" s="105">
        <v>282</v>
      </c>
      <c r="E12" s="105">
        <v>3097</v>
      </c>
      <c r="F12" s="105">
        <v>9419065</v>
      </c>
      <c r="G12" s="105">
        <v>3884387</v>
      </c>
      <c r="H12" s="105">
        <v>5534678</v>
      </c>
      <c r="I12" s="105">
        <v>291802</v>
      </c>
      <c r="J12" s="105">
        <v>46</v>
      </c>
      <c r="K12" s="105">
        <v>6</v>
      </c>
      <c r="L12" s="105">
        <v>12809</v>
      </c>
      <c r="M12" s="105">
        <v>54</v>
      </c>
      <c r="N12" s="105">
        <v>277507</v>
      </c>
      <c r="O12" s="105">
        <v>896</v>
      </c>
      <c r="P12" s="105">
        <v>278403</v>
      </c>
      <c r="Q12" s="10" t="s">
        <v>54</v>
      </c>
    </row>
    <row r="13" spans="1:17" ht="18" customHeight="1">
      <c r="A13" s="11">
        <v>5</v>
      </c>
      <c r="B13" s="10" t="s">
        <v>55</v>
      </c>
      <c r="C13" s="105">
        <v>1326</v>
      </c>
      <c r="D13" s="105">
        <v>176</v>
      </c>
      <c r="E13" s="105">
        <v>1502</v>
      </c>
      <c r="F13" s="105">
        <v>4699253</v>
      </c>
      <c r="G13" s="105">
        <v>1922139</v>
      </c>
      <c r="H13" s="105">
        <v>2777114</v>
      </c>
      <c r="I13" s="105">
        <v>158115</v>
      </c>
      <c r="J13" s="105">
        <v>9</v>
      </c>
      <c r="K13" s="105">
        <v>6</v>
      </c>
      <c r="L13" s="105">
        <v>5674</v>
      </c>
      <c r="M13" s="105">
        <v>23</v>
      </c>
      <c r="N13" s="105">
        <v>151534</v>
      </c>
      <c r="O13" s="105">
        <v>602</v>
      </c>
      <c r="P13" s="105">
        <v>152136</v>
      </c>
      <c r="Q13" s="10" t="s">
        <v>55</v>
      </c>
    </row>
    <row r="14" spans="1:17" ht="18" customHeight="1">
      <c r="A14" s="11">
        <v>6</v>
      </c>
      <c r="B14" s="10" t="s">
        <v>56</v>
      </c>
      <c r="C14" s="105">
        <v>901</v>
      </c>
      <c r="D14" s="105">
        <v>107</v>
      </c>
      <c r="E14" s="105">
        <v>1008</v>
      </c>
      <c r="F14" s="105">
        <v>3202726</v>
      </c>
      <c r="G14" s="105">
        <v>1289461</v>
      </c>
      <c r="H14" s="105">
        <v>1913265</v>
      </c>
      <c r="I14" s="105">
        <v>109649</v>
      </c>
      <c r="J14" s="105">
        <v>42</v>
      </c>
      <c r="K14" s="105">
        <v>0</v>
      </c>
      <c r="L14" s="105">
        <v>3931</v>
      </c>
      <c r="M14" s="105">
        <v>35</v>
      </c>
      <c r="N14" s="105">
        <v>105107</v>
      </c>
      <c r="O14" s="105">
        <v>380</v>
      </c>
      <c r="P14" s="105">
        <v>105487</v>
      </c>
      <c r="Q14" s="10" t="s">
        <v>56</v>
      </c>
    </row>
    <row r="15" spans="1:17" ht="18" customHeight="1">
      <c r="A15" s="11">
        <v>7</v>
      </c>
      <c r="B15" s="10" t="s">
        <v>4</v>
      </c>
      <c r="C15" s="105">
        <v>1218</v>
      </c>
      <c r="D15" s="105">
        <v>90</v>
      </c>
      <c r="E15" s="105">
        <v>1308</v>
      </c>
      <c r="F15" s="105">
        <v>4376754</v>
      </c>
      <c r="G15" s="105">
        <v>1589442</v>
      </c>
      <c r="H15" s="105">
        <v>2787312</v>
      </c>
      <c r="I15" s="105">
        <v>154114</v>
      </c>
      <c r="J15" s="105">
        <v>5</v>
      </c>
      <c r="K15" s="105">
        <v>0</v>
      </c>
      <c r="L15" s="105">
        <v>6335</v>
      </c>
      <c r="M15" s="105">
        <v>4</v>
      </c>
      <c r="N15" s="105">
        <v>147384</v>
      </c>
      <c r="O15" s="105">
        <v>258</v>
      </c>
      <c r="P15" s="105">
        <v>147642</v>
      </c>
      <c r="Q15" s="10" t="s">
        <v>4</v>
      </c>
    </row>
    <row r="16" spans="1:17" ht="18" customHeight="1">
      <c r="A16" s="11">
        <v>8</v>
      </c>
      <c r="B16" s="10" t="s">
        <v>57</v>
      </c>
      <c r="C16" s="105">
        <v>870</v>
      </c>
      <c r="D16" s="105">
        <v>136</v>
      </c>
      <c r="E16" s="105">
        <v>1006</v>
      </c>
      <c r="F16" s="105">
        <v>2966756</v>
      </c>
      <c r="G16" s="105">
        <v>1327620</v>
      </c>
      <c r="H16" s="105">
        <v>1639136</v>
      </c>
      <c r="I16" s="105">
        <v>85885</v>
      </c>
      <c r="J16" s="105">
        <v>1</v>
      </c>
      <c r="K16" s="105">
        <v>1</v>
      </c>
      <c r="L16" s="105">
        <v>3704</v>
      </c>
      <c r="M16" s="105">
        <v>0</v>
      </c>
      <c r="N16" s="105">
        <v>80841</v>
      </c>
      <c r="O16" s="105">
        <v>1148</v>
      </c>
      <c r="P16" s="105">
        <v>81989</v>
      </c>
      <c r="Q16" s="10" t="s">
        <v>57</v>
      </c>
    </row>
    <row r="17" spans="1:17" ht="18" customHeight="1">
      <c r="A17" s="11">
        <v>9</v>
      </c>
      <c r="B17" s="10" t="s">
        <v>95</v>
      </c>
      <c r="C17" s="105">
        <v>1164</v>
      </c>
      <c r="D17" s="105">
        <v>174</v>
      </c>
      <c r="E17" s="105">
        <v>1338</v>
      </c>
      <c r="F17" s="105">
        <v>4475182</v>
      </c>
      <c r="G17" s="105">
        <v>1822440</v>
      </c>
      <c r="H17" s="105">
        <v>2652742</v>
      </c>
      <c r="I17" s="105">
        <v>151853</v>
      </c>
      <c r="J17" s="105">
        <v>10</v>
      </c>
      <c r="K17" s="105">
        <v>0</v>
      </c>
      <c r="L17" s="105">
        <v>5584</v>
      </c>
      <c r="M17" s="105">
        <v>19</v>
      </c>
      <c r="N17" s="105">
        <v>145549</v>
      </c>
      <c r="O17" s="105">
        <v>535</v>
      </c>
      <c r="P17" s="105">
        <v>146084</v>
      </c>
      <c r="Q17" s="10" t="s">
        <v>95</v>
      </c>
    </row>
    <row r="18" spans="1:17" ht="18" customHeight="1">
      <c r="A18" s="11">
        <v>10</v>
      </c>
      <c r="B18" s="10" t="s">
        <v>58</v>
      </c>
      <c r="C18" s="105">
        <v>914</v>
      </c>
      <c r="D18" s="105">
        <v>106</v>
      </c>
      <c r="E18" s="105">
        <v>1020</v>
      </c>
      <c r="F18" s="105">
        <v>3070701</v>
      </c>
      <c r="G18" s="105">
        <v>1292073</v>
      </c>
      <c r="H18" s="105">
        <v>1778628</v>
      </c>
      <c r="I18" s="105">
        <v>96648</v>
      </c>
      <c r="J18" s="105">
        <v>0</v>
      </c>
      <c r="K18" s="105">
        <v>11</v>
      </c>
      <c r="L18" s="105">
        <v>3887</v>
      </c>
      <c r="M18" s="105">
        <v>0</v>
      </c>
      <c r="N18" s="105">
        <v>92035</v>
      </c>
      <c r="O18" s="105">
        <v>454</v>
      </c>
      <c r="P18" s="105">
        <v>92489</v>
      </c>
      <c r="Q18" s="10" t="s">
        <v>58</v>
      </c>
    </row>
    <row r="19" spans="1:17" ht="18" customHeight="1">
      <c r="A19" s="11">
        <v>11</v>
      </c>
      <c r="B19" s="10" t="s">
        <v>59</v>
      </c>
      <c r="C19" s="105">
        <v>517</v>
      </c>
      <c r="D19" s="105">
        <v>46</v>
      </c>
      <c r="E19" s="105">
        <v>563</v>
      </c>
      <c r="F19" s="105">
        <v>1670140</v>
      </c>
      <c r="G19" s="105">
        <v>647390</v>
      </c>
      <c r="H19" s="105">
        <v>1022750</v>
      </c>
      <c r="I19" s="105">
        <v>57440</v>
      </c>
      <c r="J19" s="105">
        <v>9</v>
      </c>
      <c r="K19" s="105">
        <v>3</v>
      </c>
      <c r="L19" s="105">
        <v>2196</v>
      </c>
      <c r="M19" s="105">
        <v>6</v>
      </c>
      <c r="N19" s="105">
        <v>54996</v>
      </c>
      <c r="O19" s="105">
        <v>146</v>
      </c>
      <c r="P19" s="105">
        <v>55142</v>
      </c>
      <c r="Q19" s="10" t="s">
        <v>59</v>
      </c>
    </row>
    <row r="20" spans="1:17" ht="18" customHeight="1">
      <c r="A20" s="11">
        <v>12</v>
      </c>
      <c r="B20" s="10" t="s">
        <v>60</v>
      </c>
      <c r="C20" s="105">
        <v>729</v>
      </c>
      <c r="D20" s="105">
        <v>87</v>
      </c>
      <c r="E20" s="105">
        <v>816</v>
      </c>
      <c r="F20" s="105">
        <v>2357484</v>
      </c>
      <c r="G20" s="105">
        <v>980517</v>
      </c>
      <c r="H20" s="105">
        <v>1376967</v>
      </c>
      <c r="I20" s="105">
        <v>70577</v>
      </c>
      <c r="J20" s="105">
        <v>64</v>
      </c>
      <c r="K20" s="105">
        <v>2</v>
      </c>
      <c r="L20" s="105">
        <v>3236</v>
      </c>
      <c r="M20" s="105">
        <v>16</v>
      </c>
      <c r="N20" s="105">
        <v>66813</v>
      </c>
      <c r="O20" s="105">
        <v>271</v>
      </c>
      <c r="P20" s="105">
        <v>67084</v>
      </c>
      <c r="Q20" s="10" t="s">
        <v>60</v>
      </c>
    </row>
    <row r="21" spans="1:17" ht="18" customHeight="1">
      <c r="A21" s="11">
        <v>13</v>
      </c>
      <c r="B21" s="10" t="s">
        <v>61</v>
      </c>
      <c r="C21" s="105">
        <v>1422</v>
      </c>
      <c r="D21" s="105">
        <v>180</v>
      </c>
      <c r="E21" s="105">
        <v>1602</v>
      </c>
      <c r="F21" s="105">
        <v>4756130</v>
      </c>
      <c r="G21" s="105">
        <v>1983846</v>
      </c>
      <c r="H21" s="105">
        <v>2772284</v>
      </c>
      <c r="I21" s="105">
        <v>148064</v>
      </c>
      <c r="J21" s="105">
        <v>25</v>
      </c>
      <c r="K21" s="105">
        <v>2</v>
      </c>
      <c r="L21" s="105">
        <v>6259</v>
      </c>
      <c r="M21" s="105">
        <v>22</v>
      </c>
      <c r="N21" s="105">
        <v>140907</v>
      </c>
      <c r="O21" s="105">
        <v>596</v>
      </c>
      <c r="P21" s="105">
        <v>141503</v>
      </c>
      <c r="Q21" s="10" t="s">
        <v>61</v>
      </c>
    </row>
    <row r="22" spans="1:17" ht="18" customHeight="1">
      <c r="A22" s="11">
        <v>14</v>
      </c>
      <c r="B22" s="10" t="s">
        <v>62</v>
      </c>
      <c r="C22" s="105">
        <v>1634</v>
      </c>
      <c r="D22" s="105">
        <v>142</v>
      </c>
      <c r="E22" s="105">
        <v>1776</v>
      </c>
      <c r="F22" s="105">
        <v>5807367</v>
      </c>
      <c r="G22" s="105">
        <v>2068025</v>
      </c>
      <c r="H22" s="105">
        <v>3739342</v>
      </c>
      <c r="I22" s="105">
        <v>214561</v>
      </c>
      <c r="J22" s="105">
        <v>81</v>
      </c>
      <c r="K22" s="105">
        <v>5</v>
      </c>
      <c r="L22" s="105">
        <v>7988</v>
      </c>
      <c r="M22" s="105">
        <v>70</v>
      </c>
      <c r="N22" s="105">
        <v>205709</v>
      </c>
      <c r="O22" s="105">
        <v>426</v>
      </c>
      <c r="P22" s="105">
        <v>206135</v>
      </c>
      <c r="Q22" s="10" t="s">
        <v>62</v>
      </c>
    </row>
    <row r="23" spans="1:17" ht="18" customHeight="1">
      <c r="A23" s="11">
        <v>15</v>
      </c>
      <c r="B23" s="10" t="s">
        <v>63</v>
      </c>
      <c r="C23" s="105">
        <v>955</v>
      </c>
      <c r="D23" s="105">
        <v>88</v>
      </c>
      <c r="E23" s="105">
        <v>1043</v>
      </c>
      <c r="F23" s="105">
        <v>3996261</v>
      </c>
      <c r="G23" s="105">
        <v>1255034</v>
      </c>
      <c r="H23" s="105">
        <v>2741227</v>
      </c>
      <c r="I23" s="105">
        <v>174367</v>
      </c>
      <c r="J23" s="105">
        <v>9</v>
      </c>
      <c r="K23" s="105">
        <v>0</v>
      </c>
      <c r="L23" s="105">
        <v>5188</v>
      </c>
      <c r="M23" s="105">
        <v>93</v>
      </c>
      <c r="N23" s="105">
        <v>168709</v>
      </c>
      <c r="O23" s="105">
        <v>356</v>
      </c>
      <c r="P23" s="105">
        <v>169065</v>
      </c>
      <c r="Q23" s="10" t="s">
        <v>63</v>
      </c>
    </row>
    <row r="24" spans="1:17" ht="18" customHeight="1">
      <c r="A24" s="11">
        <v>16</v>
      </c>
      <c r="B24" s="10" t="s">
        <v>64</v>
      </c>
      <c r="C24" s="105">
        <v>2656</v>
      </c>
      <c r="D24" s="105">
        <v>294</v>
      </c>
      <c r="E24" s="105">
        <v>2950</v>
      </c>
      <c r="F24" s="105">
        <v>12952962</v>
      </c>
      <c r="G24" s="105">
        <v>3825866</v>
      </c>
      <c r="H24" s="105">
        <v>9127096</v>
      </c>
      <c r="I24" s="105">
        <v>645904</v>
      </c>
      <c r="J24" s="105">
        <v>28</v>
      </c>
      <c r="K24" s="105">
        <v>0</v>
      </c>
      <c r="L24" s="105">
        <v>13401</v>
      </c>
      <c r="M24" s="105">
        <v>37</v>
      </c>
      <c r="N24" s="105">
        <v>631134</v>
      </c>
      <c r="O24" s="105">
        <v>962</v>
      </c>
      <c r="P24" s="105">
        <v>632096</v>
      </c>
      <c r="Q24" s="10" t="s">
        <v>64</v>
      </c>
    </row>
    <row r="25" spans="1:17" ht="18" customHeight="1">
      <c r="A25" s="11">
        <v>17</v>
      </c>
      <c r="B25" s="10" t="s">
        <v>0</v>
      </c>
      <c r="C25" s="105">
        <v>2349</v>
      </c>
      <c r="D25" s="105">
        <v>230</v>
      </c>
      <c r="E25" s="105">
        <v>2579</v>
      </c>
      <c r="F25" s="105">
        <v>8496547</v>
      </c>
      <c r="G25" s="105">
        <v>2991658</v>
      </c>
      <c r="H25" s="105">
        <v>5504889</v>
      </c>
      <c r="I25" s="105">
        <v>333852</v>
      </c>
      <c r="J25" s="105">
        <v>30</v>
      </c>
      <c r="K25" s="105">
        <v>0</v>
      </c>
      <c r="L25" s="105">
        <v>10566</v>
      </c>
      <c r="M25" s="105">
        <v>46</v>
      </c>
      <c r="N25" s="105">
        <v>322094</v>
      </c>
      <c r="O25" s="105">
        <v>617</v>
      </c>
      <c r="P25" s="105">
        <v>322711</v>
      </c>
      <c r="Q25" s="10" t="s">
        <v>0</v>
      </c>
    </row>
    <row r="26" spans="1:17" ht="18" customHeight="1">
      <c r="A26" s="11">
        <v>18</v>
      </c>
      <c r="B26" s="10" t="s">
        <v>65</v>
      </c>
      <c r="C26" s="105">
        <v>1045</v>
      </c>
      <c r="D26" s="105">
        <v>128</v>
      </c>
      <c r="E26" s="105">
        <v>1173</v>
      </c>
      <c r="F26" s="105">
        <v>4097756</v>
      </c>
      <c r="G26" s="105">
        <v>1424974</v>
      </c>
      <c r="H26" s="105">
        <v>2672782</v>
      </c>
      <c r="I26" s="105">
        <v>172141</v>
      </c>
      <c r="J26" s="105">
        <v>21</v>
      </c>
      <c r="K26" s="105">
        <v>2</v>
      </c>
      <c r="L26" s="105">
        <v>4712</v>
      </c>
      <c r="M26" s="105">
        <v>15</v>
      </c>
      <c r="N26" s="105">
        <v>166832</v>
      </c>
      <c r="O26" s="105">
        <v>428</v>
      </c>
      <c r="P26" s="105">
        <v>167260</v>
      </c>
      <c r="Q26" s="10" t="s">
        <v>65</v>
      </c>
    </row>
    <row r="27" spans="1:17" ht="18" customHeight="1">
      <c r="A27" s="11">
        <v>19</v>
      </c>
      <c r="B27" s="10" t="s">
        <v>5</v>
      </c>
      <c r="C27" s="105">
        <v>611</v>
      </c>
      <c r="D27" s="105">
        <v>111</v>
      </c>
      <c r="E27" s="105">
        <v>722</v>
      </c>
      <c r="F27" s="105">
        <v>2096103</v>
      </c>
      <c r="G27" s="105">
        <v>951191</v>
      </c>
      <c r="H27" s="105">
        <v>1144912</v>
      </c>
      <c r="I27" s="105">
        <v>62323</v>
      </c>
      <c r="J27" s="105">
        <v>1</v>
      </c>
      <c r="K27" s="105">
        <v>8</v>
      </c>
      <c r="L27" s="105">
        <v>2477</v>
      </c>
      <c r="M27" s="105">
        <v>2</v>
      </c>
      <c r="N27" s="105">
        <v>58965</v>
      </c>
      <c r="O27" s="105">
        <v>784</v>
      </c>
      <c r="P27" s="105">
        <v>59749</v>
      </c>
      <c r="Q27" s="10" t="s">
        <v>5</v>
      </c>
    </row>
    <row r="28" spans="1:17" ht="18" customHeight="1">
      <c r="A28" s="11">
        <v>20</v>
      </c>
      <c r="B28" s="10" t="s">
        <v>66</v>
      </c>
      <c r="C28" s="105">
        <v>793</v>
      </c>
      <c r="D28" s="105">
        <v>66</v>
      </c>
      <c r="E28" s="105">
        <v>859</v>
      </c>
      <c r="F28" s="105">
        <v>3428675</v>
      </c>
      <c r="G28" s="105">
        <v>1152308</v>
      </c>
      <c r="H28" s="105">
        <v>2276367</v>
      </c>
      <c r="I28" s="105">
        <v>141244</v>
      </c>
      <c r="J28" s="105">
        <v>11</v>
      </c>
      <c r="K28" s="105">
        <v>0</v>
      </c>
      <c r="L28" s="105">
        <v>4424</v>
      </c>
      <c r="M28" s="105">
        <v>41</v>
      </c>
      <c r="N28" s="105">
        <v>136504</v>
      </c>
      <c r="O28" s="105">
        <v>176</v>
      </c>
      <c r="P28" s="105">
        <v>136680</v>
      </c>
      <c r="Q28" s="10" t="s">
        <v>66</v>
      </c>
    </row>
    <row r="29" spans="1:17" ht="18" customHeight="1">
      <c r="A29" s="11">
        <v>21</v>
      </c>
      <c r="B29" s="10" t="s">
        <v>96</v>
      </c>
      <c r="C29" s="105">
        <v>795</v>
      </c>
      <c r="D29" s="105">
        <v>116</v>
      </c>
      <c r="E29" s="105">
        <v>911</v>
      </c>
      <c r="F29" s="105">
        <v>2520121</v>
      </c>
      <c r="G29" s="105">
        <v>1143839</v>
      </c>
      <c r="H29" s="105">
        <v>1376282</v>
      </c>
      <c r="I29" s="105">
        <v>69822</v>
      </c>
      <c r="J29" s="105">
        <v>3</v>
      </c>
      <c r="K29" s="105">
        <v>0</v>
      </c>
      <c r="L29" s="105">
        <v>3176</v>
      </c>
      <c r="M29" s="105">
        <v>0</v>
      </c>
      <c r="N29" s="105">
        <v>66050</v>
      </c>
      <c r="O29" s="105">
        <v>392</v>
      </c>
      <c r="P29" s="105">
        <v>66442</v>
      </c>
      <c r="Q29" s="10" t="s">
        <v>96</v>
      </c>
    </row>
    <row r="30" spans="1:17" ht="18" customHeight="1">
      <c r="A30" s="11">
        <v>22</v>
      </c>
      <c r="B30" s="10" t="s">
        <v>97</v>
      </c>
      <c r="C30" s="105">
        <v>892</v>
      </c>
      <c r="D30" s="105">
        <v>134</v>
      </c>
      <c r="E30" s="105">
        <v>1026</v>
      </c>
      <c r="F30" s="105">
        <v>3115431</v>
      </c>
      <c r="G30" s="105">
        <v>1232683</v>
      </c>
      <c r="H30" s="105">
        <v>1882748</v>
      </c>
      <c r="I30" s="105">
        <v>102924</v>
      </c>
      <c r="J30" s="105">
        <v>1</v>
      </c>
      <c r="K30" s="105">
        <v>0</v>
      </c>
      <c r="L30" s="105">
        <v>4150</v>
      </c>
      <c r="M30" s="105">
        <v>2</v>
      </c>
      <c r="N30" s="105">
        <v>97598</v>
      </c>
      <c r="O30" s="105">
        <v>1099</v>
      </c>
      <c r="P30" s="105">
        <v>98697</v>
      </c>
      <c r="Q30" s="10" t="s">
        <v>97</v>
      </c>
    </row>
    <row r="31" spans="1:17" ht="18" customHeight="1">
      <c r="A31" s="11">
        <v>23</v>
      </c>
      <c r="B31" s="10" t="s">
        <v>98</v>
      </c>
      <c r="C31" s="105">
        <v>1879</v>
      </c>
      <c r="D31" s="105">
        <v>238</v>
      </c>
      <c r="E31" s="105">
        <v>2117</v>
      </c>
      <c r="F31" s="105">
        <v>6619978</v>
      </c>
      <c r="G31" s="105">
        <v>2686080</v>
      </c>
      <c r="H31" s="105">
        <v>3933898</v>
      </c>
      <c r="I31" s="105">
        <v>224962</v>
      </c>
      <c r="J31" s="105">
        <v>12</v>
      </c>
      <c r="K31" s="105">
        <v>10</v>
      </c>
      <c r="L31" s="105">
        <v>8094</v>
      </c>
      <c r="M31" s="105">
        <v>14</v>
      </c>
      <c r="N31" s="105">
        <v>215653</v>
      </c>
      <c r="O31" s="105">
        <v>751</v>
      </c>
      <c r="P31" s="105">
        <v>216404</v>
      </c>
      <c r="Q31" s="10" t="s">
        <v>98</v>
      </c>
    </row>
    <row r="32" spans="1:17" ht="18" customHeight="1">
      <c r="A32" s="11">
        <v>24</v>
      </c>
      <c r="B32" s="10" t="s">
        <v>99</v>
      </c>
      <c r="C32" s="105">
        <v>1366</v>
      </c>
      <c r="D32" s="105">
        <v>136</v>
      </c>
      <c r="E32" s="105">
        <v>1502</v>
      </c>
      <c r="F32" s="105">
        <v>4320230</v>
      </c>
      <c r="G32" s="105">
        <v>1997368</v>
      </c>
      <c r="H32" s="105">
        <v>2322862</v>
      </c>
      <c r="I32" s="105">
        <v>113016</v>
      </c>
      <c r="J32" s="105">
        <v>11</v>
      </c>
      <c r="K32" s="105">
        <v>0</v>
      </c>
      <c r="L32" s="105">
        <v>5423</v>
      </c>
      <c r="M32" s="105">
        <v>8</v>
      </c>
      <c r="N32" s="105">
        <v>106836</v>
      </c>
      <c r="O32" s="105">
        <v>508</v>
      </c>
      <c r="P32" s="105">
        <v>107344</v>
      </c>
      <c r="Q32" s="10" t="s">
        <v>99</v>
      </c>
    </row>
    <row r="33" spans="1:17" ht="18" customHeight="1">
      <c r="A33" s="11">
        <v>25</v>
      </c>
      <c r="B33" s="10" t="s">
        <v>100</v>
      </c>
      <c r="C33" s="105">
        <v>883</v>
      </c>
      <c r="D33" s="105">
        <v>116</v>
      </c>
      <c r="E33" s="105">
        <v>999</v>
      </c>
      <c r="F33" s="105">
        <v>3051518</v>
      </c>
      <c r="G33" s="105">
        <v>1339665</v>
      </c>
      <c r="H33" s="105">
        <v>1711853</v>
      </c>
      <c r="I33" s="105">
        <v>90152</v>
      </c>
      <c r="J33" s="105">
        <v>12</v>
      </c>
      <c r="K33" s="105">
        <v>0</v>
      </c>
      <c r="L33" s="105">
        <v>3788</v>
      </c>
      <c r="M33" s="105">
        <v>12</v>
      </c>
      <c r="N33" s="105">
        <v>85778</v>
      </c>
      <c r="O33" s="105">
        <v>423</v>
      </c>
      <c r="P33" s="105">
        <v>86201</v>
      </c>
      <c r="Q33" s="10" t="s">
        <v>100</v>
      </c>
    </row>
    <row r="34" spans="1:17" ht="18" customHeight="1">
      <c r="A34" s="11">
        <v>26</v>
      </c>
      <c r="B34" s="10" t="s">
        <v>101</v>
      </c>
      <c r="C34" s="105">
        <v>697</v>
      </c>
      <c r="D34" s="105">
        <v>67</v>
      </c>
      <c r="E34" s="105">
        <v>764</v>
      </c>
      <c r="F34" s="105">
        <v>2511728</v>
      </c>
      <c r="G34" s="105">
        <v>955071</v>
      </c>
      <c r="H34" s="105">
        <v>1556657</v>
      </c>
      <c r="I34" s="105">
        <v>89255</v>
      </c>
      <c r="J34" s="105">
        <v>2</v>
      </c>
      <c r="K34" s="105">
        <v>5</v>
      </c>
      <c r="L34" s="105">
        <v>3239</v>
      </c>
      <c r="M34" s="105">
        <v>0</v>
      </c>
      <c r="N34" s="105">
        <v>85705</v>
      </c>
      <c r="O34" s="105">
        <v>230</v>
      </c>
      <c r="P34" s="105">
        <v>85935</v>
      </c>
      <c r="Q34" s="10" t="s">
        <v>101</v>
      </c>
    </row>
    <row r="35" spans="1:17" ht="18" customHeight="1">
      <c r="A35" s="11">
        <v>27</v>
      </c>
      <c r="B35" s="10" t="s">
        <v>102</v>
      </c>
      <c r="C35" s="105">
        <v>868</v>
      </c>
      <c r="D35" s="105">
        <v>158</v>
      </c>
      <c r="E35" s="105">
        <v>1026</v>
      </c>
      <c r="F35" s="105">
        <v>3120639</v>
      </c>
      <c r="G35" s="105">
        <v>1393014</v>
      </c>
      <c r="H35" s="105">
        <v>1727625</v>
      </c>
      <c r="I35" s="105">
        <v>97571</v>
      </c>
      <c r="J35" s="105">
        <v>0</v>
      </c>
      <c r="K35" s="105">
        <v>0</v>
      </c>
      <c r="L35" s="105">
        <v>3529</v>
      </c>
      <c r="M35" s="105">
        <v>0</v>
      </c>
      <c r="N35" s="105">
        <v>93393</v>
      </c>
      <c r="O35" s="105">
        <v>501</v>
      </c>
      <c r="P35" s="105">
        <v>93894</v>
      </c>
      <c r="Q35" s="10" t="s">
        <v>102</v>
      </c>
    </row>
    <row r="36" spans="1:17" ht="18" customHeight="1">
      <c r="A36" s="11">
        <v>28</v>
      </c>
      <c r="B36" s="10" t="s">
        <v>103</v>
      </c>
      <c r="C36" s="105">
        <v>1531</v>
      </c>
      <c r="D36" s="105">
        <v>171</v>
      </c>
      <c r="E36" s="105">
        <v>1702</v>
      </c>
      <c r="F36" s="105">
        <v>5249950</v>
      </c>
      <c r="G36" s="105">
        <v>2091643</v>
      </c>
      <c r="H36" s="105">
        <v>3158307</v>
      </c>
      <c r="I36" s="105">
        <v>177310</v>
      </c>
      <c r="J36" s="105">
        <v>1</v>
      </c>
      <c r="K36" s="105">
        <v>11</v>
      </c>
      <c r="L36" s="105">
        <v>6732</v>
      </c>
      <c r="M36" s="105">
        <v>0</v>
      </c>
      <c r="N36" s="105">
        <v>169871</v>
      </c>
      <c r="O36" s="105">
        <v>559</v>
      </c>
      <c r="P36" s="105">
        <v>170430</v>
      </c>
      <c r="Q36" s="10" t="s">
        <v>103</v>
      </c>
    </row>
    <row r="37" spans="1:17" ht="18" customHeight="1">
      <c r="A37" s="11">
        <v>29</v>
      </c>
      <c r="B37" s="10" t="s">
        <v>104</v>
      </c>
      <c r="C37" s="105">
        <v>655</v>
      </c>
      <c r="D37" s="105">
        <v>126</v>
      </c>
      <c r="E37" s="105">
        <v>781</v>
      </c>
      <c r="F37" s="105">
        <v>2298270</v>
      </c>
      <c r="G37" s="105">
        <v>1091591</v>
      </c>
      <c r="H37" s="105">
        <v>1206679</v>
      </c>
      <c r="I37" s="105">
        <v>62849</v>
      </c>
      <c r="J37" s="105">
        <v>1</v>
      </c>
      <c r="K37" s="105">
        <v>0</v>
      </c>
      <c r="L37" s="105">
        <v>2719</v>
      </c>
      <c r="M37" s="105">
        <v>1</v>
      </c>
      <c r="N37" s="105">
        <v>59517</v>
      </c>
      <c r="O37" s="105">
        <v>500</v>
      </c>
      <c r="P37" s="105">
        <v>60017</v>
      </c>
      <c r="Q37" s="10" t="s">
        <v>104</v>
      </c>
    </row>
    <row r="38" spans="1:17" ht="18" customHeight="1">
      <c r="A38" s="11">
        <v>30</v>
      </c>
      <c r="B38" s="10" t="s">
        <v>105</v>
      </c>
      <c r="C38" s="105">
        <v>842</v>
      </c>
      <c r="D38" s="105">
        <v>120</v>
      </c>
      <c r="E38" s="105">
        <v>962</v>
      </c>
      <c r="F38" s="105">
        <v>2844330</v>
      </c>
      <c r="G38" s="105">
        <v>1258963</v>
      </c>
      <c r="H38" s="105">
        <v>1585367</v>
      </c>
      <c r="I38" s="105">
        <v>84091</v>
      </c>
      <c r="J38" s="105">
        <v>22</v>
      </c>
      <c r="K38" s="105">
        <v>4</v>
      </c>
      <c r="L38" s="105">
        <v>3542</v>
      </c>
      <c r="M38" s="105">
        <v>21</v>
      </c>
      <c r="N38" s="105">
        <v>79917</v>
      </c>
      <c r="O38" s="105">
        <v>491</v>
      </c>
      <c r="P38" s="105">
        <v>80408</v>
      </c>
      <c r="Q38" s="10" t="s">
        <v>105</v>
      </c>
    </row>
    <row r="39" spans="1:17" ht="18" customHeight="1">
      <c r="A39" s="11">
        <v>31</v>
      </c>
      <c r="B39" s="10" t="s">
        <v>106</v>
      </c>
      <c r="C39" s="105">
        <v>745</v>
      </c>
      <c r="D39" s="105">
        <v>77</v>
      </c>
      <c r="E39" s="105">
        <v>822</v>
      </c>
      <c r="F39" s="105">
        <v>2563738</v>
      </c>
      <c r="G39" s="105">
        <v>1025577</v>
      </c>
      <c r="H39" s="105">
        <v>1538161</v>
      </c>
      <c r="I39" s="105">
        <v>81766</v>
      </c>
      <c r="J39" s="105">
        <v>10</v>
      </c>
      <c r="K39" s="105">
        <v>3</v>
      </c>
      <c r="L39" s="105">
        <v>3525</v>
      </c>
      <c r="M39" s="105">
        <v>0</v>
      </c>
      <c r="N39" s="105">
        <v>77809</v>
      </c>
      <c r="O39" s="105">
        <v>311</v>
      </c>
      <c r="P39" s="105">
        <v>78120</v>
      </c>
      <c r="Q39" s="10" t="s">
        <v>106</v>
      </c>
    </row>
    <row r="40" spans="1:17" ht="18" customHeight="1">
      <c r="A40" s="64">
        <v>32</v>
      </c>
      <c r="B40" s="65" t="s">
        <v>107</v>
      </c>
      <c r="C40" s="106">
        <v>801</v>
      </c>
      <c r="D40" s="106">
        <v>82</v>
      </c>
      <c r="E40" s="106">
        <v>883</v>
      </c>
      <c r="F40" s="106">
        <v>2541057</v>
      </c>
      <c r="G40" s="106">
        <v>1120028</v>
      </c>
      <c r="H40" s="106">
        <v>1421029</v>
      </c>
      <c r="I40" s="106">
        <v>70675</v>
      </c>
      <c r="J40" s="106">
        <v>12</v>
      </c>
      <c r="K40" s="106">
        <v>0</v>
      </c>
      <c r="L40" s="106">
        <v>3330</v>
      </c>
      <c r="M40" s="106">
        <v>0</v>
      </c>
      <c r="N40" s="106">
        <v>66958</v>
      </c>
      <c r="O40" s="106">
        <v>273</v>
      </c>
      <c r="P40" s="106">
        <v>67231</v>
      </c>
      <c r="Q40" s="65" t="s">
        <v>107</v>
      </c>
    </row>
    <row r="41" spans="1:17" ht="18" customHeight="1">
      <c r="A41" s="93"/>
      <c r="B41" s="94" t="s">
        <v>6</v>
      </c>
      <c r="C41" s="95">
        <f>SUM(C9:C40)</f>
        <v>43710</v>
      </c>
      <c r="D41" s="95">
        <f>SUM(D9:D40)</f>
        <v>4902</v>
      </c>
      <c r="E41" s="95">
        <f>SUM(E9:E40)</f>
        <v>48612</v>
      </c>
      <c r="F41" s="95">
        <f>SUM(F9:F40)</f>
        <v>160089247</v>
      </c>
      <c r="G41" s="95">
        <f>SUM(G9:G40)</f>
        <v>60395474</v>
      </c>
      <c r="H41" s="95">
        <f>SUM(H9:H40)</f>
        <v>99693773</v>
      </c>
      <c r="I41" s="95">
        <f>SUM(I9:I40)</f>
        <v>5887269</v>
      </c>
      <c r="J41" s="95">
        <f>SUM(J9:J40)</f>
        <v>635</v>
      </c>
      <c r="K41" s="95">
        <f>SUM(K9:K40)</f>
        <v>137</v>
      </c>
      <c r="L41" s="95">
        <f>SUM(L9:L40)</f>
        <v>199843</v>
      </c>
      <c r="M41" s="95">
        <f>SUM(M9:M40)</f>
        <v>682</v>
      </c>
      <c r="N41" s="95">
        <f>SUM(N9:N40)</f>
        <v>5660649</v>
      </c>
      <c r="O41" s="95">
        <f>SUM(O9:O40)</f>
        <v>17805</v>
      </c>
      <c r="P41" s="95">
        <f>SUM(P9:P40)</f>
        <v>5678454</v>
      </c>
      <c r="Q41" s="94" t="s">
        <v>6</v>
      </c>
    </row>
    <row r="42" spans="1:17" ht="18" customHeight="1">
      <c r="A42" s="22">
        <v>33</v>
      </c>
      <c r="B42" s="18" t="s">
        <v>67</v>
      </c>
      <c r="C42" s="107">
        <v>645</v>
      </c>
      <c r="D42" s="107">
        <v>80</v>
      </c>
      <c r="E42" s="107">
        <v>725</v>
      </c>
      <c r="F42" s="107">
        <v>1983617</v>
      </c>
      <c r="G42" s="107">
        <v>902489</v>
      </c>
      <c r="H42" s="107">
        <v>1081128</v>
      </c>
      <c r="I42" s="107">
        <v>50621</v>
      </c>
      <c r="J42" s="107">
        <v>1</v>
      </c>
      <c r="K42" s="107">
        <v>0</v>
      </c>
      <c r="L42" s="107">
        <v>2765</v>
      </c>
      <c r="M42" s="107">
        <v>0</v>
      </c>
      <c r="N42" s="107">
        <v>47391</v>
      </c>
      <c r="O42" s="107">
        <v>331</v>
      </c>
      <c r="P42" s="107">
        <v>47722</v>
      </c>
      <c r="Q42" s="18" t="s">
        <v>67</v>
      </c>
    </row>
    <row r="43" spans="1:17" ht="18" customHeight="1">
      <c r="A43" s="11">
        <v>34</v>
      </c>
      <c r="B43" s="10" t="s">
        <v>68</v>
      </c>
      <c r="C43" s="105">
        <v>394</v>
      </c>
      <c r="D43" s="105">
        <v>58</v>
      </c>
      <c r="E43" s="105">
        <v>452</v>
      </c>
      <c r="F43" s="105">
        <v>1214215</v>
      </c>
      <c r="G43" s="105">
        <v>513542</v>
      </c>
      <c r="H43" s="105">
        <v>700673</v>
      </c>
      <c r="I43" s="105">
        <v>37337</v>
      </c>
      <c r="J43" s="105">
        <v>6</v>
      </c>
      <c r="K43" s="105">
        <v>0</v>
      </c>
      <c r="L43" s="105">
        <v>1450</v>
      </c>
      <c r="M43" s="105">
        <v>2</v>
      </c>
      <c r="N43" s="105">
        <v>35338</v>
      </c>
      <c r="O43" s="105">
        <v>437</v>
      </c>
      <c r="P43" s="105">
        <v>35775</v>
      </c>
      <c r="Q43" s="10" t="s">
        <v>68</v>
      </c>
    </row>
    <row r="44" spans="1:17" ht="18" customHeight="1">
      <c r="A44" s="11">
        <v>35</v>
      </c>
      <c r="B44" s="10" t="s">
        <v>108</v>
      </c>
      <c r="C44" s="105">
        <v>412</v>
      </c>
      <c r="D44" s="105">
        <v>57</v>
      </c>
      <c r="E44" s="105">
        <v>469</v>
      </c>
      <c r="F44" s="105">
        <v>1224221</v>
      </c>
      <c r="G44" s="105">
        <v>563785</v>
      </c>
      <c r="H44" s="105">
        <v>660436</v>
      </c>
      <c r="I44" s="105">
        <v>30780</v>
      </c>
      <c r="J44" s="105">
        <v>16</v>
      </c>
      <c r="K44" s="105">
        <v>0</v>
      </c>
      <c r="L44" s="105">
        <v>1600</v>
      </c>
      <c r="M44" s="105">
        <v>0</v>
      </c>
      <c r="N44" s="105">
        <v>28880</v>
      </c>
      <c r="O44" s="105">
        <v>235</v>
      </c>
      <c r="P44" s="105">
        <v>29115</v>
      </c>
      <c r="Q44" s="10" t="s">
        <v>108</v>
      </c>
    </row>
    <row r="45" spans="1:17" ht="18" customHeight="1">
      <c r="A45" s="11">
        <v>36</v>
      </c>
      <c r="B45" s="10" t="s">
        <v>69</v>
      </c>
      <c r="C45" s="105">
        <v>439</v>
      </c>
      <c r="D45" s="105">
        <v>40</v>
      </c>
      <c r="E45" s="105">
        <v>479</v>
      </c>
      <c r="F45" s="105">
        <v>1658648</v>
      </c>
      <c r="G45" s="105">
        <v>535353</v>
      </c>
      <c r="H45" s="105">
        <v>1123295</v>
      </c>
      <c r="I45" s="105">
        <v>69565</v>
      </c>
      <c r="J45" s="105">
        <v>8</v>
      </c>
      <c r="K45" s="105">
        <v>0</v>
      </c>
      <c r="L45" s="105">
        <v>2145</v>
      </c>
      <c r="M45" s="105">
        <v>0</v>
      </c>
      <c r="N45" s="105">
        <v>67239</v>
      </c>
      <c r="O45" s="105">
        <v>99</v>
      </c>
      <c r="P45" s="105">
        <v>67338</v>
      </c>
      <c r="Q45" s="10" t="s">
        <v>69</v>
      </c>
    </row>
    <row r="46" spans="1:17" ht="18" customHeight="1">
      <c r="A46" s="11">
        <v>37</v>
      </c>
      <c r="B46" s="10" t="s">
        <v>70</v>
      </c>
      <c r="C46" s="105">
        <v>363</v>
      </c>
      <c r="D46" s="105">
        <v>79</v>
      </c>
      <c r="E46" s="105">
        <v>442</v>
      </c>
      <c r="F46" s="105">
        <v>1217172</v>
      </c>
      <c r="G46" s="105">
        <v>589864</v>
      </c>
      <c r="H46" s="105">
        <v>627308</v>
      </c>
      <c r="I46" s="105">
        <v>31352</v>
      </c>
      <c r="J46" s="105">
        <v>0</v>
      </c>
      <c r="K46" s="105">
        <v>0</v>
      </c>
      <c r="L46" s="105">
        <v>1487</v>
      </c>
      <c r="M46" s="105">
        <v>0</v>
      </c>
      <c r="N46" s="105">
        <v>29225</v>
      </c>
      <c r="O46" s="105">
        <v>559</v>
      </c>
      <c r="P46" s="105">
        <v>29784</v>
      </c>
      <c r="Q46" s="10" t="s">
        <v>70</v>
      </c>
    </row>
    <row r="47" spans="1:17" ht="18" customHeight="1">
      <c r="A47" s="11">
        <v>38</v>
      </c>
      <c r="B47" s="10" t="s">
        <v>71</v>
      </c>
      <c r="C47" s="105">
        <v>359</v>
      </c>
      <c r="D47" s="105">
        <v>27</v>
      </c>
      <c r="E47" s="105">
        <v>386</v>
      </c>
      <c r="F47" s="105">
        <v>2527671</v>
      </c>
      <c r="G47" s="105">
        <v>491097</v>
      </c>
      <c r="H47" s="105">
        <v>2036574</v>
      </c>
      <c r="I47" s="105">
        <v>159324</v>
      </c>
      <c r="J47" s="105">
        <v>0</v>
      </c>
      <c r="K47" s="105">
        <v>0</v>
      </c>
      <c r="L47" s="105">
        <v>2401</v>
      </c>
      <c r="M47" s="105">
        <v>0</v>
      </c>
      <c r="N47" s="105">
        <v>156769</v>
      </c>
      <c r="O47" s="105">
        <v>99</v>
      </c>
      <c r="P47" s="105">
        <v>156868</v>
      </c>
      <c r="Q47" s="10" t="s">
        <v>71</v>
      </c>
    </row>
    <row r="48" spans="1:17" ht="18" customHeight="1">
      <c r="A48" s="11">
        <v>39</v>
      </c>
      <c r="B48" s="10" t="s">
        <v>72</v>
      </c>
      <c r="C48" s="105">
        <v>714</v>
      </c>
      <c r="D48" s="105">
        <v>55</v>
      </c>
      <c r="E48" s="105">
        <v>769</v>
      </c>
      <c r="F48" s="105">
        <v>2922768</v>
      </c>
      <c r="G48" s="105">
        <v>924477</v>
      </c>
      <c r="H48" s="105">
        <v>1998291</v>
      </c>
      <c r="I48" s="105">
        <v>130084</v>
      </c>
      <c r="J48" s="105">
        <v>1</v>
      </c>
      <c r="K48" s="105">
        <v>0</v>
      </c>
      <c r="L48" s="105">
        <v>3473</v>
      </c>
      <c r="M48" s="105">
        <v>1</v>
      </c>
      <c r="N48" s="105">
        <v>126345</v>
      </c>
      <c r="O48" s="105">
        <v>140</v>
      </c>
      <c r="P48" s="105">
        <v>126485</v>
      </c>
      <c r="Q48" s="10" t="s">
        <v>72</v>
      </c>
    </row>
    <row r="49" spans="1:17" ht="18" customHeight="1">
      <c r="A49" s="11">
        <v>40</v>
      </c>
      <c r="B49" s="10" t="s">
        <v>73</v>
      </c>
      <c r="C49" s="105">
        <v>230</v>
      </c>
      <c r="D49" s="105">
        <v>22</v>
      </c>
      <c r="E49" s="105">
        <v>252</v>
      </c>
      <c r="F49" s="105">
        <v>717179</v>
      </c>
      <c r="G49" s="105">
        <v>316249</v>
      </c>
      <c r="H49" s="105">
        <v>400930</v>
      </c>
      <c r="I49" s="105">
        <v>18610</v>
      </c>
      <c r="J49" s="105">
        <v>0</v>
      </c>
      <c r="K49" s="105">
        <v>0</v>
      </c>
      <c r="L49" s="105">
        <v>995</v>
      </c>
      <c r="M49" s="105">
        <v>0</v>
      </c>
      <c r="N49" s="105">
        <v>17496</v>
      </c>
      <c r="O49" s="105">
        <v>81</v>
      </c>
      <c r="P49" s="105">
        <v>17577</v>
      </c>
      <c r="Q49" s="10" t="s">
        <v>73</v>
      </c>
    </row>
    <row r="50" spans="1:17" ht="18" customHeight="1">
      <c r="A50" s="11">
        <v>41</v>
      </c>
      <c r="B50" s="10" t="s">
        <v>74</v>
      </c>
      <c r="C50" s="105">
        <v>435</v>
      </c>
      <c r="D50" s="105">
        <v>92</v>
      </c>
      <c r="E50" s="105">
        <v>527</v>
      </c>
      <c r="F50" s="105">
        <v>1482145</v>
      </c>
      <c r="G50" s="105">
        <v>769192</v>
      </c>
      <c r="H50" s="105">
        <v>712953</v>
      </c>
      <c r="I50" s="105">
        <v>31076</v>
      </c>
      <c r="J50" s="105">
        <v>2</v>
      </c>
      <c r="K50" s="105">
        <v>1</v>
      </c>
      <c r="L50" s="105">
        <v>1850</v>
      </c>
      <c r="M50" s="105">
        <v>0</v>
      </c>
      <c r="N50" s="105">
        <v>28417</v>
      </c>
      <c r="O50" s="105">
        <v>723</v>
      </c>
      <c r="P50" s="105">
        <v>29140</v>
      </c>
      <c r="Q50" s="10" t="s">
        <v>74</v>
      </c>
    </row>
    <row r="51" spans="1:17" ht="18" customHeight="1">
      <c r="A51" s="11">
        <v>42</v>
      </c>
      <c r="B51" s="10" t="s">
        <v>75</v>
      </c>
      <c r="C51" s="105">
        <v>186</v>
      </c>
      <c r="D51" s="105">
        <v>20</v>
      </c>
      <c r="E51" s="105">
        <v>206</v>
      </c>
      <c r="F51" s="105">
        <v>716802</v>
      </c>
      <c r="G51" s="105">
        <v>274534</v>
      </c>
      <c r="H51" s="105">
        <v>442268</v>
      </c>
      <c r="I51" s="105">
        <v>25724</v>
      </c>
      <c r="J51" s="105">
        <v>0</v>
      </c>
      <c r="K51" s="105">
        <v>0</v>
      </c>
      <c r="L51" s="105">
        <v>920</v>
      </c>
      <c r="M51" s="105">
        <v>0</v>
      </c>
      <c r="N51" s="105">
        <v>24632</v>
      </c>
      <c r="O51" s="105">
        <v>144</v>
      </c>
      <c r="P51" s="105">
        <v>24776</v>
      </c>
      <c r="Q51" s="10" t="s">
        <v>75</v>
      </c>
    </row>
    <row r="52" spans="1:17" ht="18" customHeight="1">
      <c r="A52" s="11">
        <v>43</v>
      </c>
      <c r="B52" s="10" t="s">
        <v>76</v>
      </c>
      <c r="C52" s="105">
        <v>600</v>
      </c>
      <c r="D52" s="105">
        <v>68</v>
      </c>
      <c r="E52" s="105">
        <v>668</v>
      </c>
      <c r="F52" s="105">
        <v>2063158</v>
      </c>
      <c r="G52" s="105">
        <v>897012</v>
      </c>
      <c r="H52" s="105">
        <v>1166146</v>
      </c>
      <c r="I52" s="105">
        <v>61208</v>
      </c>
      <c r="J52" s="105">
        <v>14</v>
      </c>
      <c r="K52" s="105">
        <v>0</v>
      </c>
      <c r="L52" s="105">
        <v>2659</v>
      </c>
      <c r="M52" s="105">
        <v>1</v>
      </c>
      <c r="N52" s="105">
        <v>58148</v>
      </c>
      <c r="O52" s="105">
        <v>258</v>
      </c>
      <c r="P52" s="105">
        <v>58406</v>
      </c>
      <c r="Q52" s="10" t="s">
        <v>76</v>
      </c>
    </row>
    <row r="53" spans="1:17" ht="18" customHeight="1">
      <c r="A53" s="64">
        <v>44</v>
      </c>
      <c r="B53" s="65" t="s">
        <v>77</v>
      </c>
      <c r="C53" s="106">
        <v>316</v>
      </c>
      <c r="D53" s="106">
        <v>32</v>
      </c>
      <c r="E53" s="106">
        <v>348</v>
      </c>
      <c r="F53" s="106">
        <v>985121</v>
      </c>
      <c r="G53" s="106">
        <v>415804</v>
      </c>
      <c r="H53" s="106">
        <v>569317</v>
      </c>
      <c r="I53" s="106">
        <v>27447</v>
      </c>
      <c r="J53" s="106">
        <v>3</v>
      </c>
      <c r="K53" s="106">
        <v>0</v>
      </c>
      <c r="L53" s="106">
        <v>1427</v>
      </c>
      <c r="M53" s="106">
        <v>2</v>
      </c>
      <c r="N53" s="106">
        <v>25882</v>
      </c>
      <c r="O53" s="106">
        <v>81</v>
      </c>
      <c r="P53" s="106">
        <v>25963</v>
      </c>
      <c r="Q53" s="65" t="s">
        <v>77</v>
      </c>
    </row>
    <row r="54" spans="1:17" ht="18" customHeight="1">
      <c r="A54" s="108"/>
      <c r="B54" s="109" t="s">
        <v>1</v>
      </c>
      <c r="C54" s="21">
        <f>SUM(C42:C53)</f>
        <v>5093</v>
      </c>
      <c r="D54" s="21">
        <f>SUM(D42:D53)</f>
        <v>630</v>
      </c>
      <c r="E54" s="21">
        <f>SUM(E42:E53)</f>
        <v>5723</v>
      </c>
      <c r="F54" s="21">
        <f>SUM(F42:F53)</f>
        <v>18712717</v>
      </c>
      <c r="G54" s="21">
        <f>SUM(G42:G53)</f>
        <v>7193398</v>
      </c>
      <c r="H54" s="21">
        <f>SUM(H42:H53)</f>
        <v>11519319</v>
      </c>
      <c r="I54" s="21">
        <f>SUM(I42:I53)</f>
        <v>673128</v>
      </c>
      <c r="J54" s="21">
        <f>SUM(J42:J53)</f>
        <v>51</v>
      </c>
      <c r="K54" s="21">
        <f>SUM(K42:K53)</f>
        <v>1</v>
      </c>
      <c r="L54" s="21">
        <f>SUM(L42:L53)</f>
        <v>23172</v>
      </c>
      <c r="M54" s="21">
        <f>SUM(M42:M53)</f>
        <v>6</v>
      </c>
      <c r="N54" s="21">
        <f>SUM(N42:N53)</f>
        <v>645762</v>
      </c>
      <c r="O54" s="21">
        <f>SUM(O42:O53)</f>
        <v>3187</v>
      </c>
      <c r="P54" s="21">
        <f>SUM(P42:P53)</f>
        <v>648949</v>
      </c>
      <c r="Q54" s="20" t="s">
        <v>1</v>
      </c>
    </row>
    <row r="55" spans="1:17" ht="18" customHeight="1">
      <c r="A55" s="108"/>
      <c r="B55" s="109" t="s">
        <v>2</v>
      </c>
      <c r="C55" s="21">
        <f>C41+C54</f>
        <v>48803</v>
      </c>
      <c r="D55" s="21">
        <f>D41+D54</f>
        <v>5532</v>
      </c>
      <c r="E55" s="21">
        <f>E41+E54</f>
        <v>54335</v>
      </c>
      <c r="F55" s="21">
        <f>F41+F54</f>
        <v>178801964</v>
      </c>
      <c r="G55" s="21">
        <f>G41+G54</f>
        <v>67588872</v>
      </c>
      <c r="H55" s="21">
        <f>H41+H54</f>
        <v>111213092</v>
      </c>
      <c r="I55" s="21">
        <f>I41+I54</f>
        <v>6560397</v>
      </c>
      <c r="J55" s="21">
        <f>J41+J54</f>
        <v>686</v>
      </c>
      <c r="K55" s="21">
        <f>K41+K54</f>
        <v>138</v>
      </c>
      <c r="L55" s="21">
        <f>L41+L54</f>
        <v>223015</v>
      </c>
      <c r="M55" s="21">
        <f>M41+M54</f>
        <v>688</v>
      </c>
      <c r="N55" s="21">
        <f>N41+N54</f>
        <v>6306411</v>
      </c>
      <c r="O55" s="21">
        <f>O41+O54</f>
        <v>20992</v>
      </c>
      <c r="P55" s="21">
        <f>P41+P54</f>
        <v>6327403</v>
      </c>
      <c r="Q55" s="20" t="s">
        <v>2</v>
      </c>
    </row>
  </sheetData>
  <mergeCells count="13">
    <mergeCell ref="Q7:Q8"/>
    <mergeCell ref="A7:A8"/>
    <mergeCell ref="N7:P7"/>
    <mergeCell ref="B7:B8"/>
    <mergeCell ref="C7:E7"/>
    <mergeCell ref="F7:F8"/>
    <mergeCell ref="G7:G8"/>
    <mergeCell ref="H7:H8"/>
    <mergeCell ref="I7:I8"/>
    <mergeCell ref="J7:J8"/>
    <mergeCell ref="K7:K8"/>
    <mergeCell ref="M7:M8"/>
    <mergeCell ref="L7:L8"/>
  </mergeCells>
  <printOptions horizontalCentered="1"/>
  <pageMargins left="0.7874015748031497" right="0.7874015748031497" top="0.7874015748031497" bottom="0.4" header="0.5118110236220472" footer="0.5118110236220472"/>
  <pageSetup fitToWidth="2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5"/>
  <sheetViews>
    <sheetView showGridLines="0" zoomScale="75" zoomScaleNormal="75" zoomScaleSheetLayoutView="75" workbookViewId="0" topLeftCell="A1">
      <pane xSplit="2" ySplit="8" topLeftCell="C9" activePane="bottomRight" state="frozen"/>
      <selection pane="topLeft" activeCell="L55" sqref="L55"/>
      <selection pane="topRight" activeCell="L55" sqref="L55"/>
      <selection pane="bottomLeft" activeCell="L55" sqref="L55"/>
      <selection pane="bottomRight" activeCell="D9" sqref="D9"/>
    </sheetView>
  </sheetViews>
  <sheetFormatPr defaultColWidth="9.00390625" defaultRowHeight="13.5"/>
  <cols>
    <col min="1" max="1" width="4.00390625" style="1" customWidth="1"/>
    <col min="2" max="2" width="17.625" style="1" customWidth="1"/>
    <col min="3" max="16" width="17.625" style="3" customWidth="1"/>
    <col min="17" max="17" width="17.625" style="1" customWidth="1"/>
    <col min="18" max="16384" width="14.625" style="1" customWidth="1"/>
  </cols>
  <sheetData>
    <row r="1" ht="13.5" hidden="1"/>
    <row r="2" ht="17.25" hidden="1">
      <c r="C2" s="39" t="s">
        <v>115</v>
      </c>
    </row>
    <row r="3" ht="23.25" customHeight="1" hidden="1">
      <c r="C3" s="1"/>
    </row>
    <row r="4" spans="1:17" ht="23.25" customHeight="1" hidden="1">
      <c r="A4" s="35"/>
      <c r="B4" s="35"/>
      <c r="C4" s="36"/>
      <c r="D4" s="33"/>
      <c r="E4" s="36"/>
      <c r="F4" s="33"/>
      <c r="G4" s="33"/>
      <c r="H4" s="33"/>
      <c r="I4" s="36"/>
      <c r="J4" s="33"/>
      <c r="K4" s="36"/>
      <c r="L4" s="33"/>
      <c r="M4" s="33"/>
      <c r="N4" s="33"/>
      <c r="O4" s="33"/>
      <c r="P4" s="33"/>
      <c r="Q4" s="35"/>
    </row>
    <row r="5" spans="1:17" ht="4.5" customHeight="1">
      <c r="A5" s="35"/>
      <c r="B5" s="35"/>
      <c r="C5" s="36"/>
      <c r="D5" s="33"/>
      <c r="E5" s="36"/>
      <c r="F5" s="33"/>
      <c r="G5" s="33"/>
      <c r="H5" s="33"/>
      <c r="I5" s="36"/>
      <c r="J5" s="33"/>
      <c r="K5" s="36"/>
      <c r="L5" s="33"/>
      <c r="M5" s="33"/>
      <c r="N5" s="33"/>
      <c r="O5" s="33"/>
      <c r="P5" s="33"/>
      <c r="Q5" s="35"/>
    </row>
    <row r="6" spans="1:17" ht="23.25" customHeight="1">
      <c r="A6" s="35"/>
      <c r="B6" s="32" t="s">
        <v>40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 t="s">
        <v>17</v>
      </c>
      <c r="Q6" s="37"/>
    </row>
    <row r="7" spans="1:17" ht="22.5" customHeight="1">
      <c r="A7" s="47" t="s">
        <v>29</v>
      </c>
      <c r="B7" s="50" t="s">
        <v>27</v>
      </c>
      <c r="C7" s="49" t="s">
        <v>16</v>
      </c>
      <c r="D7" s="49"/>
      <c r="E7" s="49"/>
      <c r="F7" s="49" t="s">
        <v>10</v>
      </c>
      <c r="G7" s="49" t="s">
        <v>43</v>
      </c>
      <c r="H7" s="49" t="s">
        <v>11</v>
      </c>
      <c r="I7" s="49" t="s">
        <v>12</v>
      </c>
      <c r="J7" s="49" t="s">
        <v>44</v>
      </c>
      <c r="K7" s="49" t="s">
        <v>13</v>
      </c>
      <c r="L7" s="52" t="s">
        <v>14</v>
      </c>
      <c r="M7" s="55" t="s">
        <v>81</v>
      </c>
      <c r="N7" s="49" t="s">
        <v>15</v>
      </c>
      <c r="O7" s="49"/>
      <c r="P7" s="49"/>
      <c r="Q7" s="53"/>
    </row>
    <row r="8" spans="1:17" ht="22.5" customHeight="1">
      <c r="A8" s="48"/>
      <c r="B8" s="51"/>
      <c r="C8" s="5" t="s">
        <v>7</v>
      </c>
      <c r="D8" s="5" t="s">
        <v>8</v>
      </c>
      <c r="E8" s="5" t="s">
        <v>9</v>
      </c>
      <c r="F8" s="49"/>
      <c r="G8" s="49"/>
      <c r="H8" s="49"/>
      <c r="I8" s="49"/>
      <c r="J8" s="49"/>
      <c r="K8" s="49"/>
      <c r="L8" s="52"/>
      <c r="M8" s="56"/>
      <c r="N8" s="5" t="s">
        <v>7</v>
      </c>
      <c r="O8" s="5" t="s">
        <v>8</v>
      </c>
      <c r="P8" s="5" t="s">
        <v>9</v>
      </c>
      <c r="Q8" s="54"/>
    </row>
    <row r="9" spans="1:17" ht="18" customHeight="1">
      <c r="A9" s="7">
        <v>1</v>
      </c>
      <c r="B9" s="8" t="s">
        <v>52</v>
      </c>
      <c r="C9" s="110">
        <v>143</v>
      </c>
      <c r="D9" s="110">
        <v>30</v>
      </c>
      <c r="E9" s="110">
        <v>173</v>
      </c>
      <c r="F9" s="110">
        <v>386189</v>
      </c>
      <c r="G9" s="110">
        <v>210760</v>
      </c>
      <c r="H9" s="110">
        <v>175429</v>
      </c>
      <c r="I9" s="110">
        <v>7668</v>
      </c>
      <c r="J9" s="110">
        <v>3</v>
      </c>
      <c r="K9" s="110">
        <v>0</v>
      </c>
      <c r="L9" s="110">
        <v>438</v>
      </c>
      <c r="M9" s="110">
        <v>0</v>
      </c>
      <c r="N9" s="110">
        <v>6997</v>
      </c>
      <c r="O9" s="110">
        <v>115</v>
      </c>
      <c r="P9" s="110">
        <v>7112</v>
      </c>
      <c r="Q9" s="8" t="s">
        <v>52</v>
      </c>
    </row>
    <row r="10" spans="1:17" ht="18" customHeight="1">
      <c r="A10" s="9">
        <v>2</v>
      </c>
      <c r="B10" s="10" t="s">
        <v>3</v>
      </c>
      <c r="C10" s="111">
        <v>26</v>
      </c>
      <c r="D10" s="111">
        <v>5</v>
      </c>
      <c r="E10" s="111">
        <v>31</v>
      </c>
      <c r="F10" s="111">
        <v>74088</v>
      </c>
      <c r="G10" s="111">
        <v>35070</v>
      </c>
      <c r="H10" s="111">
        <v>39018</v>
      </c>
      <c r="I10" s="111">
        <v>1842</v>
      </c>
      <c r="J10" s="111">
        <v>0</v>
      </c>
      <c r="K10" s="111">
        <v>0</v>
      </c>
      <c r="L10" s="111">
        <v>94</v>
      </c>
      <c r="M10" s="111">
        <v>0</v>
      </c>
      <c r="N10" s="111">
        <v>1681</v>
      </c>
      <c r="O10" s="111">
        <v>15</v>
      </c>
      <c r="P10" s="111">
        <v>1696</v>
      </c>
      <c r="Q10" s="10" t="s">
        <v>3</v>
      </c>
    </row>
    <row r="11" spans="1:17" ht="18" customHeight="1">
      <c r="A11" s="9">
        <v>3</v>
      </c>
      <c r="B11" s="10" t="s">
        <v>53</v>
      </c>
      <c r="C11" s="111">
        <v>282</v>
      </c>
      <c r="D11" s="111">
        <v>37</v>
      </c>
      <c r="E11" s="111">
        <v>319</v>
      </c>
      <c r="F11" s="111">
        <v>1087382</v>
      </c>
      <c r="G11" s="111">
        <v>478330</v>
      </c>
      <c r="H11" s="111">
        <v>609052</v>
      </c>
      <c r="I11" s="111">
        <v>29377</v>
      </c>
      <c r="J11" s="111">
        <v>2</v>
      </c>
      <c r="K11" s="111">
        <v>0</v>
      </c>
      <c r="L11" s="111">
        <v>1706</v>
      </c>
      <c r="M11" s="111">
        <v>2</v>
      </c>
      <c r="N11" s="111">
        <v>27416</v>
      </c>
      <c r="O11" s="111">
        <v>154</v>
      </c>
      <c r="P11" s="111">
        <v>27570</v>
      </c>
      <c r="Q11" s="10" t="s">
        <v>53</v>
      </c>
    </row>
    <row r="12" spans="1:17" ht="18" customHeight="1">
      <c r="A12" s="9">
        <v>4</v>
      </c>
      <c r="B12" s="10" t="s">
        <v>54</v>
      </c>
      <c r="C12" s="111">
        <v>296</v>
      </c>
      <c r="D12" s="111">
        <v>49</v>
      </c>
      <c r="E12" s="111">
        <v>345</v>
      </c>
      <c r="F12" s="111">
        <v>1043661</v>
      </c>
      <c r="G12" s="111">
        <v>524418</v>
      </c>
      <c r="H12" s="111">
        <v>519243</v>
      </c>
      <c r="I12" s="111">
        <v>23475</v>
      </c>
      <c r="J12" s="111">
        <v>0</v>
      </c>
      <c r="K12" s="111">
        <v>0</v>
      </c>
      <c r="L12" s="111">
        <v>1422</v>
      </c>
      <c r="M12" s="111">
        <v>0</v>
      </c>
      <c r="N12" s="111">
        <v>21732</v>
      </c>
      <c r="O12" s="111">
        <v>202</v>
      </c>
      <c r="P12" s="111">
        <v>21934</v>
      </c>
      <c r="Q12" s="10" t="s">
        <v>54</v>
      </c>
    </row>
    <row r="13" spans="1:17" ht="18" customHeight="1">
      <c r="A13" s="9">
        <v>5</v>
      </c>
      <c r="B13" s="10" t="s">
        <v>55</v>
      </c>
      <c r="C13" s="111">
        <v>220</v>
      </c>
      <c r="D13" s="111">
        <v>51</v>
      </c>
      <c r="E13" s="111">
        <v>271</v>
      </c>
      <c r="F13" s="111">
        <v>686851</v>
      </c>
      <c r="G13" s="111">
        <v>365478</v>
      </c>
      <c r="H13" s="111">
        <v>321373</v>
      </c>
      <c r="I13" s="111">
        <v>14017</v>
      </c>
      <c r="J13" s="111">
        <v>0</v>
      </c>
      <c r="K13" s="111">
        <v>0</v>
      </c>
      <c r="L13" s="111">
        <v>808</v>
      </c>
      <c r="M13" s="111">
        <v>0</v>
      </c>
      <c r="N13" s="111">
        <v>12896</v>
      </c>
      <c r="O13" s="111">
        <v>209</v>
      </c>
      <c r="P13" s="111">
        <v>13105</v>
      </c>
      <c r="Q13" s="10" t="s">
        <v>55</v>
      </c>
    </row>
    <row r="14" spans="1:17" ht="18" customHeight="1">
      <c r="A14" s="9">
        <v>6</v>
      </c>
      <c r="B14" s="10" t="s">
        <v>56</v>
      </c>
      <c r="C14" s="111">
        <v>210</v>
      </c>
      <c r="D14" s="111">
        <v>41</v>
      </c>
      <c r="E14" s="111">
        <v>251</v>
      </c>
      <c r="F14" s="111">
        <v>846497</v>
      </c>
      <c r="G14" s="111">
        <v>426518</v>
      </c>
      <c r="H14" s="111">
        <v>419979</v>
      </c>
      <c r="I14" s="111">
        <v>21018</v>
      </c>
      <c r="J14" s="111">
        <v>0</v>
      </c>
      <c r="K14" s="111">
        <v>0</v>
      </c>
      <c r="L14" s="111">
        <v>1023</v>
      </c>
      <c r="M14" s="111">
        <v>0</v>
      </c>
      <c r="N14" s="111">
        <v>19746</v>
      </c>
      <c r="O14" s="111">
        <v>170</v>
      </c>
      <c r="P14" s="111">
        <v>19916</v>
      </c>
      <c r="Q14" s="10" t="s">
        <v>56</v>
      </c>
    </row>
    <row r="15" spans="1:17" ht="18" customHeight="1">
      <c r="A15" s="9">
        <v>7</v>
      </c>
      <c r="B15" s="10" t="s">
        <v>4</v>
      </c>
      <c r="C15" s="111">
        <v>66</v>
      </c>
      <c r="D15" s="111">
        <v>12</v>
      </c>
      <c r="E15" s="111">
        <v>78</v>
      </c>
      <c r="F15" s="111">
        <v>180786</v>
      </c>
      <c r="G15" s="111">
        <v>94119</v>
      </c>
      <c r="H15" s="111">
        <v>86667</v>
      </c>
      <c r="I15" s="111">
        <v>3669</v>
      </c>
      <c r="J15" s="111">
        <v>0</v>
      </c>
      <c r="K15" s="111">
        <v>0</v>
      </c>
      <c r="L15" s="111">
        <v>224</v>
      </c>
      <c r="M15" s="111">
        <v>0</v>
      </c>
      <c r="N15" s="111">
        <v>3360</v>
      </c>
      <c r="O15" s="111">
        <v>40</v>
      </c>
      <c r="P15" s="111">
        <v>3400</v>
      </c>
      <c r="Q15" s="10" t="s">
        <v>4</v>
      </c>
    </row>
    <row r="16" spans="1:17" ht="18" customHeight="1">
      <c r="A16" s="9">
        <v>8</v>
      </c>
      <c r="B16" s="10" t="s">
        <v>57</v>
      </c>
      <c r="C16" s="111">
        <v>139</v>
      </c>
      <c r="D16" s="111">
        <v>21</v>
      </c>
      <c r="E16" s="111">
        <v>160</v>
      </c>
      <c r="F16" s="111">
        <v>441449</v>
      </c>
      <c r="G16" s="111">
        <v>229466</v>
      </c>
      <c r="H16" s="111">
        <v>211983</v>
      </c>
      <c r="I16" s="111">
        <v>9905</v>
      </c>
      <c r="J16" s="111">
        <v>0</v>
      </c>
      <c r="K16" s="111">
        <v>0</v>
      </c>
      <c r="L16" s="111">
        <v>548</v>
      </c>
      <c r="M16" s="111">
        <v>0</v>
      </c>
      <c r="N16" s="111">
        <v>9211</v>
      </c>
      <c r="O16" s="111">
        <v>72</v>
      </c>
      <c r="P16" s="111">
        <v>9283</v>
      </c>
      <c r="Q16" s="10" t="s">
        <v>57</v>
      </c>
    </row>
    <row r="17" spans="1:17" ht="18" customHeight="1">
      <c r="A17" s="9">
        <v>9</v>
      </c>
      <c r="B17" s="10" t="s">
        <v>95</v>
      </c>
      <c r="C17" s="111">
        <v>137</v>
      </c>
      <c r="D17" s="111">
        <v>30</v>
      </c>
      <c r="E17" s="111">
        <v>167</v>
      </c>
      <c r="F17" s="111">
        <v>570805</v>
      </c>
      <c r="G17" s="111">
        <v>280235</v>
      </c>
      <c r="H17" s="111">
        <v>290570</v>
      </c>
      <c r="I17" s="111">
        <v>13961</v>
      </c>
      <c r="J17" s="111">
        <v>2</v>
      </c>
      <c r="K17" s="111">
        <v>4</v>
      </c>
      <c r="L17" s="111">
        <v>758</v>
      </c>
      <c r="M17" s="111">
        <v>0</v>
      </c>
      <c r="N17" s="111">
        <v>13054</v>
      </c>
      <c r="O17" s="111">
        <v>119</v>
      </c>
      <c r="P17" s="111">
        <v>13173</v>
      </c>
      <c r="Q17" s="10" t="s">
        <v>95</v>
      </c>
    </row>
    <row r="18" spans="1:17" ht="18" customHeight="1">
      <c r="A18" s="9">
        <v>10</v>
      </c>
      <c r="B18" s="10" t="s">
        <v>58</v>
      </c>
      <c r="C18" s="111">
        <v>63</v>
      </c>
      <c r="D18" s="111">
        <v>16</v>
      </c>
      <c r="E18" s="111">
        <v>79</v>
      </c>
      <c r="F18" s="111">
        <v>181644</v>
      </c>
      <c r="G18" s="111">
        <v>97726</v>
      </c>
      <c r="H18" s="111">
        <v>83918</v>
      </c>
      <c r="I18" s="111">
        <v>3557</v>
      </c>
      <c r="J18" s="111">
        <v>0</v>
      </c>
      <c r="K18" s="111">
        <v>0</v>
      </c>
      <c r="L18" s="111">
        <v>234</v>
      </c>
      <c r="M18" s="111">
        <v>0</v>
      </c>
      <c r="N18" s="111">
        <v>3174</v>
      </c>
      <c r="O18" s="111">
        <v>54</v>
      </c>
      <c r="P18" s="111">
        <v>3228</v>
      </c>
      <c r="Q18" s="10" t="s">
        <v>58</v>
      </c>
    </row>
    <row r="19" spans="1:17" ht="18" customHeight="1">
      <c r="A19" s="9">
        <v>11</v>
      </c>
      <c r="B19" s="10" t="s">
        <v>59</v>
      </c>
      <c r="C19" s="111">
        <v>17</v>
      </c>
      <c r="D19" s="111">
        <v>2</v>
      </c>
      <c r="E19" s="111">
        <v>19</v>
      </c>
      <c r="F19" s="111">
        <v>65669</v>
      </c>
      <c r="G19" s="111">
        <v>30398</v>
      </c>
      <c r="H19" s="111">
        <v>35271</v>
      </c>
      <c r="I19" s="111">
        <v>1679</v>
      </c>
      <c r="J19" s="111">
        <v>0</v>
      </c>
      <c r="K19" s="111">
        <v>0</v>
      </c>
      <c r="L19" s="111">
        <v>95</v>
      </c>
      <c r="M19" s="111">
        <v>0</v>
      </c>
      <c r="N19" s="111">
        <v>1574</v>
      </c>
      <c r="O19" s="111">
        <v>4</v>
      </c>
      <c r="P19" s="111">
        <v>1578</v>
      </c>
      <c r="Q19" s="10" t="s">
        <v>59</v>
      </c>
    </row>
    <row r="20" spans="1:17" ht="18" customHeight="1">
      <c r="A20" s="9">
        <v>12</v>
      </c>
      <c r="B20" s="10" t="s">
        <v>60</v>
      </c>
      <c r="C20" s="111">
        <v>11</v>
      </c>
      <c r="D20" s="111">
        <v>2</v>
      </c>
      <c r="E20" s="111">
        <v>13</v>
      </c>
      <c r="F20" s="111">
        <v>38715</v>
      </c>
      <c r="G20" s="111">
        <v>19938</v>
      </c>
      <c r="H20" s="111">
        <v>18777</v>
      </c>
      <c r="I20" s="111">
        <v>906</v>
      </c>
      <c r="J20" s="111">
        <v>0</v>
      </c>
      <c r="K20" s="111">
        <v>0</v>
      </c>
      <c r="L20" s="111">
        <v>42</v>
      </c>
      <c r="M20" s="111">
        <v>0</v>
      </c>
      <c r="N20" s="111">
        <v>855</v>
      </c>
      <c r="O20" s="111">
        <v>7</v>
      </c>
      <c r="P20" s="111">
        <v>862</v>
      </c>
      <c r="Q20" s="10" t="s">
        <v>60</v>
      </c>
    </row>
    <row r="21" spans="1:17" ht="18" customHeight="1">
      <c r="A21" s="9">
        <v>13</v>
      </c>
      <c r="B21" s="10" t="s">
        <v>61</v>
      </c>
      <c r="C21" s="111">
        <v>91</v>
      </c>
      <c r="D21" s="111">
        <v>25</v>
      </c>
      <c r="E21" s="111">
        <v>116</v>
      </c>
      <c r="F21" s="111">
        <v>287466</v>
      </c>
      <c r="G21" s="111">
        <v>160743</v>
      </c>
      <c r="H21" s="111">
        <v>126723</v>
      </c>
      <c r="I21" s="111">
        <v>5541</v>
      </c>
      <c r="J21" s="111">
        <v>66</v>
      </c>
      <c r="K21" s="111">
        <v>0</v>
      </c>
      <c r="L21" s="111">
        <v>360</v>
      </c>
      <c r="M21" s="111">
        <v>0</v>
      </c>
      <c r="N21" s="111">
        <v>4835</v>
      </c>
      <c r="O21" s="111">
        <v>248</v>
      </c>
      <c r="P21" s="111">
        <v>5083</v>
      </c>
      <c r="Q21" s="10" t="s">
        <v>61</v>
      </c>
    </row>
    <row r="22" spans="1:17" ht="18" customHeight="1">
      <c r="A22" s="9">
        <v>14</v>
      </c>
      <c r="B22" s="10" t="s">
        <v>62</v>
      </c>
      <c r="C22" s="111">
        <v>54</v>
      </c>
      <c r="D22" s="111">
        <v>8</v>
      </c>
      <c r="E22" s="111">
        <v>62</v>
      </c>
      <c r="F22" s="111">
        <v>130403</v>
      </c>
      <c r="G22" s="111">
        <v>74463</v>
      </c>
      <c r="H22" s="111">
        <v>55940</v>
      </c>
      <c r="I22" s="111">
        <v>2355</v>
      </c>
      <c r="J22" s="111">
        <v>0</v>
      </c>
      <c r="K22" s="111">
        <v>0</v>
      </c>
      <c r="L22" s="111">
        <v>121</v>
      </c>
      <c r="M22" s="111">
        <v>0</v>
      </c>
      <c r="N22" s="111">
        <v>2133</v>
      </c>
      <c r="O22" s="111">
        <v>36</v>
      </c>
      <c r="P22" s="111">
        <v>2169</v>
      </c>
      <c r="Q22" s="10" t="s">
        <v>62</v>
      </c>
    </row>
    <row r="23" spans="1:17" ht="18" customHeight="1">
      <c r="A23" s="9">
        <v>15</v>
      </c>
      <c r="B23" s="10" t="s">
        <v>63</v>
      </c>
      <c r="C23" s="111">
        <v>56</v>
      </c>
      <c r="D23" s="111">
        <v>12</v>
      </c>
      <c r="E23" s="111">
        <v>68</v>
      </c>
      <c r="F23" s="111">
        <v>141261</v>
      </c>
      <c r="G23" s="111">
        <v>83187</v>
      </c>
      <c r="H23" s="111">
        <v>58074</v>
      </c>
      <c r="I23" s="111">
        <v>2191</v>
      </c>
      <c r="J23" s="111">
        <v>0</v>
      </c>
      <c r="K23" s="111">
        <v>0</v>
      </c>
      <c r="L23" s="111">
        <v>156</v>
      </c>
      <c r="M23" s="111">
        <v>0</v>
      </c>
      <c r="N23" s="111">
        <v>2000</v>
      </c>
      <c r="O23" s="111">
        <v>30</v>
      </c>
      <c r="P23" s="111">
        <v>2030</v>
      </c>
      <c r="Q23" s="10" t="s">
        <v>63</v>
      </c>
    </row>
    <row r="24" spans="1:17" ht="18" customHeight="1">
      <c r="A24" s="9">
        <v>16</v>
      </c>
      <c r="B24" s="10" t="s">
        <v>64</v>
      </c>
      <c r="C24" s="111">
        <v>205</v>
      </c>
      <c r="D24" s="111">
        <v>32</v>
      </c>
      <c r="E24" s="111">
        <v>237</v>
      </c>
      <c r="F24" s="111">
        <v>707106</v>
      </c>
      <c r="G24" s="111">
        <v>329925</v>
      </c>
      <c r="H24" s="111">
        <v>377181</v>
      </c>
      <c r="I24" s="111">
        <v>19771</v>
      </c>
      <c r="J24" s="111">
        <v>0</v>
      </c>
      <c r="K24" s="111">
        <v>0</v>
      </c>
      <c r="L24" s="111">
        <v>873</v>
      </c>
      <c r="M24" s="111">
        <v>0</v>
      </c>
      <c r="N24" s="111">
        <v>18610</v>
      </c>
      <c r="O24" s="111">
        <v>151</v>
      </c>
      <c r="P24" s="111">
        <v>18761</v>
      </c>
      <c r="Q24" s="10" t="s">
        <v>64</v>
      </c>
    </row>
    <row r="25" spans="1:17" ht="18" customHeight="1">
      <c r="A25" s="9">
        <v>17</v>
      </c>
      <c r="B25" s="10" t="s">
        <v>0</v>
      </c>
      <c r="C25" s="111">
        <v>34</v>
      </c>
      <c r="D25" s="111">
        <v>8</v>
      </c>
      <c r="E25" s="111">
        <v>42</v>
      </c>
      <c r="F25" s="111">
        <v>100037</v>
      </c>
      <c r="G25" s="111">
        <v>52213</v>
      </c>
      <c r="H25" s="111">
        <v>47824</v>
      </c>
      <c r="I25" s="111">
        <v>1912</v>
      </c>
      <c r="J25" s="111">
        <v>0</v>
      </c>
      <c r="K25" s="111">
        <v>0</v>
      </c>
      <c r="L25" s="111">
        <v>124</v>
      </c>
      <c r="M25" s="111">
        <v>0</v>
      </c>
      <c r="N25" s="111">
        <v>1755</v>
      </c>
      <c r="O25" s="111">
        <v>10</v>
      </c>
      <c r="P25" s="111">
        <v>1765</v>
      </c>
      <c r="Q25" s="10" t="s">
        <v>0</v>
      </c>
    </row>
    <row r="26" spans="1:17" ht="18" customHeight="1">
      <c r="A26" s="9">
        <v>18</v>
      </c>
      <c r="B26" s="10" t="s">
        <v>65</v>
      </c>
      <c r="C26" s="111">
        <v>49</v>
      </c>
      <c r="D26" s="111">
        <v>13</v>
      </c>
      <c r="E26" s="111">
        <v>62</v>
      </c>
      <c r="F26" s="111">
        <v>155212</v>
      </c>
      <c r="G26" s="111">
        <v>92516</v>
      </c>
      <c r="H26" s="111">
        <v>62696</v>
      </c>
      <c r="I26" s="111">
        <v>2510</v>
      </c>
      <c r="J26" s="111">
        <v>0</v>
      </c>
      <c r="K26" s="111">
        <v>0</v>
      </c>
      <c r="L26" s="111">
        <v>161</v>
      </c>
      <c r="M26" s="111">
        <v>0</v>
      </c>
      <c r="N26" s="111">
        <v>2280</v>
      </c>
      <c r="O26" s="111">
        <v>56</v>
      </c>
      <c r="P26" s="111">
        <v>2336</v>
      </c>
      <c r="Q26" s="10" t="s">
        <v>65</v>
      </c>
    </row>
    <row r="27" spans="1:17" ht="18" customHeight="1">
      <c r="A27" s="9">
        <v>19</v>
      </c>
      <c r="B27" s="10" t="s">
        <v>5</v>
      </c>
      <c r="C27" s="111">
        <v>30</v>
      </c>
      <c r="D27" s="111">
        <v>6</v>
      </c>
      <c r="E27" s="111">
        <v>36</v>
      </c>
      <c r="F27" s="111">
        <v>88017</v>
      </c>
      <c r="G27" s="111">
        <v>48132</v>
      </c>
      <c r="H27" s="111">
        <v>39885</v>
      </c>
      <c r="I27" s="111">
        <v>1716</v>
      </c>
      <c r="J27" s="111">
        <v>0</v>
      </c>
      <c r="K27" s="111">
        <v>0</v>
      </c>
      <c r="L27" s="111">
        <v>107</v>
      </c>
      <c r="M27" s="111">
        <v>0</v>
      </c>
      <c r="N27" s="111">
        <v>1583</v>
      </c>
      <c r="O27" s="111">
        <v>7</v>
      </c>
      <c r="P27" s="111">
        <v>1590</v>
      </c>
      <c r="Q27" s="10" t="s">
        <v>5</v>
      </c>
    </row>
    <row r="28" spans="1:17" ht="18" customHeight="1">
      <c r="A28" s="9">
        <v>20</v>
      </c>
      <c r="B28" s="10" t="s">
        <v>66</v>
      </c>
      <c r="C28" s="111">
        <v>24</v>
      </c>
      <c r="D28" s="111">
        <v>3</v>
      </c>
      <c r="E28" s="111">
        <v>27</v>
      </c>
      <c r="F28" s="111">
        <v>85904</v>
      </c>
      <c r="G28" s="111">
        <v>35472</v>
      </c>
      <c r="H28" s="111">
        <v>50432</v>
      </c>
      <c r="I28" s="111">
        <v>2470</v>
      </c>
      <c r="J28" s="111">
        <v>0</v>
      </c>
      <c r="K28" s="111">
        <v>0</v>
      </c>
      <c r="L28" s="111">
        <v>117</v>
      </c>
      <c r="M28" s="111">
        <v>0</v>
      </c>
      <c r="N28" s="111">
        <v>2337</v>
      </c>
      <c r="O28" s="111">
        <v>14</v>
      </c>
      <c r="P28" s="111">
        <v>2351</v>
      </c>
      <c r="Q28" s="10" t="s">
        <v>66</v>
      </c>
    </row>
    <row r="29" spans="1:17" ht="18" customHeight="1">
      <c r="A29" s="9">
        <v>21</v>
      </c>
      <c r="B29" s="10" t="s">
        <v>96</v>
      </c>
      <c r="C29" s="111">
        <v>47</v>
      </c>
      <c r="D29" s="111">
        <v>13</v>
      </c>
      <c r="E29" s="111">
        <v>60</v>
      </c>
      <c r="F29" s="111">
        <v>171856</v>
      </c>
      <c r="G29" s="111">
        <v>75006</v>
      </c>
      <c r="H29" s="111">
        <v>96850</v>
      </c>
      <c r="I29" s="111">
        <v>5741</v>
      </c>
      <c r="J29" s="111">
        <v>0</v>
      </c>
      <c r="K29" s="111">
        <v>0</v>
      </c>
      <c r="L29" s="111">
        <v>181</v>
      </c>
      <c r="M29" s="111">
        <v>0</v>
      </c>
      <c r="N29" s="111">
        <v>5479</v>
      </c>
      <c r="O29" s="111">
        <v>42</v>
      </c>
      <c r="P29" s="111">
        <v>5521</v>
      </c>
      <c r="Q29" s="10" t="s">
        <v>96</v>
      </c>
    </row>
    <row r="30" spans="1:17" ht="18" customHeight="1">
      <c r="A30" s="9">
        <v>22</v>
      </c>
      <c r="B30" s="10" t="s">
        <v>97</v>
      </c>
      <c r="C30" s="111">
        <v>57</v>
      </c>
      <c r="D30" s="111">
        <v>15</v>
      </c>
      <c r="E30" s="111">
        <v>72</v>
      </c>
      <c r="F30" s="111">
        <v>173347</v>
      </c>
      <c r="G30" s="111">
        <v>86141</v>
      </c>
      <c r="H30" s="111">
        <v>87206</v>
      </c>
      <c r="I30" s="111">
        <v>4483</v>
      </c>
      <c r="J30" s="111">
        <v>0</v>
      </c>
      <c r="K30" s="111">
        <v>0</v>
      </c>
      <c r="L30" s="111">
        <v>215</v>
      </c>
      <c r="M30" s="111">
        <v>0</v>
      </c>
      <c r="N30" s="111">
        <v>4090</v>
      </c>
      <c r="O30" s="111">
        <v>110</v>
      </c>
      <c r="P30" s="111">
        <v>4200</v>
      </c>
      <c r="Q30" s="10" t="s">
        <v>97</v>
      </c>
    </row>
    <row r="31" spans="1:17" ht="18" customHeight="1">
      <c r="A31" s="9">
        <v>23</v>
      </c>
      <c r="B31" s="10" t="s">
        <v>98</v>
      </c>
      <c r="C31" s="111">
        <v>509</v>
      </c>
      <c r="D31" s="111">
        <v>76</v>
      </c>
      <c r="E31" s="111">
        <v>585</v>
      </c>
      <c r="F31" s="111">
        <v>1655823</v>
      </c>
      <c r="G31" s="111">
        <v>857793</v>
      </c>
      <c r="H31" s="111">
        <v>798030</v>
      </c>
      <c r="I31" s="111">
        <v>34321</v>
      </c>
      <c r="J31" s="111">
        <v>23</v>
      </c>
      <c r="K31" s="111">
        <v>0</v>
      </c>
      <c r="L31" s="111">
        <v>2122</v>
      </c>
      <c r="M31" s="111">
        <v>19</v>
      </c>
      <c r="N31" s="111">
        <v>31506</v>
      </c>
      <c r="O31" s="111">
        <v>298</v>
      </c>
      <c r="P31" s="111">
        <v>31804</v>
      </c>
      <c r="Q31" s="10" t="s">
        <v>98</v>
      </c>
    </row>
    <row r="32" spans="1:17" ht="18" customHeight="1">
      <c r="A32" s="9">
        <v>24</v>
      </c>
      <c r="B32" s="10" t="s">
        <v>99</v>
      </c>
      <c r="C32" s="111">
        <v>467</v>
      </c>
      <c r="D32" s="111">
        <v>50</v>
      </c>
      <c r="E32" s="111">
        <v>517</v>
      </c>
      <c r="F32" s="111">
        <v>1381811</v>
      </c>
      <c r="G32" s="111">
        <v>700459</v>
      </c>
      <c r="H32" s="111">
        <v>681352</v>
      </c>
      <c r="I32" s="111">
        <v>27272</v>
      </c>
      <c r="J32" s="111">
        <v>0</v>
      </c>
      <c r="K32" s="111">
        <v>0</v>
      </c>
      <c r="L32" s="111">
        <v>1821</v>
      </c>
      <c r="M32" s="111">
        <v>0</v>
      </c>
      <c r="N32" s="111">
        <v>25061</v>
      </c>
      <c r="O32" s="111">
        <v>163</v>
      </c>
      <c r="P32" s="111">
        <v>25224</v>
      </c>
      <c r="Q32" s="10" t="s">
        <v>99</v>
      </c>
    </row>
    <row r="33" spans="1:17" ht="18" customHeight="1">
      <c r="A33" s="9">
        <v>25</v>
      </c>
      <c r="B33" s="10" t="s">
        <v>100</v>
      </c>
      <c r="C33" s="111">
        <v>216</v>
      </c>
      <c r="D33" s="111">
        <v>42</v>
      </c>
      <c r="E33" s="111">
        <v>258</v>
      </c>
      <c r="F33" s="111">
        <v>755171</v>
      </c>
      <c r="G33" s="111">
        <v>392553</v>
      </c>
      <c r="H33" s="111">
        <v>362618</v>
      </c>
      <c r="I33" s="111">
        <v>16843</v>
      </c>
      <c r="J33" s="111">
        <v>3</v>
      </c>
      <c r="K33" s="111">
        <v>0</v>
      </c>
      <c r="L33" s="111">
        <v>971</v>
      </c>
      <c r="M33" s="111">
        <v>0</v>
      </c>
      <c r="N33" s="111">
        <v>15596</v>
      </c>
      <c r="O33" s="111">
        <v>163</v>
      </c>
      <c r="P33" s="111">
        <v>15759</v>
      </c>
      <c r="Q33" s="10" t="s">
        <v>100</v>
      </c>
    </row>
    <row r="34" spans="1:17" ht="18" customHeight="1">
      <c r="A34" s="9">
        <v>26</v>
      </c>
      <c r="B34" s="10" t="s">
        <v>101</v>
      </c>
      <c r="C34" s="111">
        <v>241</v>
      </c>
      <c r="D34" s="111">
        <v>43</v>
      </c>
      <c r="E34" s="111">
        <v>284</v>
      </c>
      <c r="F34" s="111">
        <v>869898</v>
      </c>
      <c r="G34" s="111">
        <v>416075</v>
      </c>
      <c r="H34" s="111">
        <v>453823</v>
      </c>
      <c r="I34" s="111">
        <v>21213</v>
      </c>
      <c r="J34" s="111">
        <v>32</v>
      </c>
      <c r="K34" s="111">
        <v>7</v>
      </c>
      <c r="L34" s="111">
        <v>1204</v>
      </c>
      <c r="M34" s="111">
        <v>0</v>
      </c>
      <c r="N34" s="111">
        <v>19691</v>
      </c>
      <c r="O34" s="111">
        <v>200</v>
      </c>
      <c r="P34" s="111">
        <v>19891</v>
      </c>
      <c r="Q34" s="10" t="s">
        <v>101</v>
      </c>
    </row>
    <row r="35" spans="1:17" ht="18" customHeight="1">
      <c r="A35" s="9">
        <v>27</v>
      </c>
      <c r="B35" s="10" t="s">
        <v>102</v>
      </c>
      <c r="C35" s="111">
        <v>131</v>
      </c>
      <c r="D35" s="111">
        <v>25</v>
      </c>
      <c r="E35" s="111">
        <v>156</v>
      </c>
      <c r="F35" s="111">
        <v>498250</v>
      </c>
      <c r="G35" s="111">
        <v>244196</v>
      </c>
      <c r="H35" s="111">
        <v>254054</v>
      </c>
      <c r="I35" s="111">
        <v>12180</v>
      </c>
      <c r="J35" s="111">
        <v>4</v>
      </c>
      <c r="K35" s="111">
        <v>0</v>
      </c>
      <c r="L35" s="111">
        <v>684</v>
      </c>
      <c r="M35" s="111">
        <v>0</v>
      </c>
      <c r="N35" s="111">
        <v>11327</v>
      </c>
      <c r="O35" s="111">
        <v>139</v>
      </c>
      <c r="P35" s="111">
        <v>11466</v>
      </c>
      <c r="Q35" s="10" t="s">
        <v>102</v>
      </c>
    </row>
    <row r="36" spans="1:17" ht="18" customHeight="1">
      <c r="A36" s="9">
        <v>28</v>
      </c>
      <c r="B36" s="10" t="s">
        <v>103</v>
      </c>
      <c r="C36" s="111">
        <v>271</v>
      </c>
      <c r="D36" s="111">
        <v>51</v>
      </c>
      <c r="E36" s="111">
        <v>322</v>
      </c>
      <c r="F36" s="111">
        <v>926030</v>
      </c>
      <c r="G36" s="111">
        <v>506236</v>
      </c>
      <c r="H36" s="111">
        <v>419794</v>
      </c>
      <c r="I36" s="111">
        <v>18056</v>
      </c>
      <c r="J36" s="111">
        <v>0</v>
      </c>
      <c r="K36" s="111">
        <v>0</v>
      </c>
      <c r="L36" s="111">
        <v>1099</v>
      </c>
      <c r="M36" s="111">
        <v>0</v>
      </c>
      <c r="N36" s="111">
        <v>16653</v>
      </c>
      <c r="O36" s="111">
        <v>152</v>
      </c>
      <c r="P36" s="111">
        <v>16805</v>
      </c>
      <c r="Q36" s="10" t="s">
        <v>103</v>
      </c>
    </row>
    <row r="37" spans="1:17" ht="18" customHeight="1">
      <c r="A37" s="9">
        <v>29</v>
      </c>
      <c r="B37" s="10" t="s">
        <v>104</v>
      </c>
      <c r="C37" s="111">
        <v>520</v>
      </c>
      <c r="D37" s="111">
        <v>124</v>
      </c>
      <c r="E37" s="111">
        <v>644</v>
      </c>
      <c r="F37" s="111">
        <v>1841933</v>
      </c>
      <c r="G37" s="111">
        <v>1003337</v>
      </c>
      <c r="H37" s="111">
        <v>838596</v>
      </c>
      <c r="I37" s="111">
        <v>36766</v>
      </c>
      <c r="J37" s="111">
        <v>0</v>
      </c>
      <c r="K37" s="111">
        <v>0</v>
      </c>
      <c r="L37" s="111">
        <v>2258</v>
      </c>
      <c r="M37" s="111">
        <v>0</v>
      </c>
      <c r="N37" s="111">
        <v>33778</v>
      </c>
      <c r="O37" s="111">
        <v>526</v>
      </c>
      <c r="P37" s="111">
        <v>34304</v>
      </c>
      <c r="Q37" s="10" t="s">
        <v>104</v>
      </c>
    </row>
    <row r="38" spans="1:17" ht="18" customHeight="1">
      <c r="A38" s="9">
        <v>30</v>
      </c>
      <c r="B38" s="10" t="s">
        <v>105</v>
      </c>
      <c r="C38" s="111">
        <v>923</v>
      </c>
      <c r="D38" s="111">
        <v>154</v>
      </c>
      <c r="E38" s="111">
        <v>1077</v>
      </c>
      <c r="F38" s="111">
        <v>3914448</v>
      </c>
      <c r="G38" s="111">
        <v>1828454</v>
      </c>
      <c r="H38" s="111">
        <v>2085994</v>
      </c>
      <c r="I38" s="111">
        <v>108641</v>
      </c>
      <c r="J38" s="111">
        <v>0</v>
      </c>
      <c r="K38" s="111">
        <v>4</v>
      </c>
      <c r="L38" s="111">
        <v>5307</v>
      </c>
      <c r="M38" s="111">
        <v>0</v>
      </c>
      <c r="N38" s="111">
        <v>102396</v>
      </c>
      <c r="O38" s="111">
        <v>664</v>
      </c>
      <c r="P38" s="111">
        <v>103060</v>
      </c>
      <c r="Q38" s="10" t="s">
        <v>105</v>
      </c>
    </row>
    <row r="39" spans="1:17" ht="18" customHeight="1">
      <c r="A39" s="9">
        <v>31</v>
      </c>
      <c r="B39" s="10" t="s">
        <v>106</v>
      </c>
      <c r="C39" s="111">
        <v>56</v>
      </c>
      <c r="D39" s="111">
        <v>20</v>
      </c>
      <c r="E39" s="111">
        <v>76</v>
      </c>
      <c r="F39" s="111">
        <v>188602</v>
      </c>
      <c r="G39" s="111">
        <v>117174</v>
      </c>
      <c r="H39" s="111">
        <v>71428</v>
      </c>
      <c r="I39" s="111">
        <v>2752</v>
      </c>
      <c r="J39" s="111">
        <v>0</v>
      </c>
      <c r="K39" s="111">
        <v>0</v>
      </c>
      <c r="L39" s="111">
        <v>197</v>
      </c>
      <c r="M39" s="111">
        <v>0</v>
      </c>
      <c r="N39" s="111">
        <v>2459</v>
      </c>
      <c r="O39" s="111">
        <v>50</v>
      </c>
      <c r="P39" s="111">
        <v>2509</v>
      </c>
      <c r="Q39" s="10" t="s">
        <v>106</v>
      </c>
    </row>
    <row r="40" spans="1:17" ht="18" customHeight="1">
      <c r="A40" s="113">
        <v>32</v>
      </c>
      <c r="B40" s="65" t="s">
        <v>107</v>
      </c>
      <c r="C40" s="114">
        <v>296</v>
      </c>
      <c r="D40" s="114">
        <v>52</v>
      </c>
      <c r="E40" s="114">
        <v>348</v>
      </c>
      <c r="F40" s="114">
        <v>1268709</v>
      </c>
      <c r="G40" s="114">
        <v>563724</v>
      </c>
      <c r="H40" s="114">
        <v>704985</v>
      </c>
      <c r="I40" s="114">
        <v>37595</v>
      </c>
      <c r="J40" s="114">
        <v>5</v>
      </c>
      <c r="K40" s="114">
        <v>0</v>
      </c>
      <c r="L40" s="114">
        <v>1732</v>
      </c>
      <c r="M40" s="114">
        <v>0</v>
      </c>
      <c r="N40" s="114">
        <v>35562</v>
      </c>
      <c r="O40" s="114">
        <v>196</v>
      </c>
      <c r="P40" s="114">
        <v>35758</v>
      </c>
      <c r="Q40" s="65" t="s">
        <v>107</v>
      </c>
    </row>
    <row r="41" spans="1:17" s="66" customFormat="1" ht="18" customHeight="1">
      <c r="A41" s="116"/>
      <c r="B41" s="94" t="s">
        <v>6</v>
      </c>
      <c r="C41" s="95">
        <f aca="true" t="shared" si="0" ref="C41:P41">SUM(C9:C40)</f>
        <v>5887</v>
      </c>
      <c r="D41" s="95">
        <f t="shared" si="0"/>
        <v>1068</v>
      </c>
      <c r="E41" s="95">
        <f t="shared" si="0"/>
        <v>6955</v>
      </c>
      <c r="F41" s="95">
        <f t="shared" si="0"/>
        <v>20945020</v>
      </c>
      <c r="G41" s="95">
        <f t="shared" si="0"/>
        <v>10460255</v>
      </c>
      <c r="H41" s="95">
        <f t="shared" si="0"/>
        <v>10484765</v>
      </c>
      <c r="I41" s="95">
        <f t="shared" si="0"/>
        <v>495403</v>
      </c>
      <c r="J41" s="95">
        <f t="shared" si="0"/>
        <v>140</v>
      </c>
      <c r="K41" s="95">
        <f t="shared" si="0"/>
        <v>15</v>
      </c>
      <c r="L41" s="95">
        <f t="shared" si="0"/>
        <v>27202</v>
      </c>
      <c r="M41" s="95">
        <f t="shared" si="0"/>
        <v>21</v>
      </c>
      <c r="N41" s="95">
        <f t="shared" si="0"/>
        <v>460827</v>
      </c>
      <c r="O41" s="95">
        <f t="shared" si="0"/>
        <v>4416</v>
      </c>
      <c r="P41" s="95">
        <f t="shared" si="0"/>
        <v>465243</v>
      </c>
      <c r="Q41" s="94" t="s">
        <v>6</v>
      </c>
    </row>
    <row r="42" spans="1:17" ht="18" customHeight="1">
      <c r="A42" s="17">
        <v>33</v>
      </c>
      <c r="B42" s="18" t="s">
        <v>67</v>
      </c>
      <c r="C42" s="115">
        <v>228</v>
      </c>
      <c r="D42" s="115">
        <v>36</v>
      </c>
      <c r="E42" s="115">
        <v>264</v>
      </c>
      <c r="F42" s="115">
        <v>816215</v>
      </c>
      <c r="G42" s="115">
        <v>407434</v>
      </c>
      <c r="H42" s="115">
        <v>408781</v>
      </c>
      <c r="I42" s="115">
        <v>19119</v>
      </c>
      <c r="J42" s="115">
        <v>0</v>
      </c>
      <c r="K42" s="115">
        <v>0</v>
      </c>
      <c r="L42" s="115">
        <v>1079</v>
      </c>
      <c r="M42" s="115">
        <v>0</v>
      </c>
      <c r="N42" s="115">
        <v>17758</v>
      </c>
      <c r="O42" s="115">
        <v>148</v>
      </c>
      <c r="P42" s="115">
        <v>17906</v>
      </c>
      <c r="Q42" s="18" t="s">
        <v>67</v>
      </c>
    </row>
    <row r="43" spans="1:17" ht="18" customHeight="1">
      <c r="A43" s="9">
        <v>34</v>
      </c>
      <c r="B43" s="10" t="s">
        <v>68</v>
      </c>
      <c r="C43" s="111">
        <v>27</v>
      </c>
      <c r="D43" s="111">
        <v>6</v>
      </c>
      <c r="E43" s="111">
        <v>33</v>
      </c>
      <c r="F43" s="111">
        <v>88213</v>
      </c>
      <c r="G43" s="111">
        <v>59738</v>
      </c>
      <c r="H43" s="111">
        <v>28475</v>
      </c>
      <c r="I43" s="111">
        <v>947</v>
      </c>
      <c r="J43" s="111">
        <v>0</v>
      </c>
      <c r="K43" s="111">
        <v>0</v>
      </c>
      <c r="L43" s="111">
        <v>71</v>
      </c>
      <c r="M43" s="111">
        <v>0</v>
      </c>
      <c r="N43" s="111">
        <v>826</v>
      </c>
      <c r="O43" s="111">
        <v>37</v>
      </c>
      <c r="P43" s="111">
        <v>863</v>
      </c>
      <c r="Q43" s="10" t="s">
        <v>68</v>
      </c>
    </row>
    <row r="44" spans="1:17" ht="18" customHeight="1">
      <c r="A44" s="9">
        <v>35</v>
      </c>
      <c r="B44" s="10" t="s">
        <v>108</v>
      </c>
      <c r="C44" s="111">
        <v>26</v>
      </c>
      <c r="D44" s="111">
        <v>6</v>
      </c>
      <c r="E44" s="111">
        <v>32</v>
      </c>
      <c r="F44" s="111">
        <v>73663</v>
      </c>
      <c r="G44" s="111">
        <v>35675</v>
      </c>
      <c r="H44" s="111">
        <v>37988</v>
      </c>
      <c r="I44" s="111">
        <v>1639</v>
      </c>
      <c r="J44" s="111">
        <v>0</v>
      </c>
      <c r="K44" s="111">
        <v>0</v>
      </c>
      <c r="L44" s="111">
        <v>108</v>
      </c>
      <c r="M44" s="111">
        <v>0</v>
      </c>
      <c r="N44" s="111">
        <v>1482</v>
      </c>
      <c r="O44" s="111">
        <v>26</v>
      </c>
      <c r="P44" s="111">
        <v>1508</v>
      </c>
      <c r="Q44" s="10" t="s">
        <v>108</v>
      </c>
    </row>
    <row r="45" spans="1:17" ht="18" customHeight="1">
      <c r="A45" s="9">
        <v>36</v>
      </c>
      <c r="B45" s="10" t="s">
        <v>69</v>
      </c>
      <c r="C45" s="111">
        <v>14</v>
      </c>
      <c r="D45" s="111">
        <v>1</v>
      </c>
      <c r="E45" s="111">
        <v>15</v>
      </c>
      <c r="F45" s="111">
        <v>34272</v>
      </c>
      <c r="G45" s="111">
        <v>14971</v>
      </c>
      <c r="H45" s="111">
        <v>19301</v>
      </c>
      <c r="I45" s="111">
        <v>828</v>
      </c>
      <c r="J45" s="111">
        <v>0</v>
      </c>
      <c r="K45" s="111">
        <v>0</v>
      </c>
      <c r="L45" s="111">
        <v>53</v>
      </c>
      <c r="M45" s="111">
        <v>0</v>
      </c>
      <c r="N45" s="111">
        <v>761</v>
      </c>
      <c r="O45" s="111">
        <v>0</v>
      </c>
      <c r="P45" s="111">
        <v>761</v>
      </c>
      <c r="Q45" s="10" t="s">
        <v>69</v>
      </c>
    </row>
    <row r="46" spans="1:17" ht="18" customHeight="1">
      <c r="A46" s="9">
        <v>37</v>
      </c>
      <c r="B46" s="10" t="s">
        <v>70</v>
      </c>
      <c r="C46" s="111">
        <v>39</v>
      </c>
      <c r="D46" s="111">
        <v>16</v>
      </c>
      <c r="E46" s="111">
        <v>55</v>
      </c>
      <c r="F46" s="111">
        <v>146070</v>
      </c>
      <c r="G46" s="111">
        <v>93988</v>
      </c>
      <c r="H46" s="111">
        <v>52082</v>
      </c>
      <c r="I46" s="111">
        <v>1875</v>
      </c>
      <c r="J46" s="111">
        <v>0</v>
      </c>
      <c r="K46" s="111">
        <v>0</v>
      </c>
      <c r="L46" s="111">
        <v>137</v>
      </c>
      <c r="M46" s="111">
        <v>0</v>
      </c>
      <c r="N46" s="111">
        <v>1626</v>
      </c>
      <c r="O46" s="111">
        <v>112</v>
      </c>
      <c r="P46" s="111">
        <v>1738</v>
      </c>
      <c r="Q46" s="10" t="s">
        <v>70</v>
      </c>
    </row>
    <row r="47" spans="1:17" ht="18" customHeight="1">
      <c r="A47" s="9">
        <v>38</v>
      </c>
      <c r="B47" s="10" t="s">
        <v>71</v>
      </c>
      <c r="C47" s="111">
        <v>33</v>
      </c>
      <c r="D47" s="111">
        <v>6</v>
      </c>
      <c r="E47" s="111">
        <v>39</v>
      </c>
      <c r="F47" s="111">
        <v>78755</v>
      </c>
      <c r="G47" s="111">
        <v>38686</v>
      </c>
      <c r="H47" s="111">
        <v>40069</v>
      </c>
      <c r="I47" s="111">
        <v>1567</v>
      </c>
      <c r="J47" s="111">
        <v>0</v>
      </c>
      <c r="K47" s="111">
        <v>0</v>
      </c>
      <c r="L47" s="111">
        <v>115</v>
      </c>
      <c r="M47" s="111">
        <v>0</v>
      </c>
      <c r="N47" s="111">
        <v>1419</v>
      </c>
      <c r="O47" s="111">
        <v>5</v>
      </c>
      <c r="P47" s="111">
        <v>1424</v>
      </c>
      <c r="Q47" s="10" t="s">
        <v>71</v>
      </c>
    </row>
    <row r="48" spans="1:17" ht="18" customHeight="1">
      <c r="A48" s="9">
        <v>39</v>
      </c>
      <c r="B48" s="10" t="s">
        <v>72</v>
      </c>
      <c r="C48" s="111">
        <v>67</v>
      </c>
      <c r="D48" s="111">
        <v>15</v>
      </c>
      <c r="E48" s="111">
        <v>82</v>
      </c>
      <c r="F48" s="111">
        <v>216261</v>
      </c>
      <c r="G48" s="111">
        <v>122186</v>
      </c>
      <c r="H48" s="111">
        <v>94075</v>
      </c>
      <c r="I48" s="111">
        <v>3694</v>
      </c>
      <c r="J48" s="111">
        <v>0</v>
      </c>
      <c r="K48" s="111">
        <v>0</v>
      </c>
      <c r="L48" s="111">
        <v>262</v>
      </c>
      <c r="M48" s="111">
        <v>0</v>
      </c>
      <c r="N48" s="111">
        <v>3353</v>
      </c>
      <c r="O48" s="111">
        <v>56</v>
      </c>
      <c r="P48" s="111">
        <v>3409</v>
      </c>
      <c r="Q48" s="10" t="s">
        <v>72</v>
      </c>
    </row>
    <row r="49" spans="1:17" ht="18" customHeight="1">
      <c r="A49" s="9">
        <v>40</v>
      </c>
      <c r="B49" s="10" t="s">
        <v>73</v>
      </c>
      <c r="C49" s="111">
        <v>90</v>
      </c>
      <c r="D49" s="111">
        <v>14</v>
      </c>
      <c r="E49" s="111">
        <v>104</v>
      </c>
      <c r="F49" s="111">
        <v>295835</v>
      </c>
      <c r="G49" s="111">
        <v>147554</v>
      </c>
      <c r="H49" s="111">
        <v>148281</v>
      </c>
      <c r="I49" s="111">
        <v>6199</v>
      </c>
      <c r="J49" s="111">
        <v>0</v>
      </c>
      <c r="K49" s="111">
        <v>0</v>
      </c>
      <c r="L49" s="111">
        <v>413</v>
      </c>
      <c r="M49" s="111">
        <v>0</v>
      </c>
      <c r="N49" s="111">
        <v>5675</v>
      </c>
      <c r="O49" s="111">
        <v>59</v>
      </c>
      <c r="P49" s="111">
        <v>5734</v>
      </c>
      <c r="Q49" s="10" t="s">
        <v>73</v>
      </c>
    </row>
    <row r="50" spans="1:17" ht="18" customHeight="1">
      <c r="A50" s="9">
        <v>41</v>
      </c>
      <c r="B50" s="10" t="s">
        <v>74</v>
      </c>
      <c r="C50" s="111">
        <v>294</v>
      </c>
      <c r="D50" s="111">
        <v>38</v>
      </c>
      <c r="E50" s="111">
        <v>332</v>
      </c>
      <c r="F50" s="111">
        <v>1433572</v>
      </c>
      <c r="G50" s="111">
        <v>582551</v>
      </c>
      <c r="H50" s="111">
        <v>851021</v>
      </c>
      <c r="I50" s="111">
        <v>48794</v>
      </c>
      <c r="J50" s="111">
        <v>0</v>
      </c>
      <c r="K50" s="111">
        <v>0</v>
      </c>
      <c r="L50" s="111">
        <v>2028</v>
      </c>
      <c r="M50" s="111">
        <v>0</v>
      </c>
      <c r="N50" s="111">
        <v>46295</v>
      </c>
      <c r="O50" s="111">
        <v>392</v>
      </c>
      <c r="P50" s="111">
        <v>46687</v>
      </c>
      <c r="Q50" s="10" t="s">
        <v>74</v>
      </c>
    </row>
    <row r="51" spans="1:17" ht="18" customHeight="1">
      <c r="A51" s="9">
        <v>42</v>
      </c>
      <c r="B51" s="10" t="s">
        <v>75</v>
      </c>
      <c r="C51" s="111">
        <v>7</v>
      </c>
      <c r="D51" s="111">
        <v>3</v>
      </c>
      <c r="E51" s="111">
        <v>10</v>
      </c>
      <c r="F51" s="111">
        <v>22526</v>
      </c>
      <c r="G51" s="111">
        <v>13734</v>
      </c>
      <c r="H51" s="111">
        <v>8792</v>
      </c>
      <c r="I51" s="111">
        <v>334</v>
      </c>
      <c r="J51" s="111">
        <v>0</v>
      </c>
      <c r="K51" s="111">
        <v>0</v>
      </c>
      <c r="L51" s="111">
        <v>25</v>
      </c>
      <c r="M51" s="111">
        <v>0</v>
      </c>
      <c r="N51" s="111">
        <v>247</v>
      </c>
      <c r="O51" s="111">
        <v>41</v>
      </c>
      <c r="P51" s="111">
        <v>288</v>
      </c>
      <c r="Q51" s="10" t="s">
        <v>75</v>
      </c>
    </row>
    <row r="52" spans="1:17" ht="18" customHeight="1">
      <c r="A52" s="9">
        <v>43</v>
      </c>
      <c r="B52" s="10" t="s">
        <v>76</v>
      </c>
      <c r="C52" s="111">
        <v>149</v>
      </c>
      <c r="D52" s="111">
        <v>26</v>
      </c>
      <c r="E52" s="111">
        <v>175</v>
      </c>
      <c r="F52" s="111">
        <v>567487</v>
      </c>
      <c r="G52" s="111">
        <v>279455</v>
      </c>
      <c r="H52" s="111">
        <v>288032</v>
      </c>
      <c r="I52" s="111">
        <v>14224</v>
      </c>
      <c r="J52" s="111">
        <v>0</v>
      </c>
      <c r="K52" s="111">
        <v>0</v>
      </c>
      <c r="L52" s="111">
        <v>726</v>
      </c>
      <c r="M52" s="111">
        <v>0</v>
      </c>
      <c r="N52" s="111">
        <v>13299</v>
      </c>
      <c r="O52" s="111">
        <v>124</v>
      </c>
      <c r="P52" s="111">
        <v>13423</v>
      </c>
      <c r="Q52" s="10" t="s">
        <v>76</v>
      </c>
    </row>
    <row r="53" spans="1:17" ht="18" customHeight="1">
      <c r="A53" s="113">
        <v>44</v>
      </c>
      <c r="B53" s="65" t="s">
        <v>77</v>
      </c>
      <c r="C53" s="114">
        <v>14</v>
      </c>
      <c r="D53" s="114">
        <v>7</v>
      </c>
      <c r="E53" s="114">
        <v>21</v>
      </c>
      <c r="F53" s="114">
        <v>41220</v>
      </c>
      <c r="G53" s="114">
        <v>28079</v>
      </c>
      <c r="H53" s="114">
        <v>13141</v>
      </c>
      <c r="I53" s="114">
        <v>574</v>
      </c>
      <c r="J53" s="114">
        <v>0</v>
      </c>
      <c r="K53" s="114">
        <v>0</v>
      </c>
      <c r="L53" s="114">
        <v>32</v>
      </c>
      <c r="M53" s="114">
        <v>0</v>
      </c>
      <c r="N53" s="114">
        <v>510</v>
      </c>
      <c r="O53" s="114">
        <v>26</v>
      </c>
      <c r="P53" s="114">
        <v>536</v>
      </c>
      <c r="Q53" s="65" t="s">
        <v>77</v>
      </c>
    </row>
    <row r="54" spans="1:17" ht="18" customHeight="1">
      <c r="A54" s="19"/>
      <c r="B54" s="109" t="s">
        <v>1</v>
      </c>
      <c r="C54" s="21">
        <f aca="true" t="shared" si="1" ref="C54:P54">SUM(C42:C53)</f>
        <v>988</v>
      </c>
      <c r="D54" s="21">
        <f t="shared" si="1"/>
        <v>174</v>
      </c>
      <c r="E54" s="21">
        <f t="shared" si="1"/>
        <v>1162</v>
      </c>
      <c r="F54" s="21">
        <f t="shared" si="1"/>
        <v>3814089</v>
      </c>
      <c r="G54" s="21">
        <f t="shared" si="1"/>
        <v>1824051</v>
      </c>
      <c r="H54" s="21">
        <f t="shared" si="1"/>
        <v>1990038</v>
      </c>
      <c r="I54" s="21">
        <f t="shared" si="1"/>
        <v>99794</v>
      </c>
      <c r="J54" s="21">
        <f t="shared" si="1"/>
        <v>0</v>
      </c>
      <c r="K54" s="21">
        <f t="shared" si="1"/>
        <v>0</v>
      </c>
      <c r="L54" s="21">
        <f t="shared" si="1"/>
        <v>5049</v>
      </c>
      <c r="M54" s="21">
        <f t="shared" si="1"/>
        <v>0</v>
      </c>
      <c r="N54" s="21">
        <f t="shared" si="1"/>
        <v>93251</v>
      </c>
      <c r="O54" s="21">
        <f t="shared" si="1"/>
        <v>1026</v>
      </c>
      <c r="P54" s="21">
        <f t="shared" si="1"/>
        <v>94277</v>
      </c>
      <c r="Q54" s="109" t="s">
        <v>1</v>
      </c>
    </row>
    <row r="55" spans="1:17" ht="18" customHeight="1">
      <c r="A55" s="19"/>
      <c r="B55" s="109" t="s">
        <v>2</v>
      </c>
      <c r="C55" s="21">
        <f aca="true" t="shared" si="2" ref="C55:P55">C41+C54</f>
        <v>6875</v>
      </c>
      <c r="D55" s="21">
        <f t="shared" si="2"/>
        <v>1242</v>
      </c>
      <c r="E55" s="21">
        <f t="shared" si="2"/>
        <v>8117</v>
      </c>
      <c r="F55" s="21">
        <f t="shared" si="2"/>
        <v>24759109</v>
      </c>
      <c r="G55" s="21">
        <f t="shared" si="2"/>
        <v>12284306</v>
      </c>
      <c r="H55" s="21">
        <f t="shared" si="2"/>
        <v>12474803</v>
      </c>
      <c r="I55" s="21">
        <f t="shared" si="2"/>
        <v>595197</v>
      </c>
      <c r="J55" s="21">
        <f t="shared" si="2"/>
        <v>140</v>
      </c>
      <c r="K55" s="21">
        <f t="shared" si="2"/>
        <v>15</v>
      </c>
      <c r="L55" s="21">
        <f t="shared" si="2"/>
        <v>32251</v>
      </c>
      <c r="M55" s="21">
        <f t="shared" si="2"/>
        <v>21</v>
      </c>
      <c r="N55" s="21">
        <f t="shared" si="2"/>
        <v>554078</v>
      </c>
      <c r="O55" s="21">
        <f t="shared" si="2"/>
        <v>5442</v>
      </c>
      <c r="P55" s="21">
        <f t="shared" si="2"/>
        <v>559520</v>
      </c>
      <c r="Q55" s="109" t="s">
        <v>2</v>
      </c>
    </row>
  </sheetData>
  <mergeCells count="13">
    <mergeCell ref="Q7:Q8"/>
    <mergeCell ref="A7:A8"/>
    <mergeCell ref="N7:P7"/>
    <mergeCell ref="B7:B8"/>
    <mergeCell ref="C7:E7"/>
    <mergeCell ref="F7:F8"/>
    <mergeCell ref="G7:G8"/>
    <mergeCell ref="H7:H8"/>
    <mergeCell ref="M7:M8"/>
    <mergeCell ref="I7:I8"/>
    <mergeCell ref="J7:J8"/>
    <mergeCell ref="K7:K8"/>
    <mergeCell ref="L7:L8"/>
  </mergeCells>
  <printOptions horizontalCentered="1"/>
  <pageMargins left="0.7874015748031497" right="0.7874015748031497" top="0.7874015748031497" bottom="0.49" header="0.5118110236220472" footer="0.5118110236220472"/>
  <pageSetup fitToWidth="2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55"/>
  <sheetViews>
    <sheetView showGridLines="0" zoomScale="75" zoomScaleNormal="75" zoomScaleSheetLayoutView="75" workbookViewId="0" topLeftCell="A1">
      <pane xSplit="2" ySplit="8" topLeftCell="C9" activePane="bottomRight" state="frozen"/>
      <selection pane="topLeft" activeCell="L55" sqref="L55"/>
      <selection pane="topRight" activeCell="L55" sqref="L55"/>
      <selection pane="bottomLeft" activeCell="L55" sqref="L55"/>
      <selection pane="bottomRight" activeCell="C9" sqref="C9"/>
    </sheetView>
  </sheetViews>
  <sheetFormatPr defaultColWidth="9.00390625" defaultRowHeight="13.5"/>
  <cols>
    <col min="1" max="1" width="4.00390625" style="1" customWidth="1"/>
    <col min="2" max="2" width="17.625" style="1" customWidth="1"/>
    <col min="3" max="16" width="17.625" style="3" customWidth="1"/>
    <col min="17" max="17" width="17.625" style="1" customWidth="1"/>
    <col min="18" max="16384" width="14.625" style="1" customWidth="1"/>
  </cols>
  <sheetData>
    <row r="1" ht="13.5" hidden="1"/>
    <row r="2" ht="17.25" hidden="1">
      <c r="C2" s="39" t="s">
        <v>116</v>
      </c>
    </row>
    <row r="3" ht="23.25" customHeight="1" hidden="1">
      <c r="C3" s="1"/>
    </row>
    <row r="4" spans="1:17" ht="23.25" customHeight="1" hidden="1">
      <c r="A4" s="12"/>
      <c r="B4" s="12"/>
      <c r="C4" s="2"/>
      <c r="E4" s="2"/>
      <c r="I4" s="2"/>
      <c r="K4" s="2"/>
      <c r="Q4" s="12"/>
    </row>
    <row r="5" spans="1:17" ht="4.5" customHeight="1">
      <c r="A5" s="12"/>
      <c r="B5" s="12"/>
      <c r="C5" s="2"/>
      <c r="E5" s="2"/>
      <c r="I5" s="2"/>
      <c r="K5" s="2"/>
      <c r="Q5" s="12"/>
    </row>
    <row r="6" spans="1:17" ht="23.25" customHeight="1">
      <c r="A6" s="12"/>
      <c r="B6" s="16" t="s">
        <v>41</v>
      </c>
      <c r="P6" s="4" t="s">
        <v>17</v>
      </c>
      <c r="Q6" s="12"/>
    </row>
    <row r="7" spans="1:17" ht="22.5" customHeight="1">
      <c r="A7" s="47" t="s">
        <v>29</v>
      </c>
      <c r="B7" s="50" t="s">
        <v>27</v>
      </c>
      <c r="C7" s="49" t="s">
        <v>16</v>
      </c>
      <c r="D7" s="49"/>
      <c r="E7" s="49"/>
      <c r="F7" s="49" t="s">
        <v>10</v>
      </c>
      <c r="G7" s="49" t="s">
        <v>43</v>
      </c>
      <c r="H7" s="49" t="s">
        <v>11</v>
      </c>
      <c r="I7" s="49" t="s">
        <v>12</v>
      </c>
      <c r="J7" s="49" t="s">
        <v>44</v>
      </c>
      <c r="K7" s="49" t="s">
        <v>13</v>
      </c>
      <c r="L7" s="52" t="s">
        <v>14</v>
      </c>
      <c r="M7" s="55" t="s">
        <v>80</v>
      </c>
      <c r="N7" s="49" t="s">
        <v>15</v>
      </c>
      <c r="O7" s="49"/>
      <c r="P7" s="49"/>
      <c r="Q7" s="53"/>
    </row>
    <row r="8" spans="1:17" ht="22.5" customHeight="1">
      <c r="A8" s="48"/>
      <c r="B8" s="51"/>
      <c r="C8" s="5" t="s">
        <v>7</v>
      </c>
      <c r="D8" s="5" t="s">
        <v>8</v>
      </c>
      <c r="E8" s="5" t="s">
        <v>9</v>
      </c>
      <c r="F8" s="49"/>
      <c r="G8" s="49"/>
      <c r="H8" s="49"/>
      <c r="I8" s="49"/>
      <c r="J8" s="49"/>
      <c r="K8" s="49"/>
      <c r="L8" s="52"/>
      <c r="M8" s="56"/>
      <c r="N8" s="5" t="s">
        <v>7</v>
      </c>
      <c r="O8" s="5" t="s">
        <v>8</v>
      </c>
      <c r="P8" s="5" t="s">
        <v>9</v>
      </c>
      <c r="Q8" s="54"/>
    </row>
    <row r="9" spans="1:17" ht="18" customHeight="1">
      <c r="A9" s="117">
        <v>1</v>
      </c>
      <c r="B9" s="86" t="s">
        <v>52</v>
      </c>
      <c r="C9" s="118">
        <v>16860</v>
      </c>
      <c r="D9" s="118">
        <v>649</v>
      </c>
      <c r="E9" s="118">
        <v>17509</v>
      </c>
      <c r="F9" s="118">
        <v>41409365</v>
      </c>
      <c r="G9" s="118">
        <v>15756587</v>
      </c>
      <c r="H9" s="118">
        <v>25652778</v>
      </c>
      <c r="I9" s="118">
        <v>1192515</v>
      </c>
      <c r="J9" s="118">
        <v>4779</v>
      </c>
      <c r="K9" s="118">
        <v>66</v>
      </c>
      <c r="L9" s="118">
        <v>57062</v>
      </c>
      <c r="M9" s="118">
        <v>3042</v>
      </c>
      <c r="N9" s="118">
        <v>1110427</v>
      </c>
      <c r="O9" s="118">
        <v>1341</v>
      </c>
      <c r="P9" s="118">
        <v>1111768</v>
      </c>
      <c r="Q9" s="86" t="s">
        <v>52</v>
      </c>
    </row>
    <row r="10" spans="1:17" ht="18" customHeight="1">
      <c r="A10" s="112">
        <v>2</v>
      </c>
      <c r="B10" s="88" t="s">
        <v>3</v>
      </c>
      <c r="C10" s="119">
        <v>16798</v>
      </c>
      <c r="D10" s="119">
        <v>691</v>
      </c>
      <c r="E10" s="119">
        <v>17489</v>
      </c>
      <c r="F10" s="119">
        <v>38160664</v>
      </c>
      <c r="G10" s="119">
        <v>16072051</v>
      </c>
      <c r="H10" s="119">
        <v>22088613</v>
      </c>
      <c r="I10" s="119">
        <v>892723</v>
      </c>
      <c r="J10" s="119">
        <v>2809</v>
      </c>
      <c r="K10" s="119">
        <v>110</v>
      </c>
      <c r="L10" s="119">
        <v>52970</v>
      </c>
      <c r="M10" s="119">
        <v>2304</v>
      </c>
      <c r="N10" s="119">
        <v>818637</v>
      </c>
      <c r="O10" s="119">
        <v>1705</v>
      </c>
      <c r="P10" s="119">
        <v>820342</v>
      </c>
      <c r="Q10" s="88" t="s">
        <v>3</v>
      </c>
    </row>
    <row r="11" spans="1:17" ht="18" customHeight="1">
      <c r="A11" s="112">
        <v>3</v>
      </c>
      <c r="B11" s="88" t="s">
        <v>53</v>
      </c>
      <c r="C11" s="119">
        <v>8496</v>
      </c>
      <c r="D11" s="119">
        <v>380</v>
      </c>
      <c r="E11" s="119">
        <v>8876</v>
      </c>
      <c r="F11" s="119">
        <v>20143731</v>
      </c>
      <c r="G11" s="119">
        <v>7977630</v>
      </c>
      <c r="H11" s="119">
        <v>12166101</v>
      </c>
      <c r="I11" s="119">
        <v>543141</v>
      </c>
      <c r="J11" s="119">
        <v>3045</v>
      </c>
      <c r="K11" s="119">
        <v>58</v>
      </c>
      <c r="L11" s="119">
        <v>27882</v>
      </c>
      <c r="M11" s="119">
        <v>2374</v>
      </c>
      <c r="N11" s="119">
        <v>499985</v>
      </c>
      <c r="O11" s="119">
        <v>993</v>
      </c>
      <c r="P11" s="119">
        <v>500978</v>
      </c>
      <c r="Q11" s="88" t="s">
        <v>53</v>
      </c>
    </row>
    <row r="12" spans="1:17" ht="18" customHeight="1">
      <c r="A12" s="112">
        <v>4</v>
      </c>
      <c r="B12" s="88" t="s">
        <v>54</v>
      </c>
      <c r="C12" s="119">
        <v>7007</v>
      </c>
      <c r="D12" s="119">
        <v>368</v>
      </c>
      <c r="E12" s="119">
        <v>7375</v>
      </c>
      <c r="F12" s="119">
        <v>15582035</v>
      </c>
      <c r="G12" s="119">
        <v>6284519</v>
      </c>
      <c r="H12" s="119">
        <v>9297516</v>
      </c>
      <c r="I12" s="119">
        <v>425157</v>
      </c>
      <c r="J12" s="119">
        <v>1059</v>
      </c>
      <c r="K12" s="119">
        <v>76</v>
      </c>
      <c r="L12" s="119">
        <v>20577</v>
      </c>
      <c r="M12" s="119">
        <v>542</v>
      </c>
      <c r="N12" s="119">
        <v>393529</v>
      </c>
      <c r="O12" s="119">
        <v>807</v>
      </c>
      <c r="P12" s="119">
        <v>394336</v>
      </c>
      <c r="Q12" s="88" t="s">
        <v>54</v>
      </c>
    </row>
    <row r="13" spans="1:17" ht="18" customHeight="1">
      <c r="A13" s="112">
        <v>5</v>
      </c>
      <c r="B13" s="88" t="s">
        <v>55</v>
      </c>
      <c r="C13" s="119">
        <v>4168</v>
      </c>
      <c r="D13" s="119">
        <v>223</v>
      </c>
      <c r="E13" s="119">
        <v>4391</v>
      </c>
      <c r="F13" s="119">
        <v>8661856</v>
      </c>
      <c r="G13" s="119">
        <v>3686407</v>
      </c>
      <c r="H13" s="119">
        <v>4975449</v>
      </c>
      <c r="I13" s="119">
        <v>205814</v>
      </c>
      <c r="J13" s="119">
        <v>1257</v>
      </c>
      <c r="K13" s="119">
        <v>19</v>
      </c>
      <c r="L13" s="119">
        <v>11301</v>
      </c>
      <c r="M13" s="119">
        <v>414</v>
      </c>
      <c r="N13" s="119">
        <v>186743</v>
      </c>
      <c r="O13" s="119">
        <v>606</v>
      </c>
      <c r="P13" s="119">
        <v>187349</v>
      </c>
      <c r="Q13" s="88" t="s">
        <v>55</v>
      </c>
    </row>
    <row r="14" spans="1:17" ht="18" customHeight="1">
      <c r="A14" s="112">
        <v>6</v>
      </c>
      <c r="B14" s="88" t="s">
        <v>56</v>
      </c>
      <c r="C14" s="119">
        <v>2370</v>
      </c>
      <c r="D14" s="119">
        <v>121</v>
      </c>
      <c r="E14" s="119">
        <v>2491</v>
      </c>
      <c r="F14" s="119">
        <v>5132067</v>
      </c>
      <c r="G14" s="119">
        <v>2162720</v>
      </c>
      <c r="H14" s="119">
        <v>2969347</v>
      </c>
      <c r="I14" s="119">
        <v>126378</v>
      </c>
      <c r="J14" s="119">
        <v>442</v>
      </c>
      <c r="K14" s="119">
        <v>16</v>
      </c>
      <c r="L14" s="119">
        <v>6741</v>
      </c>
      <c r="M14" s="119">
        <v>108</v>
      </c>
      <c r="N14" s="119">
        <v>116003</v>
      </c>
      <c r="O14" s="119">
        <v>259</v>
      </c>
      <c r="P14" s="119">
        <v>116262</v>
      </c>
      <c r="Q14" s="88" t="s">
        <v>56</v>
      </c>
    </row>
    <row r="15" spans="1:17" ht="18" customHeight="1">
      <c r="A15" s="112">
        <v>7</v>
      </c>
      <c r="B15" s="88" t="s">
        <v>4</v>
      </c>
      <c r="C15" s="119">
        <v>3833</v>
      </c>
      <c r="D15" s="119">
        <v>169</v>
      </c>
      <c r="E15" s="119">
        <v>4002</v>
      </c>
      <c r="F15" s="119">
        <v>8600658</v>
      </c>
      <c r="G15" s="119">
        <v>3541977</v>
      </c>
      <c r="H15" s="119">
        <v>5058681</v>
      </c>
      <c r="I15" s="119">
        <v>217726</v>
      </c>
      <c r="J15" s="119">
        <v>521</v>
      </c>
      <c r="K15" s="119">
        <v>5</v>
      </c>
      <c r="L15" s="119">
        <v>11569</v>
      </c>
      <c r="M15" s="119">
        <v>129</v>
      </c>
      <c r="N15" s="119">
        <v>201299</v>
      </c>
      <c r="O15" s="119">
        <v>359</v>
      </c>
      <c r="P15" s="119">
        <v>201658</v>
      </c>
      <c r="Q15" s="88" t="s">
        <v>4</v>
      </c>
    </row>
    <row r="16" spans="1:17" ht="18" customHeight="1">
      <c r="A16" s="112">
        <v>8</v>
      </c>
      <c r="B16" s="88" t="s">
        <v>57</v>
      </c>
      <c r="C16" s="119">
        <v>1642</v>
      </c>
      <c r="D16" s="119">
        <v>134</v>
      </c>
      <c r="E16" s="119">
        <v>1776</v>
      </c>
      <c r="F16" s="119">
        <v>3402125</v>
      </c>
      <c r="G16" s="119">
        <v>1525440</v>
      </c>
      <c r="H16" s="119">
        <v>1876685</v>
      </c>
      <c r="I16" s="119">
        <v>74831</v>
      </c>
      <c r="J16" s="119">
        <v>177</v>
      </c>
      <c r="K16" s="119">
        <v>5</v>
      </c>
      <c r="L16" s="119">
        <v>4502</v>
      </c>
      <c r="M16" s="119">
        <v>64</v>
      </c>
      <c r="N16" s="119">
        <v>67496</v>
      </c>
      <c r="O16" s="119">
        <v>402</v>
      </c>
      <c r="P16" s="119">
        <v>67898</v>
      </c>
      <c r="Q16" s="88" t="s">
        <v>57</v>
      </c>
    </row>
    <row r="17" spans="1:17" ht="18" customHeight="1">
      <c r="A17" s="112">
        <v>9</v>
      </c>
      <c r="B17" s="88" t="s">
        <v>95</v>
      </c>
      <c r="C17" s="119">
        <v>2530</v>
      </c>
      <c r="D17" s="119">
        <v>182</v>
      </c>
      <c r="E17" s="119">
        <v>2712</v>
      </c>
      <c r="F17" s="119">
        <v>5715878</v>
      </c>
      <c r="G17" s="119">
        <v>2324159</v>
      </c>
      <c r="H17" s="119">
        <v>3391719</v>
      </c>
      <c r="I17" s="119">
        <v>160684</v>
      </c>
      <c r="J17" s="119">
        <v>382</v>
      </c>
      <c r="K17" s="119">
        <v>4</v>
      </c>
      <c r="L17" s="119">
        <v>7649</v>
      </c>
      <c r="M17" s="119">
        <v>183</v>
      </c>
      <c r="N17" s="119">
        <v>148871</v>
      </c>
      <c r="O17" s="119">
        <v>296</v>
      </c>
      <c r="P17" s="119">
        <v>149167</v>
      </c>
      <c r="Q17" s="88" t="s">
        <v>95</v>
      </c>
    </row>
    <row r="18" spans="1:17" ht="18" customHeight="1">
      <c r="A18" s="112">
        <v>10</v>
      </c>
      <c r="B18" s="88" t="s">
        <v>58</v>
      </c>
      <c r="C18" s="119">
        <v>3663</v>
      </c>
      <c r="D18" s="119">
        <v>267</v>
      </c>
      <c r="E18" s="119">
        <v>3930</v>
      </c>
      <c r="F18" s="119">
        <v>7023683</v>
      </c>
      <c r="G18" s="119">
        <v>3443692</v>
      </c>
      <c r="H18" s="119">
        <v>3579991</v>
      </c>
      <c r="I18" s="119">
        <v>123374</v>
      </c>
      <c r="J18" s="119">
        <v>622</v>
      </c>
      <c r="K18" s="119">
        <v>26</v>
      </c>
      <c r="L18" s="119">
        <v>8384</v>
      </c>
      <c r="M18" s="119">
        <v>417</v>
      </c>
      <c r="N18" s="119">
        <v>108951</v>
      </c>
      <c r="O18" s="119">
        <v>600</v>
      </c>
      <c r="P18" s="119">
        <v>109551</v>
      </c>
      <c r="Q18" s="88" t="s">
        <v>58</v>
      </c>
    </row>
    <row r="19" spans="1:17" ht="18" customHeight="1">
      <c r="A19" s="112">
        <v>11</v>
      </c>
      <c r="B19" s="88" t="s">
        <v>59</v>
      </c>
      <c r="C19" s="119">
        <v>2287</v>
      </c>
      <c r="D19" s="119">
        <v>139</v>
      </c>
      <c r="E19" s="119">
        <v>2426</v>
      </c>
      <c r="F19" s="119">
        <v>4595683</v>
      </c>
      <c r="G19" s="119">
        <v>2181660</v>
      </c>
      <c r="H19" s="119">
        <v>2414023</v>
      </c>
      <c r="I19" s="119">
        <v>91414</v>
      </c>
      <c r="J19" s="119">
        <v>651</v>
      </c>
      <c r="K19" s="119">
        <v>11</v>
      </c>
      <c r="L19" s="119">
        <v>5704</v>
      </c>
      <c r="M19" s="119">
        <v>244</v>
      </c>
      <c r="N19" s="119">
        <v>82082</v>
      </c>
      <c r="O19" s="119">
        <v>383</v>
      </c>
      <c r="P19" s="119">
        <v>82465</v>
      </c>
      <c r="Q19" s="88" t="s">
        <v>59</v>
      </c>
    </row>
    <row r="20" spans="1:17" ht="18" customHeight="1">
      <c r="A20" s="112">
        <v>12</v>
      </c>
      <c r="B20" s="88" t="s">
        <v>60</v>
      </c>
      <c r="C20" s="119">
        <v>2860</v>
      </c>
      <c r="D20" s="119">
        <v>208</v>
      </c>
      <c r="E20" s="119">
        <v>3068</v>
      </c>
      <c r="F20" s="119">
        <v>5125057</v>
      </c>
      <c r="G20" s="119">
        <v>2625849</v>
      </c>
      <c r="H20" s="119">
        <v>2499208</v>
      </c>
      <c r="I20" s="119">
        <v>87075</v>
      </c>
      <c r="J20" s="119">
        <v>289</v>
      </c>
      <c r="K20" s="119">
        <v>26</v>
      </c>
      <c r="L20" s="119">
        <v>5802</v>
      </c>
      <c r="M20" s="119">
        <v>193</v>
      </c>
      <c r="N20" s="119">
        <v>76203</v>
      </c>
      <c r="O20" s="119">
        <v>394</v>
      </c>
      <c r="P20" s="119">
        <v>76597</v>
      </c>
      <c r="Q20" s="88" t="s">
        <v>60</v>
      </c>
    </row>
    <row r="21" spans="1:17" ht="18" customHeight="1">
      <c r="A21" s="112">
        <v>13</v>
      </c>
      <c r="B21" s="88" t="s">
        <v>61</v>
      </c>
      <c r="C21" s="119">
        <v>4185</v>
      </c>
      <c r="D21" s="119">
        <v>267</v>
      </c>
      <c r="E21" s="119">
        <v>4452</v>
      </c>
      <c r="F21" s="119">
        <v>8648579</v>
      </c>
      <c r="G21" s="119">
        <v>3817950</v>
      </c>
      <c r="H21" s="119">
        <v>4830629</v>
      </c>
      <c r="I21" s="119">
        <v>194869</v>
      </c>
      <c r="J21" s="119">
        <v>604</v>
      </c>
      <c r="K21" s="119">
        <v>6</v>
      </c>
      <c r="L21" s="119">
        <v>11074</v>
      </c>
      <c r="M21" s="119">
        <v>131</v>
      </c>
      <c r="N21" s="119">
        <v>177760</v>
      </c>
      <c r="O21" s="119">
        <v>689</v>
      </c>
      <c r="P21" s="119">
        <v>178449</v>
      </c>
      <c r="Q21" s="88" t="s">
        <v>61</v>
      </c>
    </row>
    <row r="22" spans="1:17" ht="18" customHeight="1">
      <c r="A22" s="112">
        <v>14</v>
      </c>
      <c r="B22" s="88" t="s">
        <v>62</v>
      </c>
      <c r="C22" s="119">
        <v>8094</v>
      </c>
      <c r="D22" s="119">
        <v>387</v>
      </c>
      <c r="E22" s="119">
        <v>8481</v>
      </c>
      <c r="F22" s="119">
        <v>18473597</v>
      </c>
      <c r="G22" s="119">
        <v>7731320</v>
      </c>
      <c r="H22" s="119">
        <v>10742277</v>
      </c>
      <c r="I22" s="119">
        <v>439515</v>
      </c>
      <c r="J22" s="119">
        <v>2420</v>
      </c>
      <c r="K22" s="119">
        <v>26</v>
      </c>
      <c r="L22" s="119">
        <v>25949</v>
      </c>
      <c r="M22" s="119">
        <v>1090</v>
      </c>
      <c r="N22" s="119">
        <v>402205</v>
      </c>
      <c r="O22" s="119">
        <v>858</v>
      </c>
      <c r="P22" s="119">
        <v>403063</v>
      </c>
      <c r="Q22" s="88" t="s">
        <v>62</v>
      </c>
    </row>
    <row r="23" spans="1:17" ht="18" customHeight="1">
      <c r="A23" s="112">
        <v>15</v>
      </c>
      <c r="B23" s="88" t="s">
        <v>63</v>
      </c>
      <c r="C23" s="119">
        <v>4404</v>
      </c>
      <c r="D23" s="119">
        <v>462</v>
      </c>
      <c r="E23" s="119">
        <v>4866</v>
      </c>
      <c r="F23" s="119">
        <v>11466049</v>
      </c>
      <c r="G23" s="119">
        <v>4592429</v>
      </c>
      <c r="H23" s="119">
        <v>6873620</v>
      </c>
      <c r="I23" s="119">
        <v>307192</v>
      </c>
      <c r="J23" s="119">
        <v>839</v>
      </c>
      <c r="K23" s="119">
        <v>18</v>
      </c>
      <c r="L23" s="119">
        <v>15497</v>
      </c>
      <c r="M23" s="119">
        <v>440</v>
      </c>
      <c r="N23" s="119">
        <v>284990</v>
      </c>
      <c r="O23" s="119">
        <v>5131</v>
      </c>
      <c r="P23" s="119">
        <v>290121</v>
      </c>
      <c r="Q23" s="88" t="s">
        <v>63</v>
      </c>
    </row>
    <row r="24" spans="1:17" ht="18" customHeight="1">
      <c r="A24" s="112">
        <v>16</v>
      </c>
      <c r="B24" s="88" t="s">
        <v>64</v>
      </c>
      <c r="C24" s="119">
        <v>7462</v>
      </c>
      <c r="D24" s="119">
        <v>377</v>
      </c>
      <c r="E24" s="119">
        <v>7839</v>
      </c>
      <c r="F24" s="119">
        <v>21379610</v>
      </c>
      <c r="G24" s="119">
        <v>7100293</v>
      </c>
      <c r="H24" s="119">
        <v>14279317</v>
      </c>
      <c r="I24" s="119">
        <v>780696</v>
      </c>
      <c r="J24" s="119">
        <v>3369</v>
      </c>
      <c r="K24" s="119">
        <v>45</v>
      </c>
      <c r="L24" s="119">
        <v>29193</v>
      </c>
      <c r="M24" s="119">
        <v>649</v>
      </c>
      <c r="N24" s="119">
        <v>739835</v>
      </c>
      <c r="O24" s="119">
        <v>803</v>
      </c>
      <c r="P24" s="119">
        <v>740638</v>
      </c>
      <c r="Q24" s="88" t="s">
        <v>64</v>
      </c>
    </row>
    <row r="25" spans="1:17" ht="18" customHeight="1">
      <c r="A25" s="112">
        <v>17</v>
      </c>
      <c r="B25" s="88" t="s">
        <v>0</v>
      </c>
      <c r="C25" s="119">
        <v>10251</v>
      </c>
      <c r="D25" s="119">
        <v>448</v>
      </c>
      <c r="E25" s="119">
        <v>10699</v>
      </c>
      <c r="F25" s="119">
        <v>24208241</v>
      </c>
      <c r="G25" s="119">
        <v>10121185</v>
      </c>
      <c r="H25" s="119">
        <v>14087056</v>
      </c>
      <c r="I25" s="119">
        <v>589335</v>
      </c>
      <c r="J25" s="119">
        <v>1394</v>
      </c>
      <c r="K25" s="119">
        <v>62</v>
      </c>
      <c r="L25" s="119">
        <v>33731</v>
      </c>
      <c r="M25" s="119">
        <v>1111</v>
      </c>
      <c r="N25" s="119">
        <v>545045</v>
      </c>
      <c r="O25" s="119">
        <v>1026</v>
      </c>
      <c r="P25" s="119">
        <v>546071</v>
      </c>
      <c r="Q25" s="88" t="s">
        <v>0</v>
      </c>
    </row>
    <row r="26" spans="1:17" ht="18" customHeight="1">
      <c r="A26" s="112">
        <v>18</v>
      </c>
      <c r="B26" s="88" t="s">
        <v>65</v>
      </c>
      <c r="C26" s="119">
        <v>3143</v>
      </c>
      <c r="D26" s="119">
        <v>189</v>
      </c>
      <c r="E26" s="119">
        <v>3332</v>
      </c>
      <c r="F26" s="119">
        <v>6360337</v>
      </c>
      <c r="G26" s="119">
        <v>2842493</v>
      </c>
      <c r="H26" s="119">
        <v>3517844</v>
      </c>
      <c r="I26" s="119">
        <v>144226</v>
      </c>
      <c r="J26" s="119">
        <v>228</v>
      </c>
      <c r="K26" s="119">
        <v>24</v>
      </c>
      <c r="L26" s="119">
        <v>7960</v>
      </c>
      <c r="M26" s="119">
        <v>183</v>
      </c>
      <c r="N26" s="119">
        <v>132076</v>
      </c>
      <c r="O26" s="119">
        <v>323</v>
      </c>
      <c r="P26" s="119">
        <v>132399</v>
      </c>
      <c r="Q26" s="88" t="s">
        <v>65</v>
      </c>
    </row>
    <row r="27" spans="1:17" ht="18" customHeight="1">
      <c r="A27" s="112">
        <v>19</v>
      </c>
      <c r="B27" s="88" t="s">
        <v>5</v>
      </c>
      <c r="C27" s="119">
        <v>1270</v>
      </c>
      <c r="D27" s="119">
        <v>78</v>
      </c>
      <c r="E27" s="119">
        <v>1348</v>
      </c>
      <c r="F27" s="119">
        <v>2481586</v>
      </c>
      <c r="G27" s="119">
        <v>1098910</v>
      </c>
      <c r="H27" s="119">
        <v>1382676</v>
      </c>
      <c r="I27" s="119">
        <v>52845</v>
      </c>
      <c r="J27" s="119">
        <v>231</v>
      </c>
      <c r="K27" s="119">
        <v>15</v>
      </c>
      <c r="L27" s="119">
        <v>3398</v>
      </c>
      <c r="M27" s="119">
        <v>24</v>
      </c>
      <c r="N27" s="119">
        <v>47305</v>
      </c>
      <c r="O27" s="119">
        <v>152</v>
      </c>
      <c r="P27" s="119">
        <v>47457</v>
      </c>
      <c r="Q27" s="88" t="s">
        <v>5</v>
      </c>
    </row>
    <row r="28" spans="1:17" ht="18" customHeight="1">
      <c r="A28" s="112">
        <v>20</v>
      </c>
      <c r="B28" s="88" t="s">
        <v>66</v>
      </c>
      <c r="C28" s="119">
        <v>2429</v>
      </c>
      <c r="D28" s="119">
        <v>115</v>
      </c>
      <c r="E28" s="119">
        <v>2544</v>
      </c>
      <c r="F28" s="119">
        <v>6264560</v>
      </c>
      <c r="G28" s="119">
        <v>2414824</v>
      </c>
      <c r="H28" s="119">
        <v>3849736</v>
      </c>
      <c r="I28" s="119">
        <v>181281</v>
      </c>
      <c r="J28" s="119">
        <v>1203</v>
      </c>
      <c r="K28" s="119">
        <v>4</v>
      </c>
      <c r="L28" s="119">
        <v>8745</v>
      </c>
      <c r="M28" s="119">
        <v>210</v>
      </c>
      <c r="N28" s="119">
        <v>168678</v>
      </c>
      <c r="O28" s="119">
        <v>536</v>
      </c>
      <c r="P28" s="119">
        <v>169214</v>
      </c>
      <c r="Q28" s="88" t="s">
        <v>66</v>
      </c>
    </row>
    <row r="29" spans="1:17" ht="18" customHeight="1">
      <c r="A29" s="112">
        <v>21</v>
      </c>
      <c r="B29" s="88" t="s">
        <v>96</v>
      </c>
      <c r="C29" s="119">
        <v>2140</v>
      </c>
      <c r="D29" s="119">
        <v>165</v>
      </c>
      <c r="E29" s="119">
        <v>2305</v>
      </c>
      <c r="F29" s="119">
        <v>4287981</v>
      </c>
      <c r="G29" s="119">
        <v>1900333</v>
      </c>
      <c r="H29" s="119">
        <v>2387648</v>
      </c>
      <c r="I29" s="119">
        <v>94252</v>
      </c>
      <c r="J29" s="119">
        <v>825</v>
      </c>
      <c r="K29" s="119">
        <v>14</v>
      </c>
      <c r="L29" s="119">
        <v>5605</v>
      </c>
      <c r="M29" s="119">
        <v>74</v>
      </c>
      <c r="N29" s="119">
        <v>84623</v>
      </c>
      <c r="O29" s="119">
        <v>469</v>
      </c>
      <c r="P29" s="119">
        <v>85092</v>
      </c>
      <c r="Q29" s="88" t="s">
        <v>96</v>
      </c>
    </row>
    <row r="30" spans="1:17" ht="18" customHeight="1">
      <c r="A30" s="112">
        <v>22</v>
      </c>
      <c r="B30" s="88" t="s">
        <v>97</v>
      </c>
      <c r="C30" s="119">
        <v>3321</v>
      </c>
      <c r="D30" s="119">
        <v>199</v>
      </c>
      <c r="E30" s="119">
        <v>3520</v>
      </c>
      <c r="F30" s="119">
        <v>7116216</v>
      </c>
      <c r="G30" s="119">
        <v>3180796</v>
      </c>
      <c r="H30" s="119">
        <v>3935420</v>
      </c>
      <c r="I30" s="119">
        <v>154123</v>
      </c>
      <c r="J30" s="119">
        <v>436</v>
      </c>
      <c r="K30" s="119">
        <v>28</v>
      </c>
      <c r="L30" s="119">
        <v>9286</v>
      </c>
      <c r="M30" s="119">
        <v>188</v>
      </c>
      <c r="N30" s="119">
        <v>140391</v>
      </c>
      <c r="O30" s="119">
        <v>646</v>
      </c>
      <c r="P30" s="119">
        <v>141037</v>
      </c>
      <c r="Q30" s="88" t="s">
        <v>97</v>
      </c>
    </row>
    <row r="31" spans="1:17" ht="18" customHeight="1">
      <c r="A31" s="112">
        <v>23</v>
      </c>
      <c r="B31" s="88" t="s">
        <v>98</v>
      </c>
      <c r="C31" s="119">
        <v>4774</v>
      </c>
      <c r="D31" s="119">
        <v>242</v>
      </c>
      <c r="E31" s="119">
        <v>5016</v>
      </c>
      <c r="F31" s="119">
        <v>9608851</v>
      </c>
      <c r="G31" s="119">
        <v>3995885</v>
      </c>
      <c r="H31" s="119">
        <v>5612966</v>
      </c>
      <c r="I31" s="119">
        <v>228971</v>
      </c>
      <c r="J31" s="119">
        <v>1099</v>
      </c>
      <c r="K31" s="119">
        <v>46</v>
      </c>
      <c r="L31" s="119">
        <v>12783</v>
      </c>
      <c r="M31" s="119">
        <v>1081</v>
      </c>
      <c r="N31" s="119">
        <v>207234</v>
      </c>
      <c r="O31" s="119">
        <v>473</v>
      </c>
      <c r="P31" s="119">
        <v>207707</v>
      </c>
      <c r="Q31" s="88" t="s">
        <v>98</v>
      </c>
    </row>
    <row r="32" spans="1:17" ht="18" customHeight="1">
      <c r="A32" s="112">
        <v>24</v>
      </c>
      <c r="B32" s="88" t="s">
        <v>99</v>
      </c>
      <c r="C32" s="119">
        <v>1734</v>
      </c>
      <c r="D32" s="119">
        <v>114</v>
      </c>
      <c r="E32" s="119">
        <v>1848</v>
      </c>
      <c r="F32" s="119">
        <v>3367339</v>
      </c>
      <c r="G32" s="119">
        <v>1436014</v>
      </c>
      <c r="H32" s="119">
        <v>1931325</v>
      </c>
      <c r="I32" s="119">
        <v>79423</v>
      </c>
      <c r="J32" s="119">
        <v>86</v>
      </c>
      <c r="K32" s="119">
        <v>5</v>
      </c>
      <c r="L32" s="119">
        <v>4452</v>
      </c>
      <c r="M32" s="119">
        <v>187</v>
      </c>
      <c r="N32" s="119">
        <v>71715</v>
      </c>
      <c r="O32" s="119">
        <v>160</v>
      </c>
      <c r="P32" s="119">
        <v>71875</v>
      </c>
      <c r="Q32" s="88" t="s">
        <v>99</v>
      </c>
    </row>
    <row r="33" spans="1:17" ht="18" customHeight="1">
      <c r="A33" s="112">
        <v>25</v>
      </c>
      <c r="B33" s="88" t="s">
        <v>100</v>
      </c>
      <c r="C33" s="119">
        <v>1866</v>
      </c>
      <c r="D33" s="119">
        <v>163</v>
      </c>
      <c r="E33" s="119">
        <v>2029</v>
      </c>
      <c r="F33" s="119">
        <v>3610739</v>
      </c>
      <c r="G33" s="119">
        <v>1575034</v>
      </c>
      <c r="H33" s="119">
        <v>2035705</v>
      </c>
      <c r="I33" s="119">
        <v>89060</v>
      </c>
      <c r="J33" s="119">
        <v>293</v>
      </c>
      <c r="K33" s="119">
        <v>26</v>
      </c>
      <c r="L33" s="119">
        <v>4418</v>
      </c>
      <c r="M33" s="119">
        <v>96</v>
      </c>
      <c r="N33" s="119">
        <v>81151</v>
      </c>
      <c r="O33" s="119">
        <v>218</v>
      </c>
      <c r="P33" s="119">
        <v>81369</v>
      </c>
      <c r="Q33" s="88" t="s">
        <v>100</v>
      </c>
    </row>
    <row r="34" spans="1:17" ht="18" customHeight="1">
      <c r="A34" s="112">
        <v>26</v>
      </c>
      <c r="B34" s="88" t="s">
        <v>101</v>
      </c>
      <c r="C34" s="119">
        <v>1863</v>
      </c>
      <c r="D34" s="119">
        <v>122</v>
      </c>
      <c r="E34" s="119">
        <v>1985</v>
      </c>
      <c r="F34" s="119">
        <v>4083456</v>
      </c>
      <c r="G34" s="119">
        <v>1706074</v>
      </c>
      <c r="H34" s="119">
        <v>2377382</v>
      </c>
      <c r="I34" s="119">
        <v>101611</v>
      </c>
      <c r="J34" s="119">
        <v>626</v>
      </c>
      <c r="K34" s="119">
        <v>10</v>
      </c>
      <c r="L34" s="119">
        <v>5435</v>
      </c>
      <c r="M34" s="119">
        <v>68</v>
      </c>
      <c r="N34" s="119">
        <v>93157</v>
      </c>
      <c r="O34" s="119">
        <v>281</v>
      </c>
      <c r="P34" s="119">
        <v>93438</v>
      </c>
      <c r="Q34" s="88" t="s">
        <v>101</v>
      </c>
    </row>
    <row r="35" spans="1:17" ht="18" customHeight="1">
      <c r="A35" s="112">
        <v>27</v>
      </c>
      <c r="B35" s="88" t="s">
        <v>102</v>
      </c>
      <c r="C35" s="119">
        <v>1656</v>
      </c>
      <c r="D35" s="119">
        <v>147</v>
      </c>
      <c r="E35" s="119">
        <v>1803</v>
      </c>
      <c r="F35" s="119">
        <v>3235093</v>
      </c>
      <c r="G35" s="119">
        <v>1424526</v>
      </c>
      <c r="H35" s="119">
        <v>1810567</v>
      </c>
      <c r="I35" s="119">
        <v>74043</v>
      </c>
      <c r="J35" s="119">
        <v>171</v>
      </c>
      <c r="K35" s="119">
        <v>7</v>
      </c>
      <c r="L35" s="119">
        <v>4246</v>
      </c>
      <c r="M35" s="119">
        <v>127</v>
      </c>
      <c r="N35" s="119">
        <v>66306</v>
      </c>
      <c r="O35" s="119">
        <v>311</v>
      </c>
      <c r="P35" s="119">
        <v>66617</v>
      </c>
      <c r="Q35" s="88" t="s">
        <v>102</v>
      </c>
    </row>
    <row r="36" spans="1:17" ht="18" customHeight="1">
      <c r="A36" s="112">
        <v>28</v>
      </c>
      <c r="B36" s="88" t="s">
        <v>103</v>
      </c>
      <c r="C36" s="119">
        <v>2766</v>
      </c>
      <c r="D36" s="119">
        <v>157</v>
      </c>
      <c r="E36" s="119">
        <v>2923</v>
      </c>
      <c r="F36" s="119">
        <v>6124269</v>
      </c>
      <c r="G36" s="119">
        <v>2445088</v>
      </c>
      <c r="H36" s="119">
        <v>3679181</v>
      </c>
      <c r="I36" s="119">
        <v>169809</v>
      </c>
      <c r="J36" s="119">
        <v>689</v>
      </c>
      <c r="K36" s="119">
        <v>41</v>
      </c>
      <c r="L36" s="119">
        <v>8262</v>
      </c>
      <c r="M36" s="119">
        <v>143</v>
      </c>
      <c r="N36" s="119">
        <v>156647</v>
      </c>
      <c r="O36" s="119">
        <v>244</v>
      </c>
      <c r="P36" s="119">
        <v>156891</v>
      </c>
      <c r="Q36" s="88" t="s">
        <v>103</v>
      </c>
    </row>
    <row r="37" spans="1:17" ht="18" customHeight="1">
      <c r="A37" s="112">
        <v>29</v>
      </c>
      <c r="B37" s="88" t="s">
        <v>104</v>
      </c>
      <c r="C37" s="119">
        <v>1089</v>
      </c>
      <c r="D37" s="119">
        <v>95</v>
      </c>
      <c r="E37" s="119">
        <v>1184</v>
      </c>
      <c r="F37" s="119">
        <v>2160858</v>
      </c>
      <c r="G37" s="119">
        <v>919808</v>
      </c>
      <c r="H37" s="119">
        <v>1241050</v>
      </c>
      <c r="I37" s="119">
        <v>53835</v>
      </c>
      <c r="J37" s="119">
        <v>13</v>
      </c>
      <c r="K37" s="119">
        <v>6</v>
      </c>
      <c r="L37" s="119">
        <v>2707</v>
      </c>
      <c r="M37" s="119">
        <v>10</v>
      </c>
      <c r="N37" s="119">
        <v>49219</v>
      </c>
      <c r="O37" s="119">
        <v>164</v>
      </c>
      <c r="P37" s="119">
        <v>49383</v>
      </c>
      <c r="Q37" s="88" t="s">
        <v>104</v>
      </c>
    </row>
    <row r="38" spans="1:17" ht="18" customHeight="1">
      <c r="A38" s="112">
        <v>30</v>
      </c>
      <c r="B38" s="88" t="s">
        <v>105</v>
      </c>
      <c r="C38" s="119">
        <v>1688</v>
      </c>
      <c r="D38" s="119">
        <v>119</v>
      </c>
      <c r="E38" s="119">
        <v>1807</v>
      </c>
      <c r="F38" s="119">
        <v>3100452</v>
      </c>
      <c r="G38" s="119">
        <v>1409378</v>
      </c>
      <c r="H38" s="119">
        <v>1691074</v>
      </c>
      <c r="I38" s="119">
        <v>62352</v>
      </c>
      <c r="J38" s="119">
        <v>281</v>
      </c>
      <c r="K38" s="119">
        <v>14</v>
      </c>
      <c r="L38" s="119">
        <v>3991</v>
      </c>
      <c r="M38" s="119">
        <v>167</v>
      </c>
      <c r="N38" s="119">
        <v>54946</v>
      </c>
      <c r="O38" s="119">
        <v>236</v>
      </c>
      <c r="P38" s="119">
        <v>55182</v>
      </c>
      <c r="Q38" s="88" t="s">
        <v>105</v>
      </c>
    </row>
    <row r="39" spans="1:17" ht="18" customHeight="1">
      <c r="A39" s="112">
        <v>31</v>
      </c>
      <c r="B39" s="88" t="s">
        <v>106</v>
      </c>
      <c r="C39" s="119">
        <v>2009</v>
      </c>
      <c r="D39" s="119">
        <v>138</v>
      </c>
      <c r="E39" s="119">
        <v>2147</v>
      </c>
      <c r="F39" s="119">
        <v>4424697</v>
      </c>
      <c r="G39" s="119">
        <v>1844696</v>
      </c>
      <c r="H39" s="119">
        <v>2580001</v>
      </c>
      <c r="I39" s="119">
        <v>117075</v>
      </c>
      <c r="J39" s="119">
        <v>670</v>
      </c>
      <c r="K39" s="119">
        <v>13</v>
      </c>
      <c r="L39" s="119">
        <v>5621</v>
      </c>
      <c r="M39" s="119">
        <v>129</v>
      </c>
      <c r="N39" s="119">
        <v>108262</v>
      </c>
      <c r="O39" s="119">
        <v>276</v>
      </c>
      <c r="P39" s="119">
        <v>108538</v>
      </c>
      <c r="Q39" s="88" t="s">
        <v>106</v>
      </c>
    </row>
    <row r="40" spans="1:17" ht="18" customHeight="1">
      <c r="A40" s="120">
        <v>32</v>
      </c>
      <c r="B40" s="91" t="s">
        <v>107</v>
      </c>
      <c r="C40" s="121">
        <v>2003</v>
      </c>
      <c r="D40" s="121">
        <v>134</v>
      </c>
      <c r="E40" s="121">
        <v>2137</v>
      </c>
      <c r="F40" s="121">
        <v>4176469</v>
      </c>
      <c r="G40" s="121">
        <v>1848826</v>
      </c>
      <c r="H40" s="121">
        <v>2327643</v>
      </c>
      <c r="I40" s="121">
        <v>96052</v>
      </c>
      <c r="J40" s="121">
        <v>620</v>
      </c>
      <c r="K40" s="121">
        <v>13</v>
      </c>
      <c r="L40" s="121">
        <v>5432</v>
      </c>
      <c r="M40" s="121">
        <v>132</v>
      </c>
      <c r="N40" s="121">
        <v>86998</v>
      </c>
      <c r="O40" s="121">
        <v>265</v>
      </c>
      <c r="P40" s="121">
        <v>87263</v>
      </c>
      <c r="Q40" s="91" t="s">
        <v>107</v>
      </c>
    </row>
    <row r="41" spans="1:17" ht="18" customHeight="1">
      <c r="A41" s="116"/>
      <c r="B41" s="94" t="s">
        <v>6</v>
      </c>
      <c r="C41" s="95">
        <f aca="true" t="shared" si="0" ref="C41:P41">SUM(C9:C40)</f>
        <v>140661</v>
      </c>
      <c r="D41" s="95">
        <f t="shared" si="0"/>
        <v>7649</v>
      </c>
      <c r="E41" s="95">
        <f t="shared" si="0"/>
        <v>148310</v>
      </c>
      <c r="F41" s="95">
        <f t="shared" si="0"/>
        <v>318131781</v>
      </c>
      <c r="G41" s="95">
        <f t="shared" si="0"/>
        <v>130988553</v>
      </c>
      <c r="H41" s="95">
        <f t="shared" si="0"/>
        <v>187143228</v>
      </c>
      <c r="I41" s="95">
        <f t="shared" si="0"/>
        <v>8151397</v>
      </c>
      <c r="J41" s="95">
        <f t="shared" si="0"/>
        <v>32130</v>
      </c>
      <c r="K41" s="95">
        <f t="shared" si="0"/>
        <v>845</v>
      </c>
      <c r="L41" s="95">
        <f t="shared" si="0"/>
        <v>427928</v>
      </c>
      <c r="M41" s="95">
        <f t="shared" si="0"/>
        <v>16254</v>
      </c>
      <c r="N41" s="95">
        <f t="shared" si="0"/>
        <v>7508769</v>
      </c>
      <c r="O41" s="95">
        <f t="shared" si="0"/>
        <v>21406</v>
      </c>
      <c r="P41" s="95">
        <f t="shared" si="0"/>
        <v>7530175</v>
      </c>
      <c r="Q41" s="94" t="s">
        <v>6</v>
      </c>
    </row>
    <row r="42" spans="1:17" ht="18" customHeight="1">
      <c r="A42" s="122">
        <v>33</v>
      </c>
      <c r="B42" s="97" t="s">
        <v>67</v>
      </c>
      <c r="C42" s="123">
        <v>1264</v>
      </c>
      <c r="D42" s="123">
        <v>96</v>
      </c>
      <c r="E42" s="123">
        <v>1360</v>
      </c>
      <c r="F42" s="123">
        <v>2628182</v>
      </c>
      <c r="G42" s="123">
        <v>1160132</v>
      </c>
      <c r="H42" s="123">
        <v>1468050</v>
      </c>
      <c r="I42" s="123">
        <v>62546</v>
      </c>
      <c r="J42" s="123">
        <v>368</v>
      </c>
      <c r="K42" s="123">
        <v>7</v>
      </c>
      <c r="L42" s="123">
        <v>3342</v>
      </c>
      <c r="M42" s="123">
        <v>87</v>
      </c>
      <c r="N42" s="123">
        <v>56834</v>
      </c>
      <c r="O42" s="123">
        <v>207</v>
      </c>
      <c r="P42" s="123">
        <v>57041</v>
      </c>
      <c r="Q42" s="97" t="s">
        <v>67</v>
      </c>
    </row>
    <row r="43" spans="1:17" ht="18" customHeight="1">
      <c r="A43" s="112">
        <v>34</v>
      </c>
      <c r="B43" s="88" t="s">
        <v>68</v>
      </c>
      <c r="C43" s="119">
        <v>842</v>
      </c>
      <c r="D43" s="119">
        <v>56</v>
      </c>
      <c r="E43" s="119">
        <v>898</v>
      </c>
      <c r="F43" s="119">
        <v>1566625</v>
      </c>
      <c r="G43" s="119">
        <v>698287</v>
      </c>
      <c r="H43" s="119">
        <v>868338</v>
      </c>
      <c r="I43" s="119">
        <v>33188</v>
      </c>
      <c r="J43" s="119">
        <v>89</v>
      </c>
      <c r="K43" s="119">
        <v>15</v>
      </c>
      <c r="L43" s="119">
        <v>2016</v>
      </c>
      <c r="M43" s="119">
        <v>60</v>
      </c>
      <c r="N43" s="119">
        <v>29437</v>
      </c>
      <c r="O43" s="119">
        <v>138</v>
      </c>
      <c r="P43" s="119">
        <v>29575</v>
      </c>
      <c r="Q43" s="88" t="s">
        <v>68</v>
      </c>
    </row>
    <row r="44" spans="1:17" ht="18" customHeight="1">
      <c r="A44" s="112">
        <v>35</v>
      </c>
      <c r="B44" s="88" t="s">
        <v>108</v>
      </c>
      <c r="C44" s="119">
        <v>910</v>
      </c>
      <c r="D44" s="119">
        <v>73</v>
      </c>
      <c r="E44" s="119">
        <v>983</v>
      </c>
      <c r="F44" s="119">
        <v>1712049</v>
      </c>
      <c r="G44" s="119">
        <v>805840</v>
      </c>
      <c r="H44" s="119">
        <v>906209</v>
      </c>
      <c r="I44" s="119">
        <v>33263</v>
      </c>
      <c r="J44" s="119">
        <v>5</v>
      </c>
      <c r="K44" s="119">
        <v>4</v>
      </c>
      <c r="L44" s="119">
        <v>2022</v>
      </c>
      <c r="M44" s="119">
        <v>5</v>
      </c>
      <c r="N44" s="119">
        <v>29947</v>
      </c>
      <c r="O44" s="119">
        <v>163</v>
      </c>
      <c r="P44" s="119">
        <v>30110</v>
      </c>
      <c r="Q44" s="88" t="s">
        <v>108</v>
      </c>
    </row>
    <row r="45" spans="1:17" ht="18" customHeight="1">
      <c r="A45" s="112">
        <v>36</v>
      </c>
      <c r="B45" s="88" t="s">
        <v>69</v>
      </c>
      <c r="C45" s="119">
        <v>2565</v>
      </c>
      <c r="D45" s="119">
        <v>85</v>
      </c>
      <c r="E45" s="119">
        <v>2650</v>
      </c>
      <c r="F45" s="119">
        <v>5862672</v>
      </c>
      <c r="G45" s="119">
        <v>2431410</v>
      </c>
      <c r="H45" s="119">
        <v>3431262</v>
      </c>
      <c r="I45" s="119">
        <v>137084</v>
      </c>
      <c r="J45" s="119">
        <v>107</v>
      </c>
      <c r="K45" s="119">
        <v>1</v>
      </c>
      <c r="L45" s="119">
        <v>8281</v>
      </c>
      <c r="M45" s="119">
        <v>49</v>
      </c>
      <c r="N45" s="119">
        <v>126827</v>
      </c>
      <c r="O45" s="119">
        <v>196</v>
      </c>
      <c r="P45" s="119">
        <v>127023</v>
      </c>
      <c r="Q45" s="88" t="s">
        <v>69</v>
      </c>
    </row>
    <row r="46" spans="1:17" ht="18" customHeight="1">
      <c r="A46" s="112">
        <v>37</v>
      </c>
      <c r="B46" s="88" t="s">
        <v>70</v>
      </c>
      <c r="C46" s="119">
        <v>882</v>
      </c>
      <c r="D46" s="119">
        <v>78</v>
      </c>
      <c r="E46" s="119">
        <v>960</v>
      </c>
      <c r="F46" s="119">
        <v>1626293</v>
      </c>
      <c r="G46" s="119">
        <v>765124</v>
      </c>
      <c r="H46" s="119">
        <v>861169</v>
      </c>
      <c r="I46" s="119">
        <v>31904</v>
      </c>
      <c r="J46" s="119">
        <v>234</v>
      </c>
      <c r="K46" s="119">
        <v>6</v>
      </c>
      <c r="L46" s="119">
        <v>1995</v>
      </c>
      <c r="M46" s="119">
        <v>33</v>
      </c>
      <c r="N46" s="119">
        <v>28148</v>
      </c>
      <c r="O46" s="119">
        <v>152</v>
      </c>
      <c r="P46" s="119">
        <v>28300</v>
      </c>
      <c r="Q46" s="88" t="s">
        <v>70</v>
      </c>
    </row>
    <row r="47" spans="1:17" ht="18" customHeight="1">
      <c r="A47" s="112">
        <v>38</v>
      </c>
      <c r="B47" s="88" t="s">
        <v>71</v>
      </c>
      <c r="C47" s="119">
        <v>758</v>
      </c>
      <c r="D47" s="119">
        <v>58</v>
      </c>
      <c r="E47" s="119">
        <v>816</v>
      </c>
      <c r="F47" s="119">
        <v>1638676</v>
      </c>
      <c r="G47" s="119">
        <v>663559</v>
      </c>
      <c r="H47" s="119">
        <v>975117</v>
      </c>
      <c r="I47" s="119">
        <v>45318</v>
      </c>
      <c r="J47" s="119">
        <v>47</v>
      </c>
      <c r="K47" s="119">
        <v>1</v>
      </c>
      <c r="L47" s="119">
        <v>2185</v>
      </c>
      <c r="M47" s="119">
        <v>41</v>
      </c>
      <c r="N47" s="119">
        <v>41927</v>
      </c>
      <c r="O47" s="119">
        <v>79</v>
      </c>
      <c r="P47" s="119">
        <v>42006</v>
      </c>
      <c r="Q47" s="88" t="s">
        <v>71</v>
      </c>
    </row>
    <row r="48" spans="1:17" ht="18" customHeight="1">
      <c r="A48" s="112">
        <v>39</v>
      </c>
      <c r="B48" s="88" t="s">
        <v>72</v>
      </c>
      <c r="C48" s="119">
        <v>2523</v>
      </c>
      <c r="D48" s="119">
        <v>115</v>
      </c>
      <c r="E48" s="119">
        <v>2638</v>
      </c>
      <c r="F48" s="119">
        <v>5718045</v>
      </c>
      <c r="G48" s="119">
        <v>2330184</v>
      </c>
      <c r="H48" s="119">
        <v>3387861</v>
      </c>
      <c r="I48" s="119">
        <v>142676</v>
      </c>
      <c r="J48" s="119">
        <v>174</v>
      </c>
      <c r="K48" s="119">
        <v>4</v>
      </c>
      <c r="L48" s="119">
        <v>7939</v>
      </c>
      <c r="M48" s="119">
        <v>124</v>
      </c>
      <c r="N48" s="119">
        <v>131711</v>
      </c>
      <c r="O48" s="119">
        <v>276</v>
      </c>
      <c r="P48" s="119">
        <v>131987</v>
      </c>
      <c r="Q48" s="88" t="s">
        <v>72</v>
      </c>
    </row>
    <row r="49" spans="1:17" ht="18" customHeight="1">
      <c r="A49" s="112">
        <v>40</v>
      </c>
      <c r="B49" s="88" t="s">
        <v>73</v>
      </c>
      <c r="C49" s="119">
        <v>343</v>
      </c>
      <c r="D49" s="119">
        <v>44</v>
      </c>
      <c r="E49" s="119">
        <v>387</v>
      </c>
      <c r="F49" s="119">
        <v>587088</v>
      </c>
      <c r="G49" s="119">
        <v>295336</v>
      </c>
      <c r="H49" s="119">
        <v>291752</v>
      </c>
      <c r="I49" s="119">
        <v>11126</v>
      </c>
      <c r="J49" s="119">
        <v>10</v>
      </c>
      <c r="K49" s="119">
        <v>0</v>
      </c>
      <c r="L49" s="119">
        <v>636</v>
      </c>
      <c r="M49" s="119">
        <v>10</v>
      </c>
      <c r="N49" s="119">
        <v>9709</v>
      </c>
      <c r="O49" s="119">
        <v>73</v>
      </c>
      <c r="P49" s="119">
        <v>9782</v>
      </c>
      <c r="Q49" s="88" t="s">
        <v>73</v>
      </c>
    </row>
    <row r="50" spans="1:17" ht="18" customHeight="1">
      <c r="A50" s="112">
        <v>41</v>
      </c>
      <c r="B50" s="88" t="s">
        <v>74</v>
      </c>
      <c r="C50" s="119">
        <v>579</v>
      </c>
      <c r="D50" s="119">
        <v>48</v>
      </c>
      <c r="E50" s="119">
        <v>627</v>
      </c>
      <c r="F50" s="119">
        <v>1046672</v>
      </c>
      <c r="G50" s="119">
        <v>471496</v>
      </c>
      <c r="H50" s="119">
        <v>575176</v>
      </c>
      <c r="I50" s="119">
        <v>21493</v>
      </c>
      <c r="J50" s="119">
        <v>20</v>
      </c>
      <c r="K50" s="119">
        <v>6</v>
      </c>
      <c r="L50" s="119">
        <v>1368</v>
      </c>
      <c r="M50" s="119">
        <v>17</v>
      </c>
      <c r="N50" s="119">
        <v>19182</v>
      </c>
      <c r="O50" s="119">
        <v>82</v>
      </c>
      <c r="P50" s="119">
        <v>19264</v>
      </c>
      <c r="Q50" s="88" t="s">
        <v>74</v>
      </c>
    </row>
    <row r="51" spans="1:17" ht="18" customHeight="1">
      <c r="A51" s="112">
        <v>42</v>
      </c>
      <c r="B51" s="88" t="s">
        <v>75</v>
      </c>
      <c r="C51" s="119">
        <v>327</v>
      </c>
      <c r="D51" s="119">
        <v>33</v>
      </c>
      <c r="E51" s="119">
        <v>360</v>
      </c>
      <c r="F51" s="119">
        <v>641435</v>
      </c>
      <c r="G51" s="119">
        <v>296056</v>
      </c>
      <c r="H51" s="119">
        <v>345379</v>
      </c>
      <c r="I51" s="119">
        <v>13233</v>
      </c>
      <c r="J51" s="119">
        <v>1</v>
      </c>
      <c r="K51" s="119">
        <v>0</v>
      </c>
      <c r="L51" s="119">
        <v>844</v>
      </c>
      <c r="M51" s="119">
        <v>0</v>
      </c>
      <c r="N51" s="119">
        <v>11941</v>
      </c>
      <c r="O51" s="119">
        <v>41</v>
      </c>
      <c r="P51" s="119">
        <v>11982</v>
      </c>
      <c r="Q51" s="88" t="s">
        <v>75</v>
      </c>
    </row>
    <row r="52" spans="1:17" ht="18" customHeight="1">
      <c r="A52" s="112">
        <v>43</v>
      </c>
      <c r="B52" s="88" t="s">
        <v>76</v>
      </c>
      <c r="C52" s="119">
        <v>917</v>
      </c>
      <c r="D52" s="119">
        <v>61</v>
      </c>
      <c r="E52" s="119">
        <v>978</v>
      </c>
      <c r="F52" s="119">
        <v>1848297</v>
      </c>
      <c r="G52" s="119">
        <v>774032</v>
      </c>
      <c r="H52" s="119">
        <v>1074265</v>
      </c>
      <c r="I52" s="119">
        <v>44584</v>
      </c>
      <c r="J52" s="119">
        <v>18</v>
      </c>
      <c r="K52" s="119">
        <v>0</v>
      </c>
      <c r="L52" s="119">
        <v>2557</v>
      </c>
      <c r="M52" s="119">
        <v>8</v>
      </c>
      <c r="N52" s="119">
        <v>40545</v>
      </c>
      <c r="O52" s="119">
        <v>118</v>
      </c>
      <c r="P52" s="119">
        <v>40663</v>
      </c>
      <c r="Q52" s="88" t="s">
        <v>76</v>
      </c>
    </row>
    <row r="53" spans="1:17" ht="18" customHeight="1">
      <c r="A53" s="120">
        <v>44</v>
      </c>
      <c r="B53" s="91" t="s">
        <v>77</v>
      </c>
      <c r="C53" s="121">
        <v>1293</v>
      </c>
      <c r="D53" s="121">
        <v>53</v>
      </c>
      <c r="E53" s="121">
        <v>1346</v>
      </c>
      <c r="F53" s="121">
        <v>2907379</v>
      </c>
      <c r="G53" s="121">
        <v>1288027</v>
      </c>
      <c r="H53" s="121">
        <v>1619352</v>
      </c>
      <c r="I53" s="121">
        <v>58881</v>
      </c>
      <c r="J53" s="121">
        <v>197</v>
      </c>
      <c r="K53" s="121">
        <v>24</v>
      </c>
      <c r="L53" s="121">
        <v>4078</v>
      </c>
      <c r="M53" s="121">
        <v>143</v>
      </c>
      <c r="N53" s="121">
        <v>53395</v>
      </c>
      <c r="O53" s="121">
        <v>162</v>
      </c>
      <c r="P53" s="121">
        <v>53557</v>
      </c>
      <c r="Q53" s="91" t="s">
        <v>77</v>
      </c>
    </row>
    <row r="54" spans="1:17" ht="18" customHeight="1">
      <c r="A54" s="116"/>
      <c r="B54" s="94" t="s">
        <v>1</v>
      </c>
      <c r="C54" s="95">
        <f aca="true" t="shared" si="1" ref="C54:P54">SUM(C42:C53)</f>
        <v>13203</v>
      </c>
      <c r="D54" s="95">
        <f t="shared" si="1"/>
        <v>800</v>
      </c>
      <c r="E54" s="95">
        <f t="shared" si="1"/>
        <v>14003</v>
      </c>
      <c r="F54" s="95">
        <f t="shared" si="1"/>
        <v>27783413</v>
      </c>
      <c r="G54" s="95">
        <f t="shared" si="1"/>
        <v>11979483</v>
      </c>
      <c r="H54" s="95">
        <f t="shared" si="1"/>
        <v>15803930</v>
      </c>
      <c r="I54" s="95">
        <f t="shared" si="1"/>
        <v>635296</v>
      </c>
      <c r="J54" s="95">
        <f t="shared" si="1"/>
        <v>1270</v>
      </c>
      <c r="K54" s="95">
        <f t="shared" si="1"/>
        <v>68</v>
      </c>
      <c r="L54" s="95">
        <f t="shared" si="1"/>
        <v>37263</v>
      </c>
      <c r="M54" s="95">
        <f t="shared" si="1"/>
        <v>577</v>
      </c>
      <c r="N54" s="95">
        <f t="shared" si="1"/>
        <v>579603</v>
      </c>
      <c r="O54" s="95">
        <f t="shared" si="1"/>
        <v>1687</v>
      </c>
      <c r="P54" s="95">
        <f t="shared" si="1"/>
        <v>581290</v>
      </c>
      <c r="Q54" s="94" t="s">
        <v>1</v>
      </c>
    </row>
    <row r="55" spans="1:17" ht="18" customHeight="1">
      <c r="A55" s="116"/>
      <c r="B55" s="94" t="s">
        <v>2</v>
      </c>
      <c r="C55" s="95">
        <f aca="true" t="shared" si="2" ref="C55:P55">C41+C54</f>
        <v>153864</v>
      </c>
      <c r="D55" s="95">
        <f t="shared" si="2"/>
        <v>8449</v>
      </c>
      <c r="E55" s="95">
        <f t="shared" si="2"/>
        <v>162313</v>
      </c>
      <c r="F55" s="95">
        <f t="shared" si="2"/>
        <v>345915194</v>
      </c>
      <c r="G55" s="95">
        <f t="shared" si="2"/>
        <v>142968036</v>
      </c>
      <c r="H55" s="95">
        <f t="shared" si="2"/>
        <v>202947158</v>
      </c>
      <c r="I55" s="95">
        <f t="shared" si="2"/>
        <v>8786693</v>
      </c>
      <c r="J55" s="95">
        <f t="shared" si="2"/>
        <v>33400</v>
      </c>
      <c r="K55" s="95">
        <f t="shared" si="2"/>
        <v>913</v>
      </c>
      <c r="L55" s="95">
        <f t="shared" si="2"/>
        <v>465191</v>
      </c>
      <c r="M55" s="95">
        <f t="shared" si="2"/>
        <v>16831</v>
      </c>
      <c r="N55" s="95">
        <f t="shared" si="2"/>
        <v>8088372</v>
      </c>
      <c r="O55" s="95">
        <f t="shared" si="2"/>
        <v>23093</v>
      </c>
      <c r="P55" s="95">
        <f t="shared" si="2"/>
        <v>8111465</v>
      </c>
      <c r="Q55" s="94" t="s">
        <v>2</v>
      </c>
    </row>
  </sheetData>
  <mergeCells count="13">
    <mergeCell ref="M7:M8"/>
    <mergeCell ref="Q7:Q8"/>
    <mergeCell ref="A7:A8"/>
    <mergeCell ref="N7:P7"/>
    <mergeCell ref="B7:B8"/>
    <mergeCell ref="C7:E7"/>
    <mergeCell ref="F7:F8"/>
    <mergeCell ref="G7:G8"/>
    <mergeCell ref="H7:H8"/>
    <mergeCell ref="I7:I8"/>
    <mergeCell ref="J7:J8"/>
    <mergeCell ref="K7:K8"/>
    <mergeCell ref="L7:L8"/>
  </mergeCells>
  <printOptions horizontalCentered="1"/>
  <pageMargins left="0.7874015748031497" right="0.7874015748031497" top="0.7874015748031497" bottom="0.42" header="0.5118110236220472" footer="0.5118110236220472"/>
  <pageSetup fitToWidth="2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55"/>
  <sheetViews>
    <sheetView showGridLines="0" zoomScale="75" zoomScaleNormal="75" zoomScaleSheetLayoutView="75" workbookViewId="0" topLeftCell="A1">
      <pane xSplit="2" ySplit="8" topLeftCell="C9" activePane="bottomRight" state="frozen"/>
      <selection pane="topLeft" activeCell="L55" sqref="L55"/>
      <selection pane="topRight" activeCell="L55" sqref="L55"/>
      <selection pane="bottomLeft" activeCell="L55" sqref="L55"/>
      <selection pane="bottomRight" activeCell="C9" sqref="C9"/>
    </sheetView>
  </sheetViews>
  <sheetFormatPr defaultColWidth="9.00390625" defaultRowHeight="13.5"/>
  <cols>
    <col min="1" max="1" width="3.125" style="66" customWidth="1"/>
    <col min="2" max="2" width="17.625" style="66" customWidth="1"/>
    <col min="3" max="31" width="17.625" style="24" customWidth="1"/>
    <col min="32" max="33" width="14.625" style="66" customWidth="1"/>
    <col min="34" max="34" width="9.125" style="66" customWidth="1"/>
    <col min="35" max="16384" width="14.625" style="66" customWidth="1"/>
  </cols>
  <sheetData>
    <row r="1" ht="13.5" hidden="1"/>
    <row r="2" spans="3:24" ht="17.25" hidden="1">
      <c r="C2" s="67" t="s">
        <v>121</v>
      </c>
      <c r="K2" s="24" t="s">
        <v>119</v>
      </c>
      <c r="R2" s="24" t="s">
        <v>119</v>
      </c>
      <c r="X2" s="24" t="s">
        <v>119</v>
      </c>
    </row>
    <row r="3" spans="3:24" ht="23.25" customHeight="1" hidden="1">
      <c r="C3" s="66"/>
      <c r="K3" s="44" t="s">
        <v>118</v>
      </c>
      <c r="M3" s="23"/>
      <c r="N3" s="124"/>
      <c r="O3" s="125"/>
      <c r="P3" s="124"/>
      <c r="Q3" s="124"/>
      <c r="R3" s="44" t="s">
        <v>117</v>
      </c>
      <c r="X3" s="44" t="s">
        <v>120</v>
      </c>
    </row>
    <row r="4" spans="1:31" ht="23.25" customHeight="1" hidden="1">
      <c r="A4" s="70"/>
      <c r="B4" s="70"/>
      <c r="C4" s="23"/>
      <c r="D4" s="23"/>
      <c r="E4" s="23"/>
      <c r="F4" s="23"/>
      <c r="G4" s="23"/>
      <c r="H4" s="23"/>
      <c r="I4" s="23"/>
      <c r="J4" s="23"/>
      <c r="K4" s="23"/>
      <c r="L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ht="4.5" customHeight="1">
      <c r="A5" s="70"/>
      <c r="B5" s="7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ht="23.25" customHeight="1">
      <c r="A6" s="70"/>
      <c r="B6" s="71" t="s">
        <v>42</v>
      </c>
      <c r="AE6" s="72" t="s">
        <v>17</v>
      </c>
    </row>
    <row r="7" spans="1:31" ht="22.5" customHeight="1">
      <c r="A7" s="74" t="s">
        <v>29</v>
      </c>
      <c r="B7" s="75" t="s">
        <v>27</v>
      </c>
      <c r="C7" s="46" t="s">
        <v>16</v>
      </c>
      <c r="D7" s="46"/>
      <c r="E7" s="46"/>
      <c r="F7" s="76" t="s">
        <v>10</v>
      </c>
      <c r="G7" s="76"/>
      <c r="H7" s="76"/>
      <c r="I7" s="76"/>
      <c r="J7" s="76"/>
      <c r="K7" s="76"/>
      <c r="L7" s="46" t="s">
        <v>19</v>
      </c>
      <c r="M7" s="60" t="s">
        <v>11</v>
      </c>
      <c r="N7" s="61"/>
      <c r="O7" s="61"/>
      <c r="P7" s="61"/>
      <c r="Q7" s="61"/>
      <c r="R7" s="45"/>
      <c r="S7" s="46" t="s">
        <v>20</v>
      </c>
      <c r="T7" s="46"/>
      <c r="U7" s="46"/>
      <c r="V7" s="46"/>
      <c r="W7" s="46"/>
      <c r="X7" s="46"/>
      <c r="Y7" s="46" t="s">
        <v>44</v>
      </c>
      <c r="Z7" s="46" t="s">
        <v>13</v>
      </c>
      <c r="AA7" s="76" t="s">
        <v>14</v>
      </c>
      <c r="AB7" s="126" t="s">
        <v>80</v>
      </c>
      <c r="AC7" s="46" t="s">
        <v>15</v>
      </c>
      <c r="AD7" s="46"/>
      <c r="AE7" s="46"/>
    </row>
    <row r="8" spans="1:31" ht="29.25" customHeight="1">
      <c r="A8" s="79"/>
      <c r="B8" s="80"/>
      <c r="C8" s="25" t="s">
        <v>7</v>
      </c>
      <c r="D8" s="25" t="s">
        <v>8</v>
      </c>
      <c r="E8" s="25" t="s">
        <v>9</v>
      </c>
      <c r="F8" s="28" t="s">
        <v>10</v>
      </c>
      <c r="G8" s="28" t="s">
        <v>45</v>
      </c>
      <c r="H8" s="28" t="s">
        <v>46</v>
      </c>
      <c r="I8" s="28" t="s">
        <v>18</v>
      </c>
      <c r="J8" s="28" t="s">
        <v>47</v>
      </c>
      <c r="K8" s="25" t="s">
        <v>9</v>
      </c>
      <c r="L8" s="46"/>
      <c r="M8" s="38" t="s">
        <v>82</v>
      </c>
      <c r="N8" s="28" t="s">
        <v>45</v>
      </c>
      <c r="O8" s="28" t="s">
        <v>46</v>
      </c>
      <c r="P8" s="28" t="s">
        <v>18</v>
      </c>
      <c r="Q8" s="28" t="s">
        <v>48</v>
      </c>
      <c r="R8" s="31" t="s">
        <v>9</v>
      </c>
      <c r="S8" s="28" t="s">
        <v>21</v>
      </c>
      <c r="T8" s="28" t="s">
        <v>22</v>
      </c>
      <c r="U8" s="28" t="s">
        <v>23</v>
      </c>
      <c r="V8" s="28" t="s">
        <v>24</v>
      </c>
      <c r="W8" s="28" t="s">
        <v>49</v>
      </c>
      <c r="X8" s="25" t="s">
        <v>9</v>
      </c>
      <c r="Y8" s="46"/>
      <c r="Z8" s="46"/>
      <c r="AA8" s="76"/>
      <c r="AB8" s="127"/>
      <c r="AC8" s="25" t="s">
        <v>7</v>
      </c>
      <c r="AD8" s="25" t="s">
        <v>8</v>
      </c>
      <c r="AE8" s="25" t="s">
        <v>9</v>
      </c>
    </row>
    <row r="9" spans="1:33" ht="18" customHeight="1">
      <c r="A9" s="117">
        <v>1</v>
      </c>
      <c r="B9" s="86" t="s">
        <v>52</v>
      </c>
      <c r="C9" s="128">
        <v>1311</v>
      </c>
      <c r="D9" s="128">
        <v>11</v>
      </c>
      <c r="E9" s="128">
        <v>1322</v>
      </c>
      <c r="F9" s="128">
        <v>6247811</v>
      </c>
      <c r="G9" s="128">
        <v>6200160</v>
      </c>
      <c r="H9" s="128">
        <v>26205</v>
      </c>
      <c r="I9" s="128">
        <v>15406271</v>
      </c>
      <c r="J9" s="128">
        <v>165821</v>
      </c>
      <c r="K9" s="26">
        <f>SUM(F9:J9)</f>
        <v>28046268</v>
      </c>
      <c r="L9" s="128">
        <v>1961163</v>
      </c>
      <c r="M9" s="128">
        <v>4707801</v>
      </c>
      <c r="N9" s="128">
        <v>6078124</v>
      </c>
      <c r="O9" s="128">
        <v>24144</v>
      </c>
      <c r="P9" s="128">
        <v>15140287</v>
      </c>
      <c r="Q9" s="128">
        <v>134749</v>
      </c>
      <c r="R9" s="26">
        <f>SUM(M9:Q9)</f>
        <v>26085105</v>
      </c>
      <c r="S9" s="128">
        <v>328417</v>
      </c>
      <c r="T9" s="128">
        <v>205239</v>
      </c>
      <c r="U9" s="128">
        <v>1445</v>
      </c>
      <c r="V9" s="128">
        <v>306379</v>
      </c>
      <c r="W9" s="128">
        <v>4579</v>
      </c>
      <c r="X9" s="26">
        <f>SUM(S9:W9)</f>
        <v>846059</v>
      </c>
      <c r="Y9" s="128">
        <v>1310</v>
      </c>
      <c r="Z9" s="128">
        <v>0</v>
      </c>
      <c r="AA9" s="128">
        <v>13056</v>
      </c>
      <c r="AB9" s="128">
        <v>9433</v>
      </c>
      <c r="AC9" s="128">
        <v>821900</v>
      </c>
      <c r="AD9" s="128">
        <v>268</v>
      </c>
      <c r="AE9" s="26">
        <f>SUM(AC9:AD9)</f>
        <v>822168</v>
      </c>
      <c r="AG9" s="129"/>
    </row>
    <row r="10" spans="1:33" ht="18" customHeight="1">
      <c r="A10" s="112">
        <v>2</v>
      </c>
      <c r="B10" s="88" t="s">
        <v>3</v>
      </c>
      <c r="C10" s="130">
        <v>793</v>
      </c>
      <c r="D10" s="130">
        <v>5</v>
      </c>
      <c r="E10" s="130">
        <v>798</v>
      </c>
      <c r="F10" s="130">
        <v>3024481</v>
      </c>
      <c r="G10" s="130">
        <v>3230591</v>
      </c>
      <c r="H10" s="130">
        <v>32033</v>
      </c>
      <c r="I10" s="130">
        <v>1247263</v>
      </c>
      <c r="J10" s="130">
        <v>63367</v>
      </c>
      <c r="K10" s="27">
        <f>SUM(F10:J10)</f>
        <v>7597735</v>
      </c>
      <c r="L10" s="130">
        <v>977861</v>
      </c>
      <c r="M10" s="130">
        <v>2134812</v>
      </c>
      <c r="N10" s="130">
        <v>3166845</v>
      </c>
      <c r="O10" s="130">
        <v>30868</v>
      </c>
      <c r="P10" s="130">
        <v>1227164</v>
      </c>
      <c r="Q10" s="130">
        <v>60185</v>
      </c>
      <c r="R10" s="27">
        <f>SUM(M10:Q10)</f>
        <v>6619874</v>
      </c>
      <c r="S10" s="130">
        <v>132054</v>
      </c>
      <c r="T10" s="130">
        <v>106662</v>
      </c>
      <c r="U10" s="130">
        <v>1853</v>
      </c>
      <c r="V10" s="130">
        <v>24674</v>
      </c>
      <c r="W10" s="130">
        <v>2044</v>
      </c>
      <c r="X10" s="27">
        <f>SUM(S10:W10)</f>
        <v>267287</v>
      </c>
      <c r="Y10" s="130">
        <v>472</v>
      </c>
      <c r="Z10" s="130">
        <v>0</v>
      </c>
      <c r="AA10" s="130">
        <v>7700</v>
      </c>
      <c r="AB10" s="130">
        <v>8971</v>
      </c>
      <c r="AC10" s="130">
        <v>250077</v>
      </c>
      <c r="AD10" s="130">
        <v>10</v>
      </c>
      <c r="AE10" s="27">
        <f>SUM(AC10:AD10)</f>
        <v>250087</v>
      </c>
      <c r="AG10" s="129"/>
    </row>
    <row r="11" spans="1:33" ht="18" customHeight="1">
      <c r="A11" s="112">
        <v>3</v>
      </c>
      <c r="B11" s="88" t="s">
        <v>53</v>
      </c>
      <c r="C11" s="130">
        <v>781</v>
      </c>
      <c r="D11" s="130">
        <v>6</v>
      </c>
      <c r="E11" s="130">
        <v>787</v>
      </c>
      <c r="F11" s="130">
        <v>4045204</v>
      </c>
      <c r="G11" s="130">
        <v>3369251</v>
      </c>
      <c r="H11" s="130">
        <v>27689</v>
      </c>
      <c r="I11" s="130">
        <v>1344894</v>
      </c>
      <c r="J11" s="130">
        <v>73614</v>
      </c>
      <c r="K11" s="27">
        <f aca="true" t="shared" si="0" ref="K11:K40">SUM(F11:J11)</f>
        <v>8860652</v>
      </c>
      <c r="L11" s="130">
        <v>1051895</v>
      </c>
      <c r="M11" s="130">
        <v>3094368</v>
      </c>
      <c r="N11" s="130">
        <v>3291906</v>
      </c>
      <c r="O11" s="130">
        <v>27205</v>
      </c>
      <c r="P11" s="130">
        <v>1321670</v>
      </c>
      <c r="Q11" s="130">
        <v>73608</v>
      </c>
      <c r="R11" s="27">
        <f aca="true" t="shared" si="1" ref="R11:R40">SUM(M11:Q11)</f>
        <v>7808757</v>
      </c>
      <c r="S11" s="130">
        <v>221102</v>
      </c>
      <c r="T11" s="130">
        <v>111094</v>
      </c>
      <c r="U11" s="130">
        <v>1633</v>
      </c>
      <c r="V11" s="130">
        <v>27628</v>
      </c>
      <c r="W11" s="130">
        <v>2502</v>
      </c>
      <c r="X11" s="27">
        <f aca="true" t="shared" si="2" ref="X11:X40">SUM(S11:W11)</f>
        <v>363959</v>
      </c>
      <c r="Y11" s="130">
        <v>729</v>
      </c>
      <c r="Z11" s="130">
        <v>0</v>
      </c>
      <c r="AA11" s="130">
        <v>8062</v>
      </c>
      <c r="AB11" s="130">
        <v>5505</v>
      </c>
      <c r="AC11" s="130">
        <v>349564</v>
      </c>
      <c r="AD11" s="130">
        <v>18</v>
      </c>
      <c r="AE11" s="27">
        <f aca="true" t="shared" si="3" ref="AE11:AE40">SUM(AC11:AD11)</f>
        <v>349582</v>
      </c>
      <c r="AG11" s="129"/>
    </row>
    <row r="12" spans="1:33" ht="18" customHeight="1">
      <c r="A12" s="112">
        <v>4</v>
      </c>
      <c r="B12" s="88" t="s">
        <v>54</v>
      </c>
      <c r="C12" s="130">
        <v>546</v>
      </c>
      <c r="D12" s="130">
        <v>6</v>
      </c>
      <c r="E12" s="130">
        <v>552</v>
      </c>
      <c r="F12" s="130">
        <v>2466300</v>
      </c>
      <c r="G12" s="130">
        <v>2060190</v>
      </c>
      <c r="H12" s="130">
        <v>22662</v>
      </c>
      <c r="I12" s="130">
        <v>685479</v>
      </c>
      <c r="J12" s="130">
        <v>21708</v>
      </c>
      <c r="K12" s="27">
        <f t="shared" si="0"/>
        <v>5256339</v>
      </c>
      <c r="L12" s="130">
        <v>715476</v>
      </c>
      <c r="M12" s="130">
        <v>1820680</v>
      </c>
      <c r="N12" s="130">
        <v>2005635</v>
      </c>
      <c r="O12" s="130">
        <v>22323</v>
      </c>
      <c r="P12" s="130">
        <v>670895</v>
      </c>
      <c r="Q12" s="130">
        <v>21330</v>
      </c>
      <c r="R12" s="27">
        <f t="shared" si="1"/>
        <v>4540863</v>
      </c>
      <c r="S12" s="130">
        <v>126942</v>
      </c>
      <c r="T12" s="130">
        <v>67778</v>
      </c>
      <c r="U12" s="130">
        <v>1339</v>
      </c>
      <c r="V12" s="130">
        <v>14737</v>
      </c>
      <c r="W12" s="130">
        <v>725</v>
      </c>
      <c r="X12" s="27">
        <f t="shared" si="2"/>
        <v>211521</v>
      </c>
      <c r="Y12" s="130">
        <v>178</v>
      </c>
      <c r="Z12" s="130">
        <v>0</v>
      </c>
      <c r="AA12" s="130">
        <v>5392</v>
      </c>
      <c r="AB12" s="130">
        <v>3628</v>
      </c>
      <c r="AC12" s="130">
        <v>202212</v>
      </c>
      <c r="AD12" s="130">
        <v>28</v>
      </c>
      <c r="AE12" s="27">
        <f t="shared" si="3"/>
        <v>202240</v>
      </c>
      <c r="AG12" s="129"/>
    </row>
    <row r="13" spans="1:33" ht="18" customHeight="1">
      <c r="A13" s="112">
        <v>5</v>
      </c>
      <c r="B13" s="88" t="s">
        <v>55</v>
      </c>
      <c r="C13" s="130">
        <v>297</v>
      </c>
      <c r="D13" s="130">
        <v>2</v>
      </c>
      <c r="E13" s="130">
        <v>299</v>
      </c>
      <c r="F13" s="130">
        <v>1071689</v>
      </c>
      <c r="G13" s="130">
        <v>1301580</v>
      </c>
      <c r="H13" s="130">
        <v>10984</v>
      </c>
      <c r="I13" s="130">
        <v>395008</v>
      </c>
      <c r="J13" s="130">
        <v>417809</v>
      </c>
      <c r="K13" s="27">
        <f t="shared" si="0"/>
        <v>3197070</v>
      </c>
      <c r="L13" s="130">
        <v>382502</v>
      </c>
      <c r="M13" s="130">
        <v>744841</v>
      </c>
      <c r="N13" s="130">
        <v>1258336</v>
      </c>
      <c r="O13" s="130">
        <v>10074</v>
      </c>
      <c r="P13" s="130">
        <v>383873</v>
      </c>
      <c r="Q13" s="130">
        <v>417444</v>
      </c>
      <c r="R13" s="27">
        <f t="shared" si="1"/>
        <v>2814568</v>
      </c>
      <c r="S13" s="130">
        <v>47692</v>
      </c>
      <c r="T13" s="130">
        <v>42326</v>
      </c>
      <c r="U13" s="130">
        <v>604</v>
      </c>
      <c r="V13" s="130">
        <v>7916</v>
      </c>
      <c r="W13" s="130">
        <v>14193</v>
      </c>
      <c r="X13" s="27">
        <f t="shared" si="2"/>
        <v>112731</v>
      </c>
      <c r="Y13" s="130">
        <v>296</v>
      </c>
      <c r="Z13" s="130">
        <v>0</v>
      </c>
      <c r="AA13" s="130">
        <v>2718</v>
      </c>
      <c r="AB13" s="130">
        <v>2105</v>
      </c>
      <c r="AC13" s="130">
        <v>107513</v>
      </c>
      <c r="AD13" s="130">
        <v>5</v>
      </c>
      <c r="AE13" s="27">
        <f t="shared" si="3"/>
        <v>107518</v>
      </c>
      <c r="AG13" s="129"/>
    </row>
    <row r="14" spans="1:33" ht="18" customHeight="1">
      <c r="A14" s="112">
        <v>6</v>
      </c>
      <c r="B14" s="88" t="s">
        <v>56</v>
      </c>
      <c r="C14" s="130">
        <v>204</v>
      </c>
      <c r="D14" s="130">
        <v>1</v>
      </c>
      <c r="E14" s="130">
        <v>205</v>
      </c>
      <c r="F14" s="130">
        <v>770496</v>
      </c>
      <c r="G14" s="130">
        <v>991777</v>
      </c>
      <c r="H14" s="130">
        <v>24</v>
      </c>
      <c r="I14" s="130">
        <v>448573</v>
      </c>
      <c r="J14" s="130">
        <v>1203</v>
      </c>
      <c r="K14" s="27">
        <f t="shared" si="0"/>
        <v>2212073</v>
      </c>
      <c r="L14" s="130">
        <v>274476</v>
      </c>
      <c r="M14" s="130">
        <v>535879</v>
      </c>
      <c r="N14" s="130">
        <v>962968</v>
      </c>
      <c r="O14" s="130">
        <v>23</v>
      </c>
      <c r="P14" s="130">
        <v>437525</v>
      </c>
      <c r="Q14" s="130">
        <v>1202</v>
      </c>
      <c r="R14" s="27">
        <f t="shared" si="1"/>
        <v>1937597</v>
      </c>
      <c r="S14" s="130">
        <v>35750</v>
      </c>
      <c r="T14" s="130">
        <v>32719</v>
      </c>
      <c r="U14" s="130">
        <v>1</v>
      </c>
      <c r="V14" s="130">
        <v>9346</v>
      </c>
      <c r="W14" s="130">
        <v>41</v>
      </c>
      <c r="X14" s="27">
        <f t="shared" si="2"/>
        <v>77857</v>
      </c>
      <c r="Y14" s="130">
        <v>96</v>
      </c>
      <c r="Z14" s="130">
        <v>0</v>
      </c>
      <c r="AA14" s="130">
        <v>1993</v>
      </c>
      <c r="AB14" s="130">
        <v>3329</v>
      </c>
      <c r="AC14" s="130">
        <v>72415</v>
      </c>
      <c r="AD14" s="130">
        <v>2</v>
      </c>
      <c r="AE14" s="27">
        <f t="shared" si="3"/>
        <v>72417</v>
      </c>
      <c r="AG14" s="129"/>
    </row>
    <row r="15" spans="1:33" ht="18" customHeight="1">
      <c r="A15" s="112">
        <v>7</v>
      </c>
      <c r="B15" s="88" t="s">
        <v>4</v>
      </c>
      <c r="C15" s="130">
        <v>524</v>
      </c>
      <c r="D15" s="130">
        <v>1</v>
      </c>
      <c r="E15" s="130">
        <v>525</v>
      </c>
      <c r="F15" s="130">
        <v>2264739</v>
      </c>
      <c r="G15" s="130">
        <v>2109381</v>
      </c>
      <c r="H15" s="130">
        <v>1139</v>
      </c>
      <c r="I15" s="130">
        <v>1065089</v>
      </c>
      <c r="J15" s="130">
        <v>23284</v>
      </c>
      <c r="K15" s="27">
        <f t="shared" si="0"/>
        <v>5463632</v>
      </c>
      <c r="L15" s="130">
        <v>720846</v>
      </c>
      <c r="M15" s="130">
        <v>1603655</v>
      </c>
      <c r="N15" s="130">
        <v>2068934</v>
      </c>
      <c r="O15" s="130">
        <v>777</v>
      </c>
      <c r="P15" s="130">
        <v>1046502</v>
      </c>
      <c r="Q15" s="130">
        <v>22918</v>
      </c>
      <c r="R15" s="27">
        <f t="shared" si="1"/>
        <v>4742786</v>
      </c>
      <c r="S15" s="130">
        <v>101474</v>
      </c>
      <c r="T15" s="130">
        <v>70316</v>
      </c>
      <c r="U15" s="130">
        <v>45</v>
      </c>
      <c r="V15" s="130">
        <v>22955</v>
      </c>
      <c r="W15" s="130">
        <v>778</v>
      </c>
      <c r="X15" s="27">
        <f t="shared" si="2"/>
        <v>195568</v>
      </c>
      <c r="Y15" s="130">
        <v>498</v>
      </c>
      <c r="Z15" s="130">
        <v>0</v>
      </c>
      <c r="AA15" s="130">
        <v>5078</v>
      </c>
      <c r="AB15" s="130">
        <v>2180</v>
      </c>
      <c r="AC15" s="130">
        <v>187743</v>
      </c>
      <c r="AD15" s="130">
        <v>1</v>
      </c>
      <c r="AE15" s="27">
        <f t="shared" si="3"/>
        <v>187744</v>
      </c>
      <c r="AG15" s="129"/>
    </row>
    <row r="16" spans="1:33" ht="18" customHeight="1">
      <c r="A16" s="112">
        <v>8</v>
      </c>
      <c r="B16" s="88" t="s">
        <v>57</v>
      </c>
      <c r="C16" s="130">
        <v>133</v>
      </c>
      <c r="D16" s="130">
        <v>0</v>
      </c>
      <c r="E16" s="130">
        <v>133</v>
      </c>
      <c r="F16" s="130">
        <v>693631</v>
      </c>
      <c r="G16" s="130">
        <v>618180</v>
      </c>
      <c r="H16" s="130">
        <v>40419</v>
      </c>
      <c r="I16" s="130">
        <v>123208</v>
      </c>
      <c r="J16" s="130">
        <v>642</v>
      </c>
      <c r="K16" s="27">
        <f t="shared" si="0"/>
        <v>1476080</v>
      </c>
      <c r="L16" s="130">
        <v>203754</v>
      </c>
      <c r="M16" s="130">
        <v>509713</v>
      </c>
      <c r="N16" s="130">
        <v>599762</v>
      </c>
      <c r="O16" s="130">
        <v>40227</v>
      </c>
      <c r="P16" s="130">
        <v>121982</v>
      </c>
      <c r="Q16" s="130">
        <v>642</v>
      </c>
      <c r="R16" s="27">
        <f t="shared" si="1"/>
        <v>1272326</v>
      </c>
      <c r="S16" s="130">
        <v>37876</v>
      </c>
      <c r="T16" s="130">
        <v>20390</v>
      </c>
      <c r="U16" s="130">
        <v>2411</v>
      </c>
      <c r="V16" s="130">
        <v>2499</v>
      </c>
      <c r="W16" s="130">
        <v>22</v>
      </c>
      <c r="X16" s="27">
        <f t="shared" si="2"/>
        <v>63198</v>
      </c>
      <c r="Y16" s="130">
        <v>181</v>
      </c>
      <c r="Z16" s="130">
        <v>0</v>
      </c>
      <c r="AA16" s="130">
        <v>1191</v>
      </c>
      <c r="AB16" s="130">
        <v>660</v>
      </c>
      <c r="AC16" s="130">
        <v>61156</v>
      </c>
      <c r="AD16" s="130">
        <v>0</v>
      </c>
      <c r="AE16" s="27">
        <f t="shared" si="3"/>
        <v>61156</v>
      </c>
      <c r="AG16" s="129"/>
    </row>
    <row r="17" spans="1:33" ht="18" customHeight="1">
      <c r="A17" s="112">
        <v>9</v>
      </c>
      <c r="B17" s="88" t="s">
        <v>95</v>
      </c>
      <c r="C17" s="130">
        <v>221</v>
      </c>
      <c r="D17" s="130">
        <v>6</v>
      </c>
      <c r="E17" s="130">
        <v>227</v>
      </c>
      <c r="F17" s="130">
        <v>929895</v>
      </c>
      <c r="G17" s="130">
        <v>1567285</v>
      </c>
      <c r="H17" s="130">
        <v>11854</v>
      </c>
      <c r="I17" s="130">
        <v>262673</v>
      </c>
      <c r="J17" s="130">
        <v>5275</v>
      </c>
      <c r="K17" s="27">
        <f t="shared" si="0"/>
        <v>2776982</v>
      </c>
      <c r="L17" s="130">
        <v>286340</v>
      </c>
      <c r="M17" s="130">
        <v>683497</v>
      </c>
      <c r="N17" s="130">
        <v>1537961</v>
      </c>
      <c r="O17" s="130">
        <v>10640</v>
      </c>
      <c r="P17" s="130">
        <v>253271</v>
      </c>
      <c r="Q17" s="130">
        <v>5273</v>
      </c>
      <c r="R17" s="27">
        <f t="shared" si="1"/>
        <v>2490642</v>
      </c>
      <c r="S17" s="130">
        <v>48693</v>
      </c>
      <c r="T17" s="130">
        <v>52179</v>
      </c>
      <c r="U17" s="130">
        <v>638</v>
      </c>
      <c r="V17" s="130">
        <v>5229</v>
      </c>
      <c r="W17" s="130">
        <v>179</v>
      </c>
      <c r="X17" s="27">
        <f t="shared" si="2"/>
        <v>106918</v>
      </c>
      <c r="Y17" s="130">
        <v>130</v>
      </c>
      <c r="Z17" s="130">
        <v>0</v>
      </c>
      <c r="AA17" s="130">
        <v>2060</v>
      </c>
      <c r="AB17" s="130">
        <v>732</v>
      </c>
      <c r="AC17" s="130">
        <v>103933</v>
      </c>
      <c r="AD17" s="130">
        <v>20</v>
      </c>
      <c r="AE17" s="27">
        <f t="shared" si="3"/>
        <v>103953</v>
      </c>
      <c r="AG17" s="129"/>
    </row>
    <row r="18" spans="1:33" ht="18" customHeight="1">
      <c r="A18" s="112">
        <v>10</v>
      </c>
      <c r="B18" s="88" t="s">
        <v>58</v>
      </c>
      <c r="C18" s="130">
        <v>170</v>
      </c>
      <c r="D18" s="130">
        <v>2</v>
      </c>
      <c r="E18" s="130">
        <v>172</v>
      </c>
      <c r="F18" s="130">
        <v>733332</v>
      </c>
      <c r="G18" s="130">
        <v>306060</v>
      </c>
      <c r="H18" s="130">
        <v>12261</v>
      </c>
      <c r="I18" s="130">
        <v>310553</v>
      </c>
      <c r="J18" s="130">
        <v>10292</v>
      </c>
      <c r="K18" s="27">
        <f t="shared" si="0"/>
        <v>1372498</v>
      </c>
      <c r="L18" s="130">
        <v>247577</v>
      </c>
      <c r="M18" s="130">
        <v>500974</v>
      </c>
      <c r="N18" s="130">
        <v>294784</v>
      </c>
      <c r="O18" s="130">
        <v>11068</v>
      </c>
      <c r="P18" s="130">
        <v>307803</v>
      </c>
      <c r="Q18" s="130">
        <v>10292</v>
      </c>
      <c r="R18" s="27">
        <f t="shared" si="1"/>
        <v>1124921</v>
      </c>
      <c r="S18" s="130">
        <v>31778</v>
      </c>
      <c r="T18" s="130">
        <v>10008</v>
      </c>
      <c r="U18" s="130">
        <v>664</v>
      </c>
      <c r="V18" s="130">
        <v>6192</v>
      </c>
      <c r="W18" s="130">
        <v>350</v>
      </c>
      <c r="X18" s="27">
        <f t="shared" si="2"/>
        <v>48992</v>
      </c>
      <c r="Y18" s="130">
        <v>133</v>
      </c>
      <c r="Z18" s="130">
        <v>0</v>
      </c>
      <c r="AA18" s="130">
        <v>1589</v>
      </c>
      <c r="AB18" s="130">
        <v>1611</v>
      </c>
      <c r="AC18" s="130">
        <v>45633</v>
      </c>
      <c r="AD18" s="130">
        <v>17</v>
      </c>
      <c r="AE18" s="27">
        <f t="shared" si="3"/>
        <v>45650</v>
      </c>
      <c r="AG18" s="129"/>
    </row>
    <row r="19" spans="1:33" ht="18" customHeight="1">
      <c r="A19" s="112">
        <v>11</v>
      </c>
      <c r="B19" s="88" t="s">
        <v>59</v>
      </c>
      <c r="C19" s="130">
        <v>122</v>
      </c>
      <c r="D19" s="130">
        <v>2</v>
      </c>
      <c r="E19" s="130">
        <v>124</v>
      </c>
      <c r="F19" s="130">
        <v>423212</v>
      </c>
      <c r="G19" s="130">
        <v>516577</v>
      </c>
      <c r="H19" s="130">
        <v>0</v>
      </c>
      <c r="I19" s="130">
        <v>59522</v>
      </c>
      <c r="J19" s="130">
        <v>936</v>
      </c>
      <c r="K19" s="27">
        <f t="shared" si="0"/>
        <v>1000247</v>
      </c>
      <c r="L19" s="130">
        <v>143474</v>
      </c>
      <c r="M19" s="130">
        <v>299109</v>
      </c>
      <c r="N19" s="130">
        <v>498577</v>
      </c>
      <c r="O19" s="130">
        <v>0</v>
      </c>
      <c r="P19" s="130">
        <v>58151</v>
      </c>
      <c r="Q19" s="130">
        <v>936</v>
      </c>
      <c r="R19" s="27">
        <f t="shared" si="1"/>
        <v>856773</v>
      </c>
      <c r="S19" s="130">
        <v>19466</v>
      </c>
      <c r="T19" s="130">
        <v>16840</v>
      </c>
      <c r="U19" s="130">
        <v>0</v>
      </c>
      <c r="V19" s="130">
        <v>1196</v>
      </c>
      <c r="W19" s="130">
        <v>32</v>
      </c>
      <c r="X19" s="27">
        <f t="shared" si="2"/>
        <v>37534</v>
      </c>
      <c r="Y19" s="130">
        <v>13</v>
      </c>
      <c r="Z19" s="130">
        <v>0</v>
      </c>
      <c r="AA19" s="130">
        <v>1128</v>
      </c>
      <c r="AB19" s="130">
        <v>560</v>
      </c>
      <c r="AC19" s="130">
        <v>35823</v>
      </c>
      <c r="AD19" s="130">
        <v>5</v>
      </c>
      <c r="AE19" s="27">
        <f t="shared" si="3"/>
        <v>35828</v>
      </c>
      <c r="AG19" s="129"/>
    </row>
    <row r="20" spans="1:33" ht="18" customHeight="1">
      <c r="A20" s="112">
        <v>12</v>
      </c>
      <c r="B20" s="88" t="s">
        <v>60</v>
      </c>
      <c r="C20" s="130">
        <v>136</v>
      </c>
      <c r="D20" s="130">
        <v>3</v>
      </c>
      <c r="E20" s="130">
        <v>139</v>
      </c>
      <c r="F20" s="130">
        <v>454141</v>
      </c>
      <c r="G20" s="130">
        <v>540629</v>
      </c>
      <c r="H20" s="130">
        <v>2968</v>
      </c>
      <c r="I20" s="130">
        <v>93981</v>
      </c>
      <c r="J20" s="130">
        <v>6536</v>
      </c>
      <c r="K20" s="27">
        <f t="shared" si="0"/>
        <v>1098255</v>
      </c>
      <c r="L20" s="130">
        <v>176486</v>
      </c>
      <c r="M20" s="130">
        <v>302020</v>
      </c>
      <c r="N20" s="130">
        <v>521035</v>
      </c>
      <c r="O20" s="130">
        <v>2900</v>
      </c>
      <c r="P20" s="130">
        <v>89279</v>
      </c>
      <c r="Q20" s="130">
        <v>6535</v>
      </c>
      <c r="R20" s="27">
        <f t="shared" si="1"/>
        <v>921769</v>
      </c>
      <c r="S20" s="130">
        <v>18131</v>
      </c>
      <c r="T20" s="130">
        <v>17527</v>
      </c>
      <c r="U20" s="130">
        <v>174</v>
      </c>
      <c r="V20" s="130">
        <v>2016</v>
      </c>
      <c r="W20" s="130">
        <v>222</v>
      </c>
      <c r="X20" s="27">
        <f t="shared" si="2"/>
        <v>38070</v>
      </c>
      <c r="Y20" s="130">
        <v>43</v>
      </c>
      <c r="Z20" s="130">
        <v>0</v>
      </c>
      <c r="AA20" s="130">
        <v>1240</v>
      </c>
      <c r="AB20" s="130">
        <v>406</v>
      </c>
      <c r="AC20" s="130">
        <v>36336</v>
      </c>
      <c r="AD20" s="130">
        <v>19</v>
      </c>
      <c r="AE20" s="27">
        <f t="shared" si="3"/>
        <v>36355</v>
      </c>
      <c r="AG20" s="129"/>
    </row>
    <row r="21" spans="1:33" ht="18" customHeight="1">
      <c r="A21" s="112">
        <v>13</v>
      </c>
      <c r="B21" s="88" t="s">
        <v>61</v>
      </c>
      <c r="C21" s="130">
        <v>293</v>
      </c>
      <c r="D21" s="130">
        <v>1</v>
      </c>
      <c r="E21" s="130">
        <v>294</v>
      </c>
      <c r="F21" s="130">
        <v>1071979</v>
      </c>
      <c r="G21" s="130">
        <v>892282</v>
      </c>
      <c r="H21" s="130">
        <v>14355</v>
      </c>
      <c r="I21" s="130">
        <v>361368</v>
      </c>
      <c r="J21" s="130">
        <v>1093</v>
      </c>
      <c r="K21" s="27">
        <f t="shared" si="0"/>
        <v>2341077</v>
      </c>
      <c r="L21" s="130">
        <v>396586</v>
      </c>
      <c r="M21" s="130">
        <v>719334</v>
      </c>
      <c r="N21" s="130">
        <v>855473</v>
      </c>
      <c r="O21" s="130">
        <v>12170</v>
      </c>
      <c r="P21" s="130">
        <v>356422</v>
      </c>
      <c r="Q21" s="130">
        <v>1092</v>
      </c>
      <c r="R21" s="27">
        <f t="shared" si="1"/>
        <v>1944491</v>
      </c>
      <c r="S21" s="130">
        <v>43451</v>
      </c>
      <c r="T21" s="130">
        <v>29077</v>
      </c>
      <c r="U21" s="130">
        <v>730</v>
      </c>
      <c r="V21" s="130">
        <v>7333</v>
      </c>
      <c r="W21" s="130">
        <v>37</v>
      </c>
      <c r="X21" s="27">
        <f t="shared" si="2"/>
        <v>80628</v>
      </c>
      <c r="Y21" s="130">
        <v>73</v>
      </c>
      <c r="Z21" s="130">
        <v>0</v>
      </c>
      <c r="AA21" s="130">
        <v>2684</v>
      </c>
      <c r="AB21" s="130">
        <v>956</v>
      </c>
      <c r="AC21" s="130">
        <v>76877</v>
      </c>
      <c r="AD21" s="130">
        <v>10</v>
      </c>
      <c r="AE21" s="27">
        <f t="shared" si="3"/>
        <v>76887</v>
      </c>
      <c r="AG21" s="129"/>
    </row>
    <row r="22" spans="1:33" ht="18" customHeight="1">
      <c r="A22" s="112">
        <v>14</v>
      </c>
      <c r="B22" s="88" t="s">
        <v>62</v>
      </c>
      <c r="C22" s="130">
        <v>678</v>
      </c>
      <c r="D22" s="130">
        <v>4</v>
      </c>
      <c r="E22" s="130">
        <v>682</v>
      </c>
      <c r="F22" s="130">
        <v>3078852</v>
      </c>
      <c r="G22" s="130">
        <v>2112248</v>
      </c>
      <c r="H22" s="130">
        <v>38350</v>
      </c>
      <c r="I22" s="130">
        <v>1245501</v>
      </c>
      <c r="J22" s="130">
        <v>17587</v>
      </c>
      <c r="K22" s="27">
        <f t="shared" si="0"/>
        <v>6492538</v>
      </c>
      <c r="L22" s="130">
        <v>937135</v>
      </c>
      <c r="M22" s="130">
        <v>2216887</v>
      </c>
      <c r="N22" s="130">
        <v>2061610</v>
      </c>
      <c r="O22" s="130">
        <v>37001</v>
      </c>
      <c r="P22" s="130">
        <v>1223162</v>
      </c>
      <c r="Q22" s="130">
        <v>16743</v>
      </c>
      <c r="R22" s="27">
        <f t="shared" si="1"/>
        <v>5555403</v>
      </c>
      <c r="S22" s="130">
        <v>143420</v>
      </c>
      <c r="T22" s="130">
        <v>69856</v>
      </c>
      <c r="U22" s="130">
        <v>2219</v>
      </c>
      <c r="V22" s="130">
        <v>25306</v>
      </c>
      <c r="W22" s="130">
        <v>570</v>
      </c>
      <c r="X22" s="27">
        <f t="shared" si="2"/>
        <v>241371</v>
      </c>
      <c r="Y22" s="130">
        <v>421</v>
      </c>
      <c r="Z22" s="130">
        <v>0</v>
      </c>
      <c r="AA22" s="130">
        <v>6741</v>
      </c>
      <c r="AB22" s="130">
        <v>5178</v>
      </c>
      <c r="AC22" s="130">
        <v>228988</v>
      </c>
      <c r="AD22" s="130">
        <v>6</v>
      </c>
      <c r="AE22" s="27">
        <f t="shared" si="3"/>
        <v>228994</v>
      </c>
      <c r="AG22" s="129"/>
    </row>
    <row r="23" spans="1:33" ht="18" customHeight="1">
      <c r="A23" s="112">
        <v>15</v>
      </c>
      <c r="B23" s="88" t="s">
        <v>63</v>
      </c>
      <c r="C23" s="130">
        <v>509</v>
      </c>
      <c r="D23" s="130">
        <v>10</v>
      </c>
      <c r="E23" s="130">
        <v>519</v>
      </c>
      <c r="F23" s="130">
        <v>2401299</v>
      </c>
      <c r="G23" s="130">
        <v>2425607</v>
      </c>
      <c r="H23" s="130">
        <v>18119</v>
      </c>
      <c r="I23" s="130">
        <v>742215</v>
      </c>
      <c r="J23" s="130">
        <v>5590</v>
      </c>
      <c r="K23" s="27">
        <f t="shared" si="0"/>
        <v>5592830</v>
      </c>
      <c r="L23" s="130">
        <v>712672</v>
      </c>
      <c r="M23" s="130">
        <v>1751072</v>
      </c>
      <c r="N23" s="130">
        <v>2380702</v>
      </c>
      <c r="O23" s="130">
        <v>17517</v>
      </c>
      <c r="P23" s="130">
        <v>725278</v>
      </c>
      <c r="Q23" s="130">
        <v>5589</v>
      </c>
      <c r="R23" s="27">
        <f t="shared" si="1"/>
        <v>4880158</v>
      </c>
      <c r="S23" s="130">
        <v>115471</v>
      </c>
      <c r="T23" s="130">
        <v>80314</v>
      </c>
      <c r="U23" s="130">
        <v>1051</v>
      </c>
      <c r="V23" s="130">
        <v>14625</v>
      </c>
      <c r="W23" s="130">
        <v>191</v>
      </c>
      <c r="X23" s="27">
        <f t="shared" si="2"/>
        <v>211652</v>
      </c>
      <c r="Y23" s="130">
        <v>297</v>
      </c>
      <c r="Z23" s="130">
        <v>0</v>
      </c>
      <c r="AA23" s="130">
        <v>5269</v>
      </c>
      <c r="AB23" s="130">
        <v>2386</v>
      </c>
      <c r="AC23" s="130">
        <v>203110</v>
      </c>
      <c r="AD23" s="130">
        <v>589</v>
      </c>
      <c r="AE23" s="27">
        <f t="shared" si="3"/>
        <v>203699</v>
      </c>
      <c r="AG23" s="129"/>
    </row>
    <row r="24" spans="1:33" ht="18" customHeight="1">
      <c r="A24" s="112">
        <v>16</v>
      </c>
      <c r="B24" s="88" t="s">
        <v>64</v>
      </c>
      <c r="C24" s="130">
        <v>1107</v>
      </c>
      <c r="D24" s="130">
        <v>12</v>
      </c>
      <c r="E24" s="130">
        <v>1119</v>
      </c>
      <c r="F24" s="130">
        <v>5667350</v>
      </c>
      <c r="G24" s="130">
        <v>7451495</v>
      </c>
      <c r="H24" s="130">
        <v>85149</v>
      </c>
      <c r="I24" s="130">
        <v>1726444</v>
      </c>
      <c r="J24" s="130">
        <v>58067</v>
      </c>
      <c r="K24" s="27">
        <f t="shared" si="0"/>
        <v>14988505</v>
      </c>
      <c r="L24" s="130">
        <v>1580729</v>
      </c>
      <c r="M24" s="130">
        <v>4270221</v>
      </c>
      <c r="N24" s="130">
        <v>7304959</v>
      </c>
      <c r="O24" s="130">
        <v>84056</v>
      </c>
      <c r="P24" s="130">
        <v>1692031</v>
      </c>
      <c r="Q24" s="130">
        <v>56509</v>
      </c>
      <c r="R24" s="27">
        <f t="shared" si="1"/>
        <v>13407776</v>
      </c>
      <c r="S24" s="130">
        <v>295730</v>
      </c>
      <c r="T24" s="130">
        <v>247792</v>
      </c>
      <c r="U24" s="130">
        <v>5042</v>
      </c>
      <c r="V24" s="130">
        <v>37340</v>
      </c>
      <c r="W24" s="130">
        <v>1921</v>
      </c>
      <c r="X24" s="27">
        <f t="shared" si="2"/>
        <v>587825</v>
      </c>
      <c r="Y24" s="130">
        <v>837</v>
      </c>
      <c r="Z24" s="130">
        <v>0</v>
      </c>
      <c r="AA24" s="130">
        <v>12148</v>
      </c>
      <c r="AB24" s="130">
        <v>6527</v>
      </c>
      <c r="AC24" s="130">
        <v>568223</v>
      </c>
      <c r="AD24" s="130">
        <v>24</v>
      </c>
      <c r="AE24" s="27">
        <f t="shared" si="3"/>
        <v>568247</v>
      </c>
      <c r="AG24" s="129"/>
    </row>
    <row r="25" spans="1:33" ht="18" customHeight="1">
      <c r="A25" s="112">
        <v>17</v>
      </c>
      <c r="B25" s="88" t="s">
        <v>0</v>
      </c>
      <c r="C25" s="130">
        <v>712</v>
      </c>
      <c r="D25" s="130">
        <v>4</v>
      </c>
      <c r="E25" s="130">
        <v>716</v>
      </c>
      <c r="F25" s="130">
        <v>3082000</v>
      </c>
      <c r="G25" s="130">
        <v>3398774</v>
      </c>
      <c r="H25" s="130">
        <v>31925</v>
      </c>
      <c r="I25" s="130">
        <v>1697945</v>
      </c>
      <c r="J25" s="130">
        <v>14660</v>
      </c>
      <c r="K25" s="27">
        <f t="shared" si="0"/>
        <v>8225304</v>
      </c>
      <c r="L25" s="130">
        <v>893812</v>
      </c>
      <c r="M25" s="130">
        <v>2276791</v>
      </c>
      <c r="N25" s="130">
        <v>3323626</v>
      </c>
      <c r="O25" s="130">
        <v>29662</v>
      </c>
      <c r="P25" s="130">
        <v>1686758</v>
      </c>
      <c r="Q25" s="130">
        <v>14655</v>
      </c>
      <c r="R25" s="27">
        <f t="shared" si="1"/>
        <v>7331492</v>
      </c>
      <c r="S25" s="130">
        <v>149585</v>
      </c>
      <c r="T25" s="130">
        <v>112387</v>
      </c>
      <c r="U25" s="130">
        <v>1780</v>
      </c>
      <c r="V25" s="130">
        <v>42143</v>
      </c>
      <c r="W25" s="130">
        <v>499</v>
      </c>
      <c r="X25" s="27">
        <f t="shared" si="2"/>
        <v>306394</v>
      </c>
      <c r="Y25" s="130">
        <v>236</v>
      </c>
      <c r="Z25" s="130">
        <v>0</v>
      </c>
      <c r="AA25" s="130">
        <v>7407</v>
      </c>
      <c r="AB25" s="130">
        <v>6099</v>
      </c>
      <c r="AC25" s="130">
        <v>292582</v>
      </c>
      <c r="AD25" s="130">
        <v>17</v>
      </c>
      <c r="AE25" s="27">
        <f t="shared" si="3"/>
        <v>292599</v>
      </c>
      <c r="AG25" s="129"/>
    </row>
    <row r="26" spans="1:33" ht="18" customHeight="1">
      <c r="A26" s="112">
        <v>18</v>
      </c>
      <c r="B26" s="88" t="s">
        <v>65</v>
      </c>
      <c r="C26" s="130">
        <v>311</v>
      </c>
      <c r="D26" s="130">
        <v>2</v>
      </c>
      <c r="E26" s="130">
        <v>313</v>
      </c>
      <c r="F26" s="130">
        <v>1134664</v>
      </c>
      <c r="G26" s="130">
        <v>1474508</v>
      </c>
      <c r="H26" s="130">
        <v>11214</v>
      </c>
      <c r="I26" s="130">
        <v>750382</v>
      </c>
      <c r="J26" s="130">
        <v>24175</v>
      </c>
      <c r="K26" s="27">
        <f t="shared" si="0"/>
        <v>3394943</v>
      </c>
      <c r="L26" s="130">
        <v>401002</v>
      </c>
      <c r="M26" s="130">
        <v>779966</v>
      </c>
      <c r="N26" s="130">
        <v>1440216</v>
      </c>
      <c r="O26" s="130">
        <v>10138</v>
      </c>
      <c r="P26" s="130">
        <v>740422</v>
      </c>
      <c r="Q26" s="130">
        <v>23199</v>
      </c>
      <c r="R26" s="27">
        <f t="shared" si="1"/>
        <v>2993941</v>
      </c>
      <c r="S26" s="130">
        <v>46002</v>
      </c>
      <c r="T26" s="130">
        <v>48877</v>
      </c>
      <c r="U26" s="130">
        <v>609</v>
      </c>
      <c r="V26" s="130">
        <v>14849</v>
      </c>
      <c r="W26" s="130">
        <v>789</v>
      </c>
      <c r="X26" s="27">
        <f t="shared" si="2"/>
        <v>111126</v>
      </c>
      <c r="Y26" s="130">
        <v>125</v>
      </c>
      <c r="Z26" s="130">
        <v>0</v>
      </c>
      <c r="AA26" s="130">
        <v>3183</v>
      </c>
      <c r="AB26" s="130">
        <v>4877</v>
      </c>
      <c r="AC26" s="130">
        <v>102879</v>
      </c>
      <c r="AD26" s="130">
        <v>2</v>
      </c>
      <c r="AE26" s="27">
        <f t="shared" si="3"/>
        <v>102881</v>
      </c>
      <c r="AG26" s="129"/>
    </row>
    <row r="27" spans="1:33" ht="18" customHeight="1">
      <c r="A27" s="112">
        <v>19</v>
      </c>
      <c r="B27" s="88" t="s">
        <v>5</v>
      </c>
      <c r="C27" s="130">
        <v>106</v>
      </c>
      <c r="D27" s="130">
        <v>2</v>
      </c>
      <c r="E27" s="130">
        <v>108</v>
      </c>
      <c r="F27" s="130">
        <v>405842</v>
      </c>
      <c r="G27" s="130">
        <v>257621</v>
      </c>
      <c r="H27" s="130">
        <v>5275</v>
      </c>
      <c r="I27" s="130">
        <v>103707</v>
      </c>
      <c r="J27" s="130">
        <v>15216</v>
      </c>
      <c r="K27" s="27">
        <f t="shared" si="0"/>
        <v>787661</v>
      </c>
      <c r="L27" s="130">
        <v>139461</v>
      </c>
      <c r="M27" s="130">
        <v>276016</v>
      </c>
      <c r="N27" s="130">
        <v>249439</v>
      </c>
      <c r="O27" s="130">
        <v>4763</v>
      </c>
      <c r="P27" s="130">
        <v>102766</v>
      </c>
      <c r="Q27" s="130">
        <v>15216</v>
      </c>
      <c r="R27" s="27">
        <f t="shared" si="1"/>
        <v>648200</v>
      </c>
      <c r="S27" s="130">
        <v>17078</v>
      </c>
      <c r="T27" s="130">
        <v>8481</v>
      </c>
      <c r="U27" s="130">
        <v>284</v>
      </c>
      <c r="V27" s="130">
        <v>2188</v>
      </c>
      <c r="W27" s="130">
        <v>517</v>
      </c>
      <c r="X27" s="27">
        <f t="shared" si="2"/>
        <v>28548</v>
      </c>
      <c r="Y27" s="130">
        <v>45</v>
      </c>
      <c r="Z27" s="130">
        <v>0</v>
      </c>
      <c r="AA27" s="130">
        <v>966</v>
      </c>
      <c r="AB27" s="130">
        <v>678</v>
      </c>
      <c r="AC27" s="130">
        <v>26807</v>
      </c>
      <c r="AD27" s="130">
        <v>7</v>
      </c>
      <c r="AE27" s="27">
        <f t="shared" si="3"/>
        <v>26814</v>
      </c>
      <c r="AG27" s="129"/>
    </row>
    <row r="28" spans="1:33" ht="18" customHeight="1">
      <c r="A28" s="112">
        <v>20</v>
      </c>
      <c r="B28" s="88" t="s">
        <v>66</v>
      </c>
      <c r="C28" s="130">
        <v>416</v>
      </c>
      <c r="D28" s="130">
        <v>5</v>
      </c>
      <c r="E28" s="130">
        <v>421</v>
      </c>
      <c r="F28" s="130">
        <v>2246108</v>
      </c>
      <c r="G28" s="130">
        <v>2332040</v>
      </c>
      <c r="H28" s="130">
        <v>37863</v>
      </c>
      <c r="I28" s="130">
        <v>998755</v>
      </c>
      <c r="J28" s="130">
        <v>8068</v>
      </c>
      <c r="K28" s="27">
        <f t="shared" si="0"/>
        <v>5622834</v>
      </c>
      <c r="L28" s="130">
        <v>629279</v>
      </c>
      <c r="M28" s="130">
        <v>1668197</v>
      </c>
      <c r="N28" s="130">
        <v>2295943</v>
      </c>
      <c r="O28" s="130">
        <v>36412</v>
      </c>
      <c r="P28" s="130">
        <v>984940</v>
      </c>
      <c r="Q28" s="130">
        <v>8063</v>
      </c>
      <c r="R28" s="27">
        <f t="shared" si="1"/>
        <v>4993555</v>
      </c>
      <c r="S28" s="130">
        <v>115565</v>
      </c>
      <c r="T28" s="130">
        <v>77677</v>
      </c>
      <c r="U28" s="130">
        <v>2184</v>
      </c>
      <c r="V28" s="130">
        <v>21067</v>
      </c>
      <c r="W28" s="130">
        <v>274</v>
      </c>
      <c r="X28" s="27">
        <f t="shared" si="2"/>
        <v>216767</v>
      </c>
      <c r="Y28" s="130">
        <v>166</v>
      </c>
      <c r="Z28" s="130">
        <v>0</v>
      </c>
      <c r="AA28" s="130">
        <v>4615</v>
      </c>
      <c r="AB28" s="130">
        <v>2873</v>
      </c>
      <c r="AC28" s="130">
        <v>209084</v>
      </c>
      <c r="AD28" s="130">
        <v>6</v>
      </c>
      <c r="AE28" s="27">
        <f t="shared" si="3"/>
        <v>209090</v>
      </c>
      <c r="AG28" s="129"/>
    </row>
    <row r="29" spans="1:33" ht="18" customHeight="1">
      <c r="A29" s="112">
        <v>21</v>
      </c>
      <c r="B29" s="88" t="s">
        <v>96</v>
      </c>
      <c r="C29" s="130">
        <v>131</v>
      </c>
      <c r="D29" s="130">
        <v>0</v>
      </c>
      <c r="E29" s="130">
        <v>131</v>
      </c>
      <c r="F29" s="130">
        <v>438135</v>
      </c>
      <c r="G29" s="130">
        <v>246663</v>
      </c>
      <c r="H29" s="130">
        <v>7225</v>
      </c>
      <c r="I29" s="130">
        <v>250956</v>
      </c>
      <c r="J29" s="130">
        <v>36973</v>
      </c>
      <c r="K29" s="27">
        <f t="shared" si="0"/>
        <v>979952</v>
      </c>
      <c r="L29" s="130">
        <v>165629</v>
      </c>
      <c r="M29" s="130">
        <v>294786</v>
      </c>
      <c r="N29" s="130">
        <v>231940</v>
      </c>
      <c r="O29" s="130">
        <v>4707</v>
      </c>
      <c r="P29" s="130">
        <v>246514</v>
      </c>
      <c r="Q29" s="130">
        <v>36376</v>
      </c>
      <c r="R29" s="27">
        <f t="shared" si="1"/>
        <v>814323</v>
      </c>
      <c r="S29" s="130">
        <v>17922</v>
      </c>
      <c r="T29" s="130">
        <v>7879</v>
      </c>
      <c r="U29" s="130">
        <v>283</v>
      </c>
      <c r="V29" s="130">
        <v>4969</v>
      </c>
      <c r="W29" s="130">
        <v>1237</v>
      </c>
      <c r="X29" s="27">
        <f t="shared" si="2"/>
        <v>32290</v>
      </c>
      <c r="Y29" s="130">
        <v>59</v>
      </c>
      <c r="Z29" s="130">
        <v>0</v>
      </c>
      <c r="AA29" s="130">
        <v>1146</v>
      </c>
      <c r="AB29" s="130">
        <v>1604</v>
      </c>
      <c r="AC29" s="130">
        <v>29455</v>
      </c>
      <c r="AD29" s="130">
        <v>0</v>
      </c>
      <c r="AE29" s="27">
        <f t="shared" si="3"/>
        <v>29455</v>
      </c>
      <c r="AG29" s="129"/>
    </row>
    <row r="30" spans="1:33" ht="18" customHeight="1">
      <c r="A30" s="112">
        <v>22</v>
      </c>
      <c r="B30" s="88" t="s">
        <v>97</v>
      </c>
      <c r="C30" s="130">
        <v>227</v>
      </c>
      <c r="D30" s="130">
        <v>4</v>
      </c>
      <c r="E30" s="130">
        <v>231</v>
      </c>
      <c r="F30" s="130">
        <v>893585</v>
      </c>
      <c r="G30" s="130">
        <v>781577</v>
      </c>
      <c r="H30" s="130">
        <v>1974</v>
      </c>
      <c r="I30" s="130">
        <v>404014</v>
      </c>
      <c r="J30" s="130">
        <v>10925</v>
      </c>
      <c r="K30" s="27">
        <f t="shared" si="0"/>
        <v>2092075</v>
      </c>
      <c r="L30" s="130">
        <v>322774</v>
      </c>
      <c r="M30" s="130">
        <v>604463</v>
      </c>
      <c r="N30" s="130">
        <v>754820</v>
      </c>
      <c r="O30" s="130">
        <v>1954</v>
      </c>
      <c r="P30" s="130">
        <v>398043</v>
      </c>
      <c r="Q30" s="130">
        <v>10021</v>
      </c>
      <c r="R30" s="27">
        <f t="shared" si="1"/>
        <v>1769301</v>
      </c>
      <c r="S30" s="130">
        <v>37540</v>
      </c>
      <c r="T30" s="130">
        <v>25520</v>
      </c>
      <c r="U30" s="130">
        <v>117</v>
      </c>
      <c r="V30" s="130">
        <v>8067</v>
      </c>
      <c r="W30" s="130">
        <v>339</v>
      </c>
      <c r="X30" s="27">
        <f t="shared" si="2"/>
        <v>71583</v>
      </c>
      <c r="Y30" s="130">
        <v>96</v>
      </c>
      <c r="Z30" s="130">
        <v>0</v>
      </c>
      <c r="AA30" s="130">
        <v>2176</v>
      </c>
      <c r="AB30" s="130">
        <v>1677</v>
      </c>
      <c r="AC30" s="130">
        <v>67573</v>
      </c>
      <c r="AD30" s="130">
        <v>11</v>
      </c>
      <c r="AE30" s="27">
        <f t="shared" si="3"/>
        <v>67584</v>
      </c>
      <c r="AG30" s="129"/>
    </row>
    <row r="31" spans="1:33" ht="18" customHeight="1">
      <c r="A31" s="112">
        <v>23</v>
      </c>
      <c r="B31" s="88" t="s">
        <v>98</v>
      </c>
      <c r="C31" s="130">
        <v>394</v>
      </c>
      <c r="D31" s="130">
        <v>2</v>
      </c>
      <c r="E31" s="130">
        <v>396</v>
      </c>
      <c r="F31" s="130">
        <v>1692032</v>
      </c>
      <c r="G31" s="130">
        <v>1069708</v>
      </c>
      <c r="H31" s="130">
        <v>11493</v>
      </c>
      <c r="I31" s="130">
        <v>799763</v>
      </c>
      <c r="J31" s="130">
        <v>18325</v>
      </c>
      <c r="K31" s="27">
        <f t="shared" si="0"/>
        <v>3591321</v>
      </c>
      <c r="L31" s="130">
        <v>509560</v>
      </c>
      <c r="M31" s="130">
        <v>1230265</v>
      </c>
      <c r="N31" s="130">
        <v>1035132</v>
      </c>
      <c r="O31" s="130">
        <v>10797</v>
      </c>
      <c r="P31" s="130">
        <v>789461</v>
      </c>
      <c r="Q31" s="130">
        <v>16106</v>
      </c>
      <c r="R31" s="27">
        <f t="shared" si="1"/>
        <v>3081761</v>
      </c>
      <c r="S31" s="130">
        <v>84877</v>
      </c>
      <c r="T31" s="130">
        <v>35182</v>
      </c>
      <c r="U31" s="130">
        <v>648</v>
      </c>
      <c r="V31" s="130">
        <v>16035</v>
      </c>
      <c r="W31" s="130">
        <v>547</v>
      </c>
      <c r="X31" s="27">
        <f t="shared" si="2"/>
        <v>137289</v>
      </c>
      <c r="Y31" s="130">
        <v>247</v>
      </c>
      <c r="Z31" s="130">
        <v>0</v>
      </c>
      <c r="AA31" s="130">
        <v>3628</v>
      </c>
      <c r="AB31" s="130">
        <v>4839</v>
      </c>
      <c r="AC31" s="130">
        <v>128528</v>
      </c>
      <c r="AD31" s="130">
        <v>3</v>
      </c>
      <c r="AE31" s="27">
        <f t="shared" si="3"/>
        <v>128531</v>
      </c>
      <c r="AG31" s="129"/>
    </row>
    <row r="32" spans="1:33" ht="18" customHeight="1">
      <c r="A32" s="112">
        <v>24</v>
      </c>
      <c r="B32" s="88" t="s">
        <v>99</v>
      </c>
      <c r="C32" s="130">
        <v>170</v>
      </c>
      <c r="D32" s="130">
        <v>2</v>
      </c>
      <c r="E32" s="130">
        <v>172</v>
      </c>
      <c r="F32" s="130">
        <v>601295</v>
      </c>
      <c r="G32" s="130">
        <v>642721</v>
      </c>
      <c r="H32" s="130">
        <v>7208</v>
      </c>
      <c r="I32" s="130">
        <v>238921</v>
      </c>
      <c r="J32" s="130">
        <v>9016</v>
      </c>
      <c r="K32" s="27">
        <f t="shared" si="0"/>
        <v>1499161</v>
      </c>
      <c r="L32" s="130">
        <v>215881</v>
      </c>
      <c r="M32" s="130">
        <v>417442</v>
      </c>
      <c r="N32" s="130">
        <v>613544</v>
      </c>
      <c r="O32" s="130">
        <v>6728</v>
      </c>
      <c r="P32" s="130">
        <v>236551</v>
      </c>
      <c r="Q32" s="130">
        <v>9015</v>
      </c>
      <c r="R32" s="27">
        <f t="shared" si="1"/>
        <v>1283280</v>
      </c>
      <c r="S32" s="130">
        <v>27660</v>
      </c>
      <c r="T32" s="130">
        <v>20833</v>
      </c>
      <c r="U32" s="130">
        <v>403</v>
      </c>
      <c r="V32" s="130">
        <v>5555</v>
      </c>
      <c r="W32" s="130">
        <v>307</v>
      </c>
      <c r="X32" s="27">
        <f t="shared" si="2"/>
        <v>54758</v>
      </c>
      <c r="Y32" s="130">
        <v>79</v>
      </c>
      <c r="Z32" s="130">
        <v>0</v>
      </c>
      <c r="AA32" s="130">
        <v>1557</v>
      </c>
      <c r="AB32" s="130">
        <v>1768</v>
      </c>
      <c r="AC32" s="130">
        <v>51319</v>
      </c>
      <c r="AD32" s="130">
        <v>1</v>
      </c>
      <c r="AE32" s="27">
        <f t="shared" si="3"/>
        <v>51320</v>
      </c>
      <c r="AG32" s="129"/>
    </row>
    <row r="33" spans="1:33" ht="18" customHeight="1">
      <c r="A33" s="112">
        <v>25</v>
      </c>
      <c r="B33" s="88" t="s">
        <v>100</v>
      </c>
      <c r="C33" s="130">
        <v>120</v>
      </c>
      <c r="D33" s="130">
        <v>1</v>
      </c>
      <c r="E33" s="130">
        <v>121</v>
      </c>
      <c r="F33" s="130">
        <v>432867</v>
      </c>
      <c r="G33" s="130">
        <v>439342</v>
      </c>
      <c r="H33" s="130">
        <v>3934</v>
      </c>
      <c r="I33" s="130">
        <v>476641</v>
      </c>
      <c r="J33" s="130">
        <v>0</v>
      </c>
      <c r="K33" s="27">
        <f t="shared" si="0"/>
        <v>1352784</v>
      </c>
      <c r="L33" s="130">
        <v>162587</v>
      </c>
      <c r="M33" s="130">
        <v>287174</v>
      </c>
      <c r="N33" s="130">
        <v>424797</v>
      </c>
      <c r="O33" s="130">
        <v>3566</v>
      </c>
      <c r="P33" s="130">
        <v>474660</v>
      </c>
      <c r="Q33" s="130">
        <v>0</v>
      </c>
      <c r="R33" s="27">
        <f t="shared" si="1"/>
        <v>1190197</v>
      </c>
      <c r="S33" s="130">
        <v>17561</v>
      </c>
      <c r="T33" s="130">
        <v>14222</v>
      </c>
      <c r="U33" s="130">
        <v>214</v>
      </c>
      <c r="V33" s="130">
        <v>9494</v>
      </c>
      <c r="W33" s="130">
        <v>0</v>
      </c>
      <c r="X33" s="27">
        <f t="shared" si="2"/>
        <v>41491</v>
      </c>
      <c r="Y33" s="130">
        <v>116</v>
      </c>
      <c r="Z33" s="130">
        <v>0</v>
      </c>
      <c r="AA33" s="130">
        <v>1114</v>
      </c>
      <c r="AB33" s="130">
        <v>7440</v>
      </c>
      <c r="AC33" s="130">
        <v>32802</v>
      </c>
      <c r="AD33" s="130">
        <v>7</v>
      </c>
      <c r="AE33" s="27">
        <f t="shared" si="3"/>
        <v>32809</v>
      </c>
      <c r="AG33" s="129"/>
    </row>
    <row r="34" spans="1:33" ht="18" customHeight="1">
      <c r="A34" s="112">
        <v>26</v>
      </c>
      <c r="B34" s="88" t="s">
        <v>101</v>
      </c>
      <c r="C34" s="130">
        <v>177</v>
      </c>
      <c r="D34" s="130">
        <v>3</v>
      </c>
      <c r="E34" s="130">
        <v>180</v>
      </c>
      <c r="F34" s="130">
        <v>766858</v>
      </c>
      <c r="G34" s="130">
        <v>578560</v>
      </c>
      <c r="H34" s="130">
        <v>36175</v>
      </c>
      <c r="I34" s="130">
        <v>245644</v>
      </c>
      <c r="J34" s="130">
        <v>9606</v>
      </c>
      <c r="K34" s="27">
        <f t="shared" si="0"/>
        <v>1636843</v>
      </c>
      <c r="L34" s="130">
        <v>249845</v>
      </c>
      <c r="M34" s="130">
        <v>545669</v>
      </c>
      <c r="N34" s="130">
        <v>562050</v>
      </c>
      <c r="O34" s="130">
        <v>31009</v>
      </c>
      <c r="P34" s="130">
        <v>239951</v>
      </c>
      <c r="Q34" s="130">
        <v>8319</v>
      </c>
      <c r="R34" s="27">
        <f t="shared" si="1"/>
        <v>1386998</v>
      </c>
      <c r="S34" s="130">
        <v>35917</v>
      </c>
      <c r="T34" s="130">
        <v>19106</v>
      </c>
      <c r="U34" s="130">
        <v>1861</v>
      </c>
      <c r="V34" s="130">
        <v>4809</v>
      </c>
      <c r="W34" s="130">
        <v>282</v>
      </c>
      <c r="X34" s="27">
        <f t="shared" si="2"/>
        <v>61975</v>
      </c>
      <c r="Y34" s="130">
        <v>27</v>
      </c>
      <c r="Z34" s="130">
        <v>0</v>
      </c>
      <c r="AA34" s="130">
        <v>1763</v>
      </c>
      <c r="AB34" s="130">
        <v>335</v>
      </c>
      <c r="AC34" s="130">
        <v>59791</v>
      </c>
      <c r="AD34" s="130">
        <v>5</v>
      </c>
      <c r="AE34" s="27">
        <f t="shared" si="3"/>
        <v>59796</v>
      </c>
      <c r="AG34" s="129"/>
    </row>
    <row r="35" spans="1:33" ht="18" customHeight="1">
      <c r="A35" s="112">
        <v>27</v>
      </c>
      <c r="B35" s="88" t="s">
        <v>102</v>
      </c>
      <c r="C35" s="130">
        <v>135</v>
      </c>
      <c r="D35" s="130">
        <v>1</v>
      </c>
      <c r="E35" s="130">
        <v>136</v>
      </c>
      <c r="F35" s="130">
        <v>486223</v>
      </c>
      <c r="G35" s="130">
        <v>276903</v>
      </c>
      <c r="H35" s="130">
        <v>3619</v>
      </c>
      <c r="I35" s="130">
        <v>279207</v>
      </c>
      <c r="J35" s="130">
        <v>0</v>
      </c>
      <c r="K35" s="27">
        <f t="shared" si="0"/>
        <v>1045952</v>
      </c>
      <c r="L35" s="130">
        <v>190540</v>
      </c>
      <c r="M35" s="130">
        <v>321805</v>
      </c>
      <c r="N35" s="130">
        <v>258431</v>
      </c>
      <c r="O35" s="130">
        <v>3401</v>
      </c>
      <c r="P35" s="130">
        <v>271775</v>
      </c>
      <c r="Q35" s="130">
        <v>0</v>
      </c>
      <c r="R35" s="27">
        <f t="shared" si="1"/>
        <v>855412</v>
      </c>
      <c r="S35" s="130">
        <v>19444</v>
      </c>
      <c r="T35" s="130">
        <v>8619</v>
      </c>
      <c r="U35" s="130">
        <v>203</v>
      </c>
      <c r="V35" s="130">
        <v>5433</v>
      </c>
      <c r="W35" s="130">
        <v>0</v>
      </c>
      <c r="X35" s="27">
        <f t="shared" si="2"/>
        <v>33699</v>
      </c>
      <c r="Y35" s="130">
        <v>101</v>
      </c>
      <c r="Z35" s="130">
        <v>3</v>
      </c>
      <c r="AA35" s="130">
        <v>1119</v>
      </c>
      <c r="AB35" s="130">
        <v>1218</v>
      </c>
      <c r="AC35" s="130">
        <v>31221</v>
      </c>
      <c r="AD35" s="130">
        <v>3</v>
      </c>
      <c r="AE35" s="27">
        <f t="shared" si="3"/>
        <v>31224</v>
      </c>
      <c r="AG35" s="129"/>
    </row>
    <row r="36" spans="1:33" ht="18" customHeight="1">
      <c r="A36" s="112">
        <v>28</v>
      </c>
      <c r="B36" s="88" t="s">
        <v>103</v>
      </c>
      <c r="C36" s="130">
        <v>318</v>
      </c>
      <c r="D36" s="130">
        <v>3</v>
      </c>
      <c r="E36" s="130">
        <v>321</v>
      </c>
      <c r="F36" s="130">
        <v>1453283</v>
      </c>
      <c r="G36" s="130">
        <v>1298959</v>
      </c>
      <c r="H36" s="130">
        <v>28620</v>
      </c>
      <c r="I36" s="130">
        <v>437823</v>
      </c>
      <c r="J36" s="130">
        <v>11487</v>
      </c>
      <c r="K36" s="27">
        <f t="shared" si="0"/>
        <v>3230172</v>
      </c>
      <c r="L36" s="130">
        <v>395487</v>
      </c>
      <c r="M36" s="130">
        <v>1103478</v>
      </c>
      <c r="N36" s="130">
        <v>1261309</v>
      </c>
      <c r="O36" s="130">
        <v>27935</v>
      </c>
      <c r="P36" s="130">
        <v>430884</v>
      </c>
      <c r="Q36" s="130">
        <v>11079</v>
      </c>
      <c r="R36" s="27">
        <f t="shared" si="1"/>
        <v>2834685</v>
      </c>
      <c r="S36" s="130">
        <v>74576</v>
      </c>
      <c r="T36" s="130">
        <v>42879</v>
      </c>
      <c r="U36" s="130">
        <v>1676</v>
      </c>
      <c r="V36" s="130">
        <v>8623</v>
      </c>
      <c r="W36" s="130">
        <v>376</v>
      </c>
      <c r="X36" s="27">
        <f t="shared" si="2"/>
        <v>128130</v>
      </c>
      <c r="Y36" s="130">
        <v>37</v>
      </c>
      <c r="Z36" s="130">
        <v>0</v>
      </c>
      <c r="AA36" s="130">
        <v>3293</v>
      </c>
      <c r="AB36" s="130">
        <v>1662</v>
      </c>
      <c r="AC36" s="130">
        <v>123115</v>
      </c>
      <c r="AD36" s="130">
        <v>13</v>
      </c>
      <c r="AE36" s="27">
        <f t="shared" si="3"/>
        <v>123128</v>
      </c>
      <c r="AG36" s="129"/>
    </row>
    <row r="37" spans="1:33" ht="18" customHeight="1">
      <c r="A37" s="112">
        <v>29</v>
      </c>
      <c r="B37" s="88" t="s">
        <v>104</v>
      </c>
      <c r="C37" s="130">
        <v>99</v>
      </c>
      <c r="D37" s="130">
        <v>2</v>
      </c>
      <c r="E37" s="130">
        <v>101</v>
      </c>
      <c r="F37" s="130">
        <v>249628</v>
      </c>
      <c r="G37" s="130">
        <v>218354</v>
      </c>
      <c r="H37" s="130">
        <v>4365</v>
      </c>
      <c r="I37" s="130">
        <v>61745</v>
      </c>
      <c r="J37" s="130">
        <v>829</v>
      </c>
      <c r="K37" s="27">
        <f t="shared" si="0"/>
        <v>534921</v>
      </c>
      <c r="L37" s="130">
        <v>120709</v>
      </c>
      <c r="M37" s="130">
        <v>147850</v>
      </c>
      <c r="N37" s="130">
        <v>201533</v>
      </c>
      <c r="O37" s="130">
        <v>4137</v>
      </c>
      <c r="P37" s="130">
        <v>59863</v>
      </c>
      <c r="Q37" s="130">
        <v>829</v>
      </c>
      <c r="R37" s="27">
        <f t="shared" si="1"/>
        <v>414212</v>
      </c>
      <c r="S37" s="130">
        <v>7607</v>
      </c>
      <c r="T37" s="130">
        <v>6849</v>
      </c>
      <c r="U37" s="130">
        <v>248</v>
      </c>
      <c r="V37" s="130">
        <v>1197</v>
      </c>
      <c r="W37" s="130">
        <v>28</v>
      </c>
      <c r="X37" s="27">
        <f t="shared" si="2"/>
        <v>15929</v>
      </c>
      <c r="Y37" s="130">
        <v>7</v>
      </c>
      <c r="Z37" s="130">
        <v>0</v>
      </c>
      <c r="AA37" s="130">
        <v>726</v>
      </c>
      <c r="AB37" s="130">
        <v>262</v>
      </c>
      <c r="AC37" s="130">
        <v>14837</v>
      </c>
      <c r="AD37" s="130">
        <v>4</v>
      </c>
      <c r="AE37" s="27">
        <f t="shared" si="3"/>
        <v>14841</v>
      </c>
      <c r="AG37" s="129"/>
    </row>
    <row r="38" spans="1:33" ht="18" customHeight="1">
      <c r="A38" s="112">
        <v>30</v>
      </c>
      <c r="B38" s="88" t="s">
        <v>105</v>
      </c>
      <c r="C38" s="130">
        <v>161</v>
      </c>
      <c r="D38" s="130">
        <v>2</v>
      </c>
      <c r="E38" s="130">
        <v>163</v>
      </c>
      <c r="F38" s="130">
        <v>454760</v>
      </c>
      <c r="G38" s="130">
        <v>604030</v>
      </c>
      <c r="H38" s="130">
        <v>14376</v>
      </c>
      <c r="I38" s="130">
        <v>171202</v>
      </c>
      <c r="J38" s="130">
        <v>14525</v>
      </c>
      <c r="K38" s="27">
        <f t="shared" si="0"/>
        <v>1258893</v>
      </c>
      <c r="L38" s="130">
        <v>196585</v>
      </c>
      <c r="M38" s="130">
        <v>298369</v>
      </c>
      <c r="N38" s="130">
        <v>568961</v>
      </c>
      <c r="O38" s="130">
        <v>14202</v>
      </c>
      <c r="P38" s="130">
        <v>166861</v>
      </c>
      <c r="Q38" s="130">
        <v>13915</v>
      </c>
      <c r="R38" s="27">
        <f t="shared" si="1"/>
        <v>1062308</v>
      </c>
      <c r="S38" s="130">
        <v>19031</v>
      </c>
      <c r="T38" s="130">
        <v>19276</v>
      </c>
      <c r="U38" s="130">
        <v>852</v>
      </c>
      <c r="V38" s="130">
        <v>3351</v>
      </c>
      <c r="W38" s="130">
        <v>473</v>
      </c>
      <c r="X38" s="27">
        <f t="shared" si="2"/>
        <v>42983</v>
      </c>
      <c r="Y38" s="130">
        <v>104</v>
      </c>
      <c r="Z38" s="130">
        <v>0</v>
      </c>
      <c r="AA38" s="130">
        <v>1343</v>
      </c>
      <c r="AB38" s="130">
        <v>525</v>
      </c>
      <c r="AC38" s="130">
        <v>40929</v>
      </c>
      <c r="AD38" s="130">
        <v>9</v>
      </c>
      <c r="AE38" s="27">
        <f t="shared" si="3"/>
        <v>40938</v>
      </c>
      <c r="AG38" s="129"/>
    </row>
    <row r="39" spans="1:33" ht="18" customHeight="1">
      <c r="A39" s="112">
        <v>31</v>
      </c>
      <c r="B39" s="88" t="s">
        <v>106</v>
      </c>
      <c r="C39" s="130">
        <v>193</v>
      </c>
      <c r="D39" s="130">
        <v>1</v>
      </c>
      <c r="E39" s="130">
        <v>194</v>
      </c>
      <c r="F39" s="130">
        <v>768559</v>
      </c>
      <c r="G39" s="130">
        <v>1593577</v>
      </c>
      <c r="H39" s="130">
        <v>50710</v>
      </c>
      <c r="I39" s="130">
        <v>217557</v>
      </c>
      <c r="J39" s="130">
        <v>2576</v>
      </c>
      <c r="K39" s="27">
        <f t="shared" si="0"/>
        <v>2632979</v>
      </c>
      <c r="L39" s="130">
        <v>253664</v>
      </c>
      <c r="M39" s="130">
        <v>552515</v>
      </c>
      <c r="N39" s="130">
        <v>1562867</v>
      </c>
      <c r="O39" s="130">
        <v>49890</v>
      </c>
      <c r="P39" s="130">
        <v>211468</v>
      </c>
      <c r="Q39" s="130">
        <v>2575</v>
      </c>
      <c r="R39" s="27">
        <f t="shared" si="1"/>
        <v>2379315</v>
      </c>
      <c r="S39" s="130">
        <v>37126</v>
      </c>
      <c r="T39" s="130">
        <v>52986</v>
      </c>
      <c r="U39" s="130">
        <v>2992</v>
      </c>
      <c r="V39" s="130">
        <v>4275</v>
      </c>
      <c r="W39" s="130">
        <v>88</v>
      </c>
      <c r="X39" s="27">
        <f t="shared" si="2"/>
        <v>97467</v>
      </c>
      <c r="Y39" s="130">
        <v>98</v>
      </c>
      <c r="Z39" s="130">
        <v>0</v>
      </c>
      <c r="AA39" s="130">
        <v>1973</v>
      </c>
      <c r="AB39" s="130">
        <v>1338</v>
      </c>
      <c r="AC39" s="130">
        <v>94041</v>
      </c>
      <c r="AD39" s="130">
        <v>1</v>
      </c>
      <c r="AE39" s="27">
        <f t="shared" si="3"/>
        <v>94042</v>
      </c>
      <c r="AG39" s="129"/>
    </row>
    <row r="40" spans="1:33" ht="18" customHeight="1">
      <c r="A40" s="120">
        <v>32</v>
      </c>
      <c r="B40" s="91" t="s">
        <v>107</v>
      </c>
      <c r="C40" s="131">
        <v>184</v>
      </c>
      <c r="D40" s="131">
        <v>2</v>
      </c>
      <c r="E40" s="131">
        <v>186</v>
      </c>
      <c r="F40" s="131">
        <v>541579</v>
      </c>
      <c r="G40" s="131">
        <v>1185473</v>
      </c>
      <c r="H40" s="131">
        <v>8698</v>
      </c>
      <c r="I40" s="131">
        <v>148207</v>
      </c>
      <c r="J40" s="131">
        <v>0</v>
      </c>
      <c r="K40" s="132">
        <f t="shared" si="0"/>
        <v>1883957</v>
      </c>
      <c r="L40" s="131">
        <v>232649</v>
      </c>
      <c r="M40" s="131">
        <v>351331</v>
      </c>
      <c r="N40" s="131">
        <v>1146892</v>
      </c>
      <c r="O40" s="131">
        <v>8364</v>
      </c>
      <c r="P40" s="131">
        <v>144721</v>
      </c>
      <c r="Q40" s="131">
        <v>0</v>
      </c>
      <c r="R40" s="132">
        <f t="shared" si="1"/>
        <v>1651308</v>
      </c>
      <c r="S40" s="131">
        <v>21407</v>
      </c>
      <c r="T40" s="131">
        <v>38756</v>
      </c>
      <c r="U40" s="131">
        <v>502</v>
      </c>
      <c r="V40" s="131">
        <v>3601</v>
      </c>
      <c r="W40" s="131">
        <v>0</v>
      </c>
      <c r="X40" s="132">
        <f t="shared" si="2"/>
        <v>64266</v>
      </c>
      <c r="Y40" s="131">
        <v>356</v>
      </c>
      <c r="Z40" s="131">
        <v>0</v>
      </c>
      <c r="AA40" s="131">
        <v>1637</v>
      </c>
      <c r="AB40" s="131">
        <v>1036</v>
      </c>
      <c r="AC40" s="131">
        <v>61215</v>
      </c>
      <c r="AD40" s="131">
        <v>2</v>
      </c>
      <c r="AE40" s="132">
        <f t="shared" si="3"/>
        <v>61217</v>
      </c>
      <c r="AG40" s="129"/>
    </row>
    <row r="41" spans="1:33" ht="18" customHeight="1">
      <c r="A41" s="116"/>
      <c r="B41" s="94" t="s">
        <v>6</v>
      </c>
      <c r="C41" s="95">
        <f>SUM(C9:C40)</f>
        <v>11679</v>
      </c>
      <c r="D41" s="95">
        <f>SUM(D9:D40)</f>
        <v>108</v>
      </c>
      <c r="E41" s="95">
        <f>SUM(E9:E40)</f>
        <v>11787</v>
      </c>
      <c r="F41" s="95">
        <f>SUM(F9:F40)</f>
        <v>50991829</v>
      </c>
      <c r="G41" s="95">
        <f>SUM(G9:G40)</f>
        <v>52092103</v>
      </c>
      <c r="H41" s="95">
        <f>SUM(H9:H40)</f>
        <v>608885</v>
      </c>
      <c r="I41" s="95">
        <f>SUM(I9:I40)</f>
        <v>32800511</v>
      </c>
      <c r="J41" s="95">
        <f>SUM(J9:J40)</f>
        <v>1049205</v>
      </c>
      <c r="K41" s="95">
        <f>SUM(K9:K40)</f>
        <v>137542533</v>
      </c>
      <c r="L41" s="95">
        <f>SUM(L9:L40)</f>
        <v>15848436</v>
      </c>
      <c r="M41" s="95">
        <f>SUM(M9:M40)</f>
        <v>37050980</v>
      </c>
      <c r="N41" s="95">
        <f>SUM(N9:N40)</f>
        <v>50819111</v>
      </c>
      <c r="O41" s="95">
        <f>SUM(O9:O40)</f>
        <v>578658</v>
      </c>
      <c r="P41" s="95">
        <f>SUM(P9:P40)</f>
        <v>32240933</v>
      </c>
      <c r="Q41" s="95">
        <f>SUM(Q9:Q40)</f>
        <v>1004415</v>
      </c>
      <c r="R41" s="95">
        <f>SUM(R9:R40)</f>
        <v>121694097</v>
      </c>
      <c r="S41" s="95">
        <f>SUM(S9:S40)</f>
        <v>2476345</v>
      </c>
      <c r="T41" s="95">
        <f>SUM(T9:T40)</f>
        <v>1719646</v>
      </c>
      <c r="U41" s="95">
        <f>SUM(U9:U40)</f>
        <v>34705</v>
      </c>
      <c r="V41" s="95">
        <f>SUM(V9:V40)</f>
        <v>671027</v>
      </c>
      <c r="W41" s="95">
        <f>SUM(W9:W40)</f>
        <v>34142</v>
      </c>
      <c r="X41" s="95">
        <f>SUM(X9:X40)</f>
        <v>4935865</v>
      </c>
      <c r="Y41" s="95">
        <f>SUM(Y9:Y40)</f>
        <v>7606</v>
      </c>
      <c r="Z41" s="95">
        <f>SUM(Z9:Z40)</f>
        <v>3</v>
      </c>
      <c r="AA41" s="95">
        <f>SUM(AA9:AA40)</f>
        <v>115695</v>
      </c>
      <c r="AB41" s="95">
        <f>SUM(AB9:AB40)</f>
        <v>92398</v>
      </c>
      <c r="AC41" s="95">
        <f>SUM(AC9:AC40)</f>
        <v>4717681</v>
      </c>
      <c r="AD41" s="95">
        <f>SUM(AD9:AD40)</f>
        <v>1113</v>
      </c>
      <c r="AE41" s="95">
        <f>SUM(AE9:AE40)</f>
        <v>4718794</v>
      </c>
      <c r="AG41" s="129"/>
    </row>
    <row r="42" spans="1:33" ht="18" customHeight="1">
      <c r="A42" s="122">
        <v>33</v>
      </c>
      <c r="B42" s="97" t="s">
        <v>67</v>
      </c>
      <c r="C42" s="133">
        <v>122</v>
      </c>
      <c r="D42" s="133">
        <v>4</v>
      </c>
      <c r="E42" s="133">
        <v>126</v>
      </c>
      <c r="F42" s="133">
        <v>418289</v>
      </c>
      <c r="G42" s="133">
        <v>670889</v>
      </c>
      <c r="H42" s="133">
        <v>11079</v>
      </c>
      <c r="I42" s="133">
        <v>314972</v>
      </c>
      <c r="J42" s="133">
        <v>1137</v>
      </c>
      <c r="K42" s="134">
        <f>SUM(F42:J42)</f>
        <v>1416366</v>
      </c>
      <c r="L42" s="133">
        <v>157751</v>
      </c>
      <c r="M42" s="133">
        <v>292285</v>
      </c>
      <c r="N42" s="133">
        <v>641787</v>
      </c>
      <c r="O42" s="133">
        <v>11075</v>
      </c>
      <c r="P42" s="133">
        <v>312332</v>
      </c>
      <c r="Q42" s="133">
        <v>1136</v>
      </c>
      <c r="R42" s="134">
        <f>SUM(M42:Q42)</f>
        <v>1258615</v>
      </c>
      <c r="S42" s="133">
        <v>20276</v>
      </c>
      <c r="T42" s="133">
        <v>21553</v>
      </c>
      <c r="U42" s="133">
        <v>665</v>
      </c>
      <c r="V42" s="133">
        <v>6247</v>
      </c>
      <c r="W42" s="133">
        <v>39</v>
      </c>
      <c r="X42" s="134">
        <f>SUM(S42:W42)</f>
        <v>48780</v>
      </c>
      <c r="Y42" s="133">
        <v>288</v>
      </c>
      <c r="Z42" s="133">
        <v>8</v>
      </c>
      <c r="AA42" s="133">
        <v>1053</v>
      </c>
      <c r="AB42" s="133">
        <v>628</v>
      </c>
      <c r="AC42" s="133">
        <v>46766</v>
      </c>
      <c r="AD42" s="133">
        <v>24</v>
      </c>
      <c r="AE42" s="134">
        <f>SUM(AC42:AD42)</f>
        <v>46790</v>
      </c>
      <c r="AG42" s="129"/>
    </row>
    <row r="43" spans="1:33" ht="18" customHeight="1">
      <c r="A43" s="112">
        <v>34</v>
      </c>
      <c r="B43" s="88" t="s">
        <v>68</v>
      </c>
      <c r="C43" s="130">
        <v>80</v>
      </c>
      <c r="D43" s="130">
        <v>0</v>
      </c>
      <c r="E43" s="130">
        <v>80</v>
      </c>
      <c r="F43" s="130">
        <v>312758</v>
      </c>
      <c r="G43" s="130">
        <v>333195</v>
      </c>
      <c r="H43" s="130">
        <v>0</v>
      </c>
      <c r="I43" s="130">
        <v>87326</v>
      </c>
      <c r="J43" s="130">
        <v>0</v>
      </c>
      <c r="K43" s="27">
        <f aca="true" t="shared" si="4" ref="K43:K53">SUM(F43:J43)</f>
        <v>733279</v>
      </c>
      <c r="L43" s="130">
        <v>99776</v>
      </c>
      <c r="M43" s="130">
        <v>225612</v>
      </c>
      <c r="N43" s="130">
        <v>325001</v>
      </c>
      <c r="O43" s="130">
        <v>0</v>
      </c>
      <c r="P43" s="130">
        <v>82890</v>
      </c>
      <c r="Q43" s="130">
        <v>0</v>
      </c>
      <c r="R43" s="27">
        <f aca="true" t="shared" si="5" ref="R43:R53">SUM(M43:Q43)</f>
        <v>633503</v>
      </c>
      <c r="S43" s="130">
        <v>15423</v>
      </c>
      <c r="T43" s="130">
        <v>11020</v>
      </c>
      <c r="U43" s="130">
        <v>0</v>
      </c>
      <c r="V43" s="130">
        <v>1700</v>
      </c>
      <c r="W43" s="130">
        <v>0</v>
      </c>
      <c r="X43" s="27">
        <f aca="true" t="shared" si="6" ref="X43:X53">SUM(S43:W43)</f>
        <v>28143</v>
      </c>
      <c r="Y43" s="130">
        <v>30</v>
      </c>
      <c r="Z43" s="130">
        <v>0</v>
      </c>
      <c r="AA43" s="130">
        <v>751</v>
      </c>
      <c r="AB43" s="130">
        <v>470</v>
      </c>
      <c r="AC43" s="130">
        <v>26892</v>
      </c>
      <c r="AD43" s="130">
        <v>0</v>
      </c>
      <c r="AE43" s="27">
        <f aca="true" t="shared" si="7" ref="AE43:AE53">SUM(AC43:AD43)</f>
        <v>26892</v>
      </c>
      <c r="AG43" s="129"/>
    </row>
    <row r="44" spans="1:33" ht="18" customHeight="1">
      <c r="A44" s="112">
        <v>35</v>
      </c>
      <c r="B44" s="88" t="s">
        <v>108</v>
      </c>
      <c r="C44" s="130">
        <v>56</v>
      </c>
      <c r="D44" s="130">
        <v>1</v>
      </c>
      <c r="E44" s="130">
        <v>57</v>
      </c>
      <c r="F44" s="130">
        <v>149670</v>
      </c>
      <c r="G44" s="130">
        <v>116602</v>
      </c>
      <c r="H44" s="130">
        <v>0</v>
      </c>
      <c r="I44" s="130">
        <v>73809</v>
      </c>
      <c r="J44" s="130">
        <v>700</v>
      </c>
      <c r="K44" s="27">
        <f t="shared" si="4"/>
        <v>340781</v>
      </c>
      <c r="L44" s="130">
        <v>74388</v>
      </c>
      <c r="M44" s="130">
        <v>88559</v>
      </c>
      <c r="N44" s="130">
        <v>106514</v>
      </c>
      <c r="O44" s="130">
        <v>0</v>
      </c>
      <c r="P44" s="130">
        <v>70621</v>
      </c>
      <c r="Q44" s="130">
        <v>699</v>
      </c>
      <c r="R44" s="27">
        <f t="shared" si="5"/>
        <v>266393</v>
      </c>
      <c r="S44" s="130">
        <v>4356</v>
      </c>
      <c r="T44" s="130">
        <v>3620</v>
      </c>
      <c r="U44" s="130">
        <v>0</v>
      </c>
      <c r="V44" s="130">
        <v>1439</v>
      </c>
      <c r="W44" s="130">
        <v>24</v>
      </c>
      <c r="X44" s="27">
        <f t="shared" si="6"/>
        <v>9439</v>
      </c>
      <c r="Y44" s="130">
        <v>6</v>
      </c>
      <c r="Z44" s="130">
        <v>0</v>
      </c>
      <c r="AA44" s="130">
        <v>431</v>
      </c>
      <c r="AB44" s="130">
        <v>189</v>
      </c>
      <c r="AC44" s="130">
        <v>8785</v>
      </c>
      <c r="AD44" s="130">
        <v>4</v>
      </c>
      <c r="AE44" s="27">
        <f t="shared" si="7"/>
        <v>8789</v>
      </c>
      <c r="AG44" s="129"/>
    </row>
    <row r="45" spans="1:33" ht="18" customHeight="1">
      <c r="A45" s="112">
        <v>36</v>
      </c>
      <c r="B45" s="88" t="s">
        <v>69</v>
      </c>
      <c r="C45" s="130">
        <v>143</v>
      </c>
      <c r="D45" s="130">
        <v>0</v>
      </c>
      <c r="E45" s="130">
        <v>143</v>
      </c>
      <c r="F45" s="130">
        <v>557571</v>
      </c>
      <c r="G45" s="130">
        <v>637837</v>
      </c>
      <c r="H45" s="130">
        <v>13472</v>
      </c>
      <c r="I45" s="130">
        <v>157206</v>
      </c>
      <c r="J45" s="130">
        <v>12706</v>
      </c>
      <c r="K45" s="27">
        <f t="shared" si="4"/>
        <v>1378792</v>
      </c>
      <c r="L45" s="130">
        <v>180338</v>
      </c>
      <c r="M45" s="130">
        <v>395938</v>
      </c>
      <c r="N45" s="130">
        <v>621254</v>
      </c>
      <c r="O45" s="130">
        <v>13470</v>
      </c>
      <c r="P45" s="130">
        <v>155452</v>
      </c>
      <c r="Q45" s="130">
        <v>12340</v>
      </c>
      <c r="R45" s="27">
        <f t="shared" si="5"/>
        <v>1198454</v>
      </c>
      <c r="S45" s="130">
        <v>23618</v>
      </c>
      <c r="T45" s="130">
        <v>21087</v>
      </c>
      <c r="U45" s="130">
        <v>808</v>
      </c>
      <c r="V45" s="130">
        <v>3107</v>
      </c>
      <c r="W45" s="130">
        <v>420</v>
      </c>
      <c r="X45" s="27">
        <f t="shared" si="6"/>
        <v>49040</v>
      </c>
      <c r="Y45" s="130">
        <v>117</v>
      </c>
      <c r="Z45" s="130">
        <v>0</v>
      </c>
      <c r="AA45" s="130">
        <v>1464</v>
      </c>
      <c r="AB45" s="130">
        <v>415</v>
      </c>
      <c r="AC45" s="130">
        <v>47033</v>
      </c>
      <c r="AD45" s="130">
        <v>0</v>
      </c>
      <c r="AE45" s="27">
        <f t="shared" si="7"/>
        <v>47033</v>
      </c>
      <c r="AG45" s="129"/>
    </row>
    <row r="46" spans="1:33" ht="18" customHeight="1">
      <c r="A46" s="112">
        <v>37</v>
      </c>
      <c r="B46" s="88" t="s">
        <v>70</v>
      </c>
      <c r="C46" s="130">
        <v>70</v>
      </c>
      <c r="D46" s="130">
        <v>4</v>
      </c>
      <c r="E46" s="130">
        <v>74</v>
      </c>
      <c r="F46" s="130">
        <v>196696</v>
      </c>
      <c r="G46" s="130">
        <v>77243</v>
      </c>
      <c r="H46" s="130">
        <v>0</v>
      </c>
      <c r="I46" s="130">
        <v>21574</v>
      </c>
      <c r="J46" s="130">
        <v>0</v>
      </c>
      <c r="K46" s="27">
        <f t="shared" si="4"/>
        <v>295513</v>
      </c>
      <c r="L46" s="130">
        <v>90782</v>
      </c>
      <c r="M46" s="130">
        <v>117053</v>
      </c>
      <c r="N46" s="130">
        <v>67586</v>
      </c>
      <c r="O46" s="130">
        <v>0</v>
      </c>
      <c r="P46" s="130">
        <v>20092</v>
      </c>
      <c r="Q46" s="130">
        <v>0</v>
      </c>
      <c r="R46" s="27">
        <f t="shared" si="5"/>
        <v>204731</v>
      </c>
      <c r="S46" s="130">
        <v>7105</v>
      </c>
      <c r="T46" s="130">
        <v>2270</v>
      </c>
      <c r="U46" s="130">
        <v>0</v>
      </c>
      <c r="V46" s="130">
        <v>408</v>
      </c>
      <c r="W46" s="130">
        <v>0</v>
      </c>
      <c r="X46" s="27">
        <f t="shared" si="6"/>
        <v>9783</v>
      </c>
      <c r="Y46" s="130">
        <v>6</v>
      </c>
      <c r="Z46" s="130">
        <v>0</v>
      </c>
      <c r="AA46" s="130">
        <v>384</v>
      </c>
      <c r="AB46" s="130">
        <v>204</v>
      </c>
      <c r="AC46" s="130">
        <v>9141</v>
      </c>
      <c r="AD46" s="130">
        <v>1</v>
      </c>
      <c r="AE46" s="27">
        <f t="shared" si="7"/>
        <v>9142</v>
      </c>
      <c r="AG46" s="129"/>
    </row>
    <row r="47" spans="1:31" ht="18" customHeight="1">
      <c r="A47" s="112">
        <v>38</v>
      </c>
      <c r="B47" s="88" t="s">
        <v>71</v>
      </c>
      <c r="C47" s="130">
        <v>52</v>
      </c>
      <c r="D47" s="130">
        <v>1</v>
      </c>
      <c r="E47" s="130">
        <v>53</v>
      </c>
      <c r="F47" s="130">
        <v>271626</v>
      </c>
      <c r="G47" s="130">
        <v>105825</v>
      </c>
      <c r="H47" s="130">
        <v>1286</v>
      </c>
      <c r="I47" s="130">
        <v>72716</v>
      </c>
      <c r="J47" s="130">
        <v>0</v>
      </c>
      <c r="K47" s="27">
        <f t="shared" si="4"/>
        <v>451453</v>
      </c>
      <c r="L47" s="130">
        <v>71968</v>
      </c>
      <c r="M47" s="130">
        <v>206962</v>
      </c>
      <c r="N47" s="130">
        <v>100514</v>
      </c>
      <c r="O47" s="130">
        <v>927</v>
      </c>
      <c r="P47" s="130">
        <v>71082</v>
      </c>
      <c r="Q47" s="130">
        <v>0</v>
      </c>
      <c r="R47" s="27">
        <f t="shared" si="5"/>
        <v>379485</v>
      </c>
      <c r="S47" s="130">
        <v>15156</v>
      </c>
      <c r="T47" s="130">
        <v>3417</v>
      </c>
      <c r="U47" s="130">
        <v>56</v>
      </c>
      <c r="V47" s="130">
        <v>1426</v>
      </c>
      <c r="W47" s="130">
        <v>0</v>
      </c>
      <c r="X47" s="27">
        <f t="shared" si="6"/>
        <v>20055</v>
      </c>
      <c r="Y47" s="130">
        <v>72</v>
      </c>
      <c r="Z47" s="130">
        <v>0</v>
      </c>
      <c r="AA47" s="130">
        <v>487</v>
      </c>
      <c r="AB47" s="130">
        <v>111</v>
      </c>
      <c r="AC47" s="130">
        <v>19382</v>
      </c>
      <c r="AD47" s="130">
        <v>3</v>
      </c>
      <c r="AE47" s="27">
        <f t="shared" si="7"/>
        <v>19385</v>
      </c>
    </row>
    <row r="48" spans="1:33" ht="18" customHeight="1">
      <c r="A48" s="112">
        <v>39</v>
      </c>
      <c r="B48" s="88" t="s">
        <v>72</v>
      </c>
      <c r="C48" s="130">
        <v>219</v>
      </c>
      <c r="D48" s="130">
        <v>4</v>
      </c>
      <c r="E48" s="130">
        <v>223</v>
      </c>
      <c r="F48" s="130">
        <v>818768</v>
      </c>
      <c r="G48" s="130">
        <v>1012127</v>
      </c>
      <c r="H48" s="130">
        <v>3416</v>
      </c>
      <c r="I48" s="130">
        <v>337673</v>
      </c>
      <c r="J48" s="130">
        <v>4975</v>
      </c>
      <c r="K48" s="27">
        <f t="shared" si="4"/>
        <v>2176959</v>
      </c>
      <c r="L48" s="130">
        <v>276199</v>
      </c>
      <c r="M48" s="130">
        <v>571051</v>
      </c>
      <c r="N48" s="130">
        <v>992137</v>
      </c>
      <c r="O48" s="130">
        <v>3414</v>
      </c>
      <c r="P48" s="130">
        <v>329929</v>
      </c>
      <c r="Q48" s="130">
        <v>4229</v>
      </c>
      <c r="R48" s="27">
        <f t="shared" si="5"/>
        <v>1900760</v>
      </c>
      <c r="S48" s="130">
        <v>32838</v>
      </c>
      <c r="T48" s="130">
        <v>33725</v>
      </c>
      <c r="U48" s="130">
        <v>204</v>
      </c>
      <c r="V48" s="130">
        <v>6599</v>
      </c>
      <c r="W48" s="130">
        <v>144</v>
      </c>
      <c r="X48" s="27">
        <f t="shared" si="6"/>
        <v>73510</v>
      </c>
      <c r="Y48" s="130">
        <v>72</v>
      </c>
      <c r="Z48" s="130">
        <v>0</v>
      </c>
      <c r="AA48" s="130">
        <v>2085</v>
      </c>
      <c r="AB48" s="130">
        <v>859</v>
      </c>
      <c r="AC48" s="130">
        <v>70445</v>
      </c>
      <c r="AD48" s="130">
        <v>19</v>
      </c>
      <c r="AE48" s="27">
        <f t="shared" si="7"/>
        <v>70464</v>
      </c>
      <c r="AG48" s="129"/>
    </row>
    <row r="49" spans="1:33" ht="18" customHeight="1">
      <c r="A49" s="112">
        <v>40</v>
      </c>
      <c r="B49" s="88" t="s">
        <v>73</v>
      </c>
      <c r="C49" s="130">
        <v>40</v>
      </c>
      <c r="D49" s="130">
        <v>0</v>
      </c>
      <c r="E49" s="130">
        <v>40</v>
      </c>
      <c r="F49" s="130">
        <v>147663</v>
      </c>
      <c r="G49" s="130">
        <v>43580</v>
      </c>
      <c r="H49" s="130">
        <v>4638</v>
      </c>
      <c r="I49" s="130">
        <v>97737</v>
      </c>
      <c r="J49" s="130">
        <v>0</v>
      </c>
      <c r="K49" s="27">
        <f t="shared" si="4"/>
        <v>293618</v>
      </c>
      <c r="L49" s="130">
        <v>56263</v>
      </c>
      <c r="M49" s="130">
        <v>98270</v>
      </c>
      <c r="N49" s="130">
        <v>40096</v>
      </c>
      <c r="O49" s="130">
        <v>4638</v>
      </c>
      <c r="P49" s="130">
        <v>94351</v>
      </c>
      <c r="Q49" s="130">
        <v>0</v>
      </c>
      <c r="R49" s="27">
        <f t="shared" si="5"/>
        <v>237355</v>
      </c>
      <c r="S49" s="130">
        <v>5520</v>
      </c>
      <c r="T49" s="130">
        <v>1361</v>
      </c>
      <c r="U49" s="130">
        <v>278</v>
      </c>
      <c r="V49" s="130">
        <v>1899</v>
      </c>
      <c r="W49" s="130">
        <v>0</v>
      </c>
      <c r="X49" s="27">
        <f t="shared" si="6"/>
        <v>9058</v>
      </c>
      <c r="Y49" s="130">
        <v>6</v>
      </c>
      <c r="Z49" s="130">
        <v>0</v>
      </c>
      <c r="AA49" s="130">
        <v>393</v>
      </c>
      <c r="AB49" s="130">
        <v>703</v>
      </c>
      <c r="AC49" s="130">
        <v>7945</v>
      </c>
      <c r="AD49" s="130">
        <v>0</v>
      </c>
      <c r="AE49" s="27">
        <f t="shared" si="7"/>
        <v>7945</v>
      </c>
      <c r="AG49" s="129"/>
    </row>
    <row r="50" spans="1:33" ht="18" customHeight="1">
      <c r="A50" s="112">
        <v>41</v>
      </c>
      <c r="B50" s="88" t="s">
        <v>74</v>
      </c>
      <c r="C50" s="130">
        <v>56</v>
      </c>
      <c r="D50" s="130">
        <v>2</v>
      </c>
      <c r="E50" s="130">
        <v>58</v>
      </c>
      <c r="F50" s="130">
        <v>187742</v>
      </c>
      <c r="G50" s="130">
        <v>101283</v>
      </c>
      <c r="H50" s="130">
        <v>1579</v>
      </c>
      <c r="I50" s="130">
        <v>151552</v>
      </c>
      <c r="J50" s="130">
        <v>0</v>
      </c>
      <c r="K50" s="27">
        <f t="shared" si="4"/>
        <v>442156</v>
      </c>
      <c r="L50" s="130">
        <v>77674</v>
      </c>
      <c r="M50" s="130">
        <v>121062</v>
      </c>
      <c r="N50" s="130">
        <v>92885</v>
      </c>
      <c r="O50" s="130">
        <v>1578</v>
      </c>
      <c r="P50" s="130">
        <v>148957</v>
      </c>
      <c r="Q50" s="130">
        <v>0</v>
      </c>
      <c r="R50" s="27">
        <f t="shared" si="5"/>
        <v>364482</v>
      </c>
      <c r="S50" s="130">
        <v>7284</v>
      </c>
      <c r="T50" s="130">
        <v>3018</v>
      </c>
      <c r="U50" s="130">
        <v>94</v>
      </c>
      <c r="V50" s="130">
        <v>3029</v>
      </c>
      <c r="W50" s="130">
        <v>0</v>
      </c>
      <c r="X50" s="27">
        <f t="shared" si="6"/>
        <v>13425</v>
      </c>
      <c r="Y50" s="130">
        <v>29</v>
      </c>
      <c r="Z50" s="130">
        <v>0</v>
      </c>
      <c r="AA50" s="130">
        <v>468</v>
      </c>
      <c r="AB50" s="130">
        <v>243</v>
      </c>
      <c r="AC50" s="130">
        <v>12658</v>
      </c>
      <c r="AD50" s="130">
        <v>3</v>
      </c>
      <c r="AE50" s="27">
        <f t="shared" si="7"/>
        <v>12661</v>
      </c>
      <c r="AG50" s="129"/>
    </row>
    <row r="51" spans="1:33" ht="18" customHeight="1">
      <c r="A51" s="112">
        <v>42</v>
      </c>
      <c r="B51" s="88" t="s">
        <v>75</v>
      </c>
      <c r="C51" s="130">
        <v>39</v>
      </c>
      <c r="D51" s="130">
        <v>0</v>
      </c>
      <c r="E51" s="130">
        <v>39</v>
      </c>
      <c r="F51" s="130">
        <v>109967</v>
      </c>
      <c r="G51" s="130">
        <v>266016</v>
      </c>
      <c r="H51" s="130">
        <v>0</v>
      </c>
      <c r="I51" s="130">
        <v>94115</v>
      </c>
      <c r="J51" s="130">
        <v>0</v>
      </c>
      <c r="K51" s="27">
        <f t="shared" si="4"/>
        <v>470098</v>
      </c>
      <c r="L51" s="130">
        <v>50896</v>
      </c>
      <c r="M51" s="130">
        <v>69970</v>
      </c>
      <c r="N51" s="130">
        <v>258138</v>
      </c>
      <c r="O51" s="130">
        <v>0</v>
      </c>
      <c r="P51" s="130">
        <v>91094</v>
      </c>
      <c r="Q51" s="130">
        <v>0</v>
      </c>
      <c r="R51" s="27">
        <f t="shared" si="5"/>
        <v>419202</v>
      </c>
      <c r="S51" s="130">
        <v>3697</v>
      </c>
      <c r="T51" s="130">
        <v>8779</v>
      </c>
      <c r="U51" s="130">
        <v>0</v>
      </c>
      <c r="V51" s="130">
        <v>1847</v>
      </c>
      <c r="W51" s="130">
        <v>0</v>
      </c>
      <c r="X51" s="27">
        <f t="shared" si="6"/>
        <v>14323</v>
      </c>
      <c r="Y51" s="130">
        <v>8</v>
      </c>
      <c r="Z51" s="130">
        <v>0</v>
      </c>
      <c r="AA51" s="130">
        <v>378</v>
      </c>
      <c r="AB51" s="130">
        <v>305</v>
      </c>
      <c r="AC51" s="130">
        <v>13614</v>
      </c>
      <c r="AD51" s="130">
        <v>0</v>
      </c>
      <c r="AE51" s="27">
        <f t="shared" si="7"/>
        <v>13614</v>
      </c>
      <c r="AG51" s="129"/>
    </row>
    <row r="52" spans="1:31" ht="18" customHeight="1">
      <c r="A52" s="112">
        <v>43</v>
      </c>
      <c r="B52" s="88" t="s">
        <v>76</v>
      </c>
      <c r="C52" s="130">
        <v>72</v>
      </c>
      <c r="D52" s="130">
        <v>2</v>
      </c>
      <c r="E52" s="130">
        <v>74</v>
      </c>
      <c r="F52" s="130">
        <v>326173</v>
      </c>
      <c r="G52" s="130">
        <v>260463</v>
      </c>
      <c r="H52" s="130">
        <v>2271</v>
      </c>
      <c r="I52" s="130">
        <v>99887</v>
      </c>
      <c r="J52" s="130">
        <v>5942</v>
      </c>
      <c r="K52" s="27">
        <f t="shared" si="4"/>
        <v>694736</v>
      </c>
      <c r="L52" s="130">
        <v>95988</v>
      </c>
      <c r="M52" s="130">
        <v>243951</v>
      </c>
      <c r="N52" s="130">
        <v>249704</v>
      </c>
      <c r="O52" s="130">
        <v>1751</v>
      </c>
      <c r="P52" s="130">
        <v>97400</v>
      </c>
      <c r="Q52" s="130">
        <v>5942</v>
      </c>
      <c r="R52" s="27">
        <f t="shared" si="5"/>
        <v>598748</v>
      </c>
      <c r="S52" s="130">
        <v>17459</v>
      </c>
      <c r="T52" s="130">
        <v>8490</v>
      </c>
      <c r="U52" s="130">
        <v>105</v>
      </c>
      <c r="V52" s="130">
        <v>1949</v>
      </c>
      <c r="W52" s="130">
        <v>202</v>
      </c>
      <c r="X52" s="27">
        <f t="shared" si="6"/>
        <v>28205</v>
      </c>
      <c r="Y52" s="130">
        <v>17</v>
      </c>
      <c r="Z52" s="130">
        <v>0</v>
      </c>
      <c r="AA52" s="130">
        <v>651</v>
      </c>
      <c r="AB52" s="130">
        <v>1424</v>
      </c>
      <c r="AC52" s="130">
        <v>26100</v>
      </c>
      <c r="AD52" s="130">
        <v>7</v>
      </c>
      <c r="AE52" s="27">
        <f t="shared" si="7"/>
        <v>26107</v>
      </c>
    </row>
    <row r="53" spans="1:33" ht="18" customHeight="1">
      <c r="A53" s="120">
        <v>44</v>
      </c>
      <c r="B53" s="91" t="s">
        <v>77</v>
      </c>
      <c r="C53" s="131">
        <v>84</v>
      </c>
      <c r="D53" s="131">
        <v>0</v>
      </c>
      <c r="E53" s="131">
        <v>84</v>
      </c>
      <c r="F53" s="131">
        <v>314160</v>
      </c>
      <c r="G53" s="131">
        <v>247936</v>
      </c>
      <c r="H53" s="131">
        <v>9673</v>
      </c>
      <c r="I53" s="131">
        <v>155610</v>
      </c>
      <c r="J53" s="131">
        <v>309</v>
      </c>
      <c r="K53" s="132">
        <f t="shared" si="4"/>
        <v>727688</v>
      </c>
      <c r="L53" s="131">
        <v>112943</v>
      </c>
      <c r="M53" s="131">
        <v>210352</v>
      </c>
      <c r="N53" s="131">
        <v>242525</v>
      </c>
      <c r="O53" s="131">
        <v>9672</v>
      </c>
      <c r="P53" s="131">
        <v>151888</v>
      </c>
      <c r="Q53" s="131">
        <v>308</v>
      </c>
      <c r="R53" s="132">
        <f t="shared" si="5"/>
        <v>614745</v>
      </c>
      <c r="S53" s="131">
        <v>11574</v>
      </c>
      <c r="T53" s="131">
        <v>7923</v>
      </c>
      <c r="U53" s="131">
        <v>580</v>
      </c>
      <c r="V53" s="131">
        <v>3058</v>
      </c>
      <c r="W53" s="131">
        <v>10</v>
      </c>
      <c r="X53" s="132">
        <f t="shared" si="6"/>
        <v>23145</v>
      </c>
      <c r="Y53" s="131">
        <v>25</v>
      </c>
      <c r="Z53" s="131">
        <v>0</v>
      </c>
      <c r="AA53" s="131">
        <v>852</v>
      </c>
      <c r="AB53" s="131">
        <v>1074</v>
      </c>
      <c r="AC53" s="131">
        <v>21194</v>
      </c>
      <c r="AD53" s="131">
        <v>0</v>
      </c>
      <c r="AE53" s="132">
        <f t="shared" si="7"/>
        <v>21194</v>
      </c>
      <c r="AG53" s="129"/>
    </row>
    <row r="54" spans="1:33" ht="18" customHeight="1">
      <c r="A54" s="116"/>
      <c r="B54" s="94" t="s">
        <v>1</v>
      </c>
      <c r="C54" s="95">
        <f aca="true" t="shared" si="8" ref="C54:U54">SUM(C42:C53)</f>
        <v>1033</v>
      </c>
      <c r="D54" s="95">
        <f t="shared" si="8"/>
        <v>18</v>
      </c>
      <c r="E54" s="95">
        <f t="shared" si="8"/>
        <v>1051</v>
      </c>
      <c r="F54" s="95">
        <f t="shared" si="8"/>
        <v>3811083</v>
      </c>
      <c r="G54" s="95">
        <f t="shared" si="8"/>
        <v>3872996</v>
      </c>
      <c r="H54" s="95">
        <f t="shared" si="8"/>
        <v>47414</v>
      </c>
      <c r="I54" s="95">
        <f t="shared" si="8"/>
        <v>1664177</v>
      </c>
      <c r="J54" s="95">
        <f t="shared" si="8"/>
        <v>25769</v>
      </c>
      <c r="K54" s="95">
        <f t="shared" si="8"/>
        <v>9421439</v>
      </c>
      <c r="L54" s="95">
        <f t="shared" si="8"/>
        <v>1344966</v>
      </c>
      <c r="M54" s="95">
        <f t="shared" si="8"/>
        <v>2641065</v>
      </c>
      <c r="N54" s="95">
        <f t="shared" si="8"/>
        <v>3738141</v>
      </c>
      <c r="O54" s="95">
        <f t="shared" si="8"/>
        <v>46525</v>
      </c>
      <c r="P54" s="95">
        <f t="shared" si="8"/>
        <v>1626088</v>
      </c>
      <c r="Q54" s="95">
        <f t="shared" si="8"/>
        <v>24654</v>
      </c>
      <c r="R54" s="95">
        <f t="shared" si="8"/>
        <v>8076473</v>
      </c>
      <c r="S54" s="95">
        <f t="shared" si="8"/>
        <v>164306</v>
      </c>
      <c r="T54" s="95">
        <f t="shared" si="8"/>
        <v>126263</v>
      </c>
      <c r="U54" s="95">
        <f t="shared" si="8"/>
        <v>2790</v>
      </c>
      <c r="V54" s="95">
        <f>SUM(V43:V53)</f>
        <v>26461</v>
      </c>
      <c r="W54" s="95">
        <f>SUM(W43:W53)</f>
        <v>800</v>
      </c>
      <c r="X54" s="95">
        <f aca="true" t="shared" si="9" ref="X54:AE54">SUM(X42:X53)</f>
        <v>326906</v>
      </c>
      <c r="Y54" s="95">
        <f t="shared" si="9"/>
        <v>676</v>
      </c>
      <c r="Z54" s="95">
        <f t="shared" si="9"/>
        <v>8</v>
      </c>
      <c r="AA54" s="95">
        <f t="shared" si="9"/>
        <v>9397</v>
      </c>
      <c r="AB54" s="95">
        <f t="shared" si="9"/>
        <v>6625</v>
      </c>
      <c r="AC54" s="95">
        <f t="shared" si="9"/>
        <v>309955</v>
      </c>
      <c r="AD54" s="95">
        <f t="shared" si="9"/>
        <v>61</v>
      </c>
      <c r="AE54" s="95">
        <f t="shared" si="9"/>
        <v>310016</v>
      </c>
      <c r="AG54" s="129"/>
    </row>
    <row r="55" spans="1:31" ht="18" customHeight="1">
      <c r="A55" s="116"/>
      <c r="B55" s="94" t="s">
        <v>2</v>
      </c>
      <c r="C55" s="95">
        <f>C41+C54</f>
        <v>12712</v>
      </c>
      <c r="D55" s="95">
        <f>D41+D54</f>
        <v>126</v>
      </c>
      <c r="E55" s="95">
        <f>E41+E54</f>
        <v>12838</v>
      </c>
      <c r="F55" s="95">
        <f>F41+F54</f>
        <v>54802912</v>
      </c>
      <c r="G55" s="95">
        <f>G41+G54</f>
        <v>55965099</v>
      </c>
      <c r="H55" s="95">
        <f>H41+H54</f>
        <v>656299</v>
      </c>
      <c r="I55" s="95">
        <f>I41+I54</f>
        <v>34464688</v>
      </c>
      <c r="J55" s="95">
        <f>J41+J54</f>
        <v>1074974</v>
      </c>
      <c r="K55" s="95">
        <f>K41+K54</f>
        <v>146963972</v>
      </c>
      <c r="L55" s="95">
        <f>L41+L54</f>
        <v>17193402</v>
      </c>
      <c r="M55" s="95">
        <f>M41+M54</f>
        <v>39692045</v>
      </c>
      <c r="N55" s="95">
        <f>N41+N54</f>
        <v>54557252</v>
      </c>
      <c r="O55" s="95">
        <f>O41+O54</f>
        <v>625183</v>
      </c>
      <c r="P55" s="95">
        <f>P41+P54</f>
        <v>33867021</v>
      </c>
      <c r="Q55" s="95">
        <f>Q41+Q54</f>
        <v>1029069</v>
      </c>
      <c r="R55" s="95">
        <f>R41+R54</f>
        <v>129770570</v>
      </c>
      <c r="S55" s="95">
        <f>S41+S54</f>
        <v>2640651</v>
      </c>
      <c r="T55" s="95">
        <f>T41+T54</f>
        <v>1845909</v>
      </c>
      <c r="U55" s="95">
        <f>U41+U54</f>
        <v>37495</v>
      </c>
      <c r="V55" s="95">
        <f>V41+V54</f>
        <v>697488</v>
      </c>
      <c r="W55" s="95">
        <f>W41+W54</f>
        <v>34942</v>
      </c>
      <c r="X55" s="95">
        <f>X41+X54</f>
        <v>5262771</v>
      </c>
      <c r="Y55" s="95">
        <f>Y41+Y54</f>
        <v>8282</v>
      </c>
      <c r="Z55" s="95">
        <f>Z41+Z54</f>
        <v>11</v>
      </c>
      <c r="AA55" s="95">
        <f>AA41+AA54</f>
        <v>125092</v>
      </c>
      <c r="AB55" s="95">
        <f>AB41+AB54</f>
        <v>99023</v>
      </c>
      <c r="AC55" s="95">
        <f>AC41+AC54</f>
        <v>5027636</v>
      </c>
      <c r="AD55" s="95">
        <f>AD41+AD54</f>
        <v>1174</v>
      </c>
      <c r="AE55" s="95">
        <f>AE41+AE54</f>
        <v>5028810</v>
      </c>
    </row>
  </sheetData>
  <mergeCells count="12">
    <mergeCell ref="A7:A8"/>
    <mergeCell ref="B7:B8"/>
    <mergeCell ref="C7:E7"/>
    <mergeCell ref="AC7:AE7"/>
    <mergeCell ref="F7:K7"/>
    <mergeCell ref="L7:L8"/>
    <mergeCell ref="M7:R7"/>
    <mergeCell ref="S7:X7"/>
    <mergeCell ref="Y7:Y8"/>
    <mergeCell ref="Z7:Z8"/>
    <mergeCell ref="AB7:AB8"/>
    <mergeCell ref="AA7:AA8"/>
  </mergeCells>
  <printOptions horizontalCentered="1"/>
  <pageMargins left="0.7874015748031497" right="0.7874015748031497" top="0.7086614173228347" bottom="0.51" header="0.5118110236220472" footer="0.5118110236220472"/>
  <pageSetup fitToWidth="4" horizontalDpi="600" verticalDpi="600" orientation="landscape" paperSize="8" scale="65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E55"/>
  <sheetViews>
    <sheetView showGridLines="0" zoomScale="75" zoomScaleNormal="75" zoomScaleSheetLayoutView="75" workbookViewId="0" topLeftCell="A1">
      <pane xSplit="2" ySplit="8" topLeftCell="C9" activePane="bottomRight" state="frozen"/>
      <selection pane="topLeft" activeCell="L55" sqref="L55"/>
      <selection pane="topRight" activeCell="L55" sqref="L55"/>
      <selection pane="bottomLeft" activeCell="L55" sqref="L55"/>
      <selection pane="bottomRight" activeCell="C9" sqref="C9"/>
    </sheetView>
  </sheetViews>
  <sheetFormatPr defaultColWidth="9.00390625" defaultRowHeight="13.5"/>
  <cols>
    <col min="1" max="1" width="3.125" style="12" customWidth="1"/>
    <col min="2" max="2" width="17.625" style="12" customWidth="1"/>
    <col min="3" max="12" width="17.625" style="135" customWidth="1"/>
    <col min="13" max="24" width="17.625" style="136" customWidth="1"/>
    <col min="25" max="31" width="17.625" style="135" customWidth="1"/>
    <col min="32" max="16384" width="14.625" style="12" customWidth="1"/>
  </cols>
  <sheetData>
    <row r="1" ht="13.5" hidden="1"/>
    <row r="2" ht="17.25" hidden="1">
      <c r="C2" s="137" t="s">
        <v>110</v>
      </c>
    </row>
    <row r="3" spans="3:31" ht="23.25" customHeight="1" hidden="1">
      <c r="C3" s="138" t="s">
        <v>112</v>
      </c>
      <c r="D3" s="139"/>
      <c r="E3" s="139"/>
      <c r="F3" s="139"/>
      <c r="G3" s="139"/>
      <c r="H3" s="139"/>
      <c r="I3" s="139"/>
      <c r="J3" s="139"/>
      <c r="K3" s="139"/>
      <c r="L3" s="139"/>
      <c r="M3" s="140" t="s">
        <v>111</v>
      </c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39"/>
      <c r="Z3" s="139"/>
      <c r="AA3" s="139"/>
      <c r="AB3" s="139"/>
      <c r="AC3" s="139"/>
      <c r="AD3" s="139"/>
      <c r="AE3" s="139"/>
    </row>
    <row r="4" spans="3:24" ht="23.25" customHeight="1" hidden="1">
      <c r="C4" s="13"/>
      <c r="E4" s="13"/>
      <c r="H4" s="13"/>
      <c r="J4" s="13"/>
      <c r="O4" s="69"/>
      <c r="Q4" s="69"/>
      <c r="V4" s="69"/>
      <c r="X4" s="69"/>
    </row>
    <row r="5" spans="3:24" ht="4.5" customHeight="1">
      <c r="C5" s="13"/>
      <c r="E5" s="13"/>
      <c r="H5" s="13"/>
      <c r="J5" s="13"/>
      <c r="O5" s="69"/>
      <c r="Q5" s="69"/>
      <c r="V5" s="69"/>
      <c r="X5" s="69"/>
    </row>
    <row r="6" spans="2:31" ht="23.25" customHeight="1">
      <c r="B6" s="16" t="s">
        <v>51</v>
      </c>
      <c r="AE6" s="142" t="s">
        <v>17</v>
      </c>
    </row>
    <row r="7" spans="1:31" ht="22.5" customHeight="1">
      <c r="A7" s="143" t="s">
        <v>29</v>
      </c>
      <c r="B7" s="144" t="s">
        <v>27</v>
      </c>
      <c r="C7" s="49" t="s">
        <v>16</v>
      </c>
      <c r="D7" s="49"/>
      <c r="E7" s="49"/>
      <c r="F7" s="52" t="s">
        <v>10</v>
      </c>
      <c r="G7" s="52"/>
      <c r="H7" s="52"/>
      <c r="I7" s="52"/>
      <c r="J7" s="52"/>
      <c r="K7" s="52"/>
      <c r="L7" s="49" t="s">
        <v>19</v>
      </c>
      <c r="M7" s="60" t="s">
        <v>11</v>
      </c>
      <c r="N7" s="61"/>
      <c r="O7" s="61"/>
      <c r="P7" s="61"/>
      <c r="Q7" s="61"/>
      <c r="R7" s="45"/>
      <c r="S7" s="46" t="s">
        <v>20</v>
      </c>
      <c r="T7" s="46"/>
      <c r="U7" s="46"/>
      <c r="V7" s="46"/>
      <c r="W7" s="46"/>
      <c r="X7" s="46"/>
      <c r="Y7" s="49" t="s">
        <v>44</v>
      </c>
      <c r="Z7" s="49" t="s">
        <v>13</v>
      </c>
      <c r="AA7" s="52" t="s">
        <v>14</v>
      </c>
      <c r="AB7" s="55" t="s">
        <v>80</v>
      </c>
      <c r="AC7" s="49" t="s">
        <v>15</v>
      </c>
      <c r="AD7" s="49"/>
      <c r="AE7" s="49"/>
    </row>
    <row r="8" spans="1:31" ht="30" customHeight="1">
      <c r="A8" s="145"/>
      <c r="B8" s="146"/>
      <c r="C8" s="5" t="s">
        <v>7</v>
      </c>
      <c r="D8" s="5" t="s">
        <v>8</v>
      </c>
      <c r="E8" s="5" t="s">
        <v>9</v>
      </c>
      <c r="F8" s="6" t="s">
        <v>10</v>
      </c>
      <c r="G8" s="6" t="s">
        <v>45</v>
      </c>
      <c r="H8" s="6" t="s">
        <v>46</v>
      </c>
      <c r="I8" s="6" t="s">
        <v>18</v>
      </c>
      <c r="J8" s="6" t="s">
        <v>50</v>
      </c>
      <c r="K8" s="5" t="s">
        <v>9</v>
      </c>
      <c r="L8" s="49"/>
      <c r="M8" s="28" t="s">
        <v>82</v>
      </c>
      <c r="N8" s="28" t="s">
        <v>45</v>
      </c>
      <c r="O8" s="28" t="s">
        <v>46</v>
      </c>
      <c r="P8" s="28" t="s">
        <v>18</v>
      </c>
      <c r="Q8" s="28" t="s">
        <v>50</v>
      </c>
      <c r="R8" s="31" t="s">
        <v>9</v>
      </c>
      <c r="S8" s="28" t="s">
        <v>21</v>
      </c>
      <c r="T8" s="28" t="s">
        <v>22</v>
      </c>
      <c r="U8" s="28" t="s">
        <v>23</v>
      </c>
      <c r="V8" s="28" t="s">
        <v>24</v>
      </c>
      <c r="W8" s="28" t="s">
        <v>49</v>
      </c>
      <c r="X8" s="25" t="s">
        <v>9</v>
      </c>
      <c r="Y8" s="49"/>
      <c r="Z8" s="49"/>
      <c r="AA8" s="52"/>
      <c r="AB8" s="56"/>
      <c r="AC8" s="5" t="s">
        <v>7</v>
      </c>
      <c r="AD8" s="5" t="s">
        <v>8</v>
      </c>
      <c r="AE8" s="5" t="s">
        <v>9</v>
      </c>
    </row>
    <row r="9" spans="1:31" ht="18" customHeight="1">
      <c r="A9" s="147">
        <v>1</v>
      </c>
      <c r="B9" s="148" t="s">
        <v>52</v>
      </c>
      <c r="C9" s="149">
        <v>108669</v>
      </c>
      <c r="D9" s="149">
        <v>4000</v>
      </c>
      <c r="E9" s="149">
        <v>112669</v>
      </c>
      <c r="F9" s="149">
        <v>382501882</v>
      </c>
      <c r="G9" s="149">
        <v>6200160</v>
      </c>
      <c r="H9" s="149">
        <v>26205</v>
      </c>
      <c r="I9" s="149">
        <v>15406271</v>
      </c>
      <c r="J9" s="149">
        <v>165821</v>
      </c>
      <c r="K9" s="150">
        <f>SUM(F9:J9)</f>
        <v>404300339</v>
      </c>
      <c r="L9" s="149">
        <v>130071806</v>
      </c>
      <c r="M9" s="149">
        <v>252851229</v>
      </c>
      <c r="N9" s="149">
        <v>6078124</v>
      </c>
      <c r="O9" s="149">
        <v>24144</v>
      </c>
      <c r="P9" s="149">
        <v>15140287</v>
      </c>
      <c r="Q9" s="149">
        <v>134749</v>
      </c>
      <c r="R9" s="150">
        <f>SUM(M9:Q9)</f>
        <v>274228533</v>
      </c>
      <c r="S9" s="149">
        <v>13338842</v>
      </c>
      <c r="T9" s="149">
        <v>205239</v>
      </c>
      <c r="U9" s="149">
        <v>1445</v>
      </c>
      <c r="V9" s="149">
        <v>306379</v>
      </c>
      <c r="W9" s="149">
        <v>4579</v>
      </c>
      <c r="X9" s="150">
        <f>SUM(S9:W9)</f>
        <v>13856484</v>
      </c>
      <c r="Y9" s="149">
        <v>10985</v>
      </c>
      <c r="Z9" s="149">
        <v>175</v>
      </c>
      <c r="AA9" s="149">
        <v>625013</v>
      </c>
      <c r="AB9" s="149">
        <v>13862</v>
      </c>
      <c r="AC9" s="149">
        <v>13175762</v>
      </c>
      <c r="AD9" s="149">
        <v>10072</v>
      </c>
      <c r="AE9" s="150">
        <f>SUM(AC9:AD9)</f>
        <v>13185834</v>
      </c>
    </row>
    <row r="10" spans="1:31" ht="18" customHeight="1">
      <c r="A10" s="151">
        <v>2</v>
      </c>
      <c r="B10" s="152" t="s">
        <v>3</v>
      </c>
      <c r="C10" s="153">
        <v>83543</v>
      </c>
      <c r="D10" s="153">
        <v>2954</v>
      </c>
      <c r="E10" s="153">
        <v>86497</v>
      </c>
      <c r="F10" s="153">
        <v>276750887</v>
      </c>
      <c r="G10" s="153">
        <v>3230591</v>
      </c>
      <c r="H10" s="153">
        <v>32033</v>
      </c>
      <c r="I10" s="153">
        <v>1247263</v>
      </c>
      <c r="J10" s="153">
        <v>63367</v>
      </c>
      <c r="K10" s="154">
        <f aca="true" t="shared" si="0" ref="K10:K53">SUM(F10:J10)</f>
        <v>281324141</v>
      </c>
      <c r="L10" s="153">
        <v>99706385</v>
      </c>
      <c r="M10" s="153">
        <v>177132694</v>
      </c>
      <c r="N10" s="153">
        <v>3166845</v>
      </c>
      <c r="O10" s="153">
        <v>30868</v>
      </c>
      <c r="P10" s="153">
        <v>1227164</v>
      </c>
      <c r="Q10" s="153">
        <v>60185</v>
      </c>
      <c r="R10" s="154">
        <f aca="true" t="shared" si="1" ref="R10:R40">SUM(M10:Q10)</f>
        <v>181617756</v>
      </c>
      <c r="S10" s="153">
        <v>8634226</v>
      </c>
      <c r="T10" s="153">
        <v>106662</v>
      </c>
      <c r="U10" s="153">
        <v>1853</v>
      </c>
      <c r="V10" s="153">
        <v>24674</v>
      </c>
      <c r="W10" s="153">
        <v>2044</v>
      </c>
      <c r="X10" s="154">
        <f aca="true" t="shared" si="2" ref="X10:X53">SUM(S10:W10)</f>
        <v>8769459</v>
      </c>
      <c r="Y10" s="153">
        <v>7015</v>
      </c>
      <c r="Z10" s="153">
        <v>165</v>
      </c>
      <c r="AA10" s="153">
        <v>468355</v>
      </c>
      <c r="AB10" s="153">
        <v>12294</v>
      </c>
      <c r="AC10" s="153">
        <v>8257002</v>
      </c>
      <c r="AD10" s="153">
        <v>7261</v>
      </c>
      <c r="AE10" s="154">
        <f>SUM(AC10:AD10)</f>
        <v>8264263</v>
      </c>
    </row>
    <row r="11" spans="1:31" ht="18" customHeight="1">
      <c r="A11" s="151">
        <v>3</v>
      </c>
      <c r="B11" s="152" t="s">
        <v>53</v>
      </c>
      <c r="C11" s="153">
        <v>60264</v>
      </c>
      <c r="D11" s="153">
        <v>2236</v>
      </c>
      <c r="E11" s="153">
        <v>62500</v>
      </c>
      <c r="F11" s="153">
        <v>209785752</v>
      </c>
      <c r="G11" s="153">
        <v>3369251</v>
      </c>
      <c r="H11" s="153">
        <v>27689</v>
      </c>
      <c r="I11" s="153">
        <v>1344894</v>
      </c>
      <c r="J11" s="153">
        <v>73614</v>
      </c>
      <c r="K11" s="154">
        <f t="shared" si="0"/>
        <v>214601200</v>
      </c>
      <c r="L11" s="153">
        <v>72220247</v>
      </c>
      <c r="M11" s="153">
        <v>137666564</v>
      </c>
      <c r="N11" s="153">
        <v>3291906</v>
      </c>
      <c r="O11" s="153">
        <v>27205</v>
      </c>
      <c r="P11" s="153">
        <v>1321670</v>
      </c>
      <c r="Q11" s="153">
        <v>73608</v>
      </c>
      <c r="R11" s="154">
        <f t="shared" si="1"/>
        <v>142380953</v>
      </c>
      <c r="S11" s="153">
        <v>7068150</v>
      </c>
      <c r="T11" s="153">
        <v>111094</v>
      </c>
      <c r="U11" s="153">
        <v>1633</v>
      </c>
      <c r="V11" s="153">
        <v>27628</v>
      </c>
      <c r="W11" s="153">
        <v>2502</v>
      </c>
      <c r="X11" s="154">
        <f t="shared" si="2"/>
        <v>7211007</v>
      </c>
      <c r="Y11" s="153">
        <v>5794</v>
      </c>
      <c r="Z11" s="153">
        <v>89</v>
      </c>
      <c r="AA11" s="153">
        <v>350392</v>
      </c>
      <c r="AB11" s="153">
        <v>9202</v>
      </c>
      <c r="AC11" s="153">
        <v>6828779</v>
      </c>
      <c r="AD11" s="153">
        <v>5331</v>
      </c>
      <c r="AE11" s="154">
        <f aca="true" t="shared" si="3" ref="AE11:AE40">SUM(AC11:AD11)</f>
        <v>6834110</v>
      </c>
    </row>
    <row r="12" spans="1:31" ht="18" customHeight="1">
      <c r="A12" s="151">
        <v>4</v>
      </c>
      <c r="B12" s="152" t="s">
        <v>54</v>
      </c>
      <c r="C12" s="153">
        <v>60639</v>
      </c>
      <c r="D12" s="153">
        <v>2729</v>
      </c>
      <c r="E12" s="153">
        <v>63368</v>
      </c>
      <c r="F12" s="153">
        <v>190321941</v>
      </c>
      <c r="G12" s="153">
        <v>2060190</v>
      </c>
      <c r="H12" s="153">
        <v>22662</v>
      </c>
      <c r="I12" s="153">
        <v>685479</v>
      </c>
      <c r="J12" s="153">
        <v>21708</v>
      </c>
      <c r="K12" s="154">
        <f t="shared" si="0"/>
        <v>193111980</v>
      </c>
      <c r="L12" s="153">
        <v>71079715</v>
      </c>
      <c r="M12" s="153">
        <v>119312082</v>
      </c>
      <c r="N12" s="153">
        <v>2005635</v>
      </c>
      <c r="O12" s="153">
        <v>22323</v>
      </c>
      <c r="P12" s="153">
        <v>670895</v>
      </c>
      <c r="Q12" s="153">
        <v>21330</v>
      </c>
      <c r="R12" s="154">
        <f t="shared" si="1"/>
        <v>122032265</v>
      </c>
      <c r="S12" s="153">
        <v>5655636</v>
      </c>
      <c r="T12" s="153">
        <v>67778</v>
      </c>
      <c r="U12" s="153">
        <v>1339</v>
      </c>
      <c r="V12" s="153">
        <v>14737</v>
      </c>
      <c r="W12" s="153">
        <v>725</v>
      </c>
      <c r="X12" s="154">
        <f t="shared" si="2"/>
        <v>5740215</v>
      </c>
      <c r="Y12" s="153">
        <v>2738</v>
      </c>
      <c r="Z12" s="153">
        <v>121</v>
      </c>
      <c r="AA12" s="153">
        <v>310305</v>
      </c>
      <c r="AB12" s="153">
        <v>4689</v>
      </c>
      <c r="AC12" s="153">
        <v>5404104</v>
      </c>
      <c r="AD12" s="153">
        <v>6571</v>
      </c>
      <c r="AE12" s="154">
        <f t="shared" si="3"/>
        <v>5410675</v>
      </c>
    </row>
    <row r="13" spans="1:31" ht="18" customHeight="1">
      <c r="A13" s="151">
        <v>5</v>
      </c>
      <c r="B13" s="152" t="s">
        <v>55</v>
      </c>
      <c r="C13" s="153">
        <v>31766</v>
      </c>
      <c r="D13" s="153">
        <v>1586</v>
      </c>
      <c r="E13" s="153">
        <v>33352</v>
      </c>
      <c r="F13" s="153">
        <v>98586948</v>
      </c>
      <c r="G13" s="153">
        <v>1301580</v>
      </c>
      <c r="H13" s="153">
        <v>10984</v>
      </c>
      <c r="I13" s="153">
        <v>395008</v>
      </c>
      <c r="J13" s="153">
        <v>417809</v>
      </c>
      <c r="K13" s="154">
        <f t="shared" si="0"/>
        <v>100712329</v>
      </c>
      <c r="L13" s="153">
        <v>38375452</v>
      </c>
      <c r="M13" s="153">
        <v>60267150</v>
      </c>
      <c r="N13" s="153">
        <v>1258336</v>
      </c>
      <c r="O13" s="153">
        <v>10074</v>
      </c>
      <c r="P13" s="153">
        <v>383873</v>
      </c>
      <c r="Q13" s="153">
        <v>417444</v>
      </c>
      <c r="R13" s="154">
        <f t="shared" si="1"/>
        <v>62336877</v>
      </c>
      <c r="S13" s="153">
        <v>2823908</v>
      </c>
      <c r="T13" s="153">
        <v>42326</v>
      </c>
      <c r="U13" s="153">
        <v>604</v>
      </c>
      <c r="V13" s="153">
        <v>7916</v>
      </c>
      <c r="W13" s="153">
        <v>14193</v>
      </c>
      <c r="X13" s="154">
        <f t="shared" si="2"/>
        <v>2888947</v>
      </c>
      <c r="Y13" s="153">
        <v>2064</v>
      </c>
      <c r="Z13" s="153">
        <v>38</v>
      </c>
      <c r="AA13" s="153">
        <v>158030</v>
      </c>
      <c r="AB13" s="153">
        <v>2883</v>
      </c>
      <c r="AC13" s="153">
        <v>2714289</v>
      </c>
      <c r="AD13" s="153">
        <v>4596</v>
      </c>
      <c r="AE13" s="154">
        <f t="shared" si="3"/>
        <v>2718885</v>
      </c>
    </row>
    <row r="14" spans="1:31" ht="18" customHeight="1">
      <c r="A14" s="151">
        <v>6</v>
      </c>
      <c r="B14" s="152" t="s">
        <v>56</v>
      </c>
      <c r="C14" s="153">
        <v>21573</v>
      </c>
      <c r="D14" s="153">
        <v>1071</v>
      </c>
      <c r="E14" s="153">
        <v>22644</v>
      </c>
      <c r="F14" s="153">
        <v>65453903</v>
      </c>
      <c r="G14" s="153">
        <v>991777</v>
      </c>
      <c r="H14" s="153">
        <v>24</v>
      </c>
      <c r="I14" s="153">
        <v>448573</v>
      </c>
      <c r="J14" s="153">
        <v>1203</v>
      </c>
      <c r="K14" s="154">
        <f t="shared" si="0"/>
        <v>66895480</v>
      </c>
      <c r="L14" s="153">
        <v>25102644</v>
      </c>
      <c r="M14" s="153">
        <v>40391118</v>
      </c>
      <c r="N14" s="153">
        <v>962968</v>
      </c>
      <c r="O14" s="153">
        <v>23</v>
      </c>
      <c r="P14" s="153">
        <v>437525</v>
      </c>
      <c r="Q14" s="153">
        <v>1202</v>
      </c>
      <c r="R14" s="154">
        <f t="shared" si="1"/>
        <v>41792836</v>
      </c>
      <c r="S14" s="153">
        <v>1885770</v>
      </c>
      <c r="T14" s="153">
        <v>32719</v>
      </c>
      <c r="U14" s="153">
        <v>1</v>
      </c>
      <c r="V14" s="153">
        <v>9346</v>
      </c>
      <c r="W14" s="153">
        <v>41</v>
      </c>
      <c r="X14" s="154">
        <f t="shared" si="2"/>
        <v>1927877</v>
      </c>
      <c r="Y14" s="153">
        <v>1554</v>
      </c>
      <c r="Z14" s="153">
        <v>42</v>
      </c>
      <c r="AA14" s="153">
        <v>104423</v>
      </c>
      <c r="AB14" s="153">
        <v>3816</v>
      </c>
      <c r="AC14" s="153">
        <v>1810933</v>
      </c>
      <c r="AD14" s="153">
        <v>2820</v>
      </c>
      <c r="AE14" s="154">
        <f t="shared" si="3"/>
        <v>1813753</v>
      </c>
    </row>
    <row r="15" spans="1:31" ht="18" customHeight="1">
      <c r="A15" s="151">
        <v>7</v>
      </c>
      <c r="B15" s="152" t="s">
        <v>4</v>
      </c>
      <c r="C15" s="153">
        <v>31822</v>
      </c>
      <c r="D15" s="153">
        <v>1265</v>
      </c>
      <c r="E15" s="153">
        <v>33087</v>
      </c>
      <c r="F15" s="153">
        <v>115259487</v>
      </c>
      <c r="G15" s="153">
        <v>2109381</v>
      </c>
      <c r="H15" s="153">
        <v>1139</v>
      </c>
      <c r="I15" s="153">
        <v>1065089</v>
      </c>
      <c r="J15" s="153">
        <v>23284</v>
      </c>
      <c r="K15" s="154">
        <f t="shared" si="0"/>
        <v>118458380</v>
      </c>
      <c r="L15" s="153">
        <v>40805656</v>
      </c>
      <c r="M15" s="153">
        <v>74513593</v>
      </c>
      <c r="N15" s="153">
        <v>2068934</v>
      </c>
      <c r="O15" s="153">
        <v>777</v>
      </c>
      <c r="P15" s="153">
        <v>1046502</v>
      </c>
      <c r="Q15" s="153">
        <v>22918</v>
      </c>
      <c r="R15" s="154">
        <f t="shared" si="1"/>
        <v>77652724</v>
      </c>
      <c r="S15" s="153">
        <v>3809620</v>
      </c>
      <c r="T15" s="153">
        <v>70316</v>
      </c>
      <c r="U15" s="153">
        <v>45</v>
      </c>
      <c r="V15" s="153">
        <v>22955</v>
      </c>
      <c r="W15" s="153">
        <v>778</v>
      </c>
      <c r="X15" s="154">
        <f t="shared" si="2"/>
        <v>3903714</v>
      </c>
      <c r="Y15" s="153">
        <v>1913</v>
      </c>
      <c r="Z15" s="153">
        <v>7</v>
      </c>
      <c r="AA15" s="153">
        <v>194928</v>
      </c>
      <c r="AB15" s="153">
        <v>2378</v>
      </c>
      <c r="AC15" s="153">
        <v>3696838</v>
      </c>
      <c r="AD15" s="153">
        <v>2804</v>
      </c>
      <c r="AE15" s="154">
        <f t="shared" si="3"/>
        <v>3699642</v>
      </c>
    </row>
    <row r="16" spans="1:31" ht="18" customHeight="1">
      <c r="A16" s="151">
        <v>8</v>
      </c>
      <c r="B16" s="152" t="s">
        <v>57</v>
      </c>
      <c r="C16" s="153">
        <v>17969</v>
      </c>
      <c r="D16" s="153">
        <v>1343</v>
      </c>
      <c r="E16" s="153">
        <v>19312</v>
      </c>
      <c r="F16" s="153">
        <v>53906631</v>
      </c>
      <c r="G16" s="153">
        <v>618180</v>
      </c>
      <c r="H16" s="153">
        <v>40419</v>
      </c>
      <c r="I16" s="153">
        <v>123208</v>
      </c>
      <c r="J16" s="153">
        <v>642</v>
      </c>
      <c r="K16" s="154">
        <f t="shared" si="0"/>
        <v>54689080</v>
      </c>
      <c r="L16" s="153">
        <v>21861914</v>
      </c>
      <c r="M16" s="153">
        <v>32064553</v>
      </c>
      <c r="N16" s="153">
        <v>599762</v>
      </c>
      <c r="O16" s="153">
        <v>40227</v>
      </c>
      <c r="P16" s="153">
        <v>121982</v>
      </c>
      <c r="Q16" s="153">
        <v>642</v>
      </c>
      <c r="R16" s="154">
        <f t="shared" si="1"/>
        <v>32827166</v>
      </c>
      <c r="S16" s="153">
        <v>1450080</v>
      </c>
      <c r="T16" s="153">
        <v>20390</v>
      </c>
      <c r="U16" s="153">
        <v>2411</v>
      </c>
      <c r="V16" s="153">
        <v>2499</v>
      </c>
      <c r="W16" s="153">
        <v>22</v>
      </c>
      <c r="X16" s="154">
        <f t="shared" si="2"/>
        <v>1475402</v>
      </c>
      <c r="Y16" s="153">
        <v>720</v>
      </c>
      <c r="Z16" s="153">
        <v>24</v>
      </c>
      <c r="AA16" s="153">
        <v>82350</v>
      </c>
      <c r="AB16" s="153">
        <v>799</v>
      </c>
      <c r="AC16" s="153">
        <v>1372619</v>
      </c>
      <c r="AD16" s="153">
        <v>15786</v>
      </c>
      <c r="AE16" s="154">
        <f t="shared" si="3"/>
        <v>1388405</v>
      </c>
    </row>
    <row r="17" spans="1:31" ht="18" customHeight="1">
      <c r="A17" s="151">
        <v>9</v>
      </c>
      <c r="B17" s="152" t="s">
        <v>95</v>
      </c>
      <c r="C17" s="153">
        <v>26797</v>
      </c>
      <c r="D17" s="153">
        <v>1412</v>
      </c>
      <c r="E17" s="153">
        <v>28209</v>
      </c>
      <c r="F17" s="153">
        <v>81033418</v>
      </c>
      <c r="G17" s="153">
        <v>1567285</v>
      </c>
      <c r="H17" s="153">
        <v>11854</v>
      </c>
      <c r="I17" s="153">
        <v>262673</v>
      </c>
      <c r="J17" s="153">
        <v>5275</v>
      </c>
      <c r="K17" s="154">
        <f t="shared" si="0"/>
        <v>82880505</v>
      </c>
      <c r="L17" s="153">
        <v>31803431</v>
      </c>
      <c r="M17" s="153">
        <v>49269929</v>
      </c>
      <c r="N17" s="153">
        <v>1537961</v>
      </c>
      <c r="O17" s="153">
        <v>10640</v>
      </c>
      <c r="P17" s="153">
        <v>253271</v>
      </c>
      <c r="Q17" s="153">
        <v>5273</v>
      </c>
      <c r="R17" s="154">
        <f t="shared" si="1"/>
        <v>51077074</v>
      </c>
      <c r="S17" s="153">
        <v>2294169</v>
      </c>
      <c r="T17" s="153">
        <v>52179</v>
      </c>
      <c r="U17" s="153">
        <v>638</v>
      </c>
      <c r="V17" s="153">
        <v>5229</v>
      </c>
      <c r="W17" s="153">
        <v>179</v>
      </c>
      <c r="X17" s="154">
        <f t="shared" si="2"/>
        <v>2352394</v>
      </c>
      <c r="Y17" s="153">
        <v>1252</v>
      </c>
      <c r="Z17" s="153">
        <v>31</v>
      </c>
      <c r="AA17" s="153">
        <v>125359</v>
      </c>
      <c r="AB17" s="153">
        <v>1778</v>
      </c>
      <c r="AC17" s="153">
        <v>2214967</v>
      </c>
      <c r="AD17" s="153">
        <v>4279</v>
      </c>
      <c r="AE17" s="154">
        <f t="shared" si="3"/>
        <v>2219246</v>
      </c>
    </row>
    <row r="18" spans="1:31" ht="18" customHeight="1">
      <c r="A18" s="151">
        <v>10</v>
      </c>
      <c r="B18" s="152" t="s">
        <v>58</v>
      </c>
      <c r="C18" s="153">
        <v>22719</v>
      </c>
      <c r="D18" s="153">
        <v>1259</v>
      </c>
      <c r="E18" s="153">
        <v>23978</v>
      </c>
      <c r="F18" s="153">
        <v>72339892</v>
      </c>
      <c r="G18" s="153">
        <v>306060</v>
      </c>
      <c r="H18" s="153">
        <v>12261</v>
      </c>
      <c r="I18" s="153">
        <v>310553</v>
      </c>
      <c r="J18" s="153">
        <v>10292</v>
      </c>
      <c r="K18" s="154">
        <f t="shared" si="0"/>
        <v>72979058</v>
      </c>
      <c r="L18" s="153">
        <v>28841571</v>
      </c>
      <c r="M18" s="153">
        <v>43513540</v>
      </c>
      <c r="N18" s="153">
        <v>294784</v>
      </c>
      <c r="O18" s="153">
        <v>11068</v>
      </c>
      <c r="P18" s="153">
        <v>307803</v>
      </c>
      <c r="Q18" s="153">
        <v>10292</v>
      </c>
      <c r="R18" s="154">
        <f t="shared" si="1"/>
        <v>44137487</v>
      </c>
      <c r="S18" s="153">
        <v>2043055</v>
      </c>
      <c r="T18" s="153">
        <v>10008</v>
      </c>
      <c r="U18" s="153">
        <v>664</v>
      </c>
      <c r="V18" s="153">
        <v>6192</v>
      </c>
      <c r="W18" s="153">
        <v>350</v>
      </c>
      <c r="X18" s="154">
        <f t="shared" si="2"/>
        <v>2060269</v>
      </c>
      <c r="Y18" s="153">
        <v>1402</v>
      </c>
      <c r="Z18" s="153">
        <v>45</v>
      </c>
      <c r="AA18" s="153">
        <v>117814</v>
      </c>
      <c r="AB18" s="153">
        <v>2141</v>
      </c>
      <c r="AC18" s="153">
        <v>1929610</v>
      </c>
      <c r="AD18" s="153">
        <v>3607</v>
      </c>
      <c r="AE18" s="154">
        <f t="shared" si="3"/>
        <v>1933217</v>
      </c>
    </row>
    <row r="19" spans="1:31" ht="18" customHeight="1">
      <c r="A19" s="151">
        <v>11</v>
      </c>
      <c r="B19" s="152" t="s">
        <v>59</v>
      </c>
      <c r="C19" s="153">
        <v>13014</v>
      </c>
      <c r="D19" s="153">
        <v>622</v>
      </c>
      <c r="E19" s="153">
        <v>13636</v>
      </c>
      <c r="F19" s="153">
        <v>38927770</v>
      </c>
      <c r="G19" s="153">
        <v>516577</v>
      </c>
      <c r="H19" s="153">
        <v>0</v>
      </c>
      <c r="I19" s="153">
        <v>59522</v>
      </c>
      <c r="J19" s="153">
        <v>936</v>
      </c>
      <c r="K19" s="154">
        <f t="shared" si="0"/>
        <v>39504805</v>
      </c>
      <c r="L19" s="153">
        <v>15387271</v>
      </c>
      <c r="M19" s="153">
        <v>23559870</v>
      </c>
      <c r="N19" s="153">
        <v>498577</v>
      </c>
      <c r="O19" s="153">
        <v>0</v>
      </c>
      <c r="P19" s="153">
        <v>58151</v>
      </c>
      <c r="Q19" s="153">
        <v>936</v>
      </c>
      <c r="R19" s="154">
        <f t="shared" si="1"/>
        <v>24117534</v>
      </c>
      <c r="S19" s="153">
        <v>1071338</v>
      </c>
      <c r="T19" s="153">
        <v>16840</v>
      </c>
      <c r="U19" s="153">
        <v>0</v>
      </c>
      <c r="V19" s="153">
        <v>1196</v>
      </c>
      <c r="W19" s="153">
        <v>32</v>
      </c>
      <c r="X19" s="154">
        <f t="shared" si="2"/>
        <v>1089406</v>
      </c>
      <c r="Y19" s="153">
        <v>899</v>
      </c>
      <c r="Z19" s="153">
        <v>21</v>
      </c>
      <c r="AA19" s="153">
        <v>63353</v>
      </c>
      <c r="AB19" s="153">
        <v>859</v>
      </c>
      <c r="AC19" s="153">
        <v>1020032</v>
      </c>
      <c r="AD19" s="153">
        <v>1621</v>
      </c>
      <c r="AE19" s="154">
        <f t="shared" si="3"/>
        <v>1021653</v>
      </c>
    </row>
    <row r="20" spans="1:31" ht="18" customHeight="1">
      <c r="A20" s="151">
        <v>12</v>
      </c>
      <c r="B20" s="152" t="s">
        <v>60</v>
      </c>
      <c r="C20" s="153">
        <v>18858</v>
      </c>
      <c r="D20" s="153">
        <v>989</v>
      </c>
      <c r="E20" s="153">
        <v>19847</v>
      </c>
      <c r="F20" s="153">
        <v>55322049</v>
      </c>
      <c r="G20" s="153">
        <v>540629</v>
      </c>
      <c r="H20" s="153">
        <v>2968</v>
      </c>
      <c r="I20" s="153">
        <v>93981</v>
      </c>
      <c r="J20" s="153">
        <v>6536</v>
      </c>
      <c r="K20" s="154">
        <f t="shared" si="0"/>
        <v>55966163</v>
      </c>
      <c r="L20" s="153">
        <v>22520247</v>
      </c>
      <c r="M20" s="153">
        <v>32826167</v>
      </c>
      <c r="N20" s="153">
        <v>521035</v>
      </c>
      <c r="O20" s="153">
        <v>2900</v>
      </c>
      <c r="P20" s="153">
        <v>89279</v>
      </c>
      <c r="Q20" s="153">
        <v>6535</v>
      </c>
      <c r="R20" s="154">
        <f t="shared" si="1"/>
        <v>33445916</v>
      </c>
      <c r="S20" s="153">
        <v>1469477</v>
      </c>
      <c r="T20" s="153">
        <v>17527</v>
      </c>
      <c r="U20" s="153">
        <v>174</v>
      </c>
      <c r="V20" s="153">
        <v>2016</v>
      </c>
      <c r="W20" s="153">
        <v>222</v>
      </c>
      <c r="X20" s="154">
        <f t="shared" si="2"/>
        <v>1489416</v>
      </c>
      <c r="Y20" s="153">
        <v>787</v>
      </c>
      <c r="Z20" s="153">
        <v>46</v>
      </c>
      <c r="AA20" s="153">
        <v>87288</v>
      </c>
      <c r="AB20" s="153">
        <v>648</v>
      </c>
      <c r="AC20" s="153">
        <v>1393027</v>
      </c>
      <c r="AD20" s="153">
        <v>2535</v>
      </c>
      <c r="AE20" s="154">
        <f t="shared" si="3"/>
        <v>1395562</v>
      </c>
    </row>
    <row r="21" spans="1:31" ht="18" customHeight="1">
      <c r="A21" s="151">
        <v>13</v>
      </c>
      <c r="B21" s="152" t="s">
        <v>61</v>
      </c>
      <c r="C21" s="153">
        <v>31612</v>
      </c>
      <c r="D21" s="153">
        <v>1677</v>
      </c>
      <c r="E21" s="153">
        <v>33289</v>
      </c>
      <c r="F21" s="153">
        <v>96665841</v>
      </c>
      <c r="G21" s="153">
        <v>892282</v>
      </c>
      <c r="H21" s="153">
        <v>14355</v>
      </c>
      <c r="I21" s="153">
        <v>361368</v>
      </c>
      <c r="J21" s="153">
        <v>1093</v>
      </c>
      <c r="K21" s="154">
        <f t="shared" si="0"/>
        <v>97934939</v>
      </c>
      <c r="L21" s="153">
        <v>37961019</v>
      </c>
      <c r="M21" s="153">
        <v>58748763</v>
      </c>
      <c r="N21" s="153">
        <v>855473</v>
      </c>
      <c r="O21" s="153">
        <v>12170</v>
      </c>
      <c r="P21" s="153">
        <v>356422</v>
      </c>
      <c r="Q21" s="153">
        <v>1092</v>
      </c>
      <c r="R21" s="154">
        <f t="shared" si="1"/>
        <v>59973920</v>
      </c>
      <c r="S21" s="153">
        <v>2723726</v>
      </c>
      <c r="T21" s="153">
        <v>29077</v>
      </c>
      <c r="U21" s="153">
        <v>730</v>
      </c>
      <c r="V21" s="153">
        <v>7333</v>
      </c>
      <c r="W21" s="153">
        <v>37</v>
      </c>
      <c r="X21" s="154">
        <f t="shared" si="2"/>
        <v>2760903</v>
      </c>
      <c r="Y21" s="153">
        <v>1356</v>
      </c>
      <c r="Z21" s="153">
        <v>26</v>
      </c>
      <c r="AA21" s="153">
        <v>156687</v>
      </c>
      <c r="AB21" s="153">
        <v>1139</v>
      </c>
      <c r="AC21" s="153">
        <v>2590799</v>
      </c>
      <c r="AD21" s="153">
        <v>4732</v>
      </c>
      <c r="AE21" s="154">
        <f t="shared" si="3"/>
        <v>2595531</v>
      </c>
    </row>
    <row r="22" spans="1:31" ht="18" customHeight="1">
      <c r="A22" s="151">
        <v>14</v>
      </c>
      <c r="B22" s="152" t="s">
        <v>62</v>
      </c>
      <c r="C22" s="153">
        <v>48776</v>
      </c>
      <c r="D22" s="153">
        <v>1703</v>
      </c>
      <c r="E22" s="153">
        <v>50479</v>
      </c>
      <c r="F22" s="153">
        <v>173026942</v>
      </c>
      <c r="G22" s="153">
        <v>2112248</v>
      </c>
      <c r="H22" s="153">
        <v>38350</v>
      </c>
      <c r="I22" s="153">
        <v>1245501</v>
      </c>
      <c r="J22" s="153">
        <v>17587</v>
      </c>
      <c r="K22" s="154">
        <f t="shared" si="0"/>
        <v>176440628</v>
      </c>
      <c r="L22" s="153">
        <v>59627297</v>
      </c>
      <c r="M22" s="153">
        <v>113474815</v>
      </c>
      <c r="N22" s="153">
        <v>2061610</v>
      </c>
      <c r="O22" s="153">
        <v>37001</v>
      </c>
      <c r="P22" s="153">
        <v>1223162</v>
      </c>
      <c r="Q22" s="153">
        <v>16743</v>
      </c>
      <c r="R22" s="154">
        <f t="shared" si="1"/>
        <v>116813331</v>
      </c>
      <c r="S22" s="153">
        <v>5794872</v>
      </c>
      <c r="T22" s="153">
        <v>69856</v>
      </c>
      <c r="U22" s="153">
        <v>2219</v>
      </c>
      <c r="V22" s="153">
        <v>25306</v>
      </c>
      <c r="W22" s="153">
        <v>570</v>
      </c>
      <c r="X22" s="154">
        <f t="shared" si="2"/>
        <v>5892823</v>
      </c>
      <c r="Y22" s="153">
        <v>4794</v>
      </c>
      <c r="Z22" s="153">
        <v>42</v>
      </c>
      <c r="AA22" s="153">
        <v>294704</v>
      </c>
      <c r="AB22" s="153">
        <v>7239</v>
      </c>
      <c r="AC22" s="153">
        <v>5573457</v>
      </c>
      <c r="AD22" s="153">
        <v>4125</v>
      </c>
      <c r="AE22" s="154">
        <f t="shared" si="3"/>
        <v>5577582</v>
      </c>
    </row>
    <row r="23" spans="1:31" ht="18" customHeight="1">
      <c r="A23" s="151">
        <v>15</v>
      </c>
      <c r="B23" s="152" t="s">
        <v>63</v>
      </c>
      <c r="C23" s="153">
        <v>32421</v>
      </c>
      <c r="D23" s="153">
        <v>2004</v>
      </c>
      <c r="E23" s="153">
        <v>34425</v>
      </c>
      <c r="F23" s="153">
        <v>126790627</v>
      </c>
      <c r="G23" s="153">
        <v>2425607</v>
      </c>
      <c r="H23" s="153">
        <v>18119</v>
      </c>
      <c r="I23" s="153">
        <v>742215</v>
      </c>
      <c r="J23" s="153">
        <v>5590</v>
      </c>
      <c r="K23" s="154">
        <f t="shared" si="0"/>
        <v>129982158</v>
      </c>
      <c r="L23" s="153">
        <v>42521755</v>
      </c>
      <c r="M23" s="153">
        <v>84331317</v>
      </c>
      <c r="N23" s="153">
        <v>2380702</v>
      </c>
      <c r="O23" s="153">
        <v>17517</v>
      </c>
      <c r="P23" s="153">
        <v>725278</v>
      </c>
      <c r="Q23" s="153">
        <v>5589</v>
      </c>
      <c r="R23" s="154">
        <f t="shared" si="1"/>
        <v>87460403</v>
      </c>
      <c r="S23" s="153">
        <v>4437306</v>
      </c>
      <c r="T23" s="153">
        <v>80314</v>
      </c>
      <c r="U23" s="153">
        <v>1051</v>
      </c>
      <c r="V23" s="153">
        <v>14625</v>
      </c>
      <c r="W23" s="153">
        <v>191</v>
      </c>
      <c r="X23" s="154">
        <f t="shared" si="2"/>
        <v>4533487</v>
      </c>
      <c r="Y23" s="153">
        <v>2139</v>
      </c>
      <c r="Z23" s="153">
        <v>25</v>
      </c>
      <c r="AA23" s="153">
        <v>218039</v>
      </c>
      <c r="AB23" s="153">
        <v>3086</v>
      </c>
      <c r="AC23" s="153">
        <v>4277602</v>
      </c>
      <c r="AD23" s="153">
        <v>32272</v>
      </c>
      <c r="AE23" s="154">
        <f t="shared" si="3"/>
        <v>4309874</v>
      </c>
    </row>
    <row r="24" spans="1:31" ht="18" customHeight="1">
      <c r="A24" s="151">
        <v>16</v>
      </c>
      <c r="B24" s="152" t="s">
        <v>64</v>
      </c>
      <c r="C24" s="153">
        <v>79619</v>
      </c>
      <c r="D24" s="153">
        <v>2890</v>
      </c>
      <c r="E24" s="153">
        <v>82509</v>
      </c>
      <c r="F24" s="153">
        <v>315437079</v>
      </c>
      <c r="G24" s="153">
        <v>7451495</v>
      </c>
      <c r="H24" s="153">
        <v>85149</v>
      </c>
      <c r="I24" s="153">
        <v>1726444</v>
      </c>
      <c r="J24" s="153">
        <v>58067</v>
      </c>
      <c r="K24" s="154">
        <f t="shared" si="0"/>
        <v>324758234</v>
      </c>
      <c r="L24" s="153">
        <v>102293990</v>
      </c>
      <c r="M24" s="153">
        <v>213326689</v>
      </c>
      <c r="N24" s="153">
        <v>7304959</v>
      </c>
      <c r="O24" s="153">
        <v>84056</v>
      </c>
      <c r="P24" s="153">
        <v>1692031</v>
      </c>
      <c r="Q24" s="153">
        <v>56509</v>
      </c>
      <c r="R24" s="154">
        <f t="shared" si="1"/>
        <v>222464244</v>
      </c>
      <c r="S24" s="153">
        <v>11666331</v>
      </c>
      <c r="T24" s="153">
        <v>247792</v>
      </c>
      <c r="U24" s="153">
        <v>5042</v>
      </c>
      <c r="V24" s="153">
        <v>37340</v>
      </c>
      <c r="W24" s="153">
        <v>1921</v>
      </c>
      <c r="X24" s="154">
        <f t="shared" si="2"/>
        <v>11958426</v>
      </c>
      <c r="Y24" s="153">
        <v>6662</v>
      </c>
      <c r="Z24" s="153">
        <v>108</v>
      </c>
      <c r="AA24" s="153">
        <v>535849</v>
      </c>
      <c r="AB24" s="153">
        <v>8306</v>
      </c>
      <c r="AC24" s="153">
        <v>11390751</v>
      </c>
      <c r="AD24" s="153">
        <v>7606</v>
      </c>
      <c r="AE24" s="154">
        <f t="shared" si="3"/>
        <v>11398357</v>
      </c>
    </row>
    <row r="25" spans="1:31" ht="18" customHeight="1">
      <c r="A25" s="151">
        <v>17</v>
      </c>
      <c r="B25" s="152" t="s">
        <v>0</v>
      </c>
      <c r="C25" s="153">
        <v>64992</v>
      </c>
      <c r="D25" s="153">
        <v>2418</v>
      </c>
      <c r="E25" s="153">
        <v>67410</v>
      </c>
      <c r="F25" s="153">
        <v>221515568</v>
      </c>
      <c r="G25" s="153">
        <v>3398774</v>
      </c>
      <c r="H25" s="153">
        <v>31925</v>
      </c>
      <c r="I25" s="153">
        <v>1697945</v>
      </c>
      <c r="J25" s="153">
        <v>14660</v>
      </c>
      <c r="K25" s="154">
        <f t="shared" si="0"/>
        <v>226658872</v>
      </c>
      <c r="L25" s="153">
        <v>79537900</v>
      </c>
      <c r="M25" s="153">
        <v>142066271</v>
      </c>
      <c r="N25" s="153">
        <v>3323626</v>
      </c>
      <c r="O25" s="153">
        <v>29662</v>
      </c>
      <c r="P25" s="153">
        <v>1686758</v>
      </c>
      <c r="Q25" s="153">
        <v>14655</v>
      </c>
      <c r="R25" s="154">
        <f t="shared" si="1"/>
        <v>147120972</v>
      </c>
      <c r="S25" s="153">
        <v>6993449</v>
      </c>
      <c r="T25" s="153">
        <v>112387</v>
      </c>
      <c r="U25" s="153">
        <v>1780</v>
      </c>
      <c r="V25" s="153">
        <v>42143</v>
      </c>
      <c r="W25" s="153">
        <v>499</v>
      </c>
      <c r="X25" s="154">
        <f t="shared" si="2"/>
        <v>7150258</v>
      </c>
      <c r="Y25" s="153">
        <v>3398</v>
      </c>
      <c r="Z25" s="153">
        <v>97</v>
      </c>
      <c r="AA25" s="153">
        <v>377283</v>
      </c>
      <c r="AB25" s="153">
        <v>7952</v>
      </c>
      <c r="AC25" s="153">
        <v>6746937</v>
      </c>
      <c r="AD25" s="153">
        <v>5372</v>
      </c>
      <c r="AE25" s="154">
        <f t="shared" si="3"/>
        <v>6752309</v>
      </c>
    </row>
    <row r="26" spans="1:31" ht="18" customHeight="1">
      <c r="A26" s="151">
        <v>18</v>
      </c>
      <c r="B26" s="152" t="s">
        <v>65</v>
      </c>
      <c r="C26" s="153">
        <v>24895</v>
      </c>
      <c r="D26" s="153">
        <v>1129</v>
      </c>
      <c r="E26" s="153">
        <v>26024</v>
      </c>
      <c r="F26" s="153">
        <v>81929211</v>
      </c>
      <c r="G26" s="153">
        <v>1474508</v>
      </c>
      <c r="H26" s="153">
        <v>11214</v>
      </c>
      <c r="I26" s="153">
        <v>750382</v>
      </c>
      <c r="J26" s="153">
        <v>24175</v>
      </c>
      <c r="K26" s="154">
        <f t="shared" si="0"/>
        <v>84189490</v>
      </c>
      <c r="L26" s="153">
        <v>30302762</v>
      </c>
      <c r="M26" s="153">
        <v>51672753</v>
      </c>
      <c r="N26" s="153">
        <v>1440216</v>
      </c>
      <c r="O26" s="153">
        <v>10138</v>
      </c>
      <c r="P26" s="153">
        <v>740422</v>
      </c>
      <c r="Q26" s="153">
        <v>23199</v>
      </c>
      <c r="R26" s="154">
        <f t="shared" si="1"/>
        <v>53886728</v>
      </c>
      <c r="S26" s="153">
        <v>2507933</v>
      </c>
      <c r="T26" s="153">
        <v>48877</v>
      </c>
      <c r="U26" s="153">
        <v>609</v>
      </c>
      <c r="V26" s="153">
        <v>14849</v>
      </c>
      <c r="W26" s="153">
        <v>789</v>
      </c>
      <c r="X26" s="154">
        <f t="shared" si="2"/>
        <v>2573057</v>
      </c>
      <c r="Y26" s="153">
        <v>796</v>
      </c>
      <c r="Z26" s="153">
        <v>54</v>
      </c>
      <c r="AA26" s="153">
        <v>135766</v>
      </c>
      <c r="AB26" s="153">
        <v>5232</v>
      </c>
      <c r="AC26" s="153">
        <v>2423986</v>
      </c>
      <c r="AD26" s="153">
        <v>2882</v>
      </c>
      <c r="AE26" s="154">
        <f t="shared" si="3"/>
        <v>2426868</v>
      </c>
    </row>
    <row r="27" spans="1:31" ht="18" customHeight="1">
      <c r="A27" s="151">
        <v>19</v>
      </c>
      <c r="B27" s="152" t="s">
        <v>5</v>
      </c>
      <c r="C27" s="153">
        <v>11500</v>
      </c>
      <c r="D27" s="153">
        <v>824</v>
      </c>
      <c r="E27" s="153">
        <v>12324</v>
      </c>
      <c r="F27" s="153">
        <v>35484755</v>
      </c>
      <c r="G27" s="153">
        <v>257621</v>
      </c>
      <c r="H27" s="153">
        <v>5275</v>
      </c>
      <c r="I27" s="153">
        <v>103707</v>
      </c>
      <c r="J27" s="153">
        <v>15216</v>
      </c>
      <c r="K27" s="154">
        <f t="shared" si="0"/>
        <v>35866574</v>
      </c>
      <c r="L27" s="153">
        <v>14084513</v>
      </c>
      <c r="M27" s="153">
        <v>21409877</v>
      </c>
      <c r="N27" s="153">
        <v>249439</v>
      </c>
      <c r="O27" s="153">
        <v>4763</v>
      </c>
      <c r="P27" s="153">
        <v>102766</v>
      </c>
      <c r="Q27" s="153">
        <v>15216</v>
      </c>
      <c r="R27" s="154">
        <f t="shared" si="1"/>
        <v>21782061</v>
      </c>
      <c r="S27" s="153">
        <v>1006103</v>
      </c>
      <c r="T27" s="153">
        <v>8481</v>
      </c>
      <c r="U27" s="153">
        <v>284</v>
      </c>
      <c r="V27" s="153">
        <v>2188</v>
      </c>
      <c r="W27" s="153">
        <v>517</v>
      </c>
      <c r="X27" s="154">
        <f t="shared" si="2"/>
        <v>1017573</v>
      </c>
      <c r="Y27" s="153">
        <v>2550</v>
      </c>
      <c r="Z27" s="153">
        <v>25</v>
      </c>
      <c r="AA27" s="153">
        <v>54761</v>
      </c>
      <c r="AB27" s="153">
        <v>729</v>
      </c>
      <c r="AC27" s="153">
        <v>948868</v>
      </c>
      <c r="AD27" s="153">
        <v>8351</v>
      </c>
      <c r="AE27" s="154">
        <f t="shared" si="3"/>
        <v>957219</v>
      </c>
    </row>
    <row r="28" spans="1:31" ht="18" customHeight="1">
      <c r="A28" s="151">
        <v>20</v>
      </c>
      <c r="B28" s="152" t="s">
        <v>66</v>
      </c>
      <c r="C28" s="153">
        <v>22718</v>
      </c>
      <c r="D28" s="153">
        <v>812</v>
      </c>
      <c r="E28" s="153">
        <v>23530</v>
      </c>
      <c r="F28" s="153">
        <v>92504446</v>
      </c>
      <c r="G28" s="153">
        <v>2332040</v>
      </c>
      <c r="H28" s="153">
        <v>37863</v>
      </c>
      <c r="I28" s="153">
        <v>998755</v>
      </c>
      <c r="J28" s="153">
        <v>8068</v>
      </c>
      <c r="K28" s="154">
        <f t="shared" si="0"/>
        <v>95881172</v>
      </c>
      <c r="L28" s="153">
        <v>30472762</v>
      </c>
      <c r="M28" s="153">
        <v>62083052</v>
      </c>
      <c r="N28" s="153">
        <v>2295943</v>
      </c>
      <c r="O28" s="153">
        <v>36412</v>
      </c>
      <c r="P28" s="153">
        <v>984940</v>
      </c>
      <c r="Q28" s="153">
        <v>8063</v>
      </c>
      <c r="R28" s="154">
        <f t="shared" si="1"/>
        <v>65408410</v>
      </c>
      <c r="S28" s="153">
        <v>3412113</v>
      </c>
      <c r="T28" s="153">
        <v>77677</v>
      </c>
      <c r="U28" s="153">
        <v>2184</v>
      </c>
      <c r="V28" s="153">
        <v>21067</v>
      </c>
      <c r="W28" s="153">
        <v>274</v>
      </c>
      <c r="X28" s="154">
        <f t="shared" si="2"/>
        <v>3513315</v>
      </c>
      <c r="Y28" s="153">
        <v>2344</v>
      </c>
      <c r="Z28" s="153">
        <v>17</v>
      </c>
      <c r="AA28" s="153">
        <v>154260</v>
      </c>
      <c r="AB28" s="153">
        <v>3502</v>
      </c>
      <c r="AC28" s="153">
        <v>3348746</v>
      </c>
      <c r="AD28" s="153">
        <v>1976</v>
      </c>
      <c r="AE28" s="154">
        <f t="shared" si="3"/>
        <v>3350722</v>
      </c>
    </row>
    <row r="29" spans="1:31" ht="18" customHeight="1">
      <c r="A29" s="151">
        <v>21</v>
      </c>
      <c r="B29" s="152" t="s">
        <v>96</v>
      </c>
      <c r="C29" s="153">
        <v>17711</v>
      </c>
      <c r="D29" s="153">
        <v>1013</v>
      </c>
      <c r="E29" s="153">
        <v>18724</v>
      </c>
      <c r="F29" s="153">
        <v>52226887</v>
      </c>
      <c r="G29" s="153">
        <v>246663</v>
      </c>
      <c r="H29" s="153">
        <v>7225</v>
      </c>
      <c r="I29" s="153">
        <v>250956</v>
      </c>
      <c r="J29" s="153">
        <v>36973</v>
      </c>
      <c r="K29" s="154">
        <f t="shared" si="0"/>
        <v>52768704</v>
      </c>
      <c r="L29" s="153">
        <v>21526720</v>
      </c>
      <c r="M29" s="153">
        <v>30722447</v>
      </c>
      <c r="N29" s="153">
        <v>231940</v>
      </c>
      <c r="O29" s="153">
        <v>4707</v>
      </c>
      <c r="P29" s="153">
        <v>246514</v>
      </c>
      <c r="Q29" s="153">
        <v>36376</v>
      </c>
      <c r="R29" s="154">
        <f t="shared" si="1"/>
        <v>31241984</v>
      </c>
      <c r="S29" s="153">
        <v>1382454</v>
      </c>
      <c r="T29" s="153">
        <v>7879</v>
      </c>
      <c r="U29" s="153">
        <v>283</v>
      </c>
      <c r="V29" s="153">
        <v>4969</v>
      </c>
      <c r="W29" s="153">
        <v>1237</v>
      </c>
      <c r="X29" s="154">
        <f t="shared" si="2"/>
        <v>1396822</v>
      </c>
      <c r="Y29" s="153">
        <v>1111</v>
      </c>
      <c r="Z29" s="153">
        <v>19</v>
      </c>
      <c r="AA29" s="153">
        <v>81999</v>
      </c>
      <c r="AB29" s="153">
        <v>1805</v>
      </c>
      <c r="AC29" s="153">
        <v>1305209</v>
      </c>
      <c r="AD29" s="153">
        <v>3146</v>
      </c>
      <c r="AE29" s="154">
        <f t="shared" si="3"/>
        <v>1308355</v>
      </c>
    </row>
    <row r="30" spans="1:31" ht="18" customHeight="1">
      <c r="A30" s="151">
        <v>22</v>
      </c>
      <c r="B30" s="152" t="s">
        <v>97</v>
      </c>
      <c r="C30" s="153">
        <v>21884</v>
      </c>
      <c r="D30" s="153">
        <v>1553</v>
      </c>
      <c r="E30" s="153">
        <v>23437</v>
      </c>
      <c r="F30" s="153">
        <v>71616991</v>
      </c>
      <c r="G30" s="153">
        <v>781577</v>
      </c>
      <c r="H30" s="153">
        <v>1974</v>
      </c>
      <c r="I30" s="153">
        <v>404014</v>
      </c>
      <c r="J30" s="153">
        <v>10925</v>
      </c>
      <c r="K30" s="154">
        <f t="shared" si="0"/>
        <v>72815481</v>
      </c>
      <c r="L30" s="153">
        <v>27403651</v>
      </c>
      <c r="M30" s="153">
        <v>44246992</v>
      </c>
      <c r="N30" s="153">
        <v>754820</v>
      </c>
      <c r="O30" s="153">
        <v>1954</v>
      </c>
      <c r="P30" s="153">
        <v>398043</v>
      </c>
      <c r="Q30" s="153">
        <v>10021</v>
      </c>
      <c r="R30" s="154">
        <f t="shared" si="1"/>
        <v>45411830</v>
      </c>
      <c r="S30" s="153">
        <v>2070868</v>
      </c>
      <c r="T30" s="153">
        <v>25520</v>
      </c>
      <c r="U30" s="153">
        <v>117</v>
      </c>
      <c r="V30" s="153">
        <v>8067</v>
      </c>
      <c r="W30" s="153">
        <v>339</v>
      </c>
      <c r="X30" s="154">
        <f t="shared" si="2"/>
        <v>2104911</v>
      </c>
      <c r="Y30" s="153">
        <v>741</v>
      </c>
      <c r="Z30" s="153">
        <v>30</v>
      </c>
      <c r="AA30" s="153">
        <v>120928</v>
      </c>
      <c r="AB30" s="153">
        <v>1911</v>
      </c>
      <c r="AC30" s="153">
        <v>1953911</v>
      </c>
      <c r="AD30" s="153">
        <v>23361</v>
      </c>
      <c r="AE30" s="154">
        <f t="shared" si="3"/>
        <v>1977272</v>
      </c>
    </row>
    <row r="31" spans="1:31" ht="18" customHeight="1">
      <c r="A31" s="151">
        <v>23</v>
      </c>
      <c r="B31" s="152" t="s">
        <v>98</v>
      </c>
      <c r="C31" s="153">
        <v>45523</v>
      </c>
      <c r="D31" s="153">
        <v>2015</v>
      </c>
      <c r="E31" s="153">
        <v>47538</v>
      </c>
      <c r="F31" s="153">
        <v>136203456</v>
      </c>
      <c r="G31" s="153">
        <v>1069708</v>
      </c>
      <c r="H31" s="153">
        <v>11493</v>
      </c>
      <c r="I31" s="153">
        <v>799763</v>
      </c>
      <c r="J31" s="153">
        <v>18325</v>
      </c>
      <c r="K31" s="154">
        <f t="shared" si="0"/>
        <v>138102745</v>
      </c>
      <c r="L31" s="153">
        <v>52781528</v>
      </c>
      <c r="M31" s="153">
        <v>83469721</v>
      </c>
      <c r="N31" s="153">
        <v>1035132</v>
      </c>
      <c r="O31" s="153">
        <v>10797</v>
      </c>
      <c r="P31" s="153">
        <v>789461</v>
      </c>
      <c r="Q31" s="153">
        <v>16106</v>
      </c>
      <c r="R31" s="154">
        <f t="shared" si="1"/>
        <v>85321217</v>
      </c>
      <c r="S31" s="153">
        <v>3855508</v>
      </c>
      <c r="T31" s="153">
        <v>35182</v>
      </c>
      <c r="U31" s="153">
        <v>648</v>
      </c>
      <c r="V31" s="153">
        <v>16035</v>
      </c>
      <c r="W31" s="153">
        <v>547</v>
      </c>
      <c r="X31" s="154">
        <f t="shared" si="2"/>
        <v>3907920</v>
      </c>
      <c r="Y31" s="153">
        <v>3592</v>
      </c>
      <c r="Z31" s="153">
        <v>81</v>
      </c>
      <c r="AA31" s="153">
        <v>216691</v>
      </c>
      <c r="AB31" s="153">
        <v>9428</v>
      </c>
      <c r="AC31" s="153">
        <v>3663329</v>
      </c>
      <c r="AD31" s="153">
        <v>5412</v>
      </c>
      <c r="AE31" s="154">
        <f t="shared" si="3"/>
        <v>3668741</v>
      </c>
    </row>
    <row r="32" spans="1:31" ht="18" customHeight="1">
      <c r="A32" s="151">
        <v>24</v>
      </c>
      <c r="B32" s="152" t="s">
        <v>99</v>
      </c>
      <c r="C32" s="153">
        <v>23334</v>
      </c>
      <c r="D32" s="153">
        <v>1167</v>
      </c>
      <c r="E32" s="153">
        <v>24501</v>
      </c>
      <c r="F32" s="153">
        <v>66078446</v>
      </c>
      <c r="G32" s="153">
        <v>642721</v>
      </c>
      <c r="H32" s="153">
        <v>7208</v>
      </c>
      <c r="I32" s="153">
        <v>238921</v>
      </c>
      <c r="J32" s="153">
        <v>9016</v>
      </c>
      <c r="K32" s="154">
        <f t="shared" si="0"/>
        <v>66976312</v>
      </c>
      <c r="L32" s="153">
        <v>26426747</v>
      </c>
      <c r="M32" s="153">
        <v>39683727</v>
      </c>
      <c r="N32" s="153">
        <v>613544</v>
      </c>
      <c r="O32" s="153">
        <v>6728</v>
      </c>
      <c r="P32" s="153">
        <v>236551</v>
      </c>
      <c r="Q32" s="153">
        <v>9015</v>
      </c>
      <c r="R32" s="154">
        <f t="shared" si="1"/>
        <v>40549565</v>
      </c>
      <c r="S32" s="153">
        <v>1755498</v>
      </c>
      <c r="T32" s="153">
        <v>20833</v>
      </c>
      <c r="U32" s="153">
        <v>403</v>
      </c>
      <c r="V32" s="153">
        <v>5555</v>
      </c>
      <c r="W32" s="153">
        <v>307</v>
      </c>
      <c r="X32" s="154">
        <f t="shared" si="2"/>
        <v>1782596</v>
      </c>
      <c r="Y32" s="153">
        <v>842</v>
      </c>
      <c r="Z32" s="153">
        <v>19</v>
      </c>
      <c r="AA32" s="153">
        <v>102127</v>
      </c>
      <c r="AB32" s="153">
        <v>2072</v>
      </c>
      <c r="AC32" s="153">
        <v>1667998</v>
      </c>
      <c r="AD32" s="153">
        <v>3442</v>
      </c>
      <c r="AE32" s="154">
        <f t="shared" si="3"/>
        <v>1671440</v>
      </c>
    </row>
    <row r="33" spans="1:31" ht="18" customHeight="1">
      <c r="A33" s="151">
        <v>25</v>
      </c>
      <c r="B33" s="152" t="s">
        <v>100</v>
      </c>
      <c r="C33" s="153">
        <v>18628</v>
      </c>
      <c r="D33" s="153">
        <v>1003</v>
      </c>
      <c r="E33" s="153">
        <v>19631</v>
      </c>
      <c r="F33" s="153">
        <v>54465145</v>
      </c>
      <c r="G33" s="153">
        <v>439342</v>
      </c>
      <c r="H33" s="153">
        <v>3934</v>
      </c>
      <c r="I33" s="153">
        <v>476641</v>
      </c>
      <c r="J33" s="153">
        <v>0</v>
      </c>
      <c r="K33" s="154">
        <f t="shared" si="0"/>
        <v>55385062</v>
      </c>
      <c r="L33" s="153">
        <v>22343623</v>
      </c>
      <c r="M33" s="153">
        <v>32138416</v>
      </c>
      <c r="N33" s="153">
        <v>424797</v>
      </c>
      <c r="O33" s="153">
        <v>3566</v>
      </c>
      <c r="P33" s="153">
        <v>474660</v>
      </c>
      <c r="Q33" s="153">
        <v>0</v>
      </c>
      <c r="R33" s="154">
        <f t="shared" si="1"/>
        <v>33041439</v>
      </c>
      <c r="S33" s="153">
        <v>1427379</v>
      </c>
      <c r="T33" s="153">
        <v>14222</v>
      </c>
      <c r="U33" s="153">
        <v>214</v>
      </c>
      <c r="V33" s="153">
        <v>9494</v>
      </c>
      <c r="W33" s="153">
        <v>0</v>
      </c>
      <c r="X33" s="154">
        <f t="shared" si="2"/>
        <v>1451309</v>
      </c>
      <c r="Y33" s="153">
        <v>732</v>
      </c>
      <c r="Z33" s="153">
        <v>52</v>
      </c>
      <c r="AA33" s="153">
        <v>85015</v>
      </c>
      <c r="AB33" s="153">
        <v>7591</v>
      </c>
      <c r="AC33" s="153">
        <v>1351031</v>
      </c>
      <c r="AD33" s="153">
        <v>2920</v>
      </c>
      <c r="AE33" s="154">
        <f t="shared" si="3"/>
        <v>1353951</v>
      </c>
    </row>
    <row r="34" spans="1:31" ht="18" customHeight="1">
      <c r="A34" s="151">
        <v>26</v>
      </c>
      <c r="B34" s="152" t="s">
        <v>101</v>
      </c>
      <c r="C34" s="153">
        <v>18189</v>
      </c>
      <c r="D34" s="153">
        <v>840</v>
      </c>
      <c r="E34" s="153">
        <v>19029</v>
      </c>
      <c r="F34" s="153">
        <v>58171041</v>
      </c>
      <c r="G34" s="153">
        <v>578560</v>
      </c>
      <c r="H34" s="153">
        <v>36175</v>
      </c>
      <c r="I34" s="153">
        <v>245644</v>
      </c>
      <c r="J34" s="153">
        <v>9606</v>
      </c>
      <c r="K34" s="154">
        <f t="shared" si="0"/>
        <v>59041026</v>
      </c>
      <c r="L34" s="153">
        <v>22032306</v>
      </c>
      <c r="M34" s="153">
        <v>36167391</v>
      </c>
      <c r="N34" s="153">
        <v>562050</v>
      </c>
      <c r="O34" s="153">
        <v>31009</v>
      </c>
      <c r="P34" s="153">
        <v>239951</v>
      </c>
      <c r="Q34" s="153">
        <v>8319</v>
      </c>
      <c r="R34" s="154">
        <f t="shared" si="1"/>
        <v>37008720</v>
      </c>
      <c r="S34" s="153">
        <v>1706703</v>
      </c>
      <c r="T34" s="153">
        <v>19106</v>
      </c>
      <c r="U34" s="153">
        <v>1861</v>
      </c>
      <c r="V34" s="153">
        <v>4809</v>
      </c>
      <c r="W34" s="153">
        <v>282</v>
      </c>
      <c r="X34" s="154">
        <f t="shared" si="2"/>
        <v>1732761</v>
      </c>
      <c r="Y34" s="153">
        <v>1069</v>
      </c>
      <c r="Z34" s="153">
        <v>29</v>
      </c>
      <c r="AA34" s="153">
        <v>95415</v>
      </c>
      <c r="AB34" s="153">
        <v>614</v>
      </c>
      <c r="AC34" s="153">
        <v>1630261</v>
      </c>
      <c r="AD34" s="153">
        <v>2338</v>
      </c>
      <c r="AE34" s="154">
        <f t="shared" si="3"/>
        <v>1632599</v>
      </c>
    </row>
    <row r="35" spans="1:31" ht="18" customHeight="1">
      <c r="A35" s="151">
        <v>27</v>
      </c>
      <c r="B35" s="152" t="s">
        <v>102</v>
      </c>
      <c r="C35" s="153">
        <v>17917</v>
      </c>
      <c r="D35" s="153">
        <v>1206</v>
      </c>
      <c r="E35" s="153">
        <v>19123</v>
      </c>
      <c r="F35" s="153">
        <v>53271368</v>
      </c>
      <c r="G35" s="153">
        <v>276903</v>
      </c>
      <c r="H35" s="153">
        <v>3619</v>
      </c>
      <c r="I35" s="153">
        <v>279207</v>
      </c>
      <c r="J35" s="153">
        <v>0</v>
      </c>
      <c r="K35" s="154">
        <f t="shared" si="0"/>
        <v>53831097</v>
      </c>
      <c r="L35" s="153">
        <v>22088545</v>
      </c>
      <c r="M35" s="153">
        <v>31208945</v>
      </c>
      <c r="N35" s="153">
        <v>258431</v>
      </c>
      <c r="O35" s="153">
        <v>3401</v>
      </c>
      <c r="P35" s="153">
        <v>271775</v>
      </c>
      <c r="Q35" s="153">
        <v>0</v>
      </c>
      <c r="R35" s="154">
        <f t="shared" si="1"/>
        <v>31742552</v>
      </c>
      <c r="S35" s="153">
        <v>1411482</v>
      </c>
      <c r="T35" s="153">
        <v>8619</v>
      </c>
      <c r="U35" s="153">
        <v>203</v>
      </c>
      <c r="V35" s="153">
        <v>5433</v>
      </c>
      <c r="W35" s="153">
        <v>0</v>
      </c>
      <c r="X35" s="154">
        <f t="shared" si="2"/>
        <v>1425737</v>
      </c>
      <c r="Y35" s="153">
        <v>591</v>
      </c>
      <c r="Z35" s="153">
        <v>30</v>
      </c>
      <c r="AA35" s="153">
        <v>81658</v>
      </c>
      <c r="AB35" s="153">
        <v>1691</v>
      </c>
      <c r="AC35" s="153">
        <v>1333970</v>
      </c>
      <c r="AD35" s="153">
        <v>3893</v>
      </c>
      <c r="AE35" s="154">
        <f t="shared" si="3"/>
        <v>1337863</v>
      </c>
    </row>
    <row r="36" spans="1:31" ht="18" customHeight="1">
      <c r="A36" s="151">
        <v>28</v>
      </c>
      <c r="B36" s="152" t="s">
        <v>103</v>
      </c>
      <c r="C36" s="153">
        <v>35250</v>
      </c>
      <c r="D36" s="153">
        <v>1346</v>
      </c>
      <c r="E36" s="153">
        <v>36596</v>
      </c>
      <c r="F36" s="153">
        <v>117756397</v>
      </c>
      <c r="G36" s="153">
        <v>1298959</v>
      </c>
      <c r="H36" s="153">
        <v>28620</v>
      </c>
      <c r="I36" s="153">
        <v>437823</v>
      </c>
      <c r="J36" s="153">
        <v>11487</v>
      </c>
      <c r="K36" s="154">
        <f t="shared" si="0"/>
        <v>119533286</v>
      </c>
      <c r="L36" s="153">
        <v>42767555</v>
      </c>
      <c r="M36" s="153">
        <v>75034524</v>
      </c>
      <c r="N36" s="153">
        <v>1261309</v>
      </c>
      <c r="O36" s="153">
        <v>27935</v>
      </c>
      <c r="P36" s="153">
        <v>430884</v>
      </c>
      <c r="Q36" s="153">
        <v>11079</v>
      </c>
      <c r="R36" s="154">
        <f t="shared" si="1"/>
        <v>76765731</v>
      </c>
      <c r="S36" s="153">
        <v>3622630</v>
      </c>
      <c r="T36" s="153">
        <v>42879</v>
      </c>
      <c r="U36" s="153">
        <v>1676</v>
      </c>
      <c r="V36" s="153">
        <v>8623</v>
      </c>
      <c r="W36" s="153">
        <v>376</v>
      </c>
      <c r="X36" s="154">
        <f t="shared" si="2"/>
        <v>3676184</v>
      </c>
      <c r="Y36" s="153">
        <v>2289</v>
      </c>
      <c r="Z36" s="153">
        <v>73</v>
      </c>
      <c r="AA36" s="153">
        <v>198944</v>
      </c>
      <c r="AB36" s="153">
        <v>2090</v>
      </c>
      <c r="AC36" s="153">
        <v>3464016</v>
      </c>
      <c r="AD36" s="153">
        <v>3295</v>
      </c>
      <c r="AE36" s="154">
        <f t="shared" si="3"/>
        <v>3467311</v>
      </c>
    </row>
    <row r="37" spans="1:31" ht="18" customHeight="1">
      <c r="A37" s="151">
        <v>29</v>
      </c>
      <c r="B37" s="152" t="s">
        <v>104</v>
      </c>
      <c r="C37" s="153">
        <v>13945</v>
      </c>
      <c r="D37" s="153">
        <v>1042</v>
      </c>
      <c r="E37" s="153">
        <v>14987</v>
      </c>
      <c r="F37" s="153">
        <v>40070268</v>
      </c>
      <c r="G37" s="153">
        <v>218354</v>
      </c>
      <c r="H37" s="153">
        <v>4365</v>
      </c>
      <c r="I37" s="153">
        <v>61745</v>
      </c>
      <c r="J37" s="153">
        <v>829</v>
      </c>
      <c r="K37" s="154">
        <f t="shared" si="0"/>
        <v>40355561</v>
      </c>
      <c r="L37" s="153">
        <v>16885429</v>
      </c>
      <c r="M37" s="153">
        <v>23203770</v>
      </c>
      <c r="N37" s="153">
        <v>201533</v>
      </c>
      <c r="O37" s="153">
        <v>4137</v>
      </c>
      <c r="P37" s="153">
        <v>59863</v>
      </c>
      <c r="Q37" s="153">
        <v>829</v>
      </c>
      <c r="R37" s="154">
        <f t="shared" si="1"/>
        <v>23470132</v>
      </c>
      <c r="S37" s="153">
        <v>1021066</v>
      </c>
      <c r="T37" s="153">
        <v>6849</v>
      </c>
      <c r="U37" s="153">
        <v>248</v>
      </c>
      <c r="V37" s="153">
        <v>1197</v>
      </c>
      <c r="W37" s="153">
        <v>28</v>
      </c>
      <c r="X37" s="154">
        <f t="shared" si="2"/>
        <v>1029388</v>
      </c>
      <c r="Y37" s="153">
        <v>294</v>
      </c>
      <c r="Z37" s="153">
        <v>7</v>
      </c>
      <c r="AA37" s="153">
        <v>60681</v>
      </c>
      <c r="AB37" s="153">
        <v>474</v>
      </c>
      <c r="AC37" s="153">
        <v>961162</v>
      </c>
      <c r="AD37" s="153">
        <v>3292</v>
      </c>
      <c r="AE37" s="154">
        <f t="shared" si="3"/>
        <v>964454</v>
      </c>
    </row>
    <row r="38" spans="1:31" ht="18" customHeight="1">
      <c r="A38" s="151">
        <v>30</v>
      </c>
      <c r="B38" s="152" t="s">
        <v>105</v>
      </c>
      <c r="C38" s="153">
        <v>17788</v>
      </c>
      <c r="D38" s="153">
        <v>1202</v>
      </c>
      <c r="E38" s="153">
        <v>18990</v>
      </c>
      <c r="F38" s="153">
        <v>49994973</v>
      </c>
      <c r="G38" s="153">
        <v>604030</v>
      </c>
      <c r="H38" s="153">
        <v>14376</v>
      </c>
      <c r="I38" s="153">
        <v>171202</v>
      </c>
      <c r="J38" s="153">
        <v>14525</v>
      </c>
      <c r="K38" s="154">
        <f t="shared" si="0"/>
        <v>50799106</v>
      </c>
      <c r="L38" s="153">
        <v>20338223</v>
      </c>
      <c r="M38" s="153">
        <v>29696944</v>
      </c>
      <c r="N38" s="153">
        <v>568961</v>
      </c>
      <c r="O38" s="153">
        <v>14202</v>
      </c>
      <c r="P38" s="153">
        <v>166861</v>
      </c>
      <c r="Q38" s="153">
        <v>13915</v>
      </c>
      <c r="R38" s="154">
        <f t="shared" si="1"/>
        <v>30460883</v>
      </c>
      <c r="S38" s="153">
        <v>1330062</v>
      </c>
      <c r="T38" s="153">
        <v>19276</v>
      </c>
      <c r="U38" s="153">
        <v>852</v>
      </c>
      <c r="V38" s="153">
        <v>3351</v>
      </c>
      <c r="W38" s="153">
        <v>473</v>
      </c>
      <c r="X38" s="154">
        <f t="shared" si="2"/>
        <v>1354014</v>
      </c>
      <c r="Y38" s="153">
        <v>638</v>
      </c>
      <c r="Z38" s="153">
        <v>39</v>
      </c>
      <c r="AA38" s="153">
        <v>77362</v>
      </c>
      <c r="AB38" s="153">
        <v>902</v>
      </c>
      <c r="AC38" s="153">
        <v>1266399</v>
      </c>
      <c r="AD38" s="153">
        <v>3441</v>
      </c>
      <c r="AE38" s="154">
        <f t="shared" si="3"/>
        <v>1269840</v>
      </c>
    </row>
    <row r="39" spans="1:31" ht="18" customHeight="1">
      <c r="A39" s="151">
        <v>31</v>
      </c>
      <c r="B39" s="152" t="s">
        <v>106</v>
      </c>
      <c r="C39" s="153">
        <v>16582</v>
      </c>
      <c r="D39" s="153">
        <v>845</v>
      </c>
      <c r="E39" s="153">
        <v>17427</v>
      </c>
      <c r="F39" s="153">
        <v>55141531</v>
      </c>
      <c r="G39" s="153">
        <v>1593577</v>
      </c>
      <c r="H39" s="153">
        <v>50710</v>
      </c>
      <c r="I39" s="153">
        <v>217557</v>
      </c>
      <c r="J39" s="153">
        <v>2576</v>
      </c>
      <c r="K39" s="154">
        <f t="shared" si="0"/>
        <v>57005951</v>
      </c>
      <c r="L39" s="153">
        <v>20510962</v>
      </c>
      <c r="M39" s="153">
        <v>34668189</v>
      </c>
      <c r="N39" s="153">
        <v>1562867</v>
      </c>
      <c r="O39" s="153">
        <v>49890</v>
      </c>
      <c r="P39" s="153">
        <v>211468</v>
      </c>
      <c r="Q39" s="153">
        <v>2575</v>
      </c>
      <c r="R39" s="154">
        <f t="shared" si="1"/>
        <v>36494989</v>
      </c>
      <c r="S39" s="153">
        <v>1709894</v>
      </c>
      <c r="T39" s="153">
        <v>52986</v>
      </c>
      <c r="U39" s="153">
        <v>2992</v>
      </c>
      <c r="V39" s="153">
        <v>4275</v>
      </c>
      <c r="W39" s="153">
        <v>88</v>
      </c>
      <c r="X39" s="154">
        <f t="shared" si="2"/>
        <v>1770235</v>
      </c>
      <c r="Y39" s="153">
        <v>1306</v>
      </c>
      <c r="Z39" s="153">
        <v>30</v>
      </c>
      <c r="AA39" s="153">
        <v>88849</v>
      </c>
      <c r="AB39" s="153">
        <v>1561</v>
      </c>
      <c r="AC39" s="153">
        <v>1673244</v>
      </c>
      <c r="AD39" s="153">
        <v>2417</v>
      </c>
      <c r="AE39" s="154">
        <f t="shared" si="3"/>
        <v>1675661</v>
      </c>
    </row>
    <row r="40" spans="1:31" ht="18" customHeight="1">
      <c r="A40" s="155">
        <v>32</v>
      </c>
      <c r="B40" s="156" t="s">
        <v>107</v>
      </c>
      <c r="C40" s="157">
        <v>20851</v>
      </c>
      <c r="D40" s="157">
        <v>1000</v>
      </c>
      <c r="E40" s="157">
        <v>21851</v>
      </c>
      <c r="F40" s="157">
        <v>63049416</v>
      </c>
      <c r="G40" s="157">
        <v>1185473</v>
      </c>
      <c r="H40" s="157">
        <v>8698</v>
      </c>
      <c r="I40" s="157">
        <v>148207</v>
      </c>
      <c r="J40" s="157">
        <v>0</v>
      </c>
      <c r="K40" s="158">
        <f t="shared" si="0"/>
        <v>64391794</v>
      </c>
      <c r="L40" s="157">
        <v>24823892</v>
      </c>
      <c r="M40" s="157">
        <v>38267925</v>
      </c>
      <c r="N40" s="157">
        <v>1146892</v>
      </c>
      <c r="O40" s="157">
        <v>8364</v>
      </c>
      <c r="P40" s="157">
        <v>144721</v>
      </c>
      <c r="Q40" s="157">
        <v>0</v>
      </c>
      <c r="R40" s="158">
        <f t="shared" si="1"/>
        <v>39567902</v>
      </c>
      <c r="S40" s="157">
        <v>1736669</v>
      </c>
      <c r="T40" s="157">
        <v>38756</v>
      </c>
      <c r="U40" s="157">
        <v>502</v>
      </c>
      <c r="V40" s="157">
        <v>3601</v>
      </c>
      <c r="W40" s="157">
        <v>0</v>
      </c>
      <c r="X40" s="158">
        <f t="shared" si="2"/>
        <v>1779528</v>
      </c>
      <c r="Y40" s="157">
        <v>2134</v>
      </c>
      <c r="Z40" s="157">
        <v>23</v>
      </c>
      <c r="AA40" s="157">
        <v>100786</v>
      </c>
      <c r="AB40" s="157">
        <v>1336</v>
      </c>
      <c r="AC40" s="157">
        <v>1668566</v>
      </c>
      <c r="AD40" s="157">
        <v>2785</v>
      </c>
      <c r="AE40" s="158">
        <f t="shared" si="3"/>
        <v>1671351</v>
      </c>
    </row>
    <row r="41" spans="1:31" ht="18" customHeight="1">
      <c r="A41" s="159"/>
      <c r="B41" s="160" t="s">
        <v>6</v>
      </c>
      <c r="C41" s="161">
        <f>SUM(C9:C40)</f>
        <v>1081768</v>
      </c>
      <c r="D41" s="161">
        <f>SUM(D9:D40)</f>
        <v>49155</v>
      </c>
      <c r="E41" s="161">
        <f>SUM(E9:E40)</f>
        <v>1130923</v>
      </c>
      <c r="F41" s="161">
        <f>SUM(F9:F40)</f>
        <v>3601590948</v>
      </c>
      <c r="G41" s="161">
        <f>SUM(G9:G40)</f>
        <v>52092103</v>
      </c>
      <c r="H41" s="161">
        <f>SUM(H9:H40)</f>
        <v>608885</v>
      </c>
      <c r="I41" s="161">
        <f>SUM(I9:I40)</f>
        <v>32800511</v>
      </c>
      <c r="J41" s="161">
        <f>SUM(J9:J40)</f>
        <v>1049205</v>
      </c>
      <c r="K41" s="161">
        <f>SUM(K9:K40)</f>
        <v>3688141652</v>
      </c>
      <c r="L41" s="161">
        <f>SUM(L9:L40)</f>
        <v>1314507518</v>
      </c>
      <c r="M41" s="161">
        <f>SUM(M9:M40)</f>
        <v>2288991017</v>
      </c>
      <c r="N41" s="161">
        <f>SUM(N9:N40)</f>
        <v>50819111</v>
      </c>
      <c r="O41" s="161">
        <f>SUM(O9:O40)</f>
        <v>578658</v>
      </c>
      <c r="P41" s="161">
        <f>SUM(P9:P40)</f>
        <v>32240933</v>
      </c>
      <c r="Q41" s="161">
        <f>SUM(Q9:Q40)</f>
        <v>1004415</v>
      </c>
      <c r="R41" s="161">
        <f>SUM(R9:R40)</f>
        <v>2373634134</v>
      </c>
      <c r="S41" s="161">
        <f>SUM(S9:S40)</f>
        <v>113116317</v>
      </c>
      <c r="T41" s="161">
        <f>SUM(T9:T40)</f>
        <v>1719646</v>
      </c>
      <c r="U41" s="161">
        <f>SUM(U9:U40)</f>
        <v>34705</v>
      </c>
      <c r="V41" s="161">
        <f>SUM(V9:V40)</f>
        <v>671027</v>
      </c>
      <c r="W41" s="161">
        <f>SUM(W9:W40)</f>
        <v>34142</v>
      </c>
      <c r="X41" s="161">
        <f>SUM(X9:X40)</f>
        <v>115575837</v>
      </c>
      <c r="Y41" s="161">
        <f>SUM(Y9:Y40)</f>
        <v>76501</v>
      </c>
      <c r="Z41" s="161">
        <f>SUM(Z9:Z40)</f>
        <v>1630</v>
      </c>
      <c r="AA41" s="161">
        <f>SUM(AA9:AA40)</f>
        <v>5925414</v>
      </c>
      <c r="AB41" s="161">
        <f>SUM(AB9:AB40)</f>
        <v>124009</v>
      </c>
      <c r="AC41" s="161">
        <f>SUM(AC9:AC40)</f>
        <v>109058204</v>
      </c>
      <c r="AD41" s="161">
        <f>SUM(AD9:AD40)</f>
        <v>194341</v>
      </c>
      <c r="AE41" s="161">
        <f>SUM(AE9:AE40)</f>
        <v>109252545</v>
      </c>
    </row>
    <row r="42" spans="1:31" ht="18" customHeight="1">
      <c r="A42" s="162">
        <v>33</v>
      </c>
      <c r="B42" s="163" t="s">
        <v>67</v>
      </c>
      <c r="C42" s="164">
        <v>12795</v>
      </c>
      <c r="D42" s="164">
        <v>747</v>
      </c>
      <c r="E42" s="164">
        <v>13542</v>
      </c>
      <c r="F42" s="164">
        <v>37096506</v>
      </c>
      <c r="G42" s="164">
        <v>670889</v>
      </c>
      <c r="H42" s="164">
        <v>11079</v>
      </c>
      <c r="I42" s="164">
        <v>314972</v>
      </c>
      <c r="J42" s="164">
        <v>1137</v>
      </c>
      <c r="K42" s="165">
        <f t="shared" si="0"/>
        <v>38094583</v>
      </c>
      <c r="L42" s="164">
        <v>15215117</v>
      </c>
      <c r="M42" s="164">
        <v>21913136</v>
      </c>
      <c r="N42" s="164">
        <v>641787</v>
      </c>
      <c r="O42" s="164">
        <v>11075</v>
      </c>
      <c r="P42" s="164">
        <v>312332</v>
      </c>
      <c r="Q42" s="164">
        <v>1136</v>
      </c>
      <c r="R42" s="165">
        <f>SUM(M42:Q42)</f>
        <v>22879466</v>
      </c>
      <c r="S42" s="164">
        <v>979283</v>
      </c>
      <c r="T42" s="164">
        <v>21553</v>
      </c>
      <c r="U42" s="164">
        <v>665</v>
      </c>
      <c r="V42" s="164">
        <v>6247</v>
      </c>
      <c r="W42" s="164">
        <v>39</v>
      </c>
      <c r="X42" s="165">
        <f t="shared" si="2"/>
        <v>1007787</v>
      </c>
      <c r="Y42" s="164">
        <v>1125</v>
      </c>
      <c r="Z42" s="164">
        <v>17</v>
      </c>
      <c r="AA42" s="164">
        <v>57945</v>
      </c>
      <c r="AB42" s="164">
        <v>721</v>
      </c>
      <c r="AC42" s="164">
        <v>943425</v>
      </c>
      <c r="AD42" s="164">
        <v>2149</v>
      </c>
      <c r="AE42" s="165">
        <f>SUM(AC42:AD42)</f>
        <v>945574</v>
      </c>
    </row>
    <row r="43" spans="1:31" ht="18" customHeight="1">
      <c r="A43" s="151">
        <v>34</v>
      </c>
      <c r="B43" s="152" t="s">
        <v>68</v>
      </c>
      <c r="C43" s="153">
        <v>7005</v>
      </c>
      <c r="D43" s="153">
        <v>530</v>
      </c>
      <c r="E43" s="153">
        <v>7535</v>
      </c>
      <c r="F43" s="153">
        <v>20687007</v>
      </c>
      <c r="G43" s="153">
        <v>333195</v>
      </c>
      <c r="H43" s="153">
        <v>0</v>
      </c>
      <c r="I43" s="153">
        <v>87326</v>
      </c>
      <c r="J43" s="153">
        <v>0</v>
      </c>
      <c r="K43" s="154">
        <f t="shared" si="0"/>
        <v>21107528</v>
      </c>
      <c r="L43" s="153">
        <v>8048046</v>
      </c>
      <c r="M43" s="153">
        <v>12651591</v>
      </c>
      <c r="N43" s="153">
        <v>325001</v>
      </c>
      <c r="O43" s="153">
        <v>0</v>
      </c>
      <c r="P43" s="153">
        <v>82890</v>
      </c>
      <c r="Q43" s="153">
        <v>0</v>
      </c>
      <c r="R43" s="154">
        <f aca="true" t="shared" si="4" ref="R43:R53">SUM(M43:Q43)</f>
        <v>13059482</v>
      </c>
      <c r="S43" s="153">
        <v>593447</v>
      </c>
      <c r="T43" s="153">
        <v>11020</v>
      </c>
      <c r="U43" s="153">
        <v>0</v>
      </c>
      <c r="V43" s="153">
        <v>1700</v>
      </c>
      <c r="W43" s="153">
        <v>0</v>
      </c>
      <c r="X43" s="154">
        <f t="shared" si="2"/>
        <v>606167</v>
      </c>
      <c r="Y43" s="153">
        <v>379</v>
      </c>
      <c r="Z43" s="153">
        <v>18</v>
      </c>
      <c r="AA43" s="153">
        <v>32431</v>
      </c>
      <c r="AB43" s="153">
        <v>558</v>
      </c>
      <c r="AC43" s="153">
        <v>565681</v>
      </c>
      <c r="AD43" s="153">
        <v>5010</v>
      </c>
      <c r="AE43" s="154">
        <f aca="true" t="shared" si="5" ref="AE43:AE53">SUM(AC43:AD43)</f>
        <v>570691</v>
      </c>
    </row>
    <row r="44" spans="1:31" ht="18" customHeight="1">
      <c r="A44" s="151">
        <v>35</v>
      </c>
      <c r="B44" s="152" t="s">
        <v>108</v>
      </c>
      <c r="C44" s="153">
        <v>8296</v>
      </c>
      <c r="D44" s="153">
        <v>520</v>
      </c>
      <c r="E44" s="153">
        <v>8816</v>
      </c>
      <c r="F44" s="153">
        <v>24545717</v>
      </c>
      <c r="G44" s="153">
        <v>116602</v>
      </c>
      <c r="H44" s="153">
        <v>0</v>
      </c>
      <c r="I44" s="153">
        <v>73809</v>
      </c>
      <c r="J44" s="153">
        <v>700</v>
      </c>
      <c r="K44" s="154">
        <f t="shared" si="0"/>
        <v>24736828</v>
      </c>
      <c r="L44" s="153">
        <v>10326745</v>
      </c>
      <c r="M44" s="153">
        <v>14232249</v>
      </c>
      <c r="N44" s="153">
        <v>106514</v>
      </c>
      <c r="O44" s="153">
        <v>0</v>
      </c>
      <c r="P44" s="153">
        <v>70621</v>
      </c>
      <c r="Q44" s="153">
        <v>699</v>
      </c>
      <c r="R44" s="154">
        <f t="shared" si="4"/>
        <v>14410083</v>
      </c>
      <c r="S44" s="153">
        <v>624857</v>
      </c>
      <c r="T44" s="153">
        <v>3620</v>
      </c>
      <c r="U44" s="153">
        <v>0</v>
      </c>
      <c r="V44" s="153">
        <v>1439</v>
      </c>
      <c r="W44" s="153">
        <v>24</v>
      </c>
      <c r="X44" s="154">
        <f t="shared" si="2"/>
        <v>629940</v>
      </c>
      <c r="Y44" s="153">
        <v>54</v>
      </c>
      <c r="Z44" s="153">
        <v>5</v>
      </c>
      <c r="AA44" s="153">
        <v>38355</v>
      </c>
      <c r="AB44" s="153">
        <v>326</v>
      </c>
      <c r="AC44" s="153">
        <v>587976</v>
      </c>
      <c r="AD44" s="153">
        <v>1569</v>
      </c>
      <c r="AE44" s="154">
        <f t="shared" si="5"/>
        <v>589545</v>
      </c>
    </row>
    <row r="45" spans="1:31" ht="18" customHeight="1">
      <c r="A45" s="151">
        <v>36</v>
      </c>
      <c r="B45" s="152" t="s">
        <v>69</v>
      </c>
      <c r="C45" s="153">
        <v>15249</v>
      </c>
      <c r="D45" s="153">
        <v>447</v>
      </c>
      <c r="E45" s="153">
        <v>15696</v>
      </c>
      <c r="F45" s="153">
        <v>54703506</v>
      </c>
      <c r="G45" s="153">
        <v>637837</v>
      </c>
      <c r="H45" s="153">
        <v>13472</v>
      </c>
      <c r="I45" s="153">
        <v>157206</v>
      </c>
      <c r="J45" s="153">
        <v>12706</v>
      </c>
      <c r="K45" s="154">
        <f t="shared" si="0"/>
        <v>55524727</v>
      </c>
      <c r="L45" s="153">
        <v>19052997</v>
      </c>
      <c r="M45" s="153">
        <v>35669214</v>
      </c>
      <c r="N45" s="153">
        <v>621254</v>
      </c>
      <c r="O45" s="153">
        <v>13470</v>
      </c>
      <c r="P45" s="153">
        <v>155452</v>
      </c>
      <c r="Q45" s="153">
        <v>12340</v>
      </c>
      <c r="R45" s="154">
        <f t="shared" si="4"/>
        <v>36471730</v>
      </c>
      <c r="S45" s="153">
        <v>1785412</v>
      </c>
      <c r="T45" s="153">
        <v>21087</v>
      </c>
      <c r="U45" s="153">
        <v>808</v>
      </c>
      <c r="V45" s="153">
        <v>3107</v>
      </c>
      <c r="W45" s="153">
        <v>420</v>
      </c>
      <c r="X45" s="154">
        <f t="shared" si="2"/>
        <v>1810834</v>
      </c>
      <c r="Y45" s="153">
        <v>844</v>
      </c>
      <c r="Z45" s="153">
        <v>21</v>
      </c>
      <c r="AA45" s="153">
        <v>96166</v>
      </c>
      <c r="AB45" s="153">
        <v>486</v>
      </c>
      <c r="AC45" s="153">
        <v>1710288</v>
      </c>
      <c r="AD45" s="153">
        <v>1014</v>
      </c>
      <c r="AE45" s="154">
        <f t="shared" si="5"/>
        <v>1711302</v>
      </c>
    </row>
    <row r="46" spans="1:31" ht="18" customHeight="1">
      <c r="A46" s="151">
        <v>37</v>
      </c>
      <c r="B46" s="152" t="s">
        <v>70</v>
      </c>
      <c r="C46" s="153">
        <v>7142</v>
      </c>
      <c r="D46" s="153">
        <v>655</v>
      </c>
      <c r="E46" s="153">
        <v>7797</v>
      </c>
      <c r="F46" s="153">
        <v>19404835</v>
      </c>
      <c r="G46" s="153">
        <v>77243</v>
      </c>
      <c r="H46" s="153">
        <v>0</v>
      </c>
      <c r="I46" s="153">
        <v>21574</v>
      </c>
      <c r="J46" s="153">
        <v>0</v>
      </c>
      <c r="K46" s="154">
        <f t="shared" si="0"/>
        <v>19503652</v>
      </c>
      <c r="L46" s="153">
        <v>8762141</v>
      </c>
      <c r="M46" s="153">
        <v>10653833</v>
      </c>
      <c r="N46" s="153">
        <v>67586</v>
      </c>
      <c r="O46" s="153">
        <v>0</v>
      </c>
      <c r="P46" s="153">
        <v>20092</v>
      </c>
      <c r="Q46" s="153">
        <v>0</v>
      </c>
      <c r="R46" s="154">
        <f t="shared" si="4"/>
        <v>10741511</v>
      </c>
      <c r="S46" s="153">
        <v>453221</v>
      </c>
      <c r="T46" s="153">
        <v>2270</v>
      </c>
      <c r="U46" s="153">
        <v>0</v>
      </c>
      <c r="V46" s="153">
        <v>408</v>
      </c>
      <c r="W46" s="153">
        <v>0</v>
      </c>
      <c r="X46" s="154">
        <f t="shared" si="2"/>
        <v>455899</v>
      </c>
      <c r="Y46" s="153">
        <v>333</v>
      </c>
      <c r="Z46" s="153">
        <v>6</v>
      </c>
      <c r="AA46" s="153">
        <v>28206</v>
      </c>
      <c r="AB46" s="153">
        <v>237</v>
      </c>
      <c r="AC46" s="153">
        <v>420613</v>
      </c>
      <c r="AD46" s="153">
        <v>4592</v>
      </c>
      <c r="AE46" s="154">
        <f t="shared" si="5"/>
        <v>425205</v>
      </c>
    </row>
    <row r="47" spans="1:31" ht="18" customHeight="1">
      <c r="A47" s="151">
        <v>38</v>
      </c>
      <c r="B47" s="152" t="s">
        <v>71</v>
      </c>
      <c r="C47" s="153">
        <v>7552</v>
      </c>
      <c r="D47" s="153">
        <v>314</v>
      </c>
      <c r="E47" s="153">
        <v>7866</v>
      </c>
      <c r="F47" s="153">
        <v>27539173</v>
      </c>
      <c r="G47" s="153">
        <v>105825</v>
      </c>
      <c r="H47" s="153">
        <v>1286</v>
      </c>
      <c r="I47" s="153">
        <v>72716</v>
      </c>
      <c r="J47" s="153">
        <v>0</v>
      </c>
      <c r="K47" s="154">
        <f t="shared" si="0"/>
        <v>27719000</v>
      </c>
      <c r="L47" s="153">
        <v>9432307</v>
      </c>
      <c r="M47" s="153">
        <v>18114170</v>
      </c>
      <c r="N47" s="153">
        <v>100514</v>
      </c>
      <c r="O47" s="153">
        <v>927</v>
      </c>
      <c r="P47" s="153">
        <v>71082</v>
      </c>
      <c r="Q47" s="153">
        <v>0</v>
      </c>
      <c r="R47" s="154">
        <f t="shared" si="4"/>
        <v>18286693</v>
      </c>
      <c r="S47" s="153">
        <v>947330</v>
      </c>
      <c r="T47" s="153">
        <v>3417</v>
      </c>
      <c r="U47" s="153">
        <v>56</v>
      </c>
      <c r="V47" s="153">
        <v>1426</v>
      </c>
      <c r="W47" s="153">
        <v>0</v>
      </c>
      <c r="X47" s="154">
        <f t="shared" si="2"/>
        <v>952229</v>
      </c>
      <c r="Y47" s="153">
        <v>146</v>
      </c>
      <c r="Z47" s="153">
        <v>4</v>
      </c>
      <c r="AA47" s="153">
        <v>47738</v>
      </c>
      <c r="AB47" s="153">
        <v>154</v>
      </c>
      <c r="AC47" s="153">
        <v>901967</v>
      </c>
      <c r="AD47" s="153">
        <v>860</v>
      </c>
      <c r="AE47" s="154">
        <f t="shared" si="5"/>
        <v>902827</v>
      </c>
    </row>
    <row r="48" spans="1:31" ht="18" customHeight="1">
      <c r="A48" s="151">
        <v>39</v>
      </c>
      <c r="B48" s="152" t="s">
        <v>72</v>
      </c>
      <c r="C48" s="153">
        <v>19830</v>
      </c>
      <c r="D48" s="153">
        <v>692</v>
      </c>
      <c r="E48" s="153">
        <v>20522</v>
      </c>
      <c r="F48" s="153">
        <v>66487008</v>
      </c>
      <c r="G48" s="153">
        <v>1012127</v>
      </c>
      <c r="H48" s="153">
        <v>3416</v>
      </c>
      <c r="I48" s="153">
        <v>337673</v>
      </c>
      <c r="J48" s="153">
        <v>4975</v>
      </c>
      <c r="K48" s="154">
        <f t="shared" si="0"/>
        <v>67845199</v>
      </c>
      <c r="L48" s="153">
        <v>23750048</v>
      </c>
      <c r="M48" s="153">
        <v>42765442</v>
      </c>
      <c r="N48" s="153">
        <v>992137</v>
      </c>
      <c r="O48" s="153">
        <v>3414</v>
      </c>
      <c r="P48" s="153">
        <v>329929</v>
      </c>
      <c r="Q48" s="153">
        <v>4229</v>
      </c>
      <c r="R48" s="154">
        <f t="shared" si="4"/>
        <v>44095151</v>
      </c>
      <c r="S48" s="153">
        <v>2094237</v>
      </c>
      <c r="T48" s="153">
        <v>33725</v>
      </c>
      <c r="U48" s="153">
        <v>204</v>
      </c>
      <c r="V48" s="153">
        <v>6599</v>
      </c>
      <c r="W48" s="153">
        <v>144</v>
      </c>
      <c r="X48" s="154">
        <f t="shared" si="2"/>
        <v>2134909</v>
      </c>
      <c r="Y48" s="153">
        <v>528</v>
      </c>
      <c r="Z48" s="153">
        <v>28</v>
      </c>
      <c r="AA48" s="153">
        <v>112668</v>
      </c>
      <c r="AB48" s="153">
        <v>1268</v>
      </c>
      <c r="AC48" s="153">
        <v>2015542</v>
      </c>
      <c r="AD48" s="153">
        <v>1821</v>
      </c>
      <c r="AE48" s="154">
        <f t="shared" si="5"/>
        <v>2017363</v>
      </c>
    </row>
    <row r="49" spans="1:31" ht="18" customHeight="1">
      <c r="A49" s="151">
        <v>40</v>
      </c>
      <c r="B49" s="152" t="s">
        <v>73</v>
      </c>
      <c r="C49" s="153">
        <v>3956</v>
      </c>
      <c r="D49" s="153">
        <v>278</v>
      </c>
      <c r="E49" s="153">
        <v>4234</v>
      </c>
      <c r="F49" s="153">
        <v>11208962</v>
      </c>
      <c r="G49" s="153">
        <v>43580</v>
      </c>
      <c r="H49" s="153">
        <v>4638</v>
      </c>
      <c r="I49" s="153">
        <v>97737</v>
      </c>
      <c r="J49" s="153">
        <v>0</v>
      </c>
      <c r="K49" s="154">
        <f t="shared" si="0"/>
        <v>11354917</v>
      </c>
      <c r="L49" s="153">
        <v>4820460</v>
      </c>
      <c r="M49" s="153">
        <v>6395372</v>
      </c>
      <c r="N49" s="153">
        <v>40096</v>
      </c>
      <c r="O49" s="153">
        <v>4638</v>
      </c>
      <c r="P49" s="153">
        <v>94351</v>
      </c>
      <c r="Q49" s="153">
        <v>0</v>
      </c>
      <c r="R49" s="154">
        <f t="shared" si="4"/>
        <v>6534457</v>
      </c>
      <c r="S49" s="153">
        <v>270436</v>
      </c>
      <c r="T49" s="153">
        <v>1361</v>
      </c>
      <c r="U49" s="153">
        <v>278</v>
      </c>
      <c r="V49" s="153">
        <v>1899</v>
      </c>
      <c r="W49" s="153">
        <v>0</v>
      </c>
      <c r="X49" s="154">
        <f t="shared" si="2"/>
        <v>273974</v>
      </c>
      <c r="Y49" s="153">
        <v>70</v>
      </c>
      <c r="Z49" s="153">
        <v>0</v>
      </c>
      <c r="AA49" s="153">
        <v>17244</v>
      </c>
      <c r="AB49" s="153">
        <v>714</v>
      </c>
      <c r="AC49" s="153">
        <v>254013</v>
      </c>
      <c r="AD49" s="153">
        <v>850</v>
      </c>
      <c r="AE49" s="154">
        <f t="shared" si="5"/>
        <v>254863</v>
      </c>
    </row>
    <row r="50" spans="1:31" ht="18" customHeight="1">
      <c r="A50" s="151">
        <v>41</v>
      </c>
      <c r="B50" s="152" t="s">
        <v>74</v>
      </c>
      <c r="C50" s="153">
        <v>8563</v>
      </c>
      <c r="D50" s="153">
        <v>768</v>
      </c>
      <c r="E50" s="153">
        <v>9331</v>
      </c>
      <c r="F50" s="153">
        <v>25031407</v>
      </c>
      <c r="G50" s="153">
        <v>101283</v>
      </c>
      <c r="H50" s="153">
        <v>1579</v>
      </c>
      <c r="I50" s="153">
        <v>151552</v>
      </c>
      <c r="J50" s="153">
        <v>0</v>
      </c>
      <c r="K50" s="154">
        <f t="shared" si="0"/>
        <v>25285821</v>
      </c>
      <c r="L50" s="153">
        <v>10707065</v>
      </c>
      <c r="M50" s="153">
        <v>14335336</v>
      </c>
      <c r="N50" s="153">
        <v>92885</v>
      </c>
      <c r="O50" s="153">
        <v>1578</v>
      </c>
      <c r="P50" s="153">
        <v>148957</v>
      </c>
      <c r="Q50" s="153">
        <v>0</v>
      </c>
      <c r="R50" s="154">
        <f t="shared" si="4"/>
        <v>14578756</v>
      </c>
      <c r="S50" s="153">
        <v>614669</v>
      </c>
      <c r="T50" s="153">
        <v>3018</v>
      </c>
      <c r="U50" s="153">
        <v>94</v>
      </c>
      <c r="V50" s="153">
        <v>3029</v>
      </c>
      <c r="W50" s="153">
        <v>0</v>
      </c>
      <c r="X50" s="154">
        <f t="shared" si="2"/>
        <v>620810</v>
      </c>
      <c r="Y50" s="153">
        <v>159</v>
      </c>
      <c r="Z50" s="153">
        <v>7</v>
      </c>
      <c r="AA50" s="153">
        <v>37695</v>
      </c>
      <c r="AB50" s="153">
        <v>278</v>
      </c>
      <c r="AC50" s="153">
        <v>573495</v>
      </c>
      <c r="AD50" s="153">
        <v>7221</v>
      </c>
      <c r="AE50" s="154">
        <f t="shared" si="5"/>
        <v>580716</v>
      </c>
    </row>
    <row r="51" spans="1:31" ht="18" customHeight="1">
      <c r="A51" s="151">
        <v>42</v>
      </c>
      <c r="B51" s="152" t="s">
        <v>75</v>
      </c>
      <c r="C51" s="153">
        <v>3846</v>
      </c>
      <c r="D51" s="153">
        <v>309</v>
      </c>
      <c r="E51" s="153">
        <v>4155</v>
      </c>
      <c r="F51" s="153">
        <v>12597304</v>
      </c>
      <c r="G51" s="153">
        <v>266016</v>
      </c>
      <c r="H51" s="153">
        <v>0</v>
      </c>
      <c r="I51" s="153">
        <v>94115</v>
      </c>
      <c r="J51" s="153">
        <v>0</v>
      </c>
      <c r="K51" s="154">
        <f t="shared" si="0"/>
        <v>12957435</v>
      </c>
      <c r="L51" s="153">
        <v>4907572</v>
      </c>
      <c r="M51" s="153">
        <v>7700631</v>
      </c>
      <c r="N51" s="153">
        <v>258138</v>
      </c>
      <c r="O51" s="153">
        <v>0</v>
      </c>
      <c r="P51" s="153">
        <v>91094</v>
      </c>
      <c r="Q51" s="153">
        <v>0</v>
      </c>
      <c r="R51" s="154">
        <f t="shared" si="4"/>
        <v>8049863</v>
      </c>
      <c r="S51" s="153">
        <v>364469</v>
      </c>
      <c r="T51" s="153">
        <v>8779</v>
      </c>
      <c r="U51" s="153">
        <v>0</v>
      </c>
      <c r="V51" s="153">
        <v>1847</v>
      </c>
      <c r="W51" s="153">
        <v>0</v>
      </c>
      <c r="X51" s="154">
        <f t="shared" si="2"/>
        <v>375095</v>
      </c>
      <c r="Y51" s="153">
        <v>38</v>
      </c>
      <c r="Z51" s="153">
        <v>10</v>
      </c>
      <c r="AA51" s="153">
        <v>19916</v>
      </c>
      <c r="AB51" s="153">
        <v>309</v>
      </c>
      <c r="AC51" s="153">
        <v>350487</v>
      </c>
      <c r="AD51" s="153">
        <v>3716</v>
      </c>
      <c r="AE51" s="154">
        <f t="shared" si="5"/>
        <v>354203</v>
      </c>
    </row>
    <row r="52" spans="1:31" ht="18" customHeight="1">
      <c r="A52" s="151">
        <v>43</v>
      </c>
      <c r="B52" s="152" t="s">
        <v>76</v>
      </c>
      <c r="C52" s="153">
        <v>10679</v>
      </c>
      <c r="D52" s="153">
        <v>599</v>
      </c>
      <c r="E52" s="153">
        <v>11278</v>
      </c>
      <c r="F52" s="153">
        <v>31649138</v>
      </c>
      <c r="G52" s="153">
        <v>260463</v>
      </c>
      <c r="H52" s="153">
        <v>2271</v>
      </c>
      <c r="I52" s="153">
        <v>99887</v>
      </c>
      <c r="J52" s="153">
        <v>5942</v>
      </c>
      <c r="K52" s="154">
        <f t="shared" si="0"/>
        <v>32017701</v>
      </c>
      <c r="L52" s="153">
        <v>12470793</v>
      </c>
      <c r="M52" s="153">
        <v>19192111</v>
      </c>
      <c r="N52" s="153">
        <v>249704</v>
      </c>
      <c r="O52" s="153">
        <v>1751</v>
      </c>
      <c r="P52" s="153">
        <v>97400</v>
      </c>
      <c r="Q52" s="153">
        <v>5942</v>
      </c>
      <c r="R52" s="154">
        <f t="shared" si="4"/>
        <v>19546908</v>
      </c>
      <c r="S52" s="153">
        <v>871801</v>
      </c>
      <c r="T52" s="153">
        <v>8490</v>
      </c>
      <c r="U52" s="153">
        <v>105</v>
      </c>
      <c r="V52" s="153">
        <v>1949</v>
      </c>
      <c r="W52" s="153">
        <v>202</v>
      </c>
      <c r="X52" s="154">
        <f t="shared" si="2"/>
        <v>882547</v>
      </c>
      <c r="Y52" s="153">
        <v>309</v>
      </c>
      <c r="Z52" s="153">
        <v>4</v>
      </c>
      <c r="AA52" s="153">
        <v>49821</v>
      </c>
      <c r="AB52" s="153">
        <v>1448</v>
      </c>
      <c r="AC52" s="153">
        <v>826687</v>
      </c>
      <c r="AD52" s="153">
        <v>1746</v>
      </c>
      <c r="AE52" s="154">
        <f t="shared" si="5"/>
        <v>828433</v>
      </c>
    </row>
    <row r="53" spans="1:31" ht="18" customHeight="1">
      <c r="A53" s="155">
        <v>44</v>
      </c>
      <c r="B53" s="156" t="s">
        <v>77</v>
      </c>
      <c r="C53" s="157">
        <v>7653</v>
      </c>
      <c r="D53" s="157">
        <v>335</v>
      </c>
      <c r="E53" s="157">
        <v>7988</v>
      </c>
      <c r="F53" s="157">
        <v>25934320</v>
      </c>
      <c r="G53" s="157">
        <v>247936</v>
      </c>
      <c r="H53" s="157">
        <v>9673</v>
      </c>
      <c r="I53" s="157">
        <v>155610</v>
      </c>
      <c r="J53" s="157">
        <v>309</v>
      </c>
      <c r="K53" s="158">
        <f t="shared" si="0"/>
        <v>26347848</v>
      </c>
      <c r="L53" s="157">
        <v>9559785</v>
      </c>
      <c r="M53" s="157">
        <v>16383670</v>
      </c>
      <c r="N53" s="157">
        <v>242525</v>
      </c>
      <c r="O53" s="157">
        <v>9672</v>
      </c>
      <c r="P53" s="157">
        <v>151888</v>
      </c>
      <c r="Q53" s="157">
        <v>308</v>
      </c>
      <c r="R53" s="158">
        <f t="shared" si="4"/>
        <v>16788063</v>
      </c>
      <c r="S53" s="157">
        <v>805995</v>
      </c>
      <c r="T53" s="157">
        <v>7923</v>
      </c>
      <c r="U53" s="157">
        <v>580</v>
      </c>
      <c r="V53" s="157">
        <v>3058</v>
      </c>
      <c r="W53" s="157">
        <v>10</v>
      </c>
      <c r="X53" s="158">
        <f t="shared" si="2"/>
        <v>817566</v>
      </c>
      <c r="Y53" s="157">
        <v>443</v>
      </c>
      <c r="Z53" s="157">
        <v>33</v>
      </c>
      <c r="AA53" s="157">
        <v>42660</v>
      </c>
      <c r="AB53" s="157">
        <v>1314</v>
      </c>
      <c r="AC53" s="157">
        <v>771018</v>
      </c>
      <c r="AD53" s="157">
        <v>1009</v>
      </c>
      <c r="AE53" s="158">
        <f t="shared" si="5"/>
        <v>772027</v>
      </c>
    </row>
    <row r="54" spans="1:31" ht="18" customHeight="1">
      <c r="A54" s="159"/>
      <c r="B54" s="160" t="s">
        <v>1</v>
      </c>
      <c r="C54" s="161">
        <f>SUM(C42:C53)</f>
        <v>112566</v>
      </c>
      <c r="D54" s="161">
        <f>SUM(D42:D53)</f>
        <v>6194</v>
      </c>
      <c r="E54" s="161">
        <f>SUM(E42:E53)</f>
        <v>118760</v>
      </c>
      <c r="F54" s="161">
        <f>SUM(F42:F53)</f>
        <v>356884883</v>
      </c>
      <c r="G54" s="161">
        <f>SUM(G42:G53)</f>
        <v>3872996</v>
      </c>
      <c r="H54" s="161">
        <f>SUM(H42:H53)</f>
        <v>47414</v>
      </c>
      <c r="I54" s="161">
        <f>SUM(I42:I53)</f>
        <v>1664177</v>
      </c>
      <c r="J54" s="161">
        <f>SUM(J42:J53)</f>
        <v>25769</v>
      </c>
      <c r="K54" s="161">
        <f>SUM(K42:K53)</f>
        <v>362495239</v>
      </c>
      <c r="L54" s="161">
        <f>SUM(L42:L53)</f>
        <v>137053076</v>
      </c>
      <c r="M54" s="161">
        <f>SUM(M42:M53)</f>
        <v>220006755</v>
      </c>
      <c r="N54" s="161">
        <f>SUM(N42:N53)</f>
        <v>3738141</v>
      </c>
      <c r="O54" s="161">
        <f>SUM(O42:O53)</f>
        <v>46525</v>
      </c>
      <c r="P54" s="161">
        <f>SUM(P42:P53)</f>
        <v>1626088</v>
      </c>
      <c r="Q54" s="161">
        <f>SUM(Q42:Q53)</f>
        <v>24654</v>
      </c>
      <c r="R54" s="161">
        <f>SUM(R42:R53)</f>
        <v>225442163</v>
      </c>
      <c r="S54" s="161">
        <f>SUM(S42:S53)</f>
        <v>10405157</v>
      </c>
      <c r="T54" s="161">
        <f>SUM(T42:T53)</f>
        <v>126263</v>
      </c>
      <c r="U54" s="161">
        <f>SUM(U42:U53)</f>
        <v>2790</v>
      </c>
      <c r="V54" s="161">
        <f>SUM(V42:V53)</f>
        <v>32708</v>
      </c>
      <c r="W54" s="161">
        <f>SUM(W42:W53)</f>
        <v>839</v>
      </c>
      <c r="X54" s="161">
        <f>SUM(X42:X53)</f>
        <v>10567757</v>
      </c>
      <c r="Y54" s="161">
        <f>SUM(Y42:Y53)</f>
        <v>4428</v>
      </c>
      <c r="Z54" s="161">
        <f>SUM(Z42:Z53)</f>
        <v>153</v>
      </c>
      <c r="AA54" s="161">
        <f>SUM(AA42:AA53)</f>
        <v>580845</v>
      </c>
      <c r="AB54" s="161">
        <f>SUM(AB42:AB53)</f>
        <v>7813</v>
      </c>
      <c r="AC54" s="161">
        <f>SUM(AC42:AC53)</f>
        <v>9921192</v>
      </c>
      <c r="AD54" s="161">
        <f>SUM(AD42:AD53)</f>
        <v>31557</v>
      </c>
      <c r="AE54" s="161">
        <f>SUM(AE42:AE53)</f>
        <v>9952749</v>
      </c>
    </row>
    <row r="55" spans="1:31" ht="18" customHeight="1">
      <c r="A55" s="159"/>
      <c r="B55" s="160" t="s">
        <v>2</v>
      </c>
      <c r="C55" s="161">
        <f>C41+C54</f>
        <v>1194334</v>
      </c>
      <c r="D55" s="161">
        <f>D41+D54</f>
        <v>55349</v>
      </c>
      <c r="E55" s="161">
        <f>E41+E54</f>
        <v>1249683</v>
      </c>
      <c r="F55" s="161">
        <f>F41+F54</f>
        <v>3958475831</v>
      </c>
      <c r="G55" s="161">
        <f>G41+G54</f>
        <v>55965099</v>
      </c>
      <c r="H55" s="161">
        <f>H41+H54</f>
        <v>656299</v>
      </c>
      <c r="I55" s="161">
        <f>I41+I54</f>
        <v>34464688</v>
      </c>
      <c r="J55" s="161">
        <f>J41+J54</f>
        <v>1074974</v>
      </c>
      <c r="K55" s="161">
        <f>K41+K54</f>
        <v>4050636891</v>
      </c>
      <c r="L55" s="161">
        <f>L41+L54</f>
        <v>1451560594</v>
      </c>
      <c r="M55" s="161">
        <f>M41+M54</f>
        <v>2508997772</v>
      </c>
      <c r="N55" s="161">
        <f>N41+N54</f>
        <v>54557252</v>
      </c>
      <c r="O55" s="161">
        <f>O41+O54</f>
        <v>625183</v>
      </c>
      <c r="P55" s="161">
        <f>P41+P54</f>
        <v>33867021</v>
      </c>
      <c r="Q55" s="161">
        <f>Q41+Q54</f>
        <v>1029069</v>
      </c>
      <c r="R55" s="161">
        <f>R41+R54</f>
        <v>2599076297</v>
      </c>
      <c r="S55" s="161">
        <f>S41+S54</f>
        <v>123521474</v>
      </c>
      <c r="T55" s="161">
        <f>T41+T54</f>
        <v>1845909</v>
      </c>
      <c r="U55" s="161">
        <f>U41+U54</f>
        <v>37495</v>
      </c>
      <c r="V55" s="161">
        <f>V41+V54</f>
        <v>703735</v>
      </c>
      <c r="W55" s="161">
        <f>W41+W54</f>
        <v>34981</v>
      </c>
      <c r="X55" s="161">
        <f>X41+X54</f>
        <v>126143594</v>
      </c>
      <c r="Y55" s="161">
        <f>Y41+Y54</f>
        <v>80929</v>
      </c>
      <c r="Z55" s="161">
        <f>Z41+Z54</f>
        <v>1783</v>
      </c>
      <c r="AA55" s="161">
        <f>AA41+AA54</f>
        <v>6506259</v>
      </c>
      <c r="AB55" s="161">
        <f>AB41+AB54</f>
        <v>131822</v>
      </c>
      <c r="AC55" s="161">
        <f>AC41+AC54</f>
        <v>118979396</v>
      </c>
      <c r="AD55" s="161">
        <f>AD41+AD54</f>
        <v>225898</v>
      </c>
      <c r="AE55" s="161">
        <f>AE41+AE54</f>
        <v>119205294</v>
      </c>
    </row>
  </sheetData>
  <mergeCells count="12">
    <mergeCell ref="Z7:Z8"/>
    <mergeCell ref="AA7:AA8"/>
    <mergeCell ref="A7:A8"/>
    <mergeCell ref="AC7:AE7"/>
    <mergeCell ref="B7:B8"/>
    <mergeCell ref="C7:E7"/>
    <mergeCell ref="F7:K7"/>
    <mergeCell ref="L7:L8"/>
    <mergeCell ref="M7:R7"/>
    <mergeCell ref="S7:X7"/>
    <mergeCell ref="Y7:Y8"/>
    <mergeCell ref="AB7:AB8"/>
  </mergeCells>
  <printOptions horizontalCentered="1"/>
  <pageMargins left="0.7874015748031497" right="0.7874015748031497" top="0.7086614173228347" bottom="0.53" header="0.5118110236220472" footer="0.5118110236220472"/>
  <pageSetup fitToWidth="4" horizontalDpi="600" verticalDpi="600" orientation="landscape" paperSize="8" scale="65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E55"/>
  <sheetViews>
    <sheetView showGridLines="0" zoomScale="75" zoomScaleNormal="75" zoomScaleSheetLayoutView="75" workbookViewId="0" topLeftCell="A1">
      <pane xSplit="2" ySplit="8" topLeftCell="C9" activePane="bottomRight" state="frozen"/>
      <selection pane="topLeft" activeCell="L55" sqref="L55"/>
      <selection pane="topRight" activeCell="L55" sqref="L55"/>
      <selection pane="bottomLeft" activeCell="L55" sqref="L55"/>
      <selection pane="bottomRight" activeCell="C9" sqref="C9"/>
    </sheetView>
  </sheetViews>
  <sheetFormatPr defaultColWidth="9.00390625" defaultRowHeight="13.5"/>
  <cols>
    <col min="1" max="1" width="3.125" style="1" customWidth="1"/>
    <col min="2" max="2" width="17.625" style="1" customWidth="1"/>
    <col min="3" max="31" width="17.625" style="3" customWidth="1"/>
    <col min="32" max="16384" width="14.625" style="1" customWidth="1"/>
  </cols>
  <sheetData>
    <row r="1" ht="13.5" hidden="1"/>
    <row r="2" ht="17.25" hidden="1">
      <c r="C2" s="39" t="s">
        <v>110</v>
      </c>
    </row>
    <row r="3" spans="3:31" ht="23.25" customHeight="1" hidden="1">
      <c r="C3" s="43" t="s">
        <v>112</v>
      </c>
      <c r="D3" s="42"/>
      <c r="E3" s="42"/>
      <c r="F3" s="42"/>
      <c r="G3" s="42"/>
      <c r="H3" s="42"/>
      <c r="I3" s="42"/>
      <c r="J3" s="42"/>
      <c r="K3" s="42"/>
      <c r="L3" s="42"/>
      <c r="M3" s="41" t="s">
        <v>111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2"/>
      <c r="Z3" s="42"/>
      <c r="AA3" s="42"/>
      <c r="AB3" s="42"/>
      <c r="AC3" s="42"/>
      <c r="AD3" s="42"/>
      <c r="AE3" s="42"/>
    </row>
    <row r="4" spans="1:31" ht="23.25" customHeight="1">
      <c r="A4" s="15" t="s">
        <v>124</v>
      </c>
      <c r="B4" s="13"/>
      <c r="D4" s="2"/>
      <c r="H4" s="2"/>
      <c r="J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4.5" customHeight="1">
      <c r="A5" s="15"/>
      <c r="B5" s="13"/>
      <c r="D5" s="2"/>
      <c r="H5" s="2"/>
      <c r="J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3.5" customHeight="1">
      <c r="A6" s="12"/>
      <c r="B6" s="12"/>
      <c r="AE6" s="4" t="s">
        <v>17</v>
      </c>
    </row>
    <row r="7" spans="1:31" ht="22.5" customHeight="1">
      <c r="A7" s="47" t="s">
        <v>29</v>
      </c>
      <c r="B7" s="50" t="s">
        <v>27</v>
      </c>
      <c r="C7" s="49" t="s">
        <v>16</v>
      </c>
      <c r="D7" s="49"/>
      <c r="E7" s="49"/>
      <c r="F7" s="52" t="s">
        <v>10</v>
      </c>
      <c r="G7" s="52"/>
      <c r="H7" s="52"/>
      <c r="I7" s="52"/>
      <c r="J7" s="52"/>
      <c r="K7" s="52"/>
      <c r="L7" s="49" t="s">
        <v>19</v>
      </c>
      <c r="M7" s="57" t="s">
        <v>11</v>
      </c>
      <c r="N7" s="58"/>
      <c r="O7" s="58"/>
      <c r="P7" s="58"/>
      <c r="Q7" s="58"/>
      <c r="R7" s="59"/>
      <c r="S7" s="49" t="s">
        <v>20</v>
      </c>
      <c r="T7" s="49"/>
      <c r="U7" s="49"/>
      <c r="V7" s="49"/>
      <c r="W7" s="49"/>
      <c r="X7" s="49"/>
      <c r="Y7" s="49" t="s">
        <v>44</v>
      </c>
      <c r="Z7" s="49" t="s">
        <v>13</v>
      </c>
      <c r="AA7" s="52" t="s">
        <v>14</v>
      </c>
      <c r="AB7" s="55" t="s">
        <v>80</v>
      </c>
      <c r="AC7" s="49" t="s">
        <v>15</v>
      </c>
      <c r="AD7" s="49"/>
      <c r="AE7" s="49"/>
    </row>
    <row r="8" spans="1:31" ht="29.25" customHeight="1">
      <c r="A8" s="48"/>
      <c r="B8" s="51"/>
      <c r="C8" s="5" t="s">
        <v>7</v>
      </c>
      <c r="D8" s="5" t="s">
        <v>8</v>
      </c>
      <c r="E8" s="5" t="s">
        <v>9</v>
      </c>
      <c r="F8" s="6" t="s">
        <v>10</v>
      </c>
      <c r="G8" s="6" t="s">
        <v>45</v>
      </c>
      <c r="H8" s="6" t="s">
        <v>46</v>
      </c>
      <c r="I8" s="6" t="s">
        <v>18</v>
      </c>
      <c r="J8" s="6" t="s">
        <v>50</v>
      </c>
      <c r="K8" s="5" t="s">
        <v>9</v>
      </c>
      <c r="L8" s="49"/>
      <c r="M8" s="6" t="s">
        <v>82</v>
      </c>
      <c r="N8" s="6" t="s">
        <v>45</v>
      </c>
      <c r="O8" s="6" t="s">
        <v>46</v>
      </c>
      <c r="P8" s="6" t="s">
        <v>18</v>
      </c>
      <c r="Q8" s="6" t="s">
        <v>50</v>
      </c>
      <c r="R8" s="30" t="s">
        <v>9</v>
      </c>
      <c r="S8" s="6" t="s">
        <v>21</v>
      </c>
      <c r="T8" s="6" t="s">
        <v>22</v>
      </c>
      <c r="U8" s="6" t="s">
        <v>23</v>
      </c>
      <c r="V8" s="6" t="s">
        <v>24</v>
      </c>
      <c r="W8" s="6" t="s">
        <v>49</v>
      </c>
      <c r="X8" s="5" t="s">
        <v>9</v>
      </c>
      <c r="Y8" s="49"/>
      <c r="Z8" s="49"/>
      <c r="AA8" s="52"/>
      <c r="AB8" s="56"/>
      <c r="AC8" s="5" t="s">
        <v>7</v>
      </c>
      <c r="AD8" s="5" t="s">
        <v>8</v>
      </c>
      <c r="AE8" s="5" t="s">
        <v>9</v>
      </c>
    </row>
    <row r="9" spans="1:31" ht="18" customHeight="1">
      <c r="A9" s="117">
        <v>1</v>
      </c>
      <c r="B9" s="86" t="s">
        <v>52</v>
      </c>
      <c r="C9" s="166">
        <v>108669</v>
      </c>
      <c r="D9" s="166">
        <v>4000</v>
      </c>
      <c r="E9" s="166">
        <v>112669</v>
      </c>
      <c r="F9" s="166">
        <v>382501882</v>
      </c>
      <c r="G9" s="166">
        <v>6200160</v>
      </c>
      <c r="H9" s="166">
        <v>26205</v>
      </c>
      <c r="I9" s="166">
        <v>15406271</v>
      </c>
      <c r="J9" s="166">
        <v>165821</v>
      </c>
      <c r="K9" s="26">
        <f>SUM(F9:J9)</f>
        <v>404300339</v>
      </c>
      <c r="L9" s="166">
        <v>130071806</v>
      </c>
      <c r="M9" s="166">
        <v>252851229</v>
      </c>
      <c r="N9" s="166">
        <v>6078124</v>
      </c>
      <c r="O9" s="166">
        <v>24144</v>
      </c>
      <c r="P9" s="166">
        <v>15140287</v>
      </c>
      <c r="Q9" s="166">
        <v>134749</v>
      </c>
      <c r="R9" s="26">
        <f>SUM(M9:Q9)</f>
        <v>274228533</v>
      </c>
      <c r="S9" s="166">
        <v>5212238</v>
      </c>
      <c r="T9" s="166">
        <v>96646</v>
      </c>
      <c r="U9" s="166">
        <v>724</v>
      </c>
      <c r="V9" s="166">
        <v>152936</v>
      </c>
      <c r="W9" s="166">
        <v>2155</v>
      </c>
      <c r="X9" s="26">
        <f>SUM(S9:W9)</f>
        <v>5464699</v>
      </c>
      <c r="Y9" s="166">
        <v>4394</v>
      </c>
      <c r="Z9" s="166">
        <v>117</v>
      </c>
      <c r="AA9" s="166">
        <v>292958</v>
      </c>
      <c r="AB9" s="166">
        <v>6935</v>
      </c>
      <c r="AC9" s="166">
        <v>5138912</v>
      </c>
      <c r="AD9" s="166">
        <v>6377</v>
      </c>
      <c r="AE9" s="26">
        <f>SUM(AC9:AD9)</f>
        <v>5145289</v>
      </c>
    </row>
    <row r="10" spans="1:31" ht="18" customHeight="1">
      <c r="A10" s="112">
        <v>2</v>
      </c>
      <c r="B10" s="88" t="s">
        <v>3</v>
      </c>
      <c r="C10" s="167">
        <v>83547</v>
      </c>
      <c r="D10" s="167">
        <v>2826</v>
      </c>
      <c r="E10" s="167">
        <v>86373</v>
      </c>
      <c r="F10" s="167">
        <v>276693999</v>
      </c>
      <c r="G10" s="167">
        <v>3230591</v>
      </c>
      <c r="H10" s="167">
        <v>32033</v>
      </c>
      <c r="I10" s="167">
        <v>1251629</v>
      </c>
      <c r="J10" s="167">
        <v>63367</v>
      </c>
      <c r="K10" s="27">
        <f aca="true" t="shared" si="0" ref="K10:K53">SUM(F10:J10)</f>
        <v>281271619</v>
      </c>
      <c r="L10" s="167">
        <v>99645109</v>
      </c>
      <c r="M10" s="167">
        <v>177137083</v>
      </c>
      <c r="N10" s="167">
        <v>3166845</v>
      </c>
      <c r="O10" s="167">
        <v>30868</v>
      </c>
      <c r="P10" s="167">
        <v>1231529</v>
      </c>
      <c r="Q10" s="167">
        <v>60185</v>
      </c>
      <c r="R10" s="27">
        <f>SUM(M10:Q10)</f>
        <v>181626510</v>
      </c>
      <c r="S10" s="167">
        <v>3641959</v>
      </c>
      <c r="T10" s="167">
        <v>50220</v>
      </c>
      <c r="U10" s="167">
        <v>925</v>
      </c>
      <c r="V10" s="167">
        <v>12371</v>
      </c>
      <c r="W10" s="167">
        <v>962</v>
      </c>
      <c r="X10" s="27">
        <f aca="true" t="shared" si="1" ref="X10:X40">SUM(S10:W10)</f>
        <v>3706437</v>
      </c>
      <c r="Y10" s="167">
        <v>2833</v>
      </c>
      <c r="Z10" s="167">
        <v>101</v>
      </c>
      <c r="AA10" s="167">
        <v>223926</v>
      </c>
      <c r="AB10" s="167">
        <v>6246</v>
      </c>
      <c r="AC10" s="167">
        <v>3457223</v>
      </c>
      <c r="AD10" s="167">
        <v>4661</v>
      </c>
      <c r="AE10" s="27">
        <f>SUM(AC10:AD10)</f>
        <v>3461884</v>
      </c>
    </row>
    <row r="11" spans="1:31" ht="18" customHeight="1">
      <c r="A11" s="112">
        <v>3</v>
      </c>
      <c r="B11" s="88" t="s">
        <v>53</v>
      </c>
      <c r="C11" s="167">
        <v>60271</v>
      </c>
      <c r="D11" s="167">
        <v>2105</v>
      </c>
      <c r="E11" s="167">
        <v>62376</v>
      </c>
      <c r="F11" s="167">
        <v>209730881</v>
      </c>
      <c r="G11" s="167">
        <v>3369251</v>
      </c>
      <c r="H11" s="167">
        <v>27689</v>
      </c>
      <c r="I11" s="167">
        <v>1382687</v>
      </c>
      <c r="J11" s="167">
        <v>73614</v>
      </c>
      <c r="K11" s="27">
        <f t="shared" si="0"/>
        <v>214584122</v>
      </c>
      <c r="L11" s="167">
        <v>72156772</v>
      </c>
      <c r="M11" s="167">
        <v>137675170</v>
      </c>
      <c r="N11" s="167">
        <v>3291906</v>
      </c>
      <c r="O11" s="167">
        <v>27205</v>
      </c>
      <c r="P11" s="167">
        <v>1359461</v>
      </c>
      <c r="Q11" s="167">
        <v>73608</v>
      </c>
      <c r="R11" s="27">
        <f aca="true" t="shared" si="2" ref="R11:R40">SUM(M11:Q11)</f>
        <v>142427350</v>
      </c>
      <c r="S11" s="167">
        <v>2867365</v>
      </c>
      <c r="T11" s="167">
        <v>52301</v>
      </c>
      <c r="U11" s="167">
        <v>817</v>
      </c>
      <c r="V11" s="167">
        <v>14108</v>
      </c>
      <c r="W11" s="167">
        <v>1177</v>
      </c>
      <c r="X11" s="27">
        <f t="shared" si="1"/>
        <v>2935768</v>
      </c>
      <c r="Y11" s="167">
        <v>2439</v>
      </c>
      <c r="Z11" s="167">
        <v>58</v>
      </c>
      <c r="AA11" s="167">
        <v>164419</v>
      </c>
      <c r="AB11" s="167">
        <v>5022</v>
      </c>
      <c r="AC11" s="167">
        <v>2752903</v>
      </c>
      <c r="AD11" s="167">
        <v>3393</v>
      </c>
      <c r="AE11" s="27">
        <f aca="true" t="shared" si="3" ref="AE11:AE40">SUM(AC11:AD11)</f>
        <v>2756296</v>
      </c>
    </row>
    <row r="12" spans="1:31" ht="18" customHeight="1">
      <c r="A12" s="112">
        <v>4</v>
      </c>
      <c r="B12" s="88" t="s">
        <v>54</v>
      </c>
      <c r="C12" s="167">
        <v>60641</v>
      </c>
      <c r="D12" s="167">
        <v>2581</v>
      </c>
      <c r="E12" s="167">
        <v>63222</v>
      </c>
      <c r="F12" s="167">
        <v>190249985</v>
      </c>
      <c r="G12" s="167">
        <v>2060190</v>
      </c>
      <c r="H12" s="167">
        <v>22662</v>
      </c>
      <c r="I12" s="167">
        <v>697411</v>
      </c>
      <c r="J12" s="167">
        <v>21708</v>
      </c>
      <c r="K12" s="27">
        <f t="shared" si="0"/>
        <v>193051956</v>
      </c>
      <c r="L12" s="167">
        <v>71012423</v>
      </c>
      <c r="M12" s="167">
        <v>119307418</v>
      </c>
      <c r="N12" s="167">
        <v>2005635</v>
      </c>
      <c r="O12" s="167">
        <v>22323</v>
      </c>
      <c r="P12" s="167">
        <v>682827</v>
      </c>
      <c r="Q12" s="167">
        <v>21330</v>
      </c>
      <c r="R12" s="27">
        <f t="shared" si="2"/>
        <v>122039533</v>
      </c>
      <c r="S12" s="167">
        <v>2456695</v>
      </c>
      <c r="T12" s="167">
        <v>31905</v>
      </c>
      <c r="U12" s="167">
        <v>670</v>
      </c>
      <c r="V12" s="167">
        <v>7397</v>
      </c>
      <c r="W12" s="167">
        <v>341</v>
      </c>
      <c r="X12" s="27">
        <f t="shared" si="1"/>
        <v>2497008</v>
      </c>
      <c r="Y12" s="167">
        <v>1063</v>
      </c>
      <c r="Z12" s="167">
        <v>72</v>
      </c>
      <c r="AA12" s="167">
        <v>153707</v>
      </c>
      <c r="AB12" s="167">
        <v>2413</v>
      </c>
      <c r="AC12" s="167">
        <v>2327878</v>
      </c>
      <c r="AD12" s="167">
        <v>4182</v>
      </c>
      <c r="AE12" s="27">
        <f t="shared" si="3"/>
        <v>2332060</v>
      </c>
    </row>
    <row r="13" spans="1:31" ht="18" customHeight="1">
      <c r="A13" s="112">
        <v>5</v>
      </c>
      <c r="B13" s="88" t="s">
        <v>55</v>
      </c>
      <c r="C13" s="167">
        <v>31768</v>
      </c>
      <c r="D13" s="167">
        <v>1492</v>
      </c>
      <c r="E13" s="167">
        <v>33260</v>
      </c>
      <c r="F13" s="167">
        <v>98538265</v>
      </c>
      <c r="G13" s="167">
        <v>1301580</v>
      </c>
      <c r="H13" s="167">
        <v>10984</v>
      </c>
      <c r="I13" s="167">
        <v>425168</v>
      </c>
      <c r="J13" s="167">
        <v>417809</v>
      </c>
      <c r="K13" s="27">
        <f t="shared" si="0"/>
        <v>100693806</v>
      </c>
      <c r="L13" s="167">
        <v>38323391</v>
      </c>
      <c r="M13" s="167">
        <v>60270164</v>
      </c>
      <c r="N13" s="167">
        <v>1258336</v>
      </c>
      <c r="O13" s="167">
        <v>10074</v>
      </c>
      <c r="P13" s="167">
        <v>414397</v>
      </c>
      <c r="Q13" s="167">
        <v>417444</v>
      </c>
      <c r="R13" s="27">
        <f t="shared" si="2"/>
        <v>62370415</v>
      </c>
      <c r="S13" s="167">
        <v>1238729</v>
      </c>
      <c r="T13" s="167">
        <v>19931</v>
      </c>
      <c r="U13" s="167">
        <v>303</v>
      </c>
      <c r="V13" s="167">
        <v>4248</v>
      </c>
      <c r="W13" s="167">
        <v>6678</v>
      </c>
      <c r="X13" s="27">
        <f t="shared" si="1"/>
        <v>1269889</v>
      </c>
      <c r="Y13" s="167">
        <v>843</v>
      </c>
      <c r="Z13" s="167">
        <v>22</v>
      </c>
      <c r="AA13" s="167">
        <v>78705</v>
      </c>
      <c r="AB13" s="167">
        <v>1788</v>
      </c>
      <c r="AC13" s="167">
        <v>1180984</v>
      </c>
      <c r="AD13" s="167">
        <v>2924</v>
      </c>
      <c r="AE13" s="27">
        <f t="shared" si="3"/>
        <v>1183908</v>
      </c>
    </row>
    <row r="14" spans="1:31" ht="18" customHeight="1">
      <c r="A14" s="112">
        <v>6</v>
      </c>
      <c r="B14" s="88" t="s">
        <v>56</v>
      </c>
      <c r="C14" s="167">
        <v>21573</v>
      </c>
      <c r="D14" s="167">
        <v>994</v>
      </c>
      <c r="E14" s="167">
        <v>22567</v>
      </c>
      <c r="F14" s="167">
        <v>65409065</v>
      </c>
      <c r="G14" s="167">
        <v>991777</v>
      </c>
      <c r="H14" s="167">
        <v>24</v>
      </c>
      <c r="I14" s="167">
        <v>450407</v>
      </c>
      <c r="J14" s="167">
        <v>1203</v>
      </c>
      <c r="K14" s="27">
        <f t="shared" si="0"/>
        <v>66852476</v>
      </c>
      <c r="L14" s="167">
        <v>25059354</v>
      </c>
      <c r="M14" s="167">
        <v>40391238</v>
      </c>
      <c r="N14" s="167">
        <v>962968</v>
      </c>
      <c r="O14" s="167">
        <v>23</v>
      </c>
      <c r="P14" s="167">
        <v>437691</v>
      </c>
      <c r="Q14" s="167">
        <v>1202</v>
      </c>
      <c r="R14" s="27">
        <f t="shared" si="2"/>
        <v>41793122</v>
      </c>
      <c r="S14" s="167">
        <v>832474</v>
      </c>
      <c r="T14" s="167">
        <v>15391</v>
      </c>
      <c r="U14" s="167">
        <v>1</v>
      </c>
      <c r="V14" s="167">
        <v>4634</v>
      </c>
      <c r="W14" s="167">
        <v>19</v>
      </c>
      <c r="X14" s="27">
        <f t="shared" si="1"/>
        <v>852519</v>
      </c>
      <c r="Y14" s="167">
        <v>630</v>
      </c>
      <c r="Z14" s="167">
        <v>28</v>
      </c>
      <c r="AA14" s="167">
        <v>52709</v>
      </c>
      <c r="AB14" s="167">
        <v>1909</v>
      </c>
      <c r="AC14" s="167">
        <v>792618</v>
      </c>
      <c r="AD14" s="167">
        <v>1798</v>
      </c>
      <c r="AE14" s="27">
        <f t="shared" si="3"/>
        <v>794416</v>
      </c>
    </row>
    <row r="15" spans="1:31" ht="18" customHeight="1">
      <c r="A15" s="112">
        <v>7</v>
      </c>
      <c r="B15" s="88" t="s">
        <v>4</v>
      </c>
      <c r="C15" s="167">
        <v>31825</v>
      </c>
      <c r="D15" s="167">
        <v>1209</v>
      </c>
      <c r="E15" s="167">
        <v>33034</v>
      </c>
      <c r="F15" s="167">
        <v>115235612</v>
      </c>
      <c r="G15" s="167">
        <v>2109381</v>
      </c>
      <c r="H15" s="167">
        <v>1139</v>
      </c>
      <c r="I15" s="167">
        <v>1065652</v>
      </c>
      <c r="J15" s="167">
        <v>23284</v>
      </c>
      <c r="K15" s="27">
        <f t="shared" si="0"/>
        <v>118435068</v>
      </c>
      <c r="L15" s="167">
        <v>40777879</v>
      </c>
      <c r="M15" s="167">
        <v>74517165</v>
      </c>
      <c r="N15" s="167">
        <v>2068934</v>
      </c>
      <c r="O15" s="167">
        <v>777</v>
      </c>
      <c r="P15" s="167">
        <v>1047395</v>
      </c>
      <c r="Q15" s="167">
        <v>22918</v>
      </c>
      <c r="R15" s="27">
        <f t="shared" si="2"/>
        <v>77657189</v>
      </c>
      <c r="S15" s="167">
        <v>1533151</v>
      </c>
      <c r="T15" s="167">
        <v>33085</v>
      </c>
      <c r="U15" s="167">
        <v>22</v>
      </c>
      <c r="V15" s="167">
        <v>11335</v>
      </c>
      <c r="W15" s="167">
        <v>365</v>
      </c>
      <c r="X15" s="27">
        <f t="shared" si="1"/>
        <v>1577958</v>
      </c>
      <c r="Y15" s="167">
        <v>787</v>
      </c>
      <c r="Z15" s="167">
        <v>3</v>
      </c>
      <c r="AA15" s="167">
        <v>89304</v>
      </c>
      <c r="AB15" s="167">
        <v>1233</v>
      </c>
      <c r="AC15" s="167">
        <v>1481676</v>
      </c>
      <c r="AD15" s="167">
        <v>1775</v>
      </c>
      <c r="AE15" s="27">
        <f t="shared" si="3"/>
        <v>1483451</v>
      </c>
    </row>
    <row r="16" spans="1:31" ht="18" customHeight="1">
      <c r="A16" s="112">
        <v>8</v>
      </c>
      <c r="B16" s="88" t="s">
        <v>57</v>
      </c>
      <c r="C16" s="167">
        <v>17970</v>
      </c>
      <c r="D16" s="167">
        <v>1299</v>
      </c>
      <c r="E16" s="167">
        <v>19269</v>
      </c>
      <c r="F16" s="167">
        <v>53880871</v>
      </c>
      <c r="G16" s="167">
        <v>618180</v>
      </c>
      <c r="H16" s="167">
        <v>40419</v>
      </c>
      <c r="I16" s="167">
        <v>123208</v>
      </c>
      <c r="J16" s="167">
        <v>642</v>
      </c>
      <c r="K16" s="27">
        <f t="shared" si="0"/>
        <v>54663320</v>
      </c>
      <c r="L16" s="167">
        <v>21835864</v>
      </c>
      <c r="M16" s="167">
        <v>32064843</v>
      </c>
      <c r="N16" s="167">
        <v>599762</v>
      </c>
      <c r="O16" s="167">
        <v>40227</v>
      </c>
      <c r="P16" s="167">
        <v>121982</v>
      </c>
      <c r="Q16" s="167">
        <v>642</v>
      </c>
      <c r="R16" s="27">
        <f t="shared" si="2"/>
        <v>32827456</v>
      </c>
      <c r="S16" s="167">
        <v>659638</v>
      </c>
      <c r="T16" s="167">
        <v>9594</v>
      </c>
      <c r="U16" s="167">
        <v>1204</v>
      </c>
      <c r="V16" s="167">
        <v>1251</v>
      </c>
      <c r="W16" s="167">
        <v>11</v>
      </c>
      <c r="X16" s="27">
        <f t="shared" si="1"/>
        <v>671698</v>
      </c>
      <c r="Y16" s="167">
        <v>293</v>
      </c>
      <c r="Z16" s="167">
        <v>15</v>
      </c>
      <c r="AA16" s="167">
        <v>42623</v>
      </c>
      <c r="AB16" s="167">
        <v>408</v>
      </c>
      <c r="AC16" s="167">
        <v>615245</v>
      </c>
      <c r="AD16" s="167">
        <v>10016</v>
      </c>
      <c r="AE16" s="27">
        <f t="shared" si="3"/>
        <v>625261</v>
      </c>
    </row>
    <row r="17" spans="1:31" ht="18" customHeight="1">
      <c r="A17" s="112">
        <v>9</v>
      </c>
      <c r="B17" s="88" t="s">
        <v>95</v>
      </c>
      <c r="C17" s="167">
        <v>26799</v>
      </c>
      <c r="D17" s="167">
        <v>1344</v>
      </c>
      <c r="E17" s="167">
        <v>28143</v>
      </c>
      <c r="F17" s="167">
        <v>80996864</v>
      </c>
      <c r="G17" s="167">
        <v>1567285</v>
      </c>
      <c r="H17" s="167">
        <v>11854</v>
      </c>
      <c r="I17" s="167">
        <v>269380</v>
      </c>
      <c r="J17" s="167">
        <v>5275</v>
      </c>
      <c r="K17" s="27">
        <f t="shared" si="0"/>
        <v>82850658</v>
      </c>
      <c r="L17" s="167">
        <v>31767479</v>
      </c>
      <c r="M17" s="167">
        <v>49269327</v>
      </c>
      <c r="N17" s="167">
        <v>1537961</v>
      </c>
      <c r="O17" s="167">
        <v>10640</v>
      </c>
      <c r="P17" s="167">
        <v>259978</v>
      </c>
      <c r="Q17" s="167">
        <v>5273</v>
      </c>
      <c r="R17" s="27">
        <f t="shared" si="2"/>
        <v>51083179</v>
      </c>
      <c r="S17" s="167">
        <v>1019727</v>
      </c>
      <c r="T17" s="167">
        <v>24556</v>
      </c>
      <c r="U17" s="167">
        <v>319</v>
      </c>
      <c r="V17" s="167">
        <v>2670</v>
      </c>
      <c r="W17" s="167">
        <v>85</v>
      </c>
      <c r="X17" s="27">
        <f t="shared" si="1"/>
        <v>1047357</v>
      </c>
      <c r="Y17" s="167">
        <v>523</v>
      </c>
      <c r="Z17" s="167">
        <v>20</v>
      </c>
      <c r="AA17" s="167">
        <v>64202</v>
      </c>
      <c r="AB17" s="167">
        <v>916</v>
      </c>
      <c r="AC17" s="167">
        <v>975856</v>
      </c>
      <c r="AD17" s="167">
        <v>2743</v>
      </c>
      <c r="AE17" s="27">
        <f t="shared" si="3"/>
        <v>978599</v>
      </c>
    </row>
    <row r="18" spans="1:31" ht="18" customHeight="1">
      <c r="A18" s="112">
        <v>10</v>
      </c>
      <c r="B18" s="88" t="s">
        <v>58</v>
      </c>
      <c r="C18" s="167">
        <v>22723</v>
      </c>
      <c r="D18" s="167">
        <v>1206</v>
      </c>
      <c r="E18" s="167">
        <v>23929</v>
      </c>
      <c r="F18" s="167">
        <v>72316345</v>
      </c>
      <c r="G18" s="167">
        <v>306060</v>
      </c>
      <c r="H18" s="167">
        <v>12261</v>
      </c>
      <c r="I18" s="167">
        <v>311394</v>
      </c>
      <c r="J18" s="167">
        <v>10292</v>
      </c>
      <c r="K18" s="27">
        <f t="shared" si="0"/>
        <v>72956352</v>
      </c>
      <c r="L18" s="167">
        <v>28814193</v>
      </c>
      <c r="M18" s="167">
        <v>43517371</v>
      </c>
      <c r="N18" s="167">
        <v>294784</v>
      </c>
      <c r="O18" s="167">
        <v>11068</v>
      </c>
      <c r="P18" s="167">
        <v>308644</v>
      </c>
      <c r="Q18" s="167">
        <v>10292</v>
      </c>
      <c r="R18" s="27">
        <f t="shared" si="2"/>
        <v>44142159</v>
      </c>
      <c r="S18" s="167">
        <v>887201</v>
      </c>
      <c r="T18" s="167">
        <v>4711</v>
      </c>
      <c r="U18" s="167">
        <v>332</v>
      </c>
      <c r="V18" s="167">
        <v>3100</v>
      </c>
      <c r="W18" s="167">
        <v>165</v>
      </c>
      <c r="X18" s="27">
        <f t="shared" si="1"/>
        <v>895509</v>
      </c>
      <c r="Y18" s="167">
        <v>593</v>
      </c>
      <c r="Z18" s="167">
        <v>23</v>
      </c>
      <c r="AA18" s="167">
        <v>57145</v>
      </c>
      <c r="AB18" s="167">
        <v>1114</v>
      </c>
      <c r="AC18" s="167">
        <v>830593</v>
      </c>
      <c r="AD18" s="167">
        <v>2315</v>
      </c>
      <c r="AE18" s="27">
        <f t="shared" si="3"/>
        <v>832908</v>
      </c>
    </row>
    <row r="19" spans="1:31" ht="18" customHeight="1">
      <c r="A19" s="112">
        <v>11</v>
      </c>
      <c r="B19" s="88" t="s">
        <v>59</v>
      </c>
      <c r="C19" s="167">
        <v>13015</v>
      </c>
      <c r="D19" s="167">
        <v>598</v>
      </c>
      <c r="E19" s="167">
        <v>13613</v>
      </c>
      <c r="F19" s="167">
        <v>38913274</v>
      </c>
      <c r="G19" s="167">
        <v>516577</v>
      </c>
      <c r="H19" s="167">
        <v>0</v>
      </c>
      <c r="I19" s="167">
        <v>59522</v>
      </c>
      <c r="J19" s="167">
        <v>936</v>
      </c>
      <c r="K19" s="27">
        <f t="shared" si="0"/>
        <v>39490309</v>
      </c>
      <c r="L19" s="167">
        <v>15371361</v>
      </c>
      <c r="M19" s="167">
        <v>23561284</v>
      </c>
      <c r="N19" s="167">
        <v>498577</v>
      </c>
      <c r="O19" s="167">
        <v>0</v>
      </c>
      <c r="P19" s="167">
        <v>58151</v>
      </c>
      <c r="Q19" s="167">
        <v>936</v>
      </c>
      <c r="R19" s="27">
        <f t="shared" si="2"/>
        <v>24118948</v>
      </c>
      <c r="S19" s="167">
        <v>479415</v>
      </c>
      <c r="T19" s="167">
        <v>7926</v>
      </c>
      <c r="U19" s="167">
        <v>0</v>
      </c>
      <c r="V19" s="167">
        <v>594</v>
      </c>
      <c r="W19" s="167">
        <v>15</v>
      </c>
      <c r="X19" s="27">
        <f t="shared" si="1"/>
        <v>487950</v>
      </c>
      <c r="Y19" s="167">
        <v>371</v>
      </c>
      <c r="Z19" s="167">
        <v>14</v>
      </c>
      <c r="AA19" s="167">
        <v>31660</v>
      </c>
      <c r="AB19" s="167">
        <v>442</v>
      </c>
      <c r="AC19" s="167">
        <v>452704</v>
      </c>
      <c r="AD19" s="167">
        <v>1032</v>
      </c>
      <c r="AE19" s="27">
        <f t="shared" si="3"/>
        <v>453736</v>
      </c>
    </row>
    <row r="20" spans="1:31" ht="18" customHeight="1">
      <c r="A20" s="112">
        <v>12</v>
      </c>
      <c r="B20" s="88" t="s">
        <v>60</v>
      </c>
      <c r="C20" s="167">
        <v>18858</v>
      </c>
      <c r="D20" s="167">
        <v>948</v>
      </c>
      <c r="E20" s="167">
        <v>19806</v>
      </c>
      <c r="F20" s="167">
        <v>55294791</v>
      </c>
      <c r="G20" s="167">
        <v>540629</v>
      </c>
      <c r="H20" s="167">
        <v>2968</v>
      </c>
      <c r="I20" s="167">
        <v>93981</v>
      </c>
      <c r="J20" s="167">
        <v>6536</v>
      </c>
      <c r="K20" s="27">
        <f t="shared" si="0"/>
        <v>55938905</v>
      </c>
      <c r="L20" s="167">
        <v>22493406</v>
      </c>
      <c r="M20" s="167">
        <v>32825750</v>
      </c>
      <c r="N20" s="167">
        <v>521035</v>
      </c>
      <c r="O20" s="167">
        <v>2900</v>
      </c>
      <c r="P20" s="167">
        <v>89279</v>
      </c>
      <c r="Q20" s="167">
        <v>6535</v>
      </c>
      <c r="R20" s="27">
        <f t="shared" si="2"/>
        <v>33445499</v>
      </c>
      <c r="S20" s="167">
        <v>668728</v>
      </c>
      <c r="T20" s="167">
        <v>8254</v>
      </c>
      <c r="U20" s="167">
        <v>87</v>
      </c>
      <c r="V20" s="167">
        <v>991</v>
      </c>
      <c r="W20" s="167">
        <v>105</v>
      </c>
      <c r="X20" s="27">
        <f t="shared" si="1"/>
        <v>678165</v>
      </c>
      <c r="Y20" s="167">
        <v>315</v>
      </c>
      <c r="Z20" s="167">
        <v>30</v>
      </c>
      <c r="AA20" s="167">
        <v>44447</v>
      </c>
      <c r="AB20" s="167">
        <v>322</v>
      </c>
      <c r="AC20" s="167">
        <v>628087</v>
      </c>
      <c r="AD20" s="167">
        <v>1618</v>
      </c>
      <c r="AE20" s="27">
        <f t="shared" si="3"/>
        <v>629705</v>
      </c>
    </row>
    <row r="21" spans="1:31" ht="18" customHeight="1">
      <c r="A21" s="112">
        <v>13</v>
      </c>
      <c r="B21" s="88" t="s">
        <v>61</v>
      </c>
      <c r="C21" s="167">
        <v>31616</v>
      </c>
      <c r="D21" s="167">
        <v>1585</v>
      </c>
      <c r="E21" s="167">
        <v>33201</v>
      </c>
      <c r="F21" s="167">
        <v>96613867</v>
      </c>
      <c r="G21" s="167">
        <v>892282</v>
      </c>
      <c r="H21" s="167">
        <v>14355</v>
      </c>
      <c r="I21" s="167">
        <v>361863</v>
      </c>
      <c r="J21" s="167">
        <v>1093</v>
      </c>
      <c r="K21" s="27">
        <f t="shared" si="0"/>
        <v>97883460</v>
      </c>
      <c r="L21" s="167">
        <v>37904932</v>
      </c>
      <c r="M21" s="167">
        <v>58752876</v>
      </c>
      <c r="N21" s="167">
        <v>855473</v>
      </c>
      <c r="O21" s="167">
        <v>12170</v>
      </c>
      <c r="P21" s="167">
        <v>356917</v>
      </c>
      <c r="Q21" s="167">
        <v>1092</v>
      </c>
      <c r="R21" s="27">
        <f t="shared" si="2"/>
        <v>59978528</v>
      </c>
      <c r="S21" s="167">
        <v>1200433</v>
      </c>
      <c r="T21" s="167">
        <v>13680</v>
      </c>
      <c r="U21" s="167">
        <v>365</v>
      </c>
      <c r="V21" s="167">
        <v>3656</v>
      </c>
      <c r="W21" s="167">
        <v>17</v>
      </c>
      <c r="X21" s="27">
        <f t="shared" si="1"/>
        <v>1218151</v>
      </c>
      <c r="Y21" s="167">
        <v>557</v>
      </c>
      <c r="Z21" s="167">
        <v>17</v>
      </c>
      <c r="AA21" s="167">
        <v>77626</v>
      </c>
      <c r="AB21" s="167">
        <v>644</v>
      </c>
      <c r="AC21" s="167">
        <v>1132288</v>
      </c>
      <c r="AD21" s="167">
        <v>2974</v>
      </c>
      <c r="AE21" s="27">
        <f t="shared" si="3"/>
        <v>1135262</v>
      </c>
    </row>
    <row r="22" spans="1:31" ht="18" customHeight="1">
      <c r="A22" s="112">
        <v>14</v>
      </c>
      <c r="B22" s="88" t="s">
        <v>62</v>
      </c>
      <c r="C22" s="167">
        <v>48782</v>
      </c>
      <c r="D22" s="167">
        <v>1624</v>
      </c>
      <c r="E22" s="167">
        <v>50406</v>
      </c>
      <c r="F22" s="167">
        <v>172992980</v>
      </c>
      <c r="G22" s="167">
        <v>2112248</v>
      </c>
      <c r="H22" s="167">
        <v>38350</v>
      </c>
      <c r="I22" s="167">
        <v>1246925</v>
      </c>
      <c r="J22" s="167">
        <v>17587</v>
      </c>
      <c r="K22" s="27">
        <f t="shared" si="0"/>
        <v>176408090</v>
      </c>
      <c r="L22" s="167">
        <v>59586836</v>
      </c>
      <c r="M22" s="167">
        <v>113481601</v>
      </c>
      <c r="N22" s="167">
        <v>2061610</v>
      </c>
      <c r="O22" s="167">
        <v>37001</v>
      </c>
      <c r="P22" s="167">
        <v>1224299</v>
      </c>
      <c r="Q22" s="167">
        <v>16743</v>
      </c>
      <c r="R22" s="27">
        <f t="shared" si="2"/>
        <v>116821254</v>
      </c>
      <c r="S22" s="167">
        <v>2340195</v>
      </c>
      <c r="T22" s="167">
        <v>32877</v>
      </c>
      <c r="U22" s="167">
        <v>1110</v>
      </c>
      <c r="V22" s="167">
        <v>12603</v>
      </c>
      <c r="W22" s="167">
        <v>267</v>
      </c>
      <c r="X22" s="27">
        <f t="shared" si="1"/>
        <v>2387052</v>
      </c>
      <c r="Y22" s="167">
        <v>1986</v>
      </c>
      <c r="Z22" s="167">
        <v>27</v>
      </c>
      <c r="AA22" s="167">
        <v>135980</v>
      </c>
      <c r="AB22" s="167">
        <v>3691</v>
      </c>
      <c r="AC22" s="167">
        <v>2237144</v>
      </c>
      <c r="AD22" s="167">
        <v>2652</v>
      </c>
      <c r="AE22" s="27">
        <f t="shared" si="3"/>
        <v>2239796</v>
      </c>
    </row>
    <row r="23" spans="1:31" ht="18" customHeight="1">
      <c r="A23" s="112">
        <v>15</v>
      </c>
      <c r="B23" s="88" t="s">
        <v>63</v>
      </c>
      <c r="C23" s="167">
        <v>32427</v>
      </c>
      <c r="D23" s="167">
        <v>1950</v>
      </c>
      <c r="E23" s="167">
        <v>34377</v>
      </c>
      <c r="F23" s="167">
        <v>126790627</v>
      </c>
      <c r="G23" s="167">
        <v>2425607</v>
      </c>
      <c r="H23" s="167">
        <v>18119</v>
      </c>
      <c r="I23" s="167">
        <v>742215</v>
      </c>
      <c r="J23" s="167">
        <v>5590</v>
      </c>
      <c r="K23" s="27">
        <f t="shared" si="0"/>
        <v>129982158</v>
      </c>
      <c r="L23" s="167">
        <v>42521755</v>
      </c>
      <c r="M23" s="167">
        <v>84331317</v>
      </c>
      <c r="N23" s="167">
        <v>2380702</v>
      </c>
      <c r="O23" s="167">
        <v>17517</v>
      </c>
      <c r="P23" s="167">
        <v>725278</v>
      </c>
      <c r="Q23" s="167">
        <v>5589</v>
      </c>
      <c r="R23" s="27">
        <f t="shared" si="2"/>
        <v>87460403</v>
      </c>
      <c r="S23" s="167">
        <v>1740695</v>
      </c>
      <c r="T23" s="167">
        <v>37812</v>
      </c>
      <c r="U23" s="167">
        <v>525</v>
      </c>
      <c r="V23" s="167">
        <v>7296</v>
      </c>
      <c r="W23" s="167">
        <v>90</v>
      </c>
      <c r="X23" s="27">
        <f t="shared" si="1"/>
        <v>1786418</v>
      </c>
      <c r="Y23" s="167">
        <v>879</v>
      </c>
      <c r="Z23" s="167">
        <v>17</v>
      </c>
      <c r="AA23" s="167">
        <v>97746</v>
      </c>
      <c r="AB23" s="167">
        <v>1537</v>
      </c>
      <c r="AC23" s="167">
        <v>1664225</v>
      </c>
      <c r="AD23" s="167">
        <v>21764</v>
      </c>
      <c r="AE23" s="27">
        <f t="shared" si="3"/>
        <v>1685989</v>
      </c>
    </row>
    <row r="24" spans="1:31" ht="18" customHeight="1">
      <c r="A24" s="112">
        <v>16</v>
      </c>
      <c r="B24" s="88" t="s">
        <v>64</v>
      </c>
      <c r="C24" s="167">
        <v>79626</v>
      </c>
      <c r="D24" s="167">
        <v>2742</v>
      </c>
      <c r="E24" s="167">
        <v>82368</v>
      </c>
      <c r="F24" s="167">
        <v>315368265</v>
      </c>
      <c r="G24" s="167">
        <v>7451495</v>
      </c>
      <c r="H24" s="167">
        <v>85149</v>
      </c>
      <c r="I24" s="167">
        <v>1749062</v>
      </c>
      <c r="J24" s="167">
        <v>58067</v>
      </c>
      <c r="K24" s="27">
        <f t="shared" si="0"/>
        <v>324712038</v>
      </c>
      <c r="L24" s="167">
        <v>102217762</v>
      </c>
      <c r="M24" s="167">
        <v>213333739</v>
      </c>
      <c r="N24" s="167">
        <v>7304959</v>
      </c>
      <c r="O24" s="167">
        <v>84056</v>
      </c>
      <c r="P24" s="167">
        <v>1715013</v>
      </c>
      <c r="Q24" s="167">
        <v>56509</v>
      </c>
      <c r="R24" s="27">
        <f t="shared" si="2"/>
        <v>222494276</v>
      </c>
      <c r="S24" s="167">
        <v>4484827</v>
      </c>
      <c r="T24" s="167">
        <v>116616</v>
      </c>
      <c r="U24" s="167">
        <v>2521</v>
      </c>
      <c r="V24" s="167">
        <v>18649</v>
      </c>
      <c r="W24" s="167">
        <v>905</v>
      </c>
      <c r="X24" s="27">
        <f t="shared" si="1"/>
        <v>4623518</v>
      </c>
      <c r="Y24" s="167">
        <v>2716</v>
      </c>
      <c r="Z24" s="167">
        <v>71</v>
      </c>
      <c r="AA24" s="167">
        <v>238259</v>
      </c>
      <c r="AB24" s="167">
        <v>4461</v>
      </c>
      <c r="AC24" s="167">
        <v>4367130</v>
      </c>
      <c r="AD24" s="167">
        <v>4869</v>
      </c>
      <c r="AE24" s="27">
        <f t="shared" si="3"/>
        <v>4371999</v>
      </c>
    </row>
    <row r="25" spans="1:31" ht="18" customHeight="1">
      <c r="A25" s="112">
        <v>17</v>
      </c>
      <c r="B25" s="88" t="s">
        <v>0</v>
      </c>
      <c r="C25" s="167">
        <v>64997</v>
      </c>
      <c r="D25" s="167">
        <v>2310</v>
      </c>
      <c r="E25" s="167">
        <v>67307</v>
      </c>
      <c r="F25" s="167">
        <v>221457541</v>
      </c>
      <c r="G25" s="167">
        <v>3398774</v>
      </c>
      <c r="H25" s="167">
        <v>31925</v>
      </c>
      <c r="I25" s="167">
        <v>1692089</v>
      </c>
      <c r="J25" s="167">
        <v>14660</v>
      </c>
      <c r="K25" s="27">
        <f t="shared" si="0"/>
        <v>226594989</v>
      </c>
      <c r="L25" s="167">
        <v>79482465</v>
      </c>
      <c r="M25" s="167">
        <v>142063679</v>
      </c>
      <c r="N25" s="167">
        <v>3323626</v>
      </c>
      <c r="O25" s="167">
        <v>29662</v>
      </c>
      <c r="P25" s="167">
        <v>1680902</v>
      </c>
      <c r="Q25" s="167">
        <v>14655</v>
      </c>
      <c r="R25" s="27">
        <f t="shared" si="2"/>
        <v>147112524</v>
      </c>
      <c r="S25" s="167">
        <v>2917585</v>
      </c>
      <c r="T25" s="167">
        <v>52905</v>
      </c>
      <c r="U25" s="167">
        <v>890</v>
      </c>
      <c r="V25" s="167">
        <v>20407</v>
      </c>
      <c r="W25" s="167">
        <v>235</v>
      </c>
      <c r="X25" s="27">
        <f t="shared" si="1"/>
        <v>2992022</v>
      </c>
      <c r="Y25" s="167">
        <v>1392</v>
      </c>
      <c r="Z25" s="167">
        <v>64</v>
      </c>
      <c r="AA25" s="167">
        <v>178148</v>
      </c>
      <c r="AB25" s="167">
        <v>3730</v>
      </c>
      <c r="AC25" s="167">
        <v>2799206</v>
      </c>
      <c r="AD25" s="167">
        <v>3413</v>
      </c>
      <c r="AE25" s="27">
        <f t="shared" si="3"/>
        <v>2802619</v>
      </c>
    </row>
    <row r="26" spans="1:31" ht="18" customHeight="1">
      <c r="A26" s="112">
        <v>18</v>
      </c>
      <c r="B26" s="88" t="s">
        <v>65</v>
      </c>
      <c r="C26" s="167">
        <v>24896</v>
      </c>
      <c r="D26" s="167">
        <v>1076</v>
      </c>
      <c r="E26" s="167">
        <v>25972</v>
      </c>
      <c r="F26" s="167">
        <v>81900713</v>
      </c>
      <c r="G26" s="167">
        <v>1474508</v>
      </c>
      <c r="H26" s="167">
        <v>11214</v>
      </c>
      <c r="I26" s="167">
        <v>750382</v>
      </c>
      <c r="J26" s="167">
        <v>24175</v>
      </c>
      <c r="K26" s="27">
        <f t="shared" si="0"/>
        <v>84160992</v>
      </c>
      <c r="L26" s="167">
        <v>30273122</v>
      </c>
      <c r="M26" s="167">
        <v>51673895</v>
      </c>
      <c r="N26" s="167">
        <v>1440216</v>
      </c>
      <c r="O26" s="167">
        <v>10138</v>
      </c>
      <c r="P26" s="167">
        <v>740422</v>
      </c>
      <c r="Q26" s="167">
        <v>23199</v>
      </c>
      <c r="R26" s="27">
        <f t="shared" si="2"/>
        <v>53887870</v>
      </c>
      <c r="S26" s="167">
        <v>1065222</v>
      </c>
      <c r="T26" s="167">
        <v>23000</v>
      </c>
      <c r="U26" s="167">
        <v>305</v>
      </c>
      <c r="V26" s="167">
        <v>7422</v>
      </c>
      <c r="W26" s="167">
        <v>371</v>
      </c>
      <c r="X26" s="27">
        <f t="shared" si="1"/>
        <v>1096320</v>
      </c>
      <c r="Y26" s="167">
        <v>331</v>
      </c>
      <c r="Z26" s="167">
        <v>32</v>
      </c>
      <c r="AA26" s="167">
        <v>65683</v>
      </c>
      <c r="AB26" s="167">
        <v>2628</v>
      </c>
      <c r="AC26" s="167">
        <v>1022958</v>
      </c>
      <c r="AD26" s="167">
        <v>1834</v>
      </c>
      <c r="AE26" s="27">
        <f t="shared" si="3"/>
        <v>1024792</v>
      </c>
    </row>
    <row r="27" spans="1:31" ht="18" customHeight="1">
      <c r="A27" s="112">
        <v>19</v>
      </c>
      <c r="B27" s="88" t="s">
        <v>5</v>
      </c>
      <c r="C27" s="167">
        <v>11500</v>
      </c>
      <c r="D27" s="167">
        <v>797</v>
      </c>
      <c r="E27" s="167">
        <v>12297</v>
      </c>
      <c r="F27" s="167">
        <v>35466759</v>
      </c>
      <c r="G27" s="167">
        <v>257621</v>
      </c>
      <c r="H27" s="167">
        <v>5275</v>
      </c>
      <c r="I27" s="167">
        <v>103257</v>
      </c>
      <c r="J27" s="167">
        <v>15216</v>
      </c>
      <c r="K27" s="27">
        <f t="shared" si="0"/>
        <v>35848128</v>
      </c>
      <c r="L27" s="167">
        <v>14065781</v>
      </c>
      <c r="M27" s="167">
        <v>21410226</v>
      </c>
      <c r="N27" s="167">
        <v>249439</v>
      </c>
      <c r="O27" s="167">
        <v>4763</v>
      </c>
      <c r="P27" s="167">
        <v>102703</v>
      </c>
      <c r="Q27" s="167">
        <v>15216</v>
      </c>
      <c r="R27" s="27">
        <f t="shared" si="2"/>
        <v>21782347</v>
      </c>
      <c r="S27" s="167">
        <v>444887</v>
      </c>
      <c r="T27" s="167">
        <v>3992</v>
      </c>
      <c r="U27" s="167">
        <v>149</v>
      </c>
      <c r="V27" s="167">
        <v>1094</v>
      </c>
      <c r="W27" s="167">
        <v>243</v>
      </c>
      <c r="X27" s="27">
        <f t="shared" si="1"/>
        <v>450365</v>
      </c>
      <c r="Y27" s="167">
        <v>1031</v>
      </c>
      <c r="Z27" s="167">
        <v>17</v>
      </c>
      <c r="AA27" s="167">
        <v>27824</v>
      </c>
      <c r="AB27" s="167">
        <v>362</v>
      </c>
      <c r="AC27" s="167">
        <v>413566</v>
      </c>
      <c r="AD27" s="167">
        <v>5280</v>
      </c>
      <c r="AE27" s="27">
        <f t="shared" si="3"/>
        <v>418846</v>
      </c>
    </row>
    <row r="28" spans="1:31" ht="18" customHeight="1">
      <c r="A28" s="112">
        <v>20</v>
      </c>
      <c r="B28" s="88" t="s">
        <v>66</v>
      </c>
      <c r="C28" s="167">
        <v>22720</v>
      </c>
      <c r="D28" s="167">
        <v>778</v>
      </c>
      <c r="E28" s="167">
        <v>23498</v>
      </c>
      <c r="F28" s="167">
        <v>92486416</v>
      </c>
      <c r="G28" s="167">
        <v>2332040</v>
      </c>
      <c r="H28" s="167">
        <v>37863</v>
      </c>
      <c r="I28" s="167">
        <v>1005150</v>
      </c>
      <c r="J28" s="167">
        <v>8068</v>
      </c>
      <c r="K28" s="27">
        <f t="shared" si="0"/>
        <v>95869537</v>
      </c>
      <c r="L28" s="167">
        <v>30453638</v>
      </c>
      <c r="M28" s="167">
        <v>62084147</v>
      </c>
      <c r="N28" s="167">
        <v>2295943</v>
      </c>
      <c r="O28" s="167">
        <v>36412</v>
      </c>
      <c r="P28" s="167">
        <v>991334</v>
      </c>
      <c r="Q28" s="167">
        <v>8063</v>
      </c>
      <c r="R28" s="27">
        <f t="shared" si="2"/>
        <v>65415899</v>
      </c>
      <c r="S28" s="167">
        <v>1301786</v>
      </c>
      <c r="T28" s="167">
        <v>36564</v>
      </c>
      <c r="U28" s="167">
        <v>1093</v>
      </c>
      <c r="V28" s="167">
        <v>10500</v>
      </c>
      <c r="W28" s="167">
        <v>129</v>
      </c>
      <c r="X28" s="27">
        <f t="shared" si="1"/>
        <v>1350072</v>
      </c>
      <c r="Y28" s="167">
        <v>944</v>
      </c>
      <c r="Z28" s="167">
        <v>11</v>
      </c>
      <c r="AA28" s="167">
        <v>68237</v>
      </c>
      <c r="AB28" s="167">
        <v>1825</v>
      </c>
      <c r="AC28" s="167">
        <v>1276203</v>
      </c>
      <c r="AD28" s="167">
        <v>1230</v>
      </c>
      <c r="AE28" s="27">
        <f t="shared" si="3"/>
        <v>1277433</v>
      </c>
    </row>
    <row r="29" spans="1:31" ht="18" customHeight="1">
      <c r="A29" s="112">
        <v>21</v>
      </c>
      <c r="B29" s="88" t="s">
        <v>96</v>
      </c>
      <c r="C29" s="167">
        <v>17710</v>
      </c>
      <c r="D29" s="167">
        <v>976</v>
      </c>
      <c r="E29" s="167">
        <v>18686</v>
      </c>
      <c r="F29" s="167">
        <v>52203603</v>
      </c>
      <c r="G29" s="167">
        <v>246663</v>
      </c>
      <c r="H29" s="167">
        <v>7225</v>
      </c>
      <c r="I29" s="167">
        <v>250956</v>
      </c>
      <c r="J29" s="167">
        <v>36973</v>
      </c>
      <c r="K29" s="27">
        <f t="shared" si="0"/>
        <v>52745420</v>
      </c>
      <c r="L29" s="167">
        <v>21502088</v>
      </c>
      <c r="M29" s="167">
        <v>30723795</v>
      </c>
      <c r="N29" s="167">
        <v>231940</v>
      </c>
      <c r="O29" s="167">
        <v>4707</v>
      </c>
      <c r="P29" s="167">
        <v>246514</v>
      </c>
      <c r="Q29" s="167">
        <v>36376</v>
      </c>
      <c r="R29" s="27">
        <f t="shared" si="2"/>
        <v>31243332</v>
      </c>
      <c r="S29" s="167">
        <v>625654</v>
      </c>
      <c r="T29" s="167">
        <v>3704</v>
      </c>
      <c r="U29" s="167">
        <v>141</v>
      </c>
      <c r="V29" s="167">
        <v>2483</v>
      </c>
      <c r="W29" s="167">
        <v>582</v>
      </c>
      <c r="X29" s="27">
        <f t="shared" si="1"/>
        <v>632564</v>
      </c>
      <c r="Y29" s="167">
        <v>469</v>
      </c>
      <c r="Z29" s="167">
        <v>8</v>
      </c>
      <c r="AA29" s="167">
        <v>41504</v>
      </c>
      <c r="AB29" s="167">
        <v>903</v>
      </c>
      <c r="AC29" s="167">
        <v>585365</v>
      </c>
      <c r="AD29" s="167">
        <v>1997</v>
      </c>
      <c r="AE29" s="27">
        <f t="shared" si="3"/>
        <v>587362</v>
      </c>
    </row>
    <row r="30" spans="1:31" ht="18" customHeight="1">
      <c r="A30" s="112">
        <v>22</v>
      </c>
      <c r="B30" s="88" t="s">
        <v>97</v>
      </c>
      <c r="C30" s="167">
        <v>21884</v>
      </c>
      <c r="D30" s="167">
        <v>1498</v>
      </c>
      <c r="E30" s="167">
        <v>23382</v>
      </c>
      <c r="F30" s="167">
        <v>71587060</v>
      </c>
      <c r="G30" s="167">
        <v>781577</v>
      </c>
      <c r="H30" s="167">
        <v>1974</v>
      </c>
      <c r="I30" s="167">
        <v>403578</v>
      </c>
      <c r="J30" s="167">
        <v>10925</v>
      </c>
      <c r="K30" s="27">
        <f t="shared" si="0"/>
        <v>72785114</v>
      </c>
      <c r="L30" s="167">
        <v>27373254</v>
      </c>
      <c r="M30" s="167">
        <v>44247038</v>
      </c>
      <c r="N30" s="167">
        <v>754820</v>
      </c>
      <c r="O30" s="167">
        <v>1954</v>
      </c>
      <c r="P30" s="167">
        <v>398027</v>
      </c>
      <c r="Q30" s="167">
        <v>10021</v>
      </c>
      <c r="R30" s="27">
        <f t="shared" si="2"/>
        <v>45411860</v>
      </c>
      <c r="S30" s="167">
        <v>898893</v>
      </c>
      <c r="T30" s="167">
        <v>12012</v>
      </c>
      <c r="U30" s="167">
        <v>57</v>
      </c>
      <c r="V30" s="167">
        <v>4021</v>
      </c>
      <c r="W30" s="167">
        <v>159</v>
      </c>
      <c r="X30" s="27">
        <f t="shared" si="1"/>
        <v>915142</v>
      </c>
      <c r="Y30" s="167">
        <v>299</v>
      </c>
      <c r="Z30" s="167">
        <v>19</v>
      </c>
      <c r="AA30" s="167">
        <v>58348</v>
      </c>
      <c r="AB30" s="167">
        <v>959</v>
      </c>
      <c r="AC30" s="167">
        <v>838580</v>
      </c>
      <c r="AD30" s="167">
        <v>14298</v>
      </c>
      <c r="AE30" s="27">
        <f t="shared" si="3"/>
        <v>852878</v>
      </c>
    </row>
    <row r="31" spans="1:31" ht="18" customHeight="1">
      <c r="A31" s="112">
        <v>23</v>
      </c>
      <c r="B31" s="88" t="s">
        <v>98</v>
      </c>
      <c r="C31" s="167">
        <v>45520</v>
      </c>
      <c r="D31" s="167">
        <v>1867</v>
      </c>
      <c r="E31" s="167">
        <v>47387</v>
      </c>
      <c r="F31" s="167">
        <v>136110979</v>
      </c>
      <c r="G31" s="167">
        <v>1069708</v>
      </c>
      <c r="H31" s="167">
        <v>11493</v>
      </c>
      <c r="I31" s="167">
        <v>799763</v>
      </c>
      <c r="J31" s="167">
        <v>18325</v>
      </c>
      <c r="K31" s="27">
        <f t="shared" si="0"/>
        <v>138010268</v>
      </c>
      <c r="L31" s="167">
        <v>52697050</v>
      </c>
      <c r="M31" s="167">
        <v>83461722</v>
      </c>
      <c r="N31" s="167">
        <v>1035132</v>
      </c>
      <c r="O31" s="167">
        <v>10797</v>
      </c>
      <c r="P31" s="167">
        <v>789461</v>
      </c>
      <c r="Q31" s="167">
        <v>16106</v>
      </c>
      <c r="R31" s="27">
        <f t="shared" si="2"/>
        <v>85313218</v>
      </c>
      <c r="S31" s="167">
        <v>1718842</v>
      </c>
      <c r="T31" s="167">
        <v>16551</v>
      </c>
      <c r="U31" s="167">
        <v>323</v>
      </c>
      <c r="V31" s="167">
        <v>8000</v>
      </c>
      <c r="W31" s="167">
        <v>258</v>
      </c>
      <c r="X31" s="27">
        <f t="shared" si="1"/>
        <v>1743974</v>
      </c>
      <c r="Y31" s="167">
        <v>1382</v>
      </c>
      <c r="Z31" s="167">
        <v>54</v>
      </c>
      <c r="AA31" s="167">
        <v>109992</v>
      </c>
      <c r="AB31" s="167">
        <v>4634</v>
      </c>
      <c r="AC31" s="167">
        <v>1618270</v>
      </c>
      <c r="AD31" s="167">
        <v>3465</v>
      </c>
      <c r="AE31" s="27">
        <f t="shared" si="3"/>
        <v>1621735</v>
      </c>
    </row>
    <row r="32" spans="1:31" ht="18" customHeight="1">
      <c r="A32" s="112">
        <v>24</v>
      </c>
      <c r="B32" s="88" t="s">
        <v>99</v>
      </c>
      <c r="C32" s="167">
        <v>23336</v>
      </c>
      <c r="D32" s="167">
        <v>1096</v>
      </c>
      <c r="E32" s="167">
        <v>24432</v>
      </c>
      <c r="F32" s="167">
        <v>66046755</v>
      </c>
      <c r="G32" s="167">
        <v>642246</v>
      </c>
      <c r="H32" s="167">
        <v>7208</v>
      </c>
      <c r="I32" s="167">
        <v>241446</v>
      </c>
      <c r="J32" s="167">
        <v>9016</v>
      </c>
      <c r="K32" s="27">
        <f t="shared" si="0"/>
        <v>66946671</v>
      </c>
      <c r="L32" s="167">
        <v>26390796</v>
      </c>
      <c r="M32" s="167">
        <v>39687524</v>
      </c>
      <c r="N32" s="167">
        <v>613532</v>
      </c>
      <c r="O32" s="167">
        <v>6728</v>
      </c>
      <c r="P32" s="167">
        <v>239076</v>
      </c>
      <c r="Q32" s="167">
        <v>9015</v>
      </c>
      <c r="R32" s="27">
        <f t="shared" si="2"/>
        <v>40555875</v>
      </c>
      <c r="S32" s="167">
        <v>813214</v>
      </c>
      <c r="T32" s="167">
        <v>9800</v>
      </c>
      <c r="U32" s="167">
        <v>202</v>
      </c>
      <c r="V32" s="167">
        <v>2745</v>
      </c>
      <c r="W32" s="167">
        <v>144</v>
      </c>
      <c r="X32" s="27">
        <f t="shared" si="1"/>
        <v>826105</v>
      </c>
      <c r="Y32" s="167">
        <v>360</v>
      </c>
      <c r="Z32" s="167">
        <v>12</v>
      </c>
      <c r="AA32" s="167">
        <v>53670</v>
      </c>
      <c r="AB32" s="167">
        <v>1104</v>
      </c>
      <c r="AC32" s="167">
        <v>764734</v>
      </c>
      <c r="AD32" s="167">
        <v>2212</v>
      </c>
      <c r="AE32" s="27">
        <f t="shared" si="3"/>
        <v>766946</v>
      </c>
    </row>
    <row r="33" spans="1:31" ht="18" customHeight="1">
      <c r="A33" s="112">
        <v>25</v>
      </c>
      <c r="B33" s="88" t="s">
        <v>100</v>
      </c>
      <c r="C33" s="167">
        <v>18630</v>
      </c>
      <c r="D33" s="167">
        <v>961</v>
      </c>
      <c r="E33" s="167">
        <v>19591</v>
      </c>
      <c r="F33" s="167">
        <v>54447380</v>
      </c>
      <c r="G33" s="167">
        <v>439342</v>
      </c>
      <c r="H33" s="167">
        <v>3934</v>
      </c>
      <c r="I33" s="167">
        <v>476641</v>
      </c>
      <c r="J33" s="167">
        <v>0</v>
      </c>
      <c r="K33" s="27">
        <f t="shared" si="0"/>
        <v>55367297</v>
      </c>
      <c r="L33" s="167">
        <v>22322799</v>
      </c>
      <c r="M33" s="167">
        <v>32141475</v>
      </c>
      <c r="N33" s="167">
        <v>424797</v>
      </c>
      <c r="O33" s="167">
        <v>3566</v>
      </c>
      <c r="P33" s="167">
        <v>474660</v>
      </c>
      <c r="Q33" s="167">
        <v>0</v>
      </c>
      <c r="R33" s="27">
        <f t="shared" si="2"/>
        <v>33044498</v>
      </c>
      <c r="S33" s="167">
        <v>655413</v>
      </c>
      <c r="T33" s="167">
        <v>6700</v>
      </c>
      <c r="U33" s="167">
        <v>107</v>
      </c>
      <c r="V33" s="167">
        <v>4746</v>
      </c>
      <c r="W33" s="167">
        <v>0</v>
      </c>
      <c r="X33" s="27">
        <f t="shared" si="1"/>
        <v>666966</v>
      </c>
      <c r="Y33" s="167">
        <v>317</v>
      </c>
      <c r="Z33" s="167">
        <v>29</v>
      </c>
      <c r="AA33" s="167">
        <v>43697</v>
      </c>
      <c r="AB33" s="167">
        <v>3829</v>
      </c>
      <c r="AC33" s="167">
        <v>614615</v>
      </c>
      <c r="AD33" s="167">
        <v>1871</v>
      </c>
      <c r="AE33" s="27">
        <f t="shared" si="3"/>
        <v>616486</v>
      </c>
    </row>
    <row r="34" spans="1:31" ht="18" customHeight="1">
      <c r="A34" s="112">
        <v>26</v>
      </c>
      <c r="B34" s="88" t="s">
        <v>101</v>
      </c>
      <c r="C34" s="167">
        <v>18190</v>
      </c>
      <c r="D34" s="167">
        <v>782</v>
      </c>
      <c r="E34" s="167">
        <v>18972</v>
      </c>
      <c r="F34" s="167">
        <v>58141212</v>
      </c>
      <c r="G34" s="167">
        <v>578560</v>
      </c>
      <c r="H34" s="167">
        <v>36175</v>
      </c>
      <c r="I34" s="167">
        <v>245644</v>
      </c>
      <c r="J34" s="167">
        <v>9606</v>
      </c>
      <c r="K34" s="27">
        <f t="shared" si="0"/>
        <v>59011197</v>
      </c>
      <c r="L34" s="167">
        <v>22002587</v>
      </c>
      <c r="M34" s="167">
        <v>36167281</v>
      </c>
      <c r="N34" s="167">
        <v>562050</v>
      </c>
      <c r="O34" s="167">
        <v>31009</v>
      </c>
      <c r="P34" s="167">
        <v>239951</v>
      </c>
      <c r="Q34" s="167">
        <v>8319</v>
      </c>
      <c r="R34" s="27">
        <f t="shared" si="2"/>
        <v>37008610</v>
      </c>
      <c r="S34" s="167">
        <v>741771</v>
      </c>
      <c r="T34" s="167">
        <v>8990</v>
      </c>
      <c r="U34" s="167">
        <v>930</v>
      </c>
      <c r="V34" s="167">
        <v>2402</v>
      </c>
      <c r="W34" s="167">
        <v>133</v>
      </c>
      <c r="X34" s="27">
        <f t="shared" si="1"/>
        <v>754226</v>
      </c>
      <c r="Y34" s="167">
        <v>430</v>
      </c>
      <c r="Z34" s="167">
        <v>19</v>
      </c>
      <c r="AA34" s="167">
        <v>46932</v>
      </c>
      <c r="AB34" s="167">
        <v>317</v>
      </c>
      <c r="AC34" s="167">
        <v>703048</v>
      </c>
      <c r="AD34" s="167">
        <v>1494</v>
      </c>
      <c r="AE34" s="27">
        <f t="shared" si="3"/>
        <v>704542</v>
      </c>
    </row>
    <row r="35" spans="1:31" ht="18" customHeight="1">
      <c r="A35" s="112">
        <v>27</v>
      </c>
      <c r="B35" s="88" t="s">
        <v>102</v>
      </c>
      <c r="C35" s="167">
        <v>17917</v>
      </c>
      <c r="D35" s="167">
        <v>1135</v>
      </c>
      <c r="E35" s="167">
        <v>19052</v>
      </c>
      <c r="F35" s="167">
        <v>53236520</v>
      </c>
      <c r="G35" s="167">
        <v>276523</v>
      </c>
      <c r="H35" s="167">
        <v>3619</v>
      </c>
      <c r="I35" s="167">
        <v>279207</v>
      </c>
      <c r="J35" s="167">
        <v>0</v>
      </c>
      <c r="K35" s="27">
        <f t="shared" si="0"/>
        <v>53795869</v>
      </c>
      <c r="L35" s="167">
        <v>22053683</v>
      </c>
      <c r="M35" s="167">
        <v>31208597</v>
      </c>
      <c r="N35" s="167">
        <v>258413</v>
      </c>
      <c r="O35" s="167">
        <v>3401</v>
      </c>
      <c r="P35" s="167">
        <v>271775</v>
      </c>
      <c r="Q35" s="167">
        <v>0</v>
      </c>
      <c r="R35" s="27">
        <f t="shared" si="2"/>
        <v>31742186</v>
      </c>
      <c r="S35" s="167">
        <v>639150</v>
      </c>
      <c r="T35" s="167">
        <v>4061</v>
      </c>
      <c r="U35" s="167">
        <v>100</v>
      </c>
      <c r="V35" s="167">
        <v>2716</v>
      </c>
      <c r="W35" s="167">
        <v>0</v>
      </c>
      <c r="X35" s="27">
        <f t="shared" si="1"/>
        <v>646027</v>
      </c>
      <c r="Y35" s="167">
        <v>241</v>
      </c>
      <c r="Z35" s="167">
        <v>19</v>
      </c>
      <c r="AA35" s="167">
        <v>41795</v>
      </c>
      <c r="AB35" s="167">
        <v>846</v>
      </c>
      <c r="AC35" s="167">
        <v>598062</v>
      </c>
      <c r="AD35" s="167">
        <v>2504</v>
      </c>
      <c r="AE35" s="27">
        <f t="shared" si="3"/>
        <v>600566</v>
      </c>
    </row>
    <row r="36" spans="1:31" ht="18" customHeight="1">
      <c r="A36" s="112">
        <v>28</v>
      </c>
      <c r="B36" s="88" t="s">
        <v>103</v>
      </c>
      <c r="C36" s="167">
        <v>35249</v>
      </c>
      <c r="D36" s="167">
        <v>1267</v>
      </c>
      <c r="E36" s="167">
        <v>36516</v>
      </c>
      <c r="F36" s="167">
        <v>117711006</v>
      </c>
      <c r="G36" s="167">
        <v>1298959</v>
      </c>
      <c r="H36" s="167">
        <v>28620</v>
      </c>
      <c r="I36" s="167">
        <v>437823</v>
      </c>
      <c r="J36" s="167">
        <v>11487</v>
      </c>
      <c r="K36" s="27">
        <f t="shared" si="0"/>
        <v>119487895</v>
      </c>
      <c r="L36" s="167">
        <v>42723106</v>
      </c>
      <c r="M36" s="167">
        <v>75033582</v>
      </c>
      <c r="N36" s="167">
        <v>1261309</v>
      </c>
      <c r="O36" s="167">
        <v>27935</v>
      </c>
      <c r="P36" s="167">
        <v>430884</v>
      </c>
      <c r="Q36" s="167">
        <v>11079</v>
      </c>
      <c r="R36" s="27">
        <f t="shared" si="2"/>
        <v>76764789</v>
      </c>
      <c r="S36" s="167">
        <v>1543132</v>
      </c>
      <c r="T36" s="167">
        <v>20172</v>
      </c>
      <c r="U36" s="167">
        <v>838</v>
      </c>
      <c r="V36" s="167">
        <v>4312</v>
      </c>
      <c r="W36" s="167">
        <v>177</v>
      </c>
      <c r="X36" s="27">
        <f t="shared" si="1"/>
        <v>1568631</v>
      </c>
      <c r="Y36" s="167">
        <v>914</v>
      </c>
      <c r="Z36" s="167">
        <v>45</v>
      </c>
      <c r="AA36" s="167">
        <v>95843</v>
      </c>
      <c r="AB36" s="167">
        <v>1047</v>
      </c>
      <c r="AC36" s="167">
        <v>1465086</v>
      </c>
      <c r="AD36" s="167">
        <v>2098</v>
      </c>
      <c r="AE36" s="27">
        <f t="shared" si="3"/>
        <v>1467184</v>
      </c>
    </row>
    <row r="37" spans="1:31" ht="18" customHeight="1">
      <c r="A37" s="112">
        <v>29</v>
      </c>
      <c r="B37" s="88" t="s">
        <v>104</v>
      </c>
      <c r="C37" s="167">
        <v>13945</v>
      </c>
      <c r="D37" s="167">
        <v>963</v>
      </c>
      <c r="E37" s="167">
        <v>14908</v>
      </c>
      <c r="F37" s="167">
        <v>40028170</v>
      </c>
      <c r="G37" s="167">
        <v>218354</v>
      </c>
      <c r="H37" s="167">
        <v>4365</v>
      </c>
      <c r="I37" s="167">
        <v>61745</v>
      </c>
      <c r="J37" s="167">
        <v>829</v>
      </c>
      <c r="K37" s="27">
        <f t="shared" si="0"/>
        <v>40313463</v>
      </c>
      <c r="L37" s="167">
        <v>16844279</v>
      </c>
      <c r="M37" s="167">
        <v>23202822</v>
      </c>
      <c r="N37" s="167">
        <v>201533</v>
      </c>
      <c r="O37" s="167">
        <v>4137</v>
      </c>
      <c r="P37" s="167">
        <v>59863</v>
      </c>
      <c r="Q37" s="167">
        <v>829</v>
      </c>
      <c r="R37" s="27">
        <f t="shared" si="2"/>
        <v>23469184</v>
      </c>
      <c r="S37" s="167">
        <v>473703</v>
      </c>
      <c r="T37" s="167">
        <v>3220</v>
      </c>
      <c r="U37" s="167">
        <v>124</v>
      </c>
      <c r="V37" s="167">
        <v>599</v>
      </c>
      <c r="W37" s="167">
        <v>13</v>
      </c>
      <c r="X37" s="27">
        <f t="shared" si="1"/>
        <v>477659</v>
      </c>
      <c r="Y37" s="167">
        <v>119</v>
      </c>
      <c r="Z37" s="167">
        <v>4</v>
      </c>
      <c r="AA37" s="167">
        <v>31661</v>
      </c>
      <c r="AB37" s="167">
        <v>236</v>
      </c>
      <c r="AC37" s="167">
        <v>441258</v>
      </c>
      <c r="AD37" s="167">
        <v>2118</v>
      </c>
      <c r="AE37" s="27">
        <f t="shared" si="3"/>
        <v>443376</v>
      </c>
    </row>
    <row r="38" spans="1:31" ht="18" customHeight="1">
      <c r="A38" s="112">
        <v>30</v>
      </c>
      <c r="B38" s="88" t="s">
        <v>105</v>
      </c>
      <c r="C38" s="167">
        <v>17789</v>
      </c>
      <c r="D38" s="167">
        <v>1105</v>
      </c>
      <c r="E38" s="167">
        <v>18894</v>
      </c>
      <c r="F38" s="167">
        <v>49939994</v>
      </c>
      <c r="G38" s="167">
        <v>604030</v>
      </c>
      <c r="H38" s="167">
        <v>14376</v>
      </c>
      <c r="I38" s="167">
        <v>172212</v>
      </c>
      <c r="J38" s="167">
        <v>14525</v>
      </c>
      <c r="K38" s="27">
        <f t="shared" si="0"/>
        <v>50745137</v>
      </c>
      <c r="L38" s="167">
        <v>20282571</v>
      </c>
      <c r="M38" s="167">
        <v>29696942</v>
      </c>
      <c r="N38" s="167">
        <v>568961</v>
      </c>
      <c r="O38" s="167">
        <v>14202</v>
      </c>
      <c r="P38" s="167">
        <v>168546</v>
      </c>
      <c r="Q38" s="167">
        <v>13915</v>
      </c>
      <c r="R38" s="27">
        <f t="shared" si="2"/>
        <v>30462566</v>
      </c>
      <c r="S38" s="167">
        <v>608060</v>
      </c>
      <c r="T38" s="167">
        <v>9072</v>
      </c>
      <c r="U38" s="167">
        <v>426</v>
      </c>
      <c r="V38" s="167">
        <v>1691</v>
      </c>
      <c r="W38" s="167">
        <v>222</v>
      </c>
      <c r="X38" s="27">
        <f t="shared" si="1"/>
        <v>619471</v>
      </c>
      <c r="Y38" s="167">
        <v>258</v>
      </c>
      <c r="Z38" s="167">
        <v>23</v>
      </c>
      <c r="AA38" s="167">
        <v>40071</v>
      </c>
      <c r="AB38" s="167">
        <v>480</v>
      </c>
      <c r="AC38" s="167">
        <v>572990</v>
      </c>
      <c r="AD38" s="167">
        <v>2217</v>
      </c>
      <c r="AE38" s="27">
        <f t="shared" si="3"/>
        <v>575207</v>
      </c>
    </row>
    <row r="39" spans="1:31" ht="18" customHeight="1">
      <c r="A39" s="112">
        <v>31</v>
      </c>
      <c r="B39" s="88" t="s">
        <v>106</v>
      </c>
      <c r="C39" s="167">
        <v>16582</v>
      </c>
      <c r="D39" s="167">
        <v>803</v>
      </c>
      <c r="E39" s="167">
        <v>17385</v>
      </c>
      <c r="F39" s="167">
        <v>55118674</v>
      </c>
      <c r="G39" s="167">
        <v>1593577</v>
      </c>
      <c r="H39" s="167">
        <v>50710</v>
      </c>
      <c r="I39" s="167">
        <v>217557</v>
      </c>
      <c r="J39" s="167">
        <v>2576</v>
      </c>
      <c r="K39" s="27">
        <f t="shared" si="0"/>
        <v>56983094</v>
      </c>
      <c r="L39" s="167">
        <v>20488445</v>
      </c>
      <c r="M39" s="167">
        <v>34667849</v>
      </c>
      <c r="N39" s="167">
        <v>1562867</v>
      </c>
      <c r="O39" s="167">
        <v>49890</v>
      </c>
      <c r="P39" s="167">
        <v>211468</v>
      </c>
      <c r="Q39" s="167">
        <v>2575</v>
      </c>
      <c r="R39" s="27">
        <f t="shared" si="2"/>
        <v>36494649</v>
      </c>
      <c r="S39" s="167">
        <v>717597</v>
      </c>
      <c r="T39" s="167">
        <v>24937</v>
      </c>
      <c r="U39" s="167">
        <v>1497</v>
      </c>
      <c r="V39" s="167">
        <v>2135</v>
      </c>
      <c r="W39" s="167">
        <v>41</v>
      </c>
      <c r="X39" s="27">
        <f t="shared" si="1"/>
        <v>746207</v>
      </c>
      <c r="Y39" s="167">
        <v>525</v>
      </c>
      <c r="Z39" s="167">
        <v>19</v>
      </c>
      <c r="AA39" s="167">
        <v>42998</v>
      </c>
      <c r="AB39" s="167">
        <v>782</v>
      </c>
      <c r="AC39" s="167">
        <v>698461</v>
      </c>
      <c r="AD39" s="167">
        <v>1560</v>
      </c>
      <c r="AE39" s="27">
        <f t="shared" si="3"/>
        <v>700021</v>
      </c>
    </row>
    <row r="40" spans="1:31" ht="18" customHeight="1">
      <c r="A40" s="120">
        <v>32</v>
      </c>
      <c r="B40" s="91" t="s">
        <v>107</v>
      </c>
      <c r="C40" s="168">
        <v>20852</v>
      </c>
      <c r="D40" s="167">
        <v>940</v>
      </c>
      <c r="E40" s="167">
        <v>21792</v>
      </c>
      <c r="F40" s="167">
        <v>63019254</v>
      </c>
      <c r="G40" s="167">
        <v>1185473</v>
      </c>
      <c r="H40" s="167">
        <v>8698</v>
      </c>
      <c r="I40" s="167">
        <v>148207</v>
      </c>
      <c r="J40" s="167">
        <v>0</v>
      </c>
      <c r="K40" s="27">
        <f t="shared" si="0"/>
        <v>64361632</v>
      </c>
      <c r="L40" s="167">
        <v>24793678</v>
      </c>
      <c r="M40" s="167">
        <v>38267977</v>
      </c>
      <c r="N40" s="167">
        <v>1146892</v>
      </c>
      <c r="O40" s="167">
        <v>8364</v>
      </c>
      <c r="P40" s="167">
        <v>144721</v>
      </c>
      <c r="Q40" s="167">
        <v>0</v>
      </c>
      <c r="R40" s="27">
        <f t="shared" si="2"/>
        <v>39567954</v>
      </c>
      <c r="S40" s="167">
        <v>783142</v>
      </c>
      <c r="T40" s="167">
        <v>18244</v>
      </c>
      <c r="U40" s="167">
        <v>251</v>
      </c>
      <c r="V40" s="167">
        <v>1749</v>
      </c>
      <c r="W40" s="167">
        <v>0</v>
      </c>
      <c r="X40" s="27">
        <f t="shared" si="1"/>
        <v>803386</v>
      </c>
      <c r="Y40" s="167">
        <v>853</v>
      </c>
      <c r="Z40" s="167">
        <v>16</v>
      </c>
      <c r="AA40" s="167">
        <v>51223</v>
      </c>
      <c r="AB40" s="167">
        <v>682</v>
      </c>
      <c r="AC40" s="167">
        <v>746261</v>
      </c>
      <c r="AD40" s="167">
        <v>1792</v>
      </c>
      <c r="AE40" s="27">
        <f t="shared" si="3"/>
        <v>748053</v>
      </c>
    </row>
    <row r="41" spans="1:31" ht="18" customHeight="1">
      <c r="A41" s="116"/>
      <c r="B41" s="94" t="s">
        <v>6</v>
      </c>
      <c r="C41" s="95">
        <f>SUM(C9:C40)</f>
        <v>1081827</v>
      </c>
      <c r="D41" s="95">
        <f>SUM(D9:D40)</f>
        <v>46857</v>
      </c>
      <c r="E41" s="95">
        <f>SUM(E9:E40)</f>
        <v>1128684</v>
      </c>
      <c r="F41" s="95">
        <f>SUM(F9:F40)</f>
        <v>3600429609</v>
      </c>
      <c r="G41" s="95">
        <f>SUM(G9:G40)</f>
        <v>52091248</v>
      </c>
      <c r="H41" s="95">
        <f>SUM(H9:H40)</f>
        <v>608885</v>
      </c>
      <c r="I41" s="95">
        <f>SUM(I9:I40)</f>
        <v>32922432</v>
      </c>
      <c r="J41" s="95">
        <f>SUM(J9:J40)</f>
        <v>1049205</v>
      </c>
      <c r="K41" s="95">
        <f>SUM(K9:K40)</f>
        <v>3687101379</v>
      </c>
      <c r="L41" s="95">
        <f>SUM(L9:L40)</f>
        <v>1313309664</v>
      </c>
      <c r="M41" s="95">
        <f>SUM(M9:M40)</f>
        <v>2289026126</v>
      </c>
      <c r="N41" s="95">
        <f>SUM(N9:N40)</f>
        <v>50819081</v>
      </c>
      <c r="O41" s="95">
        <f>SUM(O9:O40)</f>
        <v>578658</v>
      </c>
      <c r="P41" s="95">
        <f>SUM(P9:P40)</f>
        <v>32363435</v>
      </c>
      <c r="Q41" s="95">
        <f>SUM(Q9:Q40)</f>
        <v>1004415</v>
      </c>
      <c r="R41" s="95">
        <f>SUM(R9:R40)</f>
        <v>2373791715</v>
      </c>
      <c r="S41" s="95">
        <f>SUM(S9:S40)</f>
        <v>47211521</v>
      </c>
      <c r="T41" s="95">
        <f>SUM(T9:T40)</f>
        <v>809429</v>
      </c>
      <c r="U41" s="95">
        <f>SUM(U9:U40)</f>
        <v>17358</v>
      </c>
      <c r="V41" s="95">
        <f>SUM(V9:V40)</f>
        <v>334861</v>
      </c>
      <c r="W41" s="95">
        <f>SUM(W9:W40)</f>
        <v>16064</v>
      </c>
      <c r="X41" s="95">
        <f>SUM(X9:X40)</f>
        <v>48389233</v>
      </c>
      <c r="Y41" s="95">
        <f>SUM(Y9:Y40)</f>
        <v>31087</v>
      </c>
      <c r="Z41" s="95">
        <f>SUM(Z9:Z40)</f>
        <v>1026</v>
      </c>
      <c r="AA41" s="95">
        <f>SUM(AA9:AA40)</f>
        <v>2843042</v>
      </c>
      <c r="AB41" s="95">
        <f>SUM(AB9:AB40)</f>
        <v>63445</v>
      </c>
      <c r="AC41" s="95">
        <f>SUM(AC9:AC40)</f>
        <v>45194129</v>
      </c>
      <c r="AD41" s="95">
        <f>SUM(AD9:AD40)</f>
        <v>124476</v>
      </c>
      <c r="AE41" s="95">
        <f>SUM(AE9:AE40)</f>
        <v>45318605</v>
      </c>
    </row>
    <row r="42" spans="1:31" ht="18" customHeight="1">
      <c r="A42" s="122">
        <v>33</v>
      </c>
      <c r="B42" s="97" t="s">
        <v>67</v>
      </c>
      <c r="C42" s="169">
        <v>12795</v>
      </c>
      <c r="D42" s="167">
        <v>705</v>
      </c>
      <c r="E42" s="167">
        <v>13500</v>
      </c>
      <c r="F42" s="167">
        <v>37070678</v>
      </c>
      <c r="G42" s="167">
        <v>670889</v>
      </c>
      <c r="H42" s="167">
        <v>11079</v>
      </c>
      <c r="I42" s="167">
        <v>314972</v>
      </c>
      <c r="J42" s="167">
        <v>1137</v>
      </c>
      <c r="K42" s="27">
        <f t="shared" si="0"/>
        <v>38068755</v>
      </c>
      <c r="L42" s="167">
        <v>15187572</v>
      </c>
      <c r="M42" s="167">
        <v>21914853</v>
      </c>
      <c r="N42" s="167">
        <v>641787</v>
      </c>
      <c r="O42" s="167">
        <v>11075</v>
      </c>
      <c r="P42" s="167">
        <v>312332</v>
      </c>
      <c r="Q42" s="167">
        <v>1136</v>
      </c>
      <c r="R42" s="27">
        <f>SUM(M42:Q42)</f>
        <v>22881183</v>
      </c>
      <c r="S42" s="167">
        <v>446445</v>
      </c>
      <c r="T42" s="167">
        <v>10151</v>
      </c>
      <c r="U42" s="167">
        <v>332</v>
      </c>
      <c r="V42" s="167">
        <v>3123</v>
      </c>
      <c r="W42" s="167">
        <v>18</v>
      </c>
      <c r="X42" s="27">
        <f>SUM(S42:W42)</f>
        <v>460069</v>
      </c>
      <c r="Y42" s="167">
        <v>490</v>
      </c>
      <c r="Z42" s="167">
        <v>10</v>
      </c>
      <c r="AA42" s="167">
        <v>29668</v>
      </c>
      <c r="AB42" s="167">
        <v>362</v>
      </c>
      <c r="AC42" s="167">
        <v>426565</v>
      </c>
      <c r="AD42" s="167">
        <v>1397</v>
      </c>
      <c r="AE42" s="27">
        <f>SUM(AC42:AD42)</f>
        <v>427962</v>
      </c>
    </row>
    <row r="43" spans="1:31" ht="18" customHeight="1">
      <c r="A43" s="112">
        <v>34</v>
      </c>
      <c r="B43" s="88" t="s">
        <v>68</v>
      </c>
      <c r="C43" s="167">
        <v>7006</v>
      </c>
      <c r="D43" s="167">
        <v>508</v>
      </c>
      <c r="E43" s="167">
        <v>7514</v>
      </c>
      <c r="F43" s="167">
        <v>20679649</v>
      </c>
      <c r="G43" s="167">
        <v>333195</v>
      </c>
      <c r="H43" s="167">
        <v>0</v>
      </c>
      <c r="I43" s="167">
        <v>87326</v>
      </c>
      <c r="J43" s="167">
        <v>0</v>
      </c>
      <c r="K43" s="27">
        <f t="shared" si="0"/>
        <v>21100170</v>
      </c>
      <c r="L43" s="167">
        <v>8038568</v>
      </c>
      <c r="M43" s="167">
        <v>12653711</v>
      </c>
      <c r="N43" s="167">
        <v>325001</v>
      </c>
      <c r="O43" s="167">
        <v>0</v>
      </c>
      <c r="P43" s="167">
        <v>82890</v>
      </c>
      <c r="Q43" s="167">
        <v>0</v>
      </c>
      <c r="R43" s="27">
        <f aca="true" t="shared" si="4" ref="R43:R53">SUM(M43:Q43)</f>
        <v>13061602</v>
      </c>
      <c r="S43" s="167">
        <v>261223</v>
      </c>
      <c r="T43" s="167">
        <v>5187</v>
      </c>
      <c r="U43" s="167">
        <v>0</v>
      </c>
      <c r="V43" s="167">
        <v>844</v>
      </c>
      <c r="W43" s="167">
        <v>0</v>
      </c>
      <c r="X43" s="27">
        <f aca="true" t="shared" si="5" ref="X43:X53">SUM(S43:W43)</f>
        <v>267254</v>
      </c>
      <c r="Y43" s="167">
        <v>172</v>
      </c>
      <c r="Z43" s="167">
        <v>10</v>
      </c>
      <c r="AA43" s="167">
        <v>16424</v>
      </c>
      <c r="AB43" s="167">
        <v>293</v>
      </c>
      <c r="AC43" s="167">
        <v>245819</v>
      </c>
      <c r="AD43" s="167">
        <v>3165</v>
      </c>
      <c r="AE43" s="27">
        <f aca="true" t="shared" si="6" ref="AE43:AE53">SUM(AC43:AD43)</f>
        <v>248984</v>
      </c>
    </row>
    <row r="44" spans="1:31" ht="18" customHeight="1">
      <c r="A44" s="112">
        <v>35</v>
      </c>
      <c r="B44" s="88" t="s">
        <v>108</v>
      </c>
      <c r="C44" s="167">
        <v>8296</v>
      </c>
      <c r="D44" s="167">
        <v>502</v>
      </c>
      <c r="E44" s="167">
        <v>8798</v>
      </c>
      <c r="F44" s="167">
        <v>24531740</v>
      </c>
      <c r="G44" s="167">
        <v>116602</v>
      </c>
      <c r="H44" s="167">
        <v>0</v>
      </c>
      <c r="I44" s="167">
        <v>73809</v>
      </c>
      <c r="J44" s="167">
        <v>700</v>
      </c>
      <c r="K44" s="27">
        <f t="shared" si="0"/>
        <v>24722851</v>
      </c>
      <c r="L44" s="167">
        <v>10312956</v>
      </c>
      <c r="M44" s="167">
        <v>14232061</v>
      </c>
      <c r="N44" s="167">
        <v>106514</v>
      </c>
      <c r="O44" s="167">
        <v>0</v>
      </c>
      <c r="P44" s="167">
        <v>70621</v>
      </c>
      <c r="Q44" s="167">
        <v>699</v>
      </c>
      <c r="R44" s="27">
        <f t="shared" si="4"/>
        <v>14409895</v>
      </c>
      <c r="S44" s="167">
        <v>288499</v>
      </c>
      <c r="T44" s="167">
        <v>1704</v>
      </c>
      <c r="U44" s="167">
        <v>0</v>
      </c>
      <c r="V44" s="167">
        <v>718</v>
      </c>
      <c r="W44" s="167">
        <v>11</v>
      </c>
      <c r="X44" s="27">
        <f t="shared" si="5"/>
        <v>290932</v>
      </c>
      <c r="Y44" s="167">
        <v>21</v>
      </c>
      <c r="Z44" s="167">
        <v>4</v>
      </c>
      <c r="AA44" s="167">
        <v>19596</v>
      </c>
      <c r="AB44" s="167">
        <v>163</v>
      </c>
      <c r="AC44" s="167">
        <v>269053</v>
      </c>
      <c r="AD44" s="167">
        <v>1005</v>
      </c>
      <c r="AE44" s="27">
        <f t="shared" si="6"/>
        <v>270058</v>
      </c>
    </row>
    <row r="45" spans="1:31" ht="18" customHeight="1">
      <c r="A45" s="112">
        <v>36</v>
      </c>
      <c r="B45" s="88" t="s">
        <v>69</v>
      </c>
      <c r="C45" s="167">
        <v>15249</v>
      </c>
      <c r="D45" s="167">
        <v>438</v>
      </c>
      <c r="E45" s="167">
        <v>15687</v>
      </c>
      <c r="F45" s="167">
        <v>54700963</v>
      </c>
      <c r="G45" s="167">
        <v>637837</v>
      </c>
      <c r="H45" s="167">
        <v>13472</v>
      </c>
      <c r="I45" s="167">
        <v>157206</v>
      </c>
      <c r="J45" s="167">
        <v>12706</v>
      </c>
      <c r="K45" s="27">
        <f t="shared" si="0"/>
        <v>55522184</v>
      </c>
      <c r="L45" s="167">
        <v>19049284</v>
      </c>
      <c r="M45" s="167">
        <v>35670384</v>
      </c>
      <c r="N45" s="167">
        <v>621254</v>
      </c>
      <c r="O45" s="167">
        <v>13470</v>
      </c>
      <c r="P45" s="167">
        <v>155452</v>
      </c>
      <c r="Q45" s="167">
        <v>12340</v>
      </c>
      <c r="R45" s="27">
        <f t="shared" si="4"/>
        <v>36472900</v>
      </c>
      <c r="S45" s="167">
        <v>731959</v>
      </c>
      <c r="T45" s="167">
        <v>9923</v>
      </c>
      <c r="U45" s="167">
        <v>404</v>
      </c>
      <c r="V45" s="167">
        <v>1555</v>
      </c>
      <c r="W45" s="167">
        <v>198</v>
      </c>
      <c r="X45" s="27">
        <f t="shared" si="5"/>
        <v>744039</v>
      </c>
      <c r="Y45" s="167">
        <v>358</v>
      </c>
      <c r="Z45" s="167">
        <v>15</v>
      </c>
      <c r="AA45" s="167">
        <v>44299</v>
      </c>
      <c r="AB45" s="167">
        <v>243</v>
      </c>
      <c r="AC45" s="167">
        <v>697150</v>
      </c>
      <c r="AD45" s="167">
        <v>648</v>
      </c>
      <c r="AE45" s="27">
        <f t="shared" si="6"/>
        <v>697798</v>
      </c>
    </row>
    <row r="46" spans="1:31" ht="18" customHeight="1">
      <c r="A46" s="112">
        <v>37</v>
      </c>
      <c r="B46" s="88" t="s">
        <v>70</v>
      </c>
      <c r="C46" s="167">
        <v>7142</v>
      </c>
      <c r="D46" s="167">
        <v>619</v>
      </c>
      <c r="E46" s="167">
        <v>7761</v>
      </c>
      <c r="F46" s="167">
        <v>19378769</v>
      </c>
      <c r="G46" s="167">
        <v>77129</v>
      </c>
      <c r="H46" s="167">
        <v>0</v>
      </c>
      <c r="I46" s="167">
        <v>21508</v>
      </c>
      <c r="J46" s="167">
        <v>0</v>
      </c>
      <c r="K46" s="27">
        <f t="shared" si="0"/>
        <v>19477406</v>
      </c>
      <c r="L46" s="167">
        <v>8735846</v>
      </c>
      <c r="M46" s="167">
        <v>10653917</v>
      </c>
      <c r="N46" s="167">
        <v>67563</v>
      </c>
      <c r="O46" s="167">
        <v>0</v>
      </c>
      <c r="P46" s="167">
        <v>20080</v>
      </c>
      <c r="Q46" s="167">
        <v>0</v>
      </c>
      <c r="R46" s="27">
        <f t="shared" si="4"/>
        <v>10741560</v>
      </c>
      <c r="S46" s="167">
        <v>217042</v>
      </c>
      <c r="T46" s="167">
        <v>1085</v>
      </c>
      <c r="U46" s="167">
        <v>0</v>
      </c>
      <c r="V46" s="167">
        <v>211</v>
      </c>
      <c r="W46" s="167">
        <v>0</v>
      </c>
      <c r="X46" s="27">
        <f t="shared" si="5"/>
        <v>218338</v>
      </c>
      <c r="Y46" s="167">
        <v>137</v>
      </c>
      <c r="Z46" s="167">
        <v>4</v>
      </c>
      <c r="AA46" s="167">
        <v>14974</v>
      </c>
      <c r="AB46" s="167">
        <v>118</v>
      </c>
      <c r="AC46" s="167">
        <v>198111</v>
      </c>
      <c r="AD46" s="167">
        <v>3072</v>
      </c>
      <c r="AE46" s="27">
        <f t="shared" si="6"/>
        <v>201183</v>
      </c>
    </row>
    <row r="47" spans="1:31" ht="18" customHeight="1">
      <c r="A47" s="112">
        <v>38</v>
      </c>
      <c r="B47" s="88" t="s">
        <v>71</v>
      </c>
      <c r="C47" s="167">
        <v>7552</v>
      </c>
      <c r="D47" s="167">
        <v>291</v>
      </c>
      <c r="E47" s="167">
        <v>7843</v>
      </c>
      <c r="F47" s="167">
        <v>27527510</v>
      </c>
      <c r="G47" s="167">
        <v>105825</v>
      </c>
      <c r="H47" s="167">
        <v>1286</v>
      </c>
      <c r="I47" s="167">
        <v>72716</v>
      </c>
      <c r="J47" s="167">
        <v>0</v>
      </c>
      <c r="K47" s="27">
        <f t="shared" si="0"/>
        <v>27707337</v>
      </c>
      <c r="L47" s="167">
        <v>9420907</v>
      </c>
      <c r="M47" s="167">
        <v>18113907</v>
      </c>
      <c r="N47" s="167">
        <v>100514</v>
      </c>
      <c r="O47" s="167">
        <v>927</v>
      </c>
      <c r="P47" s="167">
        <v>71082</v>
      </c>
      <c r="Q47" s="167">
        <v>0</v>
      </c>
      <c r="R47" s="27">
        <f t="shared" si="4"/>
        <v>18286430</v>
      </c>
      <c r="S47" s="167">
        <v>377662</v>
      </c>
      <c r="T47" s="167">
        <v>1607</v>
      </c>
      <c r="U47" s="167">
        <v>28</v>
      </c>
      <c r="V47" s="167">
        <v>713</v>
      </c>
      <c r="W47" s="167">
        <v>0</v>
      </c>
      <c r="X47" s="27">
        <f t="shared" si="5"/>
        <v>380010</v>
      </c>
      <c r="Y47" s="167">
        <v>56</v>
      </c>
      <c r="Z47" s="167">
        <v>3</v>
      </c>
      <c r="AA47" s="167">
        <v>21635</v>
      </c>
      <c r="AB47" s="167">
        <v>77</v>
      </c>
      <c r="AC47" s="167">
        <v>356782</v>
      </c>
      <c r="AD47" s="167">
        <v>552</v>
      </c>
      <c r="AE47" s="27">
        <f t="shared" si="6"/>
        <v>357334</v>
      </c>
    </row>
    <row r="48" spans="1:31" ht="18" customHeight="1">
      <c r="A48" s="112">
        <v>39</v>
      </c>
      <c r="B48" s="88" t="s">
        <v>72</v>
      </c>
      <c r="C48" s="167">
        <v>19832</v>
      </c>
      <c r="D48" s="167">
        <v>656</v>
      </c>
      <c r="E48" s="167">
        <v>20488</v>
      </c>
      <c r="F48" s="167">
        <v>66475138</v>
      </c>
      <c r="G48" s="167">
        <v>1012127</v>
      </c>
      <c r="H48" s="167">
        <v>3416</v>
      </c>
      <c r="I48" s="167">
        <v>337673</v>
      </c>
      <c r="J48" s="167">
        <v>4975</v>
      </c>
      <c r="K48" s="27">
        <f t="shared" si="0"/>
        <v>67833329</v>
      </c>
      <c r="L48" s="167">
        <v>23734562</v>
      </c>
      <c r="M48" s="167">
        <v>42769058</v>
      </c>
      <c r="N48" s="167">
        <v>992137</v>
      </c>
      <c r="O48" s="167">
        <v>3414</v>
      </c>
      <c r="P48" s="167">
        <v>329929</v>
      </c>
      <c r="Q48" s="167">
        <v>4229</v>
      </c>
      <c r="R48" s="27">
        <f t="shared" si="4"/>
        <v>44098767</v>
      </c>
      <c r="S48" s="167">
        <v>878382</v>
      </c>
      <c r="T48" s="167">
        <v>15869</v>
      </c>
      <c r="U48" s="167">
        <v>102</v>
      </c>
      <c r="V48" s="167">
        <v>3299</v>
      </c>
      <c r="W48" s="167">
        <v>68</v>
      </c>
      <c r="X48" s="27">
        <f t="shared" si="5"/>
        <v>897720</v>
      </c>
      <c r="Y48" s="167">
        <v>254</v>
      </c>
      <c r="Z48" s="167">
        <v>19</v>
      </c>
      <c r="AA48" s="167">
        <v>53614</v>
      </c>
      <c r="AB48" s="167">
        <v>673</v>
      </c>
      <c r="AC48" s="167">
        <v>839981</v>
      </c>
      <c r="AD48" s="167">
        <v>1170</v>
      </c>
      <c r="AE48" s="27">
        <f t="shared" si="6"/>
        <v>841151</v>
      </c>
    </row>
    <row r="49" spans="1:31" ht="18" customHeight="1">
      <c r="A49" s="112">
        <v>40</v>
      </c>
      <c r="B49" s="88" t="s">
        <v>73</v>
      </c>
      <c r="C49" s="167">
        <v>3956</v>
      </c>
      <c r="D49" s="167">
        <v>259</v>
      </c>
      <c r="E49" s="167">
        <v>4215</v>
      </c>
      <c r="F49" s="167">
        <v>11199639</v>
      </c>
      <c r="G49" s="167">
        <v>43580</v>
      </c>
      <c r="H49" s="167">
        <v>4638</v>
      </c>
      <c r="I49" s="167">
        <v>97737</v>
      </c>
      <c r="J49" s="167">
        <v>0</v>
      </c>
      <c r="K49" s="27">
        <f t="shared" si="0"/>
        <v>11345594</v>
      </c>
      <c r="L49" s="167">
        <v>4811351</v>
      </c>
      <c r="M49" s="167">
        <v>6395158</v>
      </c>
      <c r="N49" s="167">
        <v>40096</v>
      </c>
      <c r="O49" s="167">
        <v>4638</v>
      </c>
      <c r="P49" s="167">
        <v>94351</v>
      </c>
      <c r="Q49" s="167">
        <v>0</v>
      </c>
      <c r="R49" s="27">
        <f t="shared" si="4"/>
        <v>6534243</v>
      </c>
      <c r="S49" s="167">
        <v>129013</v>
      </c>
      <c r="T49" s="167">
        <v>642</v>
      </c>
      <c r="U49" s="167">
        <v>139</v>
      </c>
      <c r="V49" s="167">
        <v>948</v>
      </c>
      <c r="W49" s="167">
        <v>0</v>
      </c>
      <c r="X49" s="27">
        <f t="shared" si="5"/>
        <v>130742</v>
      </c>
      <c r="Y49" s="167">
        <v>27</v>
      </c>
      <c r="Z49" s="167">
        <v>0</v>
      </c>
      <c r="AA49" s="167">
        <v>9038</v>
      </c>
      <c r="AB49" s="167">
        <v>357</v>
      </c>
      <c r="AC49" s="167">
        <v>120061</v>
      </c>
      <c r="AD49" s="167">
        <v>548</v>
      </c>
      <c r="AE49" s="27">
        <f t="shared" si="6"/>
        <v>120609</v>
      </c>
    </row>
    <row r="50" spans="1:31" ht="18" customHeight="1">
      <c r="A50" s="112">
        <v>41</v>
      </c>
      <c r="B50" s="88" t="s">
        <v>74</v>
      </c>
      <c r="C50" s="167">
        <v>8563</v>
      </c>
      <c r="D50" s="167">
        <v>729</v>
      </c>
      <c r="E50" s="167">
        <v>9292</v>
      </c>
      <c r="F50" s="167">
        <v>25001084</v>
      </c>
      <c r="G50" s="167">
        <v>101283</v>
      </c>
      <c r="H50" s="167">
        <v>1579</v>
      </c>
      <c r="I50" s="167">
        <v>151552</v>
      </c>
      <c r="J50" s="167">
        <v>0</v>
      </c>
      <c r="K50" s="27">
        <f t="shared" si="0"/>
        <v>25255498</v>
      </c>
      <c r="L50" s="167">
        <v>10677121</v>
      </c>
      <c r="M50" s="167">
        <v>14334957</v>
      </c>
      <c r="N50" s="167">
        <v>92885</v>
      </c>
      <c r="O50" s="167">
        <v>1578</v>
      </c>
      <c r="P50" s="167">
        <v>148957</v>
      </c>
      <c r="Q50" s="167">
        <v>0</v>
      </c>
      <c r="R50" s="27">
        <f t="shared" si="4"/>
        <v>14578377</v>
      </c>
      <c r="S50" s="167">
        <v>290947</v>
      </c>
      <c r="T50" s="167">
        <v>1424</v>
      </c>
      <c r="U50" s="167">
        <v>48</v>
      </c>
      <c r="V50" s="167">
        <v>1509</v>
      </c>
      <c r="W50" s="167">
        <v>0</v>
      </c>
      <c r="X50" s="27">
        <f t="shared" si="5"/>
        <v>293928</v>
      </c>
      <c r="Y50" s="167">
        <v>64</v>
      </c>
      <c r="Z50" s="167">
        <v>4</v>
      </c>
      <c r="AA50" s="167">
        <v>19877</v>
      </c>
      <c r="AB50" s="167">
        <v>141</v>
      </c>
      <c r="AC50" s="167">
        <v>268040</v>
      </c>
      <c r="AD50" s="167">
        <v>4524</v>
      </c>
      <c r="AE50" s="27">
        <f t="shared" si="6"/>
        <v>272564</v>
      </c>
    </row>
    <row r="51" spans="1:31" ht="18" customHeight="1">
      <c r="A51" s="112">
        <v>42</v>
      </c>
      <c r="B51" s="88" t="s">
        <v>75</v>
      </c>
      <c r="C51" s="167">
        <v>3846</v>
      </c>
      <c r="D51" s="167">
        <v>295</v>
      </c>
      <c r="E51" s="167">
        <v>4141</v>
      </c>
      <c r="F51" s="167">
        <v>12591091</v>
      </c>
      <c r="G51" s="167">
        <v>266016</v>
      </c>
      <c r="H51" s="167">
        <v>0</v>
      </c>
      <c r="I51" s="167">
        <v>94115</v>
      </c>
      <c r="J51" s="167">
        <v>0</v>
      </c>
      <c r="K51" s="27">
        <f t="shared" si="0"/>
        <v>12951222</v>
      </c>
      <c r="L51" s="167">
        <v>4901489</v>
      </c>
      <c r="M51" s="167">
        <v>7700501</v>
      </c>
      <c r="N51" s="167">
        <v>258138</v>
      </c>
      <c r="O51" s="167">
        <v>0</v>
      </c>
      <c r="P51" s="167">
        <v>91094</v>
      </c>
      <c r="Q51" s="167">
        <v>0</v>
      </c>
      <c r="R51" s="27">
        <f t="shared" si="4"/>
        <v>8049733</v>
      </c>
      <c r="S51" s="167">
        <v>158521</v>
      </c>
      <c r="T51" s="167">
        <v>4135</v>
      </c>
      <c r="U51" s="167">
        <v>0</v>
      </c>
      <c r="V51" s="167">
        <v>929</v>
      </c>
      <c r="W51" s="167">
        <v>0</v>
      </c>
      <c r="X51" s="27">
        <f t="shared" si="5"/>
        <v>163585</v>
      </c>
      <c r="Y51" s="167">
        <v>14</v>
      </c>
      <c r="Z51" s="167">
        <v>6</v>
      </c>
      <c r="AA51" s="167">
        <v>9893</v>
      </c>
      <c r="AB51" s="167">
        <v>156</v>
      </c>
      <c r="AC51" s="167">
        <v>150537</v>
      </c>
      <c r="AD51" s="167">
        <v>2362</v>
      </c>
      <c r="AE51" s="27">
        <f t="shared" si="6"/>
        <v>152899</v>
      </c>
    </row>
    <row r="52" spans="1:31" ht="18" customHeight="1">
      <c r="A52" s="112">
        <v>43</v>
      </c>
      <c r="B52" s="88" t="s">
        <v>76</v>
      </c>
      <c r="C52" s="167">
        <v>10680</v>
      </c>
      <c r="D52" s="167">
        <v>565</v>
      </c>
      <c r="E52" s="167">
        <v>11245</v>
      </c>
      <c r="F52" s="167">
        <v>31633878</v>
      </c>
      <c r="G52" s="167">
        <v>260463</v>
      </c>
      <c r="H52" s="167">
        <v>2271</v>
      </c>
      <c r="I52" s="167">
        <v>99887</v>
      </c>
      <c r="J52" s="167">
        <v>5942</v>
      </c>
      <c r="K52" s="27">
        <f t="shared" si="0"/>
        <v>32002441</v>
      </c>
      <c r="L52" s="167">
        <v>12453605</v>
      </c>
      <c r="M52" s="167">
        <v>19194039</v>
      </c>
      <c r="N52" s="167">
        <v>249704</v>
      </c>
      <c r="O52" s="167">
        <v>1751</v>
      </c>
      <c r="P52" s="167">
        <v>97400</v>
      </c>
      <c r="Q52" s="167">
        <v>5942</v>
      </c>
      <c r="R52" s="27">
        <f t="shared" si="4"/>
        <v>19548836</v>
      </c>
      <c r="S52" s="167">
        <v>394325</v>
      </c>
      <c r="T52" s="167">
        <v>3996</v>
      </c>
      <c r="U52" s="167">
        <v>53</v>
      </c>
      <c r="V52" s="167">
        <v>974</v>
      </c>
      <c r="W52" s="167">
        <v>95</v>
      </c>
      <c r="X52" s="27">
        <f t="shared" si="5"/>
        <v>399443</v>
      </c>
      <c r="Y52" s="167">
        <v>143</v>
      </c>
      <c r="Z52" s="167">
        <v>2</v>
      </c>
      <c r="AA52" s="167">
        <v>25582</v>
      </c>
      <c r="AB52" s="167">
        <v>743</v>
      </c>
      <c r="AC52" s="167">
        <v>370178</v>
      </c>
      <c r="AD52" s="167">
        <v>1126</v>
      </c>
      <c r="AE52" s="27">
        <f t="shared" si="6"/>
        <v>371304</v>
      </c>
    </row>
    <row r="53" spans="1:31" ht="18" customHeight="1">
      <c r="A53" s="120">
        <v>44</v>
      </c>
      <c r="B53" s="91" t="s">
        <v>77</v>
      </c>
      <c r="C53" s="168">
        <v>7653</v>
      </c>
      <c r="D53" s="167">
        <v>317</v>
      </c>
      <c r="E53" s="167">
        <v>7970</v>
      </c>
      <c r="F53" s="167">
        <v>25922499</v>
      </c>
      <c r="G53" s="167">
        <v>247936</v>
      </c>
      <c r="H53" s="167">
        <v>9673</v>
      </c>
      <c r="I53" s="167">
        <v>155700</v>
      </c>
      <c r="J53" s="167">
        <v>309</v>
      </c>
      <c r="K53" s="27">
        <f t="shared" si="0"/>
        <v>26336117</v>
      </c>
      <c r="L53" s="167">
        <v>9547326</v>
      </c>
      <c r="M53" s="167">
        <v>16384308</v>
      </c>
      <c r="N53" s="167">
        <v>242525</v>
      </c>
      <c r="O53" s="167">
        <v>9672</v>
      </c>
      <c r="P53" s="167">
        <v>151978</v>
      </c>
      <c r="Q53" s="167">
        <v>308</v>
      </c>
      <c r="R53" s="27">
        <f t="shared" si="4"/>
        <v>16788791</v>
      </c>
      <c r="S53" s="167">
        <v>335774</v>
      </c>
      <c r="T53" s="167">
        <v>3743</v>
      </c>
      <c r="U53" s="167">
        <v>290</v>
      </c>
      <c r="V53" s="167">
        <v>1526</v>
      </c>
      <c r="W53" s="167">
        <v>5</v>
      </c>
      <c r="X53" s="27">
        <f t="shared" si="5"/>
        <v>341338</v>
      </c>
      <c r="Y53" s="167">
        <v>187</v>
      </c>
      <c r="Z53" s="167">
        <v>15</v>
      </c>
      <c r="AA53" s="167">
        <v>20261</v>
      </c>
      <c r="AB53" s="167">
        <v>667</v>
      </c>
      <c r="AC53" s="167">
        <v>318841</v>
      </c>
      <c r="AD53" s="167">
        <v>648</v>
      </c>
      <c r="AE53" s="27">
        <f t="shared" si="6"/>
        <v>319489</v>
      </c>
    </row>
    <row r="54" spans="1:31" ht="18" customHeight="1">
      <c r="A54" s="116"/>
      <c r="B54" s="94" t="s">
        <v>1</v>
      </c>
      <c r="C54" s="95">
        <f>SUM(C42:C53)</f>
        <v>112570</v>
      </c>
      <c r="D54" s="95">
        <f>SUM(D42:D53)</f>
        <v>5884</v>
      </c>
      <c r="E54" s="95">
        <f>SUM(E42:E53)</f>
        <v>118454</v>
      </c>
      <c r="F54" s="95">
        <f>SUM(F42:F53)</f>
        <v>356712638</v>
      </c>
      <c r="G54" s="95">
        <f>SUM(G42:G53)</f>
        <v>3872882</v>
      </c>
      <c r="H54" s="95">
        <f>SUM(H42:H53)</f>
        <v>47414</v>
      </c>
      <c r="I54" s="95">
        <f>SUM(I42:I53)</f>
        <v>1664201</v>
      </c>
      <c r="J54" s="95">
        <f>SUM(J42:J53)</f>
        <v>25769</v>
      </c>
      <c r="K54" s="95">
        <f>SUM(K42:K53)</f>
        <v>362322904</v>
      </c>
      <c r="L54" s="95">
        <f>SUM(L42:L53)</f>
        <v>136870587</v>
      </c>
      <c r="M54" s="95">
        <f>SUM(M42:M53)</f>
        <v>220016854</v>
      </c>
      <c r="N54" s="95">
        <f>SUM(N42:N53)</f>
        <v>3738118</v>
      </c>
      <c r="O54" s="95">
        <f>SUM(O42:O53)</f>
        <v>46525</v>
      </c>
      <c r="P54" s="95">
        <f>SUM(P42:P53)</f>
        <v>1626166</v>
      </c>
      <c r="Q54" s="95">
        <f>SUM(Q42:Q53)</f>
        <v>24654</v>
      </c>
      <c r="R54" s="95">
        <f>SUM(R42:R53)</f>
        <v>225452317</v>
      </c>
      <c r="S54" s="95">
        <f>SUM(S42:S53)</f>
        <v>4509792</v>
      </c>
      <c r="T54" s="95">
        <f>SUM(T42:T53)</f>
        <v>59466</v>
      </c>
      <c r="U54" s="95">
        <f>SUM(U42:U53)</f>
        <v>1396</v>
      </c>
      <c r="V54" s="95">
        <f>SUM(V42:V53)</f>
        <v>16349</v>
      </c>
      <c r="W54" s="95">
        <f>SUM(W42:W53)</f>
        <v>395</v>
      </c>
      <c r="X54" s="95">
        <f>SUM(X42:X53)</f>
        <v>4587398</v>
      </c>
      <c r="Y54" s="95">
        <f>SUM(Y42:Y53)</f>
        <v>1923</v>
      </c>
      <c r="Z54" s="95">
        <f>SUM(Z42:Z53)</f>
        <v>92</v>
      </c>
      <c r="AA54" s="95">
        <f>SUM(AA42:AA53)</f>
        <v>284861</v>
      </c>
      <c r="AB54" s="95">
        <f>SUM(AB42:AB53)</f>
        <v>3993</v>
      </c>
      <c r="AC54" s="95">
        <f>SUM(AC42:AC53)</f>
        <v>4261118</v>
      </c>
      <c r="AD54" s="95">
        <f>SUM(AD42:AD53)</f>
        <v>20217</v>
      </c>
      <c r="AE54" s="95">
        <f>SUM(AE42:AE53)</f>
        <v>4281335</v>
      </c>
    </row>
    <row r="55" spans="1:31" ht="18" customHeight="1">
      <c r="A55" s="116"/>
      <c r="B55" s="94" t="s">
        <v>2</v>
      </c>
      <c r="C55" s="95">
        <f>C41+C54</f>
        <v>1194397</v>
      </c>
      <c r="D55" s="95">
        <f>D41+D54</f>
        <v>52741</v>
      </c>
      <c r="E55" s="95">
        <f>E41+E54</f>
        <v>1247138</v>
      </c>
      <c r="F55" s="95">
        <f>F41+F54</f>
        <v>3957142247</v>
      </c>
      <c r="G55" s="95">
        <f>G41+G54</f>
        <v>55964130</v>
      </c>
      <c r="H55" s="95">
        <f>H41+H54</f>
        <v>656299</v>
      </c>
      <c r="I55" s="95">
        <f>I41+I54</f>
        <v>34586633</v>
      </c>
      <c r="J55" s="95">
        <f>J41+J54</f>
        <v>1074974</v>
      </c>
      <c r="K55" s="95">
        <f>K41+K54</f>
        <v>4049424283</v>
      </c>
      <c r="L55" s="95">
        <f>L41+L54</f>
        <v>1450180251</v>
      </c>
      <c r="M55" s="95">
        <f>M41+M54</f>
        <v>2509042980</v>
      </c>
      <c r="N55" s="95">
        <f>N41+N54</f>
        <v>54557199</v>
      </c>
      <c r="O55" s="95">
        <f>O41+O54</f>
        <v>625183</v>
      </c>
      <c r="P55" s="95">
        <f>P41+P54</f>
        <v>33989601</v>
      </c>
      <c r="Q55" s="95">
        <f>Q41+Q54</f>
        <v>1029069</v>
      </c>
      <c r="R55" s="95">
        <f>R41+R54</f>
        <v>2599244032</v>
      </c>
      <c r="S55" s="95">
        <f>S41+S54</f>
        <v>51721313</v>
      </c>
      <c r="T55" s="95">
        <f>T41+T54</f>
        <v>868895</v>
      </c>
      <c r="U55" s="95">
        <f>U41+U54</f>
        <v>18754</v>
      </c>
      <c r="V55" s="95">
        <f>V41+V54</f>
        <v>351210</v>
      </c>
      <c r="W55" s="95">
        <f>W41+W54</f>
        <v>16459</v>
      </c>
      <c r="X55" s="95">
        <f>X41+X54</f>
        <v>52976631</v>
      </c>
      <c r="Y55" s="95">
        <f>Y41+Y54</f>
        <v>33010</v>
      </c>
      <c r="Z55" s="95">
        <f>Z41+Z54</f>
        <v>1118</v>
      </c>
      <c r="AA55" s="95">
        <f>AA41+AA54</f>
        <v>3127903</v>
      </c>
      <c r="AB55" s="95">
        <f>AB41+AB54</f>
        <v>67438</v>
      </c>
      <c r="AC55" s="95">
        <f>AC41+AC54</f>
        <v>49455247</v>
      </c>
      <c r="AD55" s="95">
        <f>AD41+AD54</f>
        <v>144693</v>
      </c>
      <c r="AE55" s="95">
        <f>AE41+AE54</f>
        <v>49599940</v>
      </c>
    </row>
  </sheetData>
  <mergeCells count="12">
    <mergeCell ref="A7:A8"/>
    <mergeCell ref="AC7:AE7"/>
    <mergeCell ref="B7:B8"/>
    <mergeCell ref="C7:E7"/>
    <mergeCell ref="F7:K7"/>
    <mergeCell ref="L7:L8"/>
    <mergeCell ref="M7:R7"/>
    <mergeCell ref="S7:X7"/>
    <mergeCell ref="Y7:Y8"/>
    <mergeCell ref="Z7:Z8"/>
    <mergeCell ref="AA7:AA8"/>
    <mergeCell ref="AB7:AB8"/>
  </mergeCells>
  <printOptions horizontalCentered="1"/>
  <pageMargins left="0.7874015748031497" right="0.7874015748031497" top="0.7086614173228347" bottom="0.56" header="0.5118110236220472" footer="0.5118110236220472"/>
  <pageSetup fitToWidth="4" horizontalDpi="600" verticalDpi="600" orientation="landscape" paperSize="8" scale="65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T55"/>
  <sheetViews>
    <sheetView showGridLines="0" zoomScale="75" zoomScaleNormal="75" workbookViewId="0" topLeftCell="A1">
      <pane xSplit="2" ySplit="8" topLeftCell="C9" activePane="bottomRight" state="frozen"/>
      <selection pane="topLeft" activeCell="L55" sqref="L55"/>
      <selection pane="topRight" activeCell="L55" sqref="L55"/>
      <selection pane="bottomLeft" activeCell="L55" sqref="L55"/>
      <selection pane="bottomRight" activeCell="E18" sqref="E18"/>
    </sheetView>
  </sheetViews>
  <sheetFormatPr defaultColWidth="9.00390625" defaultRowHeight="13.5"/>
  <cols>
    <col min="1" max="1" width="3.125" style="66" customWidth="1"/>
    <col min="2" max="2" width="14.625" style="66" customWidth="1"/>
    <col min="3" max="20" width="14.50390625" style="24" customWidth="1"/>
    <col min="21" max="42" width="15.625" style="66" customWidth="1"/>
    <col min="43" max="16384" width="14.625" style="66" customWidth="1"/>
  </cols>
  <sheetData>
    <row r="1" ht="13.5" hidden="1"/>
    <row r="2" ht="17.25" hidden="1">
      <c r="C2" s="67" t="s">
        <v>109</v>
      </c>
    </row>
    <row r="3" ht="23.25" customHeight="1" hidden="1">
      <c r="C3" s="66"/>
    </row>
    <row r="4" spans="1:20" ht="23.25" customHeight="1">
      <c r="A4" s="68" t="s">
        <v>122</v>
      </c>
      <c r="B4" s="69"/>
      <c r="D4" s="29"/>
      <c r="H4" s="29"/>
      <c r="J4" s="29"/>
      <c r="O4" s="66"/>
      <c r="P4" s="66"/>
      <c r="Q4" s="66"/>
      <c r="R4" s="66"/>
      <c r="S4" s="66"/>
      <c r="T4" s="66"/>
    </row>
    <row r="5" spans="1:20" ht="14.25" customHeight="1">
      <c r="A5" s="70"/>
      <c r="B5" s="70"/>
      <c r="T5" s="72" t="s">
        <v>25</v>
      </c>
    </row>
    <row r="6" spans="1:20" s="174" customFormat="1" ht="17.25" customHeight="1">
      <c r="A6" s="170" t="s">
        <v>29</v>
      </c>
      <c r="B6" s="171" t="s">
        <v>28</v>
      </c>
      <c r="C6" s="172" t="s">
        <v>30</v>
      </c>
      <c r="D6" s="172"/>
      <c r="E6" s="172"/>
      <c r="F6" s="172" t="s">
        <v>31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3" t="s">
        <v>26</v>
      </c>
      <c r="R6" s="172" t="s">
        <v>32</v>
      </c>
      <c r="S6" s="172"/>
      <c r="T6" s="173" t="s">
        <v>33</v>
      </c>
    </row>
    <row r="7" spans="1:20" s="174" customFormat="1" ht="17.25" customHeight="1">
      <c r="A7" s="170"/>
      <c r="B7" s="175"/>
      <c r="C7" s="176" t="s">
        <v>16</v>
      </c>
      <c r="D7" s="176"/>
      <c r="E7" s="176"/>
      <c r="F7" s="177" t="s">
        <v>94</v>
      </c>
      <c r="G7" s="178"/>
      <c r="H7" s="178"/>
      <c r="I7" s="178"/>
      <c r="J7" s="178"/>
      <c r="K7" s="178"/>
      <c r="L7" s="178"/>
      <c r="M7" s="178"/>
      <c r="N7" s="179"/>
      <c r="O7" s="173" t="s">
        <v>34</v>
      </c>
      <c r="P7" s="172" t="s">
        <v>35</v>
      </c>
      <c r="Q7" s="173"/>
      <c r="R7" s="172" t="s">
        <v>16</v>
      </c>
      <c r="S7" s="172" t="s">
        <v>36</v>
      </c>
      <c r="T7" s="173"/>
    </row>
    <row r="8" spans="1:20" s="182" customFormat="1" ht="30.75" customHeight="1">
      <c r="A8" s="170"/>
      <c r="B8" s="175"/>
      <c r="C8" s="180" t="s">
        <v>92</v>
      </c>
      <c r="D8" s="180" t="s">
        <v>93</v>
      </c>
      <c r="E8" s="181" t="s">
        <v>37</v>
      </c>
      <c r="F8" s="180" t="s">
        <v>83</v>
      </c>
      <c r="G8" s="180" t="s">
        <v>84</v>
      </c>
      <c r="H8" s="180" t="s">
        <v>85</v>
      </c>
      <c r="I8" s="180" t="s">
        <v>86</v>
      </c>
      <c r="J8" s="180" t="s">
        <v>87</v>
      </c>
      <c r="K8" s="180" t="s">
        <v>88</v>
      </c>
      <c r="L8" s="180" t="s">
        <v>89</v>
      </c>
      <c r="M8" s="180" t="s">
        <v>90</v>
      </c>
      <c r="N8" s="180" t="s">
        <v>91</v>
      </c>
      <c r="O8" s="173"/>
      <c r="P8" s="172"/>
      <c r="Q8" s="173"/>
      <c r="R8" s="172"/>
      <c r="S8" s="172"/>
      <c r="T8" s="173"/>
    </row>
    <row r="9" spans="1:20" ht="17.25" customHeight="1">
      <c r="A9" s="117">
        <v>1</v>
      </c>
      <c r="B9" s="86" t="s">
        <v>52</v>
      </c>
      <c r="C9" s="183">
        <v>119178</v>
      </c>
      <c r="D9" s="183">
        <v>30</v>
      </c>
      <c r="E9" s="183">
        <v>119208</v>
      </c>
      <c r="F9" s="183">
        <v>67</v>
      </c>
      <c r="G9" s="183">
        <v>20</v>
      </c>
      <c r="H9" s="183">
        <v>752</v>
      </c>
      <c r="I9" s="183">
        <v>56</v>
      </c>
      <c r="J9" s="183">
        <v>476</v>
      </c>
      <c r="K9" s="183">
        <v>143</v>
      </c>
      <c r="L9" s="183">
        <v>1467</v>
      </c>
      <c r="M9" s="183">
        <v>63</v>
      </c>
      <c r="N9" s="183">
        <v>6013</v>
      </c>
      <c r="O9" s="183">
        <v>12</v>
      </c>
      <c r="P9" s="183">
        <v>9069</v>
      </c>
      <c r="Q9" s="183">
        <v>112669</v>
      </c>
      <c r="R9" s="183">
        <v>8976</v>
      </c>
      <c r="S9" s="183">
        <v>3625</v>
      </c>
      <c r="T9" s="183">
        <v>90419</v>
      </c>
    </row>
    <row r="10" spans="1:20" ht="17.25" customHeight="1">
      <c r="A10" s="112">
        <v>2</v>
      </c>
      <c r="B10" s="88" t="s">
        <v>3</v>
      </c>
      <c r="C10" s="184">
        <v>91205</v>
      </c>
      <c r="D10" s="184">
        <v>22</v>
      </c>
      <c r="E10" s="184">
        <v>91227</v>
      </c>
      <c r="F10" s="184">
        <v>33</v>
      </c>
      <c r="G10" s="184">
        <v>13</v>
      </c>
      <c r="H10" s="184">
        <v>209</v>
      </c>
      <c r="I10" s="184">
        <v>40</v>
      </c>
      <c r="J10" s="184">
        <v>153</v>
      </c>
      <c r="K10" s="184">
        <v>81</v>
      </c>
      <c r="L10" s="184">
        <v>612</v>
      </c>
      <c r="M10" s="184">
        <v>41</v>
      </c>
      <c r="N10" s="184">
        <v>2588</v>
      </c>
      <c r="O10" s="184">
        <v>5</v>
      </c>
      <c r="P10" s="184">
        <v>3775</v>
      </c>
      <c r="Q10" s="184">
        <v>86497</v>
      </c>
      <c r="R10" s="184">
        <v>3737</v>
      </c>
      <c r="S10" s="184">
        <v>1413</v>
      </c>
      <c r="T10" s="184">
        <v>66457</v>
      </c>
    </row>
    <row r="11" spans="1:20" ht="17.25" customHeight="1">
      <c r="A11" s="112">
        <v>3</v>
      </c>
      <c r="B11" s="88" t="s">
        <v>53</v>
      </c>
      <c r="C11" s="184">
        <v>65980</v>
      </c>
      <c r="D11" s="184">
        <v>13</v>
      </c>
      <c r="E11" s="184">
        <v>65993</v>
      </c>
      <c r="F11" s="184">
        <v>39</v>
      </c>
      <c r="G11" s="184">
        <v>13</v>
      </c>
      <c r="H11" s="184">
        <v>386</v>
      </c>
      <c r="I11" s="184">
        <v>30</v>
      </c>
      <c r="J11" s="184">
        <v>263</v>
      </c>
      <c r="K11" s="184">
        <v>76</v>
      </c>
      <c r="L11" s="184">
        <v>784</v>
      </c>
      <c r="M11" s="184">
        <v>31</v>
      </c>
      <c r="N11" s="184">
        <v>3078</v>
      </c>
      <c r="O11" s="184">
        <v>1</v>
      </c>
      <c r="P11" s="184">
        <v>4701</v>
      </c>
      <c r="Q11" s="184">
        <v>62500</v>
      </c>
      <c r="R11" s="184">
        <v>4630</v>
      </c>
      <c r="S11" s="184">
        <v>1780</v>
      </c>
      <c r="T11" s="184">
        <v>53594</v>
      </c>
    </row>
    <row r="12" spans="1:20" ht="17.25" customHeight="1">
      <c r="A12" s="112">
        <v>4</v>
      </c>
      <c r="B12" s="88" t="s">
        <v>54</v>
      </c>
      <c r="C12" s="184">
        <v>67289</v>
      </c>
      <c r="D12" s="184">
        <v>9</v>
      </c>
      <c r="E12" s="184">
        <v>67298</v>
      </c>
      <c r="F12" s="184">
        <v>22</v>
      </c>
      <c r="G12" s="184">
        <v>11</v>
      </c>
      <c r="H12" s="184">
        <v>174</v>
      </c>
      <c r="I12" s="184">
        <v>19</v>
      </c>
      <c r="J12" s="184">
        <v>131</v>
      </c>
      <c r="K12" s="184">
        <v>47</v>
      </c>
      <c r="L12" s="184">
        <v>532</v>
      </c>
      <c r="M12" s="184">
        <v>26</v>
      </c>
      <c r="N12" s="184">
        <v>2711</v>
      </c>
      <c r="O12" s="184">
        <v>0</v>
      </c>
      <c r="P12" s="184">
        <v>3673</v>
      </c>
      <c r="Q12" s="184">
        <v>63368</v>
      </c>
      <c r="R12" s="184">
        <v>3649</v>
      </c>
      <c r="S12" s="184">
        <v>2317</v>
      </c>
      <c r="T12" s="184">
        <v>55217</v>
      </c>
    </row>
    <row r="13" spans="1:20" ht="17.25" customHeight="1">
      <c r="A13" s="112">
        <v>5</v>
      </c>
      <c r="B13" s="88" t="s">
        <v>55</v>
      </c>
      <c r="C13" s="184">
        <v>37089</v>
      </c>
      <c r="D13" s="184">
        <v>13</v>
      </c>
      <c r="E13" s="184">
        <v>37102</v>
      </c>
      <c r="F13" s="184">
        <v>8</v>
      </c>
      <c r="G13" s="184">
        <v>5</v>
      </c>
      <c r="H13" s="184">
        <v>117</v>
      </c>
      <c r="I13" s="184">
        <v>14</v>
      </c>
      <c r="J13" s="184">
        <v>66</v>
      </c>
      <c r="K13" s="184">
        <v>23</v>
      </c>
      <c r="L13" s="184">
        <v>311</v>
      </c>
      <c r="M13" s="184">
        <v>15</v>
      </c>
      <c r="N13" s="184">
        <v>1328</v>
      </c>
      <c r="O13" s="184">
        <v>1</v>
      </c>
      <c r="P13" s="184">
        <v>1888</v>
      </c>
      <c r="Q13" s="184">
        <v>33352</v>
      </c>
      <c r="R13" s="184">
        <v>1872</v>
      </c>
      <c r="S13" s="184">
        <v>674</v>
      </c>
      <c r="T13" s="184">
        <v>30923</v>
      </c>
    </row>
    <row r="14" spans="1:20" ht="17.25" customHeight="1">
      <c r="A14" s="112">
        <v>6</v>
      </c>
      <c r="B14" s="88" t="s">
        <v>56</v>
      </c>
      <c r="C14" s="184">
        <v>25082</v>
      </c>
      <c r="D14" s="184">
        <v>0</v>
      </c>
      <c r="E14" s="184">
        <v>25082</v>
      </c>
      <c r="F14" s="184">
        <v>10</v>
      </c>
      <c r="G14" s="184">
        <v>7</v>
      </c>
      <c r="H14" s="184">
        <v>54</v>
      </c>
      <c r="I14" s="184">
        <v>9</v>
      </c>
      <c r="J14" s="184">
        <v>34</v>
      </c>
      <c r="K14" s="184">
        <v>19</v>
      </c>
      <c r="L14" s="184">
        <v>184</v>
      </c>
      <c r="M14" s="184">
        <v>13</v>
      </c>
      <c r="N14" s="184">
        <v>1000</v>
      </c>
      <c r="O14" s="184">
        <v>2</v>
      </c>
      <c r="P14" s="184">
        <v>1332</v>
      </c>
      <c r="Q14" s="184">
        <v>22644</v>
      </c>
      <c r="R14" s="184">
        <v>1287</v>
      </c>
      <c r="S14" s="184">
        <v>507</v>
      </c>
      <c r="T14" s="184">
        <v>20131</v>
      </c>
    </row>
    <row r="15" spans="1:20" ht="17.25" customHeight="1">
      <c r="A15" s="112">
        <v>7</v>
      </c>
      <c r="B15" s="88" t="s">
        <v>4</v>
      </c>
      <c r="C15" s="184">
        <v>35920</v>
      </c>
      <c r="D15" s="184">
        <v>36</v>
      </c>
      <c r="E15" s="184">
        <v>35956</v>
      </c>
      <c r="F15" s="184">
        <v>12</v>
      </c>
      <c r="G15" s="184">
        <v>5</v>
      </c>
      <c r="H15" s="184">
        <v>93</v>
      </c>
      <c r="I15" s="184">
        <v>12</v>
      </c>
      <c r="J15" s="184">
        <v>60</v>
      </c>
      <c r="K15" s="184">
        <v>17</v>
      </c>
      <c r="L15" s="184">
        <v>230</v>
      </c>
      <c r="M15" s="184">
        <v>13</v>
      </c>
      <c r="N15" s="184">
        <v>1140</v>
      </c>
      <c r="O15" s="184">
        <v>0</v>
      </c>
      <c r="P15" s="184">
        <v>1582</v>
      </c>
      <c r="Q15" s="184">
        <v>33087</v>
      </c>
      <c r="R15" s="184">
        <v>1572</v>
      </c>
      <c r="S15" s="184">
        <v>611</v>
      </c>
      <c r="T15" s="184">
        <v>31533</v>
      </c>
    </row>
    <row r="16" spans="1:20" ht="17.25" customHeight="1">
      <c r="A16" s="112">
        <v>8</v>
      </c>
      <c r="B16" s="88" t="s">
        <v>57</v>
      </c>
      <c r="C16" s="184">
        <v>21534</v>
      </c>
      <c r="D16" s="184">
        <v>0</v>
      </c>
      <c r="E16" s="184">
        <v>21534</v>
      </c>
      <c r="F16" s="184">
        <v>8</v>
      </c>
      <c r="G16" s="184">
        <v>3</v>
      </c>
      <c r="H16" s="184">
        <v>80</v>
      </c>
      <c r="I16" s="184">
        <v>4</v>
      </c>
      <c r="J16" s="184">
        <v>51</v>
      </c>
      <c r="K16" s="184">
        <v>17</v>
      </c>
      <c r="L16" s="184">
        <v>240</v>
      </c>
      <c r="M16" s="184">
        <v>12</v>
      </c>
      <c r="N16" s="184">
        <v>882</v>
      </c>
      <c r="O16" s="184">
        <v>0</v>
      </c>
      <c r="P16" s="184">
        <v>1297</v>
      </c>
      <c r="Q16" s="184">
        <v>19312</v>
      </c>
      <c r="R16" s="184">
        <v>1296</v>
      </c>
      <c r="S16" s="184">
        <v>513</v>
      </c>
      <c r="T16" s="184">
        <v>19135</v>
      </c>
    </row>
    <row r="17" spans="1:20" ht="17.25" customHeight="1">
      <c r="A17" s="112">
        <v>9</v>
      </c>
      <c r="B17" s="88" t="s">
        <v>95</v>
      </c>
      <c r="C17" s="184">
        <v>31168</v>
      </c>
      <c r="D17" s="184">
        <v>25</v>
      </c>
      <c r="E17" s="184">
        <v>31193</v>
      </c>
      <c r="F17" s="184">
        <v>16</v>
      </c>
      <c r="G17" s="184">
        <v>4</v>
      </c>
      <c r="H17" s="184">
        <v>74</v>
      </c>
      <c r="I17" s="184">
        <v>16</v>
      </c>
      <c r="J17" s="184">
        <v>65</v>
      </c>
      <c r="K17" s="184">
        <v>38</v>
      </c>
      <c r="L17" s="184">
        <v>312</v>
      </c>
      <c r="M17" s="184">
        <v>19</v>
      </c>
      <c r="N17" s="184">
        <v>1235</v>
      </c>
      <c r="O17" s="184">
        <v>0</v>
      </c>
      <c r="P17" s="184">
        <v>1779</v>
      </c>
      <c r="Q17" s="184">
        <v>28209</v>
      </c>
      <c r="R17" s="184">
        <v>1773</v>
      </c>
      <c r="S17" s="184">
        <v>582</v>
      </c>
      <c r="T17" s="184">
        <v>27125</v>
      </c>
    </row>
    <row r="18" spans="1:20" ht="17.25" customHeight="1">
      <c r="A18" s="112">
        <v>10</v>
      </c>
      <c r="B18" s="88" t="s">
        <v>58</v>
      </c>
      <c r="C18" s="184">
        <v>26679</v>
      </c>
      <c r="D18" s="184">
        <v>12</v>
      </c>
      <c r="E18" s="184">
        <v>26691</v>
      </c>
      <c r="F18" s="184">
        <v>3</v>
      </c>
      <c r="G18" s="184">
        <v>0</v>
      </c>
      <c r="H18" s="184">
        <v>39</v>
      </c>
      <c r="I18" s="184">
        <v>6</v>
      </c>
      <c r="J18" s="184">
        <v>27</v>
      </c>
      <c r="K18" s="184">
        <v>16</v>
      </c>
      <c r="L18" s="184">
        <v>131</v>
      </c>
      <c r="M18" s="184">
        <v>5</v>
      </c>
      <c r="N18" s="184">
        <v>634</v>
      </c>
      <c r="O18" s="184">
        <v>0</v>
      </c>
      <c r="P18" s="184">
        <v>861</v>
      </c>
      <c r="Q18" s="184">
        <v>23978</v>
      </c>
      <c r="R18" s="184">
        <v>857</v>
      </c>
      <c r="S18" s="184">
        <v>275</v>
      </c>
      <c r="T18" s="184">
        <v>26158</v>
      </c>
    </row>
    <row r="19" spans="1:20" ht="17.25" customHeight="1">
      <c r="A19" s="112">
        <v>11</v>
      </c>
      <c r="B19" s="88" t="s">
        <v>59</v>
      </c>
      <c r="C19" s="184">
        <v>15168</v>
      </c>
      <c r="D19" s="184">
        <v>7</v>
      </c>
      <c r="E19" s="184">
        <v>15175</v>
      </c>
      <c r="F19" s="184">
        <v>7</v>
      </c>
      <c r="G19" s="184">
        <v>3</v>
      </c>
      <c r="H19" s="184">
        <v>51</v>
      </c>
      <c r="I19" s="184">
        <v>7</v>
      </c>
      <c r="J19" s="184">
        <v>23</v>
      </c>
      <c r="K19" s="184">
        <v>6</v>
      </c>
      <c r="L19" s="184">
        <v>89</v>
      </c>
      <c r="M19" s="184">
        <v>6</v>
      </c>
      <c r="N19" s="184">
        <v>373</v>
      </c>
      <c r="O19" s="184">
        <v>0</v>
      </c>
      <c r="P19" s="184">
        <v>565</v>
      </c>
      <c r="Q19" s="184">
        <v>13636</v>
      </c>
      <c r="R19" s="184">
        <v>562</v>
      </c>
      <c r="S19" s="184">
        <v>226</v>
      </c>
      <c r="T19" s="184">
        <v>12239</v>
      </c>
    </row>
    <row r="20" spans="1:20" ht="17.25" customHeight="1">
      <c r="A20" s="112">
        <v>12</v>
      </c>
      <c r="B20" s="88" t="s">
        <v>60</v>
      </c>
      <c r="C20" s="184">
        <v>22156</v>
      </c>
      <c r="D20" s="184">
        <v>6</v>
      </c>
      <c r="E20" s="184">
        <v>22162</v>
      </c>
      <c r="F20" s="184">
        <v>6</v>
      </c>
      <c r="G20" s="184">
        <v>1</v>
      </c>
      <c r="H20" s="184">
        <v>63</v>
      </c>
      <c r="I20" s="184">
        <v>15</v>
      </c>
      <c r="J20" s="184">
        <v>35</v>
      </c>
      <c r="K20" s="184">
        <v>19</v>
      </c>
      <c r="L20" s="184">
        <v>185</v>
      </c>
      <c r="M20" s="184">
        <v>15</v>
      </c>
      <c r="N20" s="184">
        <v>573</v>
      </c>
      <c r="O20" s="184">
        <v>0</v>
      </c>
      <c r="P20" s="184">
        <v>912</v>
      </c>
      <c r="Q20" s="184">
        <v>19847</v>
      </c>
      <c r="R20" s="184">
        <v>909</v>
      </c>
      <c r="S20" s="184">
        <v>304</v>
      </c>
      <c r="T20" s="184">
        <v>19008</v>
      </c>
    </row>
    <row r="21" spans="1:20" ht="17.25" customHeight="1">
      <c r="A21" s="112">
        <v>13</v>
      </c>
      <c r="B21" s="88" t="s">
        <v>61</v>
      </c>
      <c r="C21" s="184">
        <v>36964</v>
      </c>
      <c r="D21" s="184">
        <v>0</v>
      </c>
      <c r="E21" s="184">
        <v>36964</v>
      </c>
      <c r="F21" s="184">
        <v>9</v>
      </c>
      <c r="G21" s="184">
        <v>7</v>
      </c>
      <c r="H21" s="184">
        <v>118</v>
      </c>
      <c r="I21" s="184">
        <v>12</v>
      </c>
      <c r="J21" s="184">
        <v>64</v>
      </c>
      <c r="K21" s="184">
        <v>18</v>
      </c>
      <c r="L21" s="184">
        <v>280</v>
      </c>
      <c r="M21" s="184">
        <v>10</v>
      </c>
      <c r="N21" s="184">
        <v>1071</v>
      </c>
      <c r="O21" s="184">
        <v>2</v>
      </c>
      <c r="P21" s="184">
        <v>1591</v>
      </c>
      <c r="Q21" s="184">
        <v>33289</v>
      </c>
      <c r="R21" s="184">
        <v>1576</v>
      </c>
      <c r="S21" s="184">
        <v>564</v>
      </c>
      <c r="T21" s="184">
        <v>32890</v>
      </c>
    </row>
    <row r="22" spans="1:20" ht="17.25" customHeight="1">
      <c r="A22" s="112">
        <v>14</v>
      </c>
      <c r="B22" s="88" t="s">
        <v>62</v>
      </c>
      <c r="C22" s="184">
        <v>53171</v>
      </c>
      <c r="D22" s="184">
        <v>133</v>
      </c>
      <c r="E22" s="184">
        <v>53304</v>
      </c>
      <c r="F22" s="184">
        <v>12</v>
      </c>
      <c r="G22" s="184">
        <v>1</v>
      </c>
      <c r="H22" s="184">
        <v>172</v>
      </c>
      <c r="I22" s="184">
        <v>10</v>
      </c>
      <c r="J22" s="184">
        <v>111</v>
      </c>
      <c r="K22" s="184">
        <v>22</v>
      </c>
      <c r="L22" s="184">
        <v>319</v>
      </c>
      <c r="M22" s="184">
        <v>10</v>
      </c>
      <c r="N22" s="184">
        <v>1486</v>
      </c>
      <c r="O22" s="184">
        <v>2</v>
      </c>
      <c r="P22" s="184">
        <v>2145</v>
      </c>
      <c r="Q22" s="184">
        <v>50479</v>
      </c>
      <c r="R22" s="184">
        <v>2127</v>
      </c>
      <c r="S22" s="184">
        <v>767</v>
      </c>
      <c r="T22" s="184">
        <v>47354</v>
      </c>
    </row>
    <row r="23" spans="1:20" ht="17.25" customHeight="1">
      <c r="A23" s="112">
        <v>15</v>
      </c>
      <c r="B23" s="88" t="s">
        <v>63</v>
      </c>
      <c r="C23" s="184">
        <v>36983</v>
      </c>
      <c r="D23" s="184">
        <v>0</v>
      </c>
      <c r="E23" s="184">
        <v>36983</v>
      </c>
      <c r="F23" s="184">
        <v>7</v>
      </c>
      <c r="G23" s="184">
        <v>4</v>
      </c>
      <c r="H23" s="184">
        <v>130</v>
      </c>
      <c r="I23" s="184">
        <v>8</v>
      </c>
      <c r="J23" s="184">
        <v>83</v>
      </c>
      <c r="K23" s="184">
        <v>14</v>
      </c>
      <c r="L23" s="184">
        <v>256</v>
      </c>
      <c r="M23" s="184">
        <v>10</v>
      </c>
      <c r="N23" s="184">
        <v>1026</v>
      </c>
      <c r="O23" s="184">
        <v>3</v>
      </c>
      <c r="P23" s="184">
        <v>1541</v>
      </c>
      <c r="Q23" s="184">
        <v>34425</v>
      </c>
      <c r="R23" s="184">
        <v>1560</v>
      </c>
      <c r="S23" s="184">
        <v>602</v>
      </c>
      <c r="T23" s="184">
        <v>29316</v>
      </c>
    </row>
    <row r="24" spans="1:20" ht="17.25" customHeight="1">
      <c r="A24" s="112">
        <v>16</v>
      </c>
      <c r="B24" s="88" t="s">
        <v>64</v>
      </c>
      <c r="C24" s="184">
        <v>88972</v>
      </c>
      <c r="D24" s="184">
        <v>0</v>
      </c>
      <c r="E24" s="184">
        <v>88972</v>
      </c>
      <c r="F24" s="184">
        <v>66</v>
      </c>
      <c r="G24" s="184">
        <v>17</v>
      </c>
      <c r="H24" s="184">
        <v>455</v>
      </c>
      <c r="I24" s="184">
        <v>31</v>
      </c>
      <c r="J24" s="184">
        <v>324</v>
      </c>
      <c r="K24" s="184">
        <v>70</v>
      </c>
      <c r="L24" s="184">
        <v>1024</v>
      </c>
      <c r="M24" s="184">
        <v>37</v>
      </c>
      <c r="N24" s="184">
        <v>3377</v>
      </c>
      <c r="O24" s="184">
        <v>0</v>
      </c>
      <c r="P24" s="184">
        <v>5401</v>
      </c>
      <c r="Q24" s="184">
        <v>82509</v>
      </c>
      <c r="R24" s="184">
        <v>5353</v>
      </c>
      <c r="S24" s="184">
        <v>2402</v>
      </c>
      <c r="T24" s="184">
        <v>70283</v>
      </c>
    </row>
    <row r="25" spans="1:20" ht="17.25" customHeight="1">
      <c r="A25" s="112">
        <v>17</v>
      </c>
      <c r="B25" s="88" t="s">
        <v>0</v>
      </c>
      <c r="C25" s="184">
        <v>72768</v>
      </c>
      <c r="D25" s="184">
        <v>0</v>
      </c>
      <c r="E25" s="184">
        <v>72768</v>
      </c>
      <c r="F25" s="184">
        <v>25</v>
      </c>
      <c r="G25" s="184">
        <v>9</v>
      </c>
      <c r="H25" s="184">
        <v>188</v>
      </c>
      <c r="I25" s="184">
        <v>26</v>
      </c>
      <c r="J25" s="184">
        <v>137</v>
      </c>
      <c r="K25" s="184">
        <v>52</v>
      </c>
      <c r="L25" s="184">
        <v>490</v>
      </c>
      <c r="M25" s="184">
        <v>23</v>
      </c>
      <c r="N25" s="184">
        <v>1853</v>
      </c>
      <c r="O25" s="184">
        <v>0</v>
      </c>
      <c r="P25" s="184">
        <v>2803</v>
      </c>
      <c r="Q25" s="184">
        <v>67410</v>
      </c>
      <c r="R25" s="184">
        <v>2794</v>
      </c>
      <c r="S25" s="184">
        <v>1230</v>
      </c>
      <c r="T25" s="184">
        <v>52121</v>
      </c>
    </row>
    <row r="26" spans="1:20" ht="17.25" customHeight="1">
      <c r="A26" s="112">
        <v>18</v>
      </c>
      <c r="B26" s="88" t="s">
        <v>65</v>
      </c>
      <c r="C26" s="184">
        <v>28448</v>
      </c>
      <c r="D26" s="184">
        <v>0</v>
      </c>
      <c r="E26" s="184">
        <v>28448</v>
      </c>
      <c r="F26" s="184">
        <v>11</v>
      </c>
      <c r="G26" s="184">
        <v>4</v>
      </c>
      <c r="H26" s="184">
        <v>135</v>
      </c>
      <c r="I26" s="184">
        <v>8</v>
      </c>
      <c r="J26" s="184">
        <v>78</v>
      </c>
      <c r="K26" s="184">
        <v>20</v>
      </c>
      <c r="L26" s="184">
        <v>250</v>
      </c>
      <c r="M26" s="184">
        <v>7</v>
      </c>
      <c r="N26" s="184">
        <v>1026</v>
      </c>
      <c r="O26" s="184">
        <v>0</v>
      </c>
      <c r="P26" s="184">
        <v>1539</v>
      </c>
      <c r="Q26" s="184">
        <v>26024</v>
      </c>
      <c r="R26" s="184">
        <v>1508</v>
      </c>
      <c r="S26" s="184">
        <v>702</v>
      </c>
      <c r="T26" s="184">
        <v>28610</v>
      </c>
    </row>
    <row r="27" spans="1:20" ht="17.25" customHeight="1">
      <c r="A27" s="112">
        <v>19</v>
      </c>
      <c r="B27" s="88" t="s">
        <v>5</v>
      </c>
      <c r="C27" s="184">
        <v>13717</v>
      </c>
      <c r="D27" s="184">
        <v>0</v>
      </c>
      <c r="E27" s="184">
        <v>13717</v>
      </c>
      <c r="F27" s="184">
        <v>0</v>
      </c>
      <c r="G27" s="184">
        <v>2</v>
      </c>
      <c r="H27" s="184">
        <v>33</v>
      </c>
      <c r="I27" s="184">
        <v>5</v>
      </c>
      <c r="J27" s="184">
        <v>23</v>
      </c>
      <c r="K27" s="184">
        <v>9</v>
      </c>
      <c r="L27" s="184">
        <v>104</v>
      </c>
      <c r="M27" s="184">
        <v>4</v>
      </c>
      <c r="N27" s="184">
        <v>491</v>
      </c>
      <c r="O27" s="184">
        <v>0</v>
      </c>
      <c r="P27" s="184">
        <v>671</v>
      </c>
      <c r="Q27" s="184">
        <v>12324</v>
      </c>
      <c r="R27" s="184">
        <v>668</v>
      </c>
      <c r="S27" s="184">
        <v>277</v>
      </c>
      <c r="T27" s="184">
        <v>13151</v>
      </c>
    </row>
    <row r="28" spans="1:20" ht="17.25" customHeight="1">
      <c r="A28" s="112">
        <v>20</v>
      </c>
      <c r="B28" s="88" t="s">
        <v>66</v>
      </c>
      <c r="C28" s="184">
        <v>25245</v>
      </c>
      <c r="D28" s="184">
        <v>25</v>
      </c>
      <c r="E28" s="184">
        <v>25270</v>
      </c>
      <c r="F28" s="184">
        <v>10</v>
      </c>
      <c r="G28" s="184">
        <v>3</v>
      </c>
      <c r="H28" s="184">
        <v>102</v>
      </c>
      <c r="I28" s="184">
        <v>9</v>
      </c>
      <c r="J28" s="184">
        <v>41</v>
      </c>
      <c r="K28" s="184">
        <v>22</v>
      </c>
      <c r="L28" s="184">
        <v>180</v>
      </c>
      <c r="M28" s="184">
        <v>10</v>
      </c>
      <c r="N28" s="184">
        <v>846</v>
      </c>
      <c r="O28" s="184">
        <v>1</v>
      </c>
      <c r="P28" s="184">
        <v>1224</v>
      </c>
      <c r="Q28" s="184">
        <v>23530</v>
      </c>
      <c r="R28" s="184">
        <v>1209</v>
      </c>
      <c r="S28" s="184">
        <v>411</v>
      </c>
      <c r="T28" s="184">
        <v>20765</v>
      </c>
    </row>
    <row r="29" spans="1:20" ht="17.25" customHeight="1">
      <c r="A29" s="112">
        <v>21</v>
      </c>
      <c r="B29" s="88" t="s">
        <v>96</v>
      </c>
      <c r="C29" s="184">
        <v>20970</v>
      </c>
      <c r="D29" s="184">
        <v>0</v>
      </c>
      <c r="E29" s="184">
        <v>20970</v>
      </c>
      <c r="F29" s="184">
        <v>6</v>
      </c>
      <c r="G29" s="184">
        <v>2</v>
      </c>
      <c r="H29" s="184">
        <v>65</v>
      </c>
      <c r="I29" s="184">
        <v>8</v>
      </c>
      <c r="J29" s="184">
        <v>36</v>
      </c>
      <c r="K29" s="184">
        <v>15</v>
      </c>
      <c r="L29" s="184">
        <v>158</v>
      </c>
      <c r="M29" s="184">
        <v>6</v>
      </c>
      <c r="N29" s="184">
        <v>549</v>
      </c>
      <c r="O29" s="184">
        <v>0</v>
      </c>
      <c r="P29" s="184">
        <v>845</v>
      </c>
      <c r="Q29" s="184">
        <v>18724</v>
      </c>
      <c r="R29" s="184">
        <v>834</v>
      </c>
      <c r="S29" s="184">
        <v>326</v>
      </c>
      <c r="T29" s="184">
        <v>20701</v>
      </c>
    </row>
    <row r="30" spans="1:20" ht="17.25" customHeight="1">
      <c r="A30" s="112">
        <v>22</v>
      </c>
      <c r="B30" s="88" t="s">
        <v>97</v>
      </c>
      <c r="C30" s="184">
        <v>25673</v>
      </c>
      <c r="D30" s="184">
        <v>0</v>
      </c>
      <c r="E30" s="184">
        <v>25673</v>
      </c>
      <c r="F30" s="184">
        <v>10</v>
      </c>
      <c r="G30" s="184">
        <v>2</v>
      </c>
      <c r="H30" s="184">
        <v>57</v>
      </c>
      <c r="I30" s="184">
        <v>5</v>
      </c>
      <c r="J30" s="184">
        <v>31</v>
      </c>
      <c r="K30" s="184">
        <v>11</v>
      </c>
      <c r="L30" s="184">
        <v>164</v>
      </c>
      <c r="M30" s="184">
        <v>5</v>
      </c>
      <c r="N30" s="184">
        <v>739</v>
      </c>
      <c r="O30" s="184">
        <v>1</v>
      </c>
      <c r="P30" s="184">
        <v>1025</v>
      </c>
      <c r="Q30" s="184">
        <v>23437</v>
      </c>
      <c r="R30" s="184">
        <v>1021</v>
      </c>
      <c r="S30" s="184">
        <v>385</v>
      </c>
      <c r="T30" s="184">
        <v>21696</v>
      </c>
    </row>
    <row r="31" spans="1:20" ht="17.25" customHeight="1">
      <c r="A31" s="112">
        <v>23</v>
      </c>
      <c r="B31" s="88" t="s">
        <v>98</v>
      </c>
      <c r="C31" s="184">
        <v>52401</v>
      </c>
      <c r="D31" s="184">
        <v>23</v>
      </c>
      <c r="E31" s="184">
        <v>52424</v>
      </c>
      <c r="F31" s="184">
        <v>15</v>
      </c>
      <c r="G31" s="184">
        <v>11</v>
      </c>
      <c r="H31" s="184">
        <v>153</v>
      </c>
      <c r="I31" s="184">
        <v>12</v>
      </c>
      <c r="J31" s="184">
        <v>82</v>
      </c>
      <c r="K31" s="184">
        <v>35</v>
      </c>
      <c r="L31" s="184">
        <v>445</v>
      </c>
      <c r="M31" s="184">
        <v>23</v>
      </c>
      <c r="N31" s="184">
        <v>2115</v>
      </c>
      <c r="O31" s="184">
        <v>3</v>
      </c>
      <c r="P31" s="184">
        <v>2894</v>
      </c>
      <c r="Q31" s="184">
        <v>47538</v>
      </c>
      <c r="R31" s="184">
        <v>2888</v>
      </c>
      <c r="S31" s="184">
        <v>985</v>
      </c>
      <c r="T31" s="184">
        <v>44959</v>
      </c>
    </row>
    <row r="32" spans="1:20" ht="17.25" customHeight="1">
      <c r="A32" s="112">
        <v>24</v>
      </c>
      <c r="B32" s="88" t="s">
        <v>99</v>
      </c>
      <c r="C32" s="184">
        <v>27197</v>
      </c>
      <c r="D32" s="184">
        <v>9</v>
      </c>
      <c r="E32" s="184">
        <v>27206</v>
      </c>
      <c r="F32" s="184">
        <v>9</v>
      </c>
      <c r="G32" s="184">
        <v>3</v>
      </c>
      <c r="H32" s="184">
        <v>55</v>
      </c>
      <c r="I32" s="184">
        <v>12</v>
      </c>
      <c r="J32" s="184">
        <v>26</v>
      </c>
      <c r="K32" s="184">
        <v>18</v>
      </c>
      <c r="L32" s="184">
        <v>196</v>
      </c>
      <c r="M32" s="184">
        <v>17</v>
      </c>
      <c r="N32" s="184">
        <v>1203</v>
      </c>
      <c r="O32" s="184">
        <v>0</v>
      </c>
      <c r="P32" s="184">
        <v>1539</v>
      </c>
      <c r="Q32" s="184">
        <v>24501</v>
      </c>
      <c r="R32" s="184">
        <v>1534</v>
      </c>
      <c r="S32" s="184">
        <v>562</v>
      </c>
      <c r="T32" s="184">
        <v>24620</v>
      </c>
    </row>
    <row r="33" spans="1:20" ht="17.25" customHeight="1">
      <c r="A33" s="112">
        <v>25</v>
      </c>
      <c r="B33" s="88" t="s">
        <v>100</v>
      </c>
      <c r="C33" s="184">
        <v>21926</v>
      </c>
      <c r="D33" s="184">
        <v>12</v>
      </c>
      <c r="E33" s="184">
        <v>21938</v>
      </c>
      <c r="F33" s="184">
        <v>6</v>
      </c>
      <c r="G33" s="184">
        <v>6</v>
      </c>
      <c r="H33" s="184">
        <v>74</v>
      </c>
      <c r="I33" s="184">
        <v>6</v>
      </c>
      <c r="J33" s="184">
        <v>45</v>
      </c>
      <c r="K33" s="184">
        <v>18</v>
      </c>
      <c r="L33" s="184">
        <v>193</v>
      </c>
      <c r="M33" s="184">
        <v>7</v>
      </c>
      <c r="N33" s="184">
        <v>808</v>
      </c>
      <c r="O33" s="184">
        <v>0</v>
      </c>
      <c r="P33" s="184">
        <v>1163</v>
      </c>
      <c r="Q33" s="184">
        <v>19631</v>
      </c>
      <c r="R33" s="184">
        <v>1155</v>
      </c>
      <c r="S33" s="184">
        <v>423</v>
      </c>
      <c r="T33" s="184">
        <v>23371</v>
      </c>
    </row>
    <row r="34" spans="1:20" ht="17.25" customHeight="1">
      <c r="A34" s="112">
        <v>26</v>
      </c>
      <c r="B34" s="88" t="s">
        <v>101</v>
      </c>
      <c r="C34" s="184">
        <v>20847</v>
      </c>
      <c r="D34" s="184">
        <v>6</v>
      </c>
      <c r="E34" s="184">
        <v>20853</v>
      </c>
      <c r="F34" s="184">
        <v>6</v>
      </c>
      <c r="G34" s="184">
        <v>5</v>
      </c>
      <c r="H34" s="184">
        <v>40</v>
      </c>
      <c r="I34" s="184">
        <v>7</v>
      </c>
      <c r="J34" s="184">
        <v>36</v>
      </c>
      <c r="K34" s="184">
        <v>12</v>
      </c>
      <c r="L34" s="184">
        <v>159</v>
      </c>
      <c r="M34" s="184">
        <v>7</v>
      </c>
      <c r="N34" s="184">
        <v>599</v>
      </c>
      <c r="O34" s="184">
        <v>0</v>
      </c>
      <c r="P34" s="184">
        <v>871</v>
      </c>
      <c r="Q34" s="184">
        <v>19029</v>
      </c>
      <c r="R34" s="184">
        <v>855</v>
      </c>
      <c r="S34" s="184">
        <v>322</v>
      </c>
      <c r="T34" s="184">
        <v>18799</v>
      </c>
    </row>
    <row r="35" spans="1:20" ht="17.25" customHeight="1">
      <c r="A35" s="112">
        <v>27</v>
      </c>
      <c r="B35" s="88" t="s">
        <v>102</v>
      </c>
      <c r="C35" s="184">
        <v>21612</v>
      </c>
      <c r="D35" s="184">
        <v>6</v>
      </c>
      <c r="E35" s="184">
        <v>21618</v>
      </c>
      <c r="F35" s="184">
        <v>3</v>
      </c>
      <c r="G35" s="184">
        <v>1</v>
      </c>
      <c r="H35" s="184">
        <v>46</v>
      </c>
      <c r="I35" s="184">
        <v>6</v>
      </c>
      <c r="J35" s="184">
        <v>29</v>
      </c>
      <c r="K35" s="184">
        <v>16</v>
      </c>
      <c r="L35" s="184">
        <v>162</v>
      </c>
      <c r="M35" s="184">
        <v>7</v>
      </c>
      <c r="N35" s="184">
        <v>923</v>
      </c>
      <c r="O35" s="184">
        <v>3</v>
      </c>
      <c r="P35" s="184">
        <v>1196</v>
      </c>
      <c r="Q35" s="184">
        <v>19123</v>
      </c>
      <c r="R35" s="184">
        <v>1227</v>
      </c>
      <c r="S35" s="184">
        <v>336</v>
      </c>
      <c r="T35" s="184">
        <v>20109</v>
      </c>
    </row>
    <row r="36" spans="1:20" ht="17.25" customHeight="1">
      <c r="A36" s="112">
        <v>28</v>
      </c>
      <c r="B36" s="88" t="s">
        <v>103</v>
      </c>
      <c r="C36" s="184">
        <v>39700</v>
      </c>
      <c r="D36" s="184">
        <v>2</v>
      </c>
      <c r="E36" s="184">
        <v>39702</v>
      </c>
      <c r="F36" s="184">
        <v>41</v>
      </c>
      <c r="G36" s="184">
        <v>12</v>
      </c>
      <c r="H36" s="184">
        <v>187</v>
      </c>
      <c r="I36" s="184">
        <v>26</v>
      </c>
      <c r="J36" s="184">
        <v>162</v>
      </c>
      <c r="K36" s="184">
        <v>44</v>
      </c>
      <c r="L36" s="184">
        <v>463</v>
      </c>
      <c r="M36" s="184">
        <v>25</v>
      </c>
      <c r="N36" s="184">
        <v>1602</v>
      </c>
      <c r="O36" s="184">
        <v>6</v>
      </c>
      <c r="P36" s="184">
        <v>2568</v>
      </c>
      <c r="Q36" s="184">
        <v>36596</v>
      </c>
      <c r="R36" s="184">
        <v>2568</v>
      </c>
      <c r="S36" s="184">
        <v>1140</v>
      </c>
      <c r="T36" s="184">
        <v>31482</v>
      </c>
    </row>
    <row r="37" spans="1:20" ht="17.25" customHeight="1">
      <c r="A37" s="112">
        <v>29</v>
      </c>
      <c r="B37" s="88" t="s">
        <v>104</v>
      </c>
      <c r="C37" s="184">
        <v>17161</v>
      </c>
      <c r="D37" s="184">
        <v>0</v>
      </c>
      <c r="E37" s="184">
        <v>17161</v>
      </c>
      <c r="F37" s="184">
        <v>5</v>
      </c>
      <c r="G37" s="184">
        <v>2</v>
      </c>
      <c r="H37" s="184">
        <v>26</v>
      </c>
      <c r="I37" s="184">
        <v>7</v>
      </c>
      <c r="J37" s="184">
        <v>14</v>
      </c>
      <c r="K37" s="184">
        <v>10</v>
      </c>
      <c r="L37" s="184">
        <v>101</v>
      </c>
      <c r="M37" s="184">
        <v>5</v>
      </c>
      <c r="N37" s="184">
        <v>564</v>
      </c>
      <c r="O37" s="184">
        <v>0</v>
      </c>
      <c r="P37" s="184">
        <v>734</v>
      </c>
      <c r="Q37" s="184">
        <v>14987</v>
      </c>
      <c r="R37" s="184">
        <v>723</v>
      </c>
      <c r="S37" s="184">
        <v>264</v>
      </c>
      <c r="T37" s="184">
        <v>18478</v>
      </c>
    </row>
    <row r="38" spans="1:20" ht="17.25" customHeight="1">
      <c r="A38" s="112">
        <v>30</v>
      </c>
      <c r="B38" s="88" t="s">
        <v>105</v>
      </c>
      <c r="C38" s="184">
        <v>21712</v>
      </c>
      <c r="D38" s="184">
        <v>0</v>
      </c>
      <c r="E38" s="184">
        <v>21712</v>
      </c>
      <c r="F38" s="184">
        <v>1</v>
      </c>
      <c r="G38" s="184">
        <v>0</v>
      </c>
      <c r="H38" s="184">
        <v>35</v>
      </c>
      <c r="I38" s="184">
        <v>3</v>
      </c>
      <c r="J38" s="184">
        <v>9</v>
      </c>
      <c r="K38" s="184">
        <v>9</v>
      </c>
      <c r="L38" s="184">
        <v>113</v>
      </c>
      <c r="M38" s="184">
        <v>4</v>
      </c>
      <c r="N38" s="184">
        <v>640</v>
      </c>
      <c r="O38" s="184">
        <v>0</v>
      </c>
      <c r="P38" s="184">
        <v>814</v>
      </c>
      <c r="Q38" s="184">
        <v>18990</v>
      </c>
      <c r="R38" s="184">
        <v>818</v>
      </c>
      <c r="S38" s="184">
        <v>319</v>
      </c>
      <c r="T38" s="184">
        <v>32958</v>
      </c>
    </row>
    <row r="39" spans="1:20" ht="17.25" customHeight="1">
      <c r="A39" s="112">
        <v>31</v>
      </c>
      <c r="B39" s="88" t="s">
        <v>106</v>
      </c>
      <c r="C39" s="184">
        <v>19195</v>
      </c>
      <c r="D39" s="184">
        <v>57</v>
      </c>
      <c r="E39" s="184">
        <v>19252</v>
      </c>
      <c r="F39" s="184">
        <v>8</v>
      </c>
      <c r="G39" s="184">
        <v>5</v>
      </c>
      <c r="H39" s="184">
        <v>62</v>
      </c>
      <c r="I39" s="184">
        <v>6</v>
      </c>
      <c r="J39" s="184">
        <v>36</v>
      </c>
      <c r="K39" s="184">
        <v>17</v>
      </c>
      <c r="L39" s="184">
        <v>149</v>
      </c>
      <c r="M39" s="184">
        <v>8</v>
      </c>
      <c r="N39" s="184">
        <v>610</v>
      </c>
      <c r="O39" s="184">
        <v>1</v>
      </c>
      <c r="P39" s="184">
        <v>902</v>
      </c>
      <c r="Q39" s="184">
        <v>17427</v>
      </c>
      <c r="R39" s="184">
        <v>902</v>
      </c>
      <c r="S39" s="184">
        <v>371</v>
      </c>
      <c r="T39" s="184">
        <v>17599</v>
      </c>
    </row>
    <row r="40" spans="1:20" ht="17.25" customHeight="1">
      <c r="A40" s="120">
        <v>32</v>
      </c>
      <c r="B40" s="91" t="s">
        <v>107</v>
      </c>
      <c r="C40" s="185">
        <v>24159</v>
      </c>
      <c r="D40" s="184">
        <v>0</v>
      </c>
      <c r="E40" s="184">
        <v>24159</v>
      </c>
      <c r="F40" s="184">
        <v>7</v>
      </c>
      <c r="G40" s="184">
        <v>2</v>
      </c>
      <c r="H40" s="184">
        <v>53</v>
      </c>
      <c r="I40" s="184">
        <v>19</v>
      </c>
      <c r="J40" s="184">
        <v>44</v>
      </c>
      <c r="K40" s="184">
        <v>24</v>
      </c>
      <c r="L40" s="184">
        <v>205</v>
      </c>
      <c r="M40" s="184">
        <v>13</v>
      </c>
      <c r="N40" s="184">
        <v>751</v>
      </c>
      <c r="O40" s="184">
        <v>0</v>
      </c>
      <c r="P40" s="184">
        <v>1118</v>
      </c>
      <c r="Q40" s="184">
        <v>21851</v>
      </c>
      <c r="R40" s="184">
        <v>1114</v>
      </c>
      <c r="S40" s="184">
        <v>450</v>
      </c>
      <c r="T40" s="184">
        <v>25351</v>
      </c>
    </row>
    <row r="41" spans="1:20" ht="17.25" customHeight="1">
      <c r="A41" s="116"/>
      <c r="B41" s="94" t="s">
        <v>78</v>
      </c>
      <c r="C41" s="95">
        <f>SUM(C9:C40)</f>
        <v>1227269</v>
      </c>
      <c r="D41" s="95">
        <f aca="true" t="shared" si="0" ref="D41:T41">SUM(D9:D40)</f>
        <v>446</v>
      </c>
      <c r="E41" s="95">
        <f t="shared" si="0"/>
        <v>1227715</v>
      </c>
      <c r="F41" s="95">
        <f t="shared" si="0"/>
        <v>488</v>
      </c>
      <c r="G41" s="95">
        <f t="shared" si="0"/>
        <v>183</v>
      </c>
      <c r="H41" s="95">
        <f t="shared" si="0"/>
        <v>4278</v>
      </c>
      <c r="I41" s="95">
        <f t="shared" si="0"/>
        <v>454</v>
      </c>
      <c r="J41" s="95">
        <f t="shared" si="0"/>
        <v>2795</v>
      </c>
      <c r="K41" s="95">
        <f t="shared" si="0"/>
        <v>958</v>
      </c>
      <c r="L41" s="95">
        <f t="shared" si="0"/>
        <v>10488</v>
      </c>
      <c r="M41" s="95">
        <f t="shared" si="0"/>
        <v>497</v>
      </c>
      <c r="N41" s="95">
        <f t="shared" si="0"/>
        <v>43834</v>
      </c>
      <c r="O41" s="95">
        <f t="shared" si="0"/>
        <v>43</v>
      </c>
      <c r="P41" s="95">
        <f t="shared" si="0"/>
        <v>64018</v>
      </c>
      <c r="Q41" s="95">
        <f t="shared" si="0"/>
        <v>1130923</v>
      </c>
      <c r="R41" s="95">
        <f t="shared" si="0"/>
        <v>63554</v>
      </c>
      <c r="S41" s="95">
        <f t="shared" si="0"/>
        <v>25665</v>
      </c>
      <c r="T41" s="95">
        <f t="shared" si="0"/>
        <v>1046552</v>
      </c>
    </row>
    <row r="42" spans="1:20" ht="17.25" customHeight="1">
      <c r="A42" s="122">
        <v>33</v>
      </c>
      <c r="B42" s="97" t="s">
        <v>67</v>
      </c>
      <c r="C42" s="188">
        <v>15326</v>
      </c>
      <c r="D42" s="184">
        <v>38</v>
      </c>
      <c r="E42" s="184">
        <v>15364</v>
      </c>
      <c r="F42" s="184">
        <v>1</v>
      </c>
      <c r="G42" s="184">
        <v>1</v>
      </c>
      <c r="H42" s="184">
        <v>38</v>
      </c>
      <c r="I42" s="184">
        <v>2</v>
      </c>
      <c r="J42" s="184">
        <v>31</v>
      </c>
      <c r="K42" s="184">
        <v>12</v>
      </c>
      <c r="L42" s="184">
        <v>109</v>
      </c>
      <c r="M42" s="184">
        <v>4</v>
      </c>
      <c r="N42" s="184">
        <v>520</v>
      </c>
      <c r="O42" s="184">
        <v>0</v>
      </c>
      <c r="P42" s="184">
        <v>718</v>
      </c>
      <c r="Q42" s="184">
        <v>13542</v>
      </c>
      <c r="R42" s="184">
        <v>718</v>
      </c>
      <c r="S42" s="184">
        <v>249</v>
      </c>
      <c r="T42" s="184">
        <v>28664</v>
      </c>
    </row>
    <row r="43" spans="1:20" ht="17.25" customHeight="1">
      <c r="A43" s="112">
        <v>34</v>
      </c>
      <c r="B43" s="88" t="s">
        <v>68</v>
      </c>
      <c r="C43" s="184">
        <v>8592</v>
      </c>
      <c r="D43" s="184">
        <v>21</v>
      </c>
      <c r="E43" s="184">
        <v>8613</v>
      </c>
      <c r="F43" s="184">
        <v>3</v>
      </c>
      <c r="G43" s="184">
        <v>2</v>
      </c>
      <c r="H43" s="184">
        <v>42</v>
      </c>
      <c r="I43" s="184">
        <v>5</v>
      </c>
      <c r="J43" s="184">
        <v>15</v>
      </c>
      <c r="K43" s="184">
        <v>6</v>
      </c>
      <c r="L43" s="184">
        <v>70</v>
      </c>
      <c r="M43" s="184">
        <v>4</v>
      </c>
      <c r="N43" s="184">
        <v>379</v>
      </c>
      <c r="O43" s="184">
        <v>2</v>
      </c>
      <c r="P43" s="184">
        <v>528</v>
      </c>
      <c r="Q43" s="184">
        <v>7535</v>
      </c>
      <c r="R43" s="184">
        <v>513</v>
      </c>
      <c r="S43" s="184">
        <v>153</v>
      </c>
      <c r="T43" s="184">
        <v>7994</v>
      </c>
    </row>
    <row r="44" spans="1:20" ht="17.25" customHeight="1">
      <c r="A44" s="112">
        <v>35</v>
      </c>
      <c r="B44" s="88" t="s">
        <v>108</v>
      </c>
      <c r="C44" s="184">
        <v>9919</v>
      </c>
      <c r="D44" s="184">
        <v>0</v>
      </c>
      <c r="E44" s="184">
        <v>9919</v>
      </c>
      <c r="F44" s="184">
        <v>1</v>
      </c>
      <c r="G44" s="184">
        <v>0</v>
      </c>
      <c r="H44" s="184">
        <v>37</v>
      </c>
      <c r="I44" s="184">
        <v>1</v>
      </c>
      <c r="J44" s="184">
        <v>10</v>
      </c>
      <c r="K44" s="184">
        <v>7</v>
      </c>
      <c r="L44" s="184">
        <v>60</v>
      </c>
      <c r="M44" s="184">
        <v>2</v>
      </c>
      <c r="N44" s="184">
        <v>272</v>
      </c>
      <c r="O44" s="184">
        <v>0</v>
      </c>
      <c r="P44" s="184">
        <v>390</v>
      </c>
      <c r="Q44" s="184">
        <v>8816</v>
      </c>
      <c r="R44" s="184">
        <v>386</v>
      </c>
      <c r="S44" s="184">
        <v>109</v>
      </c>
      <c r="T44" s="184">
        <v>10254</v>
      </c>
    </row>
    <row r="45" spans="1:20" ht="17.25" customHeight="1">
      <c r="A45" s="112">
        <v>36</v>
      </c>
      <c r="B45" s="88" t="s">
        <v>69</v>
      </c>
      <c r="C45" s="184">
        <v>16770</v>
      </c>
      <c r="D45" s="184">
        <v>0</v>
      </c>
      <c r="E45" s="184">
        <v>16770</v>
      </c>
      <c r="F45" s="184">
        <v>6</v>
      </c>
      <c r="G45" s="184">
        <v>3</v>
      </c>
      <c r="H45" s="184">
        <v>103</v>
      </c>
      <c r="I45" s="184">
        <v>4</v>
      </c>
      <c r="J45" s="184">
        <v>48</v>
      </c>
      <c r="K45" s="184">
        <v>23</v>
      </c>
      <c r="L45" s="184">
        <v>141</v>
      </c>
      <c r="M45" s="184">
        <v>4</v>
      </c>
      <c r="N45" s="184">
        <v>465</v>
      </c>
      <c r="O45" s="184">
        <v>2</v>
      </c>
      <c r="P45" s="184">
        <v>799</v>
      </c>
      <c r="Q45" s="184">
        <v>15696</v>
      </c>
      <c r="R45" s="184">
        <v>795</v>
      </c>
      <c r="S45" s="184">
        <v>348</v>
      </c>
      <c r="T45" s="184">
        <v>12010</v>
      </c>
    </row>
    <row r="46" spans="1:20" ht="17.25" customHeight="1">
      <c r="A46" s="112">
        <v>37</v>
      </c>
      <c r="B46" s="88" t="s">
        <v>70</v>
      </c>
      <c r="C46" s="184">
        <v>9113</v>
      </c>
      <c r="D46" s="184">
        <v>0</v>
      </c>
      <c r="E46" s="184">
        <v>9113</v>
      </c>
      <c r="F46" s="184">
        <v>2</v>
      </c>
      <c r="G46" s="184">
        <v>1</v>
      </c>
      <c r="H46" s="184">
        <v>16</v>
      </c>
      <c r="I46" s="184">
        <v>3</v>
      </c>
      <c r="J46" s="184">
        <v>9</v>
      </c>
      <c r="K46" s="184">
        <v>7</v>
      </c>
      <c r="L46" s="184">
        <v>61</v>
      </c>
      <c r="M46" s="184">
        <v>3</v>
      </c>
      <c r="N46" s="184">
        <v>282</v>
      </c>
      <c r="O46" s="184">
        <v>3</v>
      </c>
      <c r="P46" s="184">
        <v>387</v>
      </c>
      <c r="Q46" s="184">
        <v>7797</v>
      </c>
      <c r="R46" s="184">
        <v>383</v>
      </c>
      <c r="S46" s="184">
        <v>128</v>
      </c>
      <c r="T46" s="184">
        <v>10173</v>
      </c>
    </row>
    <row r="47" spans="1:20" ht="17.25" customHeight="1">
      <c r="A47" s="112">
        <v>38</v>
      </c>
      <c r="B47" s="88" t="s">
        <v>71</v>
      </c>
      <c r="C47" s="184">
        <v>8562</v>
      </c>
      <c r="D47" s="184">
        <v>0</v>
      </c>
      <c r="E47" s="184">
        <v>8562</v>
      </c>
      <c r="F47" s="184">
        <v>3</v>
      </c>
      <c r="G47" s="184">
        <v>1</v>
      </c>
      <c r="H47" s="184">
        <v>21</v>
      </c>
      <c r="I47" s="184">
        <v>1</v>
      </c>
      <c r="J47" s="184">
        <v>8</v>
      </c>
      <c r="K47" s="184">
        <v>6</v>
      </c>
      <c r="L47" s="184">
        <v>63</v>
      </c>
      <c r="M47" s="184">
        <v>1</v>
      </c>
      <c r="N47" s="184">
        <v>244</v>
      </c>
      <c r="O47" s="184">
        <v>0</v>
      </c>
      <c r="P47" s="184">
        <v>348</v>
      </c>
      <c r="Q47" s="184">
        <v>7866</v>
      </c>
      <c r="R47" s="184">
        <v>342</v>
      </c>
      <c r="S47" s="184">
        <v>130</v>
      </c>
      <c r="T47" s="184">
        <v>7870</v>
      </c>
    </row>
    <row r="48" spans="1:20" ht="17.25" customHeight="1">
      <c r="A48" s="112">
        <v>39</v>
      </c>
      <c r="B48" s="88" t="s">
        <v>72</v>
      </c>
      <c r="C48" s="184">
        <v>22153</v>
      </c>
      <c r="D48" s="184">
        <v>0</v>
      </c>
      <c r="E48" s="184">
        <v>22153</v>
      </c>
      <c r="F48" s="184">
        <v>12</v>
      </c>
      <c r="G48" s="184">
        <v>5</v>
      </c>
      <c r="H48" s="184">
        <v>70</v>
      </c>
      <c r="I48" s="184">
        <v>6</v>
      </c>
      <c r="J48" s="184">
        <v>39</v>
      </c>
      <c r="K48" s="184">
        <v>21</v>
      </c>
      <c r="L48" s="184">
        <v>143</v>
      </c>
      <c r="M48" s="184">
        <v>7</v>
      </c>
      <c r="N48" s="184">
        <v>736</v>
      </c>
      <c r="O48" s="184">
        <v>0</v>
      </c>
      <c r="P48" s="184">
        <v>1039</v>
      </c>
      <c r="Q48" s="184">
        <v>20522</v>
      </c>
      <c r="R48" s="184">
        <v>1028</v>
      </c>
      <c r="S48" s="184">
        <v>407</v>
      </c>
      <c r="T48" s="184">
        <v>19306</v>
      </c>
    </row>
    <row r="49" spans="1:20" ht="17.25" customHeight="1">
      <c r="A49" s="112">
        <v>40</v>
      </c>
      <c r="B49" s="88" t="s">
        <v>73</v>
      </c>
      <c r="C49" s="184">
        <v>4835</v>
      </c>
      <c r="D49" s="184">
        <v>16</v>
      </c>
      <c r="E49" s="184">
        <v>4851</v>
      </c>
      <c r="F49" s="184">
        <v>0</v>
      </c>
      <c r="G49" s="184">
        <v>1</v>
      </c>
      <c r="H49" s="184">
        <v>7</v>
      </c>
      <c r="I49" s="184">
        <v>1</v>
      </c>
      <c r="J49" s="184">
        <v>3</v>
      </c>
      <c r="K49" s="184">
        <v>5</v>
      </c>
      <c r="L49" s="184">
        <v>33</v>
      </c>
      <c r="M49" s="184">
        <v>4</v>
      </c>
      <c r="N49" s="184">
        <v>167</v>
      </c>
      <c r="O49" s="184">
        <v>0</v>
      </c>
      <c r="P49" s="184">
        <v>221</v>
      </c>
      <c r="Q49" s="184">
        <v>4234</v>
      </c>
      <c r="R49" s="184">
        <v>220</v>
      </c>
      <c r="S49" s="184">
        <v>70</v>
      </c>
      <c r="T49" s="184">
        <v>5319</v>
      </c>
    </row>
    <row r="50" spans="1:20" ht="17.25" customHeight="1">
      <c r="A50" s="112">
        <v>41</v>
      </c>
      <c r="B50" s="88" t="s">
        <v>74</v>
      </c>
      <c r="C50" s="184">
        <v>10541</v>
      </c>
      <c r="D50" s="184">
        <v>8</v>
      </c>
      <c r="E50" s="184">
        <v>10549</v>
      </c>
      <c r="F50" s="184">
        <v>1</v>
      </c>
      <c r="G50" s="184">
        <v>1</v>
      </c>
      <c r="H50" s="184">
        <v>26</v>
      </c>
      <c r="I50" s="184">
        <v>2</v>
      </c>
      <c r="J50" s="184">
        <v>11</v>
      </c>
      <c r="K50" s="184">
        <v>7</v>
      </c>
      <c r="L50" s="184">
        <v>92</v>
      </c>
      <c r="M50" s="184">
        <v>5</v>
      </c>
      <c r="N50" s="184">
        <v>449</v>
      </c>
      <c r="O50" s="184">
        <v>0</v>
      </c>
      <c r="P50" s="184">
        <v>594</v>
      </c>
      <c r="Q50" s="184">
        <v>9331</v>
      </c>
      <c r="R50" s="184">
        <v>594</v>
      </c>
      <c r="S50" s="184">
        <v>162</v>
      </c>
      <c r="T50" s="184">
        <v>8961</v>
      </c>
    </row>
    <row r="51" spans="1:20" ht="17.25" customHeight="1">
      <c r="A51" s="112">
        <v>42</v>
      </c>
      <c r="B51" s="88" t="s">
        <v>75</v>
      </c>
      <c r="C51" s="184">
        <v>4570</v>
      </c>
      <c r="D51" s="184">
        <v>55</v>
      </c>
      <c r="E51" s="184">
        <v>4625</v>
      </c>
      <c r="F51" s="184">
        <v>7</v>
      </c>
      <c r="G51" s="184">
        <v>2</v>
      </c>
      <c r="H51" s="184">
        <v>10</v>
      </c>
      <c r="I51" s="184">
        <v>8</v>
      </c>
      <c r="J51" s="184">
        <v>14</v>
      </c>
      <c r="K51" s="184">
        <v>13</v>
      </c>
      <c r="L51" s="184">
        <v>54</v>
      </c>
      <c r="M51" s="184">
        <v>7</v>
      </c>
      <c r="N51" s="184">
        <v>179</v>
      </c>
      <c r="O51" s="184">
        <v>0</v>
      </c>
      <c r="P51" s="184">
        <v>294</v>
      </c>
      <c r="Q51" s="184">
        <v>4155</v>
      </c>
      <c r="R51" s="184">
        <v>293</v>
      </c>
      <c r="S51" s="184">
        <v>117</v>
      </c>
      <c r="T51" s="184">
        <v>4027</v>
      </c>
    </row>
    <row r="52" spans="1:20" ht="17.25" customHeight="1">
      <c r="A52" s="112">
        <v>43</v>
      </c>
      <c r="B52" s="88" t="s">
        <v>76</v>
      </c>
      <c r="C52" s="184">
        <v>12466</v>
      </c>
      <c r="D52" s="184">
        <v>24</v>
      </c>
      <c r="E52" s="184">
        <v>12490</v>
      </c>
      <c r="F52" s="184">
        <v>6</v>
      </c>
      <c r="G52" s="184">
        <v>3</v>
      </c>
      <c r="H52" s="184">
        <v>42</v>
      </c>
      <c r="I52" s="184">
        <v>3</v>
      </c>
      <c r="J52" s="184">
        <v>10</v>
      </c>
      <c r="K52" s="184">
        <v>12</v>
      </c>
      <c r="L52" s="184">
        <v>131</v>
      </c>
      <c r="M52" s="184">
        <v>7</v>
      </c>
      <c r="N52" s="184">
        <v>577</v>
      </c>
      <c r="O52" s="184">
        <v>2</v>
      </c>
      <c r="P52" s="184">
        <v>793</v>
      </c>
      <c r="Q52" s="184">
        <v>11278</v>
      </c>
      <c r="R52" s="184">
        <v>787</v>
      </c>
      <c r="S52" s="184">
        <v>295</v>
      </c>
      <c r="T52" s="184">
        <v>10082</v>
      </c>
    </row>
    <row r="53" spans="1:20" ht="17.25" customHeight="1">
      <c r="A53" s="120">
        <v>44</v>
      </c>
      <c r="B53" s="91" t="s">
        <v>77</v>
      </c>
      <c r="C53" s="185">
        <v>8750</v>
      </c>
      <c r="D53" s="185">
        <v>0</v>
      </c>
      <c r="E53" s="185">
        <v>8750</v>
      </c>
      <c r="F53" s="185">
        <v>0</v>
      </c>
      <c r="G53" s="185">
        <v>0</v>
      </c>
      <c r="H53" s="185">
        <v>8</v>
      </c>
      <c r="I53" s="185">
        <v>0</v>
      </c>
      <c r="J53" s="185">
        <v>9</v>
      </c>
      <c r="K53" s="185">
        <v>3</v>
      </c>
      <c r="L53" s="185">
        <v>24</v>
      </c>
      <c r="M53" s="185">
        <v>0</v>
      </c>
      <c r="N53" s="185">
        <v>214</v>
      </c>
      <c r="O53" s="185">
        <v>0</v>
      </c>
      <c r="P53" s="185">
        <v>258</v>
      </c>
      <c r="Q53" s="185">
        <v>7988</v>
      </c>
      <c r="R53" s="185">
        <v>256</v>
      </c>
      <c r="S53" s="185">
        <v>63</v>
      </c>
      <c r="T53" s="185">
        <v>8292</v>
      </c>
    </row>
    <row r="54" spans="1:20" s="186" customFormat="1" ht="17.25" customHeight="1">
      <c r="A54" s="116"/>
      <c r="B54" s="94" t="s">
        <v>1</v>
      </c>
      <c r="C54" s="95">
        <f>SUM(C42:C53)</f>
        <v>131597</v>
      </c>
      <c r="D54" s="95">
        <f aca="true" t="shared" si="1" ref="D54:T54">SUM(D42:D53)</f>
        <v>162</v>
      </c>
      <c r="E54" s="95">
        <f t="shared" si="1"/>
        <v>131759</v>
      </c>
      <c r="F54" s="95">
        <f t="shared" si="1"/>
        <v>42</v>
      </c>
      <c r="G54" s="95">
        <f t="shared" si="1"/>
        <v>20</v>
      </c>
      <c r="H54" s="95">
        <f t="shared" si="1"/>
        <v>420</v>
      </c>
      <c r="I54" s="95">
        <f t="shared" si="1"/>
        <v>36</v>
      </c>
      <c r="J54" s="95">
        <f t="shared" si="1"/>
        <v>207</v>
      </c>
      <c r="K54" s="95">
        <f t="shared" si="1"/>
        <v>122</v>
      </c>
      <c r="L54" s="95">
        <f t="shared" si="1"/>
        <v>981</v>
      </c>
      <c r="M54" s="95">
        <f t="shared" si="1"/>
        <v>48</v>
      </c>
      <c r="N54" s="95">
        <f t="shared" si="1"/>
        <v>4484</v>
      </c>
      <c r="O54" s="95">
        <f t="shared" si="1"/>
        <v>9</v>
      </c>
      <c r="P54" s="95">
        <f t="shared" si="1"/>
        <v>6369</v>
      </c>
      <c r="Q54" s="95">
        <f t="shared" si="1"/>
        <v>118760</v>
      </c>
      <c r="R54" s="95">
        <f t="shared" si="1"/>
        <v>6315</v>
      </c>
      <c r="S54" s="95">
        <f t="shared" si="1"/>
        <v>2231</v>
      </c>
      <c r="T54" s="95">
        <f t="shared" si="1"/>
        <v>132952</v>
      </c>
    </row>
    <row r="55" spans="1:20" ht="17.25" customHeight="1">
      <c r="A55" s="187"/>
      <c r="B55" s="102" t="s">
        <v>2</v>
      </c>
      <c r="C55" s="103">
        <f>C41+C54</f>
        <v>1358866</v>
      </c>
      <c r="D55" s="103">
        <f aca="true" t="shared" si="2" ref="D55:T55">D41+D54</f>
        <v>608</v>
      </c>
      <c r="E55" s="103">
        <f t="shared" si="2"/>
        <v>1359474</v>
      </c>
      <c r="F55" s="103">
        <f t="shared" si="2"/>
        <v>530</v>
      </c>
      <c r="G55" s="103">
        <f t="shared" si="2"/>
        <v>203</v>
      </c>
      <c r="H55" s="103">
        <f t="shared" si="2"/>
        <v>4698</v>
      </c>
      <c r="I55" s="103">
        <f t="shared" si="2"/>
        <v>490</v>
      </c>
      <c r="J55" s="103">
        <f t="shared" si="2"/>
        <v>3002</v>
      </c>
      <c r="K55" s="103">
        <f t="shared" si="2"/>
        <v>1080</v>
      </c>
      <c r="L55" s="103">
        <f t="shared" si="2"/>
        <v>11469</v>
      </c>
      <c r="M55" s="103">
        <f t="shared" si="2"/>
        <v>545</v>
      </c>
      <c r="N55" s="103">
        <f t="shared" si="2"/>
        <v>48318</v>
      </c>
      <c r="O55" s="103">
        <f t="shared" si="2"/>
        <v>52</v>
      </c>
      <c r="P55" s="103">
        <f t="shared" si="2"/>
        <v>70387</v>
      </c>
      <c r="Q55" s="103">
        <f t="shared" si="2"/>
        <v>1249683</v>
      </c>
      <c r="R55" s="103">
        <f t="shared" si="2"/>
        <v>69869</v>
      </c>
      <c r="S55" s="103">
        <f t="shared" si="2"/>
        <v>27896</v>
      </c>
      <c r="T55" s="103">
        <f t="shared" si="2"/>
        <v>1179504</v>
      </c>
    </row>
  </sheetData>
  <mergeCells count="13">
    <mergeCell ref="T6:T8"/>
    <mergeCell ref="R7:R8"/>
    <mergeCell ref="O7:O8"/>
    <mergeCell ref="P7:P8"/>
    <mergeCell ref="F6:P6"/>
    <mergeCell ref="Q6:Q8"/>
    <mergeCell ref="A6:A8"/>
    <mergeCell ref="B6:B8"/>
    <mergeCell ref="S7:S8"/>
    <mergeCell ref="R6:S6"/>
    <mergeCell ref="C7:E7"/>
    <mergeCell ref="F7:N7"/>
    <mergeCell ref="C6:E6"/>
  </mergeCells>
  <printOptions/>
  <pageMargins left="0.84" right="0.3" top="0.45" bottom="0.26" header="0.41" footer="0.26"/>
  <pageSetup fitToWidth="3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2007-05-11T02:42:22Z</cp:lastPrinted>
  <dcterms:created xsi:type="dcterms:W3CDTF">2003-03-10T12:58:27Z</dcterms:created>
  <dcterms:modified xsi:type="dcterms:W3CDTF">2007-05-11T02:43:28Z</dcterms:modified>
  <cp:category/>
  <cp:version/>
  <cp:contentType/>
  <cp:contentStatus/>
</cp:coreProperties>
</file>