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都市計画税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<sst xmlns="http://schemas.openxmlformats.org/spreadsheetml/2006/main" count="43" uniqueCount="41">
  <si>
    <t>日　立　市　</t>
  </si>
  <si>
    <t>土　浦　市　</t>
  </si>
  <si>
    <t>古　河　市　</t>
  </si>
  <si>
    <t>石　岡　市　</t>
  </si>
  <si>
    <t>結　城　市　</t>
  </si>
  <si>
    <t>常陸太田市　</t>
  </si>
  <si>
    <t>高　萩　市　</t>
  </si>
  <si>
    <t>取　手　市　</t>
  </si>
  <si>
    <t>牛　久　市　</t>
  </si>
  <si>
    <t>ひたちなか市</t>
  </si>
  <si>
    <t>潮　来　市　</t>
  </si>
  <si>
    <t>大　洗　町　</t>
  </si>
  <si>
    <t>東　海　村　</t>
  </si>
  <si>
    <t>阿　見　町　</t>
  </si>
  <si>
    <t>利　根　町　</t>
  </si>
  <si>
    <t>課　税　標　準　額</t>
  </si>
  <si>
    <t>義務者数</t>
  </si>
  <si>
    <t>土地（千円）</t>
  </si>
  <si>
    <t>家屋（千円）</t>
  </si>
  <si>
    <t>（千円）</t>
  </si>
  <si>
    <t>市町村名</t>
  </si>
  <si>
    <t>（人）</t>
  </si>
  <si>
    <t>区分</t>
  </si>
  <si>
    <t>水戸市</t>
  </si>
  <si>
    <t>(市計）</t>
  </si>
  <si>
    <t>(町村計）</t>
  </si>
  <si>
    <t>（県計）</t>
  </si>
  <si>
    <t>守　谷　市</t>
  </si>
  <si>
    <t>北茨城市　</t>
  </si>
  <si>
    <t>龍ケ崎市</t>
  </si>
  <si>
    <t>常総市</t>
  </si>
  <si>
    <t>那珂市</t>
  </si>
  <si>
    <t>筑西市</t>
  </si>
  <si>
    <t>坂東市</t>
  </si>
  <si>
    <t>つくば市</t>
  </si>
  <si>
    <t>第１表　平成１９年度都市計画税に関する調</t>
  </si>
  <si>
    <t>決　定　価　格</t>
  </si>
  <si>
    <t>※　納税義務者，決定価格及び課税標準額は法定免税点以上のもの。</t>
  </si>
  <si>
    <t>納  税</t>
  </si>
  <si>
    <t>調定見込額</t>
  </si>
  <si>
    <t>※　調定見込額には，滞納繰越分は含まれていない。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</si>
</sst>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</numFmts>
  <fonts count="5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>
        <color indexed="22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22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>
        <color indexed="22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176" fontId="3" fillId="0" borderId="3" xfId="20" applyNumberFormat="1" applyFont="1" applyFill="1" applyBorder="1" applyAlignment="1">
      <alignment horizontal="right" vertical="center"/>
      <protection/>
    </xf>
    <xf numFmtId="176" fontId="3" fillId="0" borderId="4" xfId="20" applyNumberFormat="1" applyFont="1" applyFill="1" applyBorder="1" applyAlignment="1">
      <alignment horizontal="right" vertical="center"/>
      <protection/>
    </xf>
    <xf numFmtId="38" fontId="2" fillId="0" borderId="3" xfId="0" applyNumberFormat="1" applyFont="1" applyFill="1" applyBorder="1" applyAlignment="1">
      <alignment vertical="center"/>
    </xf>
    <xf numFmtId="176" fontId="3" fillId="0" borderId="5" xfId="20" applyNumberFormat="1" applyFont="1" applyFill="1" applyBorder="1" applyAlignment="1">
      <alignment horizontal="right" vertical="center"/>
      <protection/>
    </xf>
    <xf numFmtId="176" fontId="3" fillId="0" borderId="6" xfId="20" applyNumberFormat="1" applyFont="1" applyFill="1" applyBorder="1" applyAlignment="1">
      <alignment horizontal="right" vertical="center"/>
      <protection/>
    </xf>
    <xf numFmtId="38" fontId="2" fillId="0" borderId="5" xfId="0" applyNumberFormat="1" applyFont="1" applyFill="1" applyBorder="1" applyAlignment="1">
      <alignment vertical="center"/>
    </xf>
    <xf numFmtId="176" fontId="3" fillId="0" borderId="7" xfId="20" applyNumberFormat="1" applyFont="1" applyFill="1" applyBorder="1" applyAlignment="1">
      <alignment horizontal="right" vertical="center"/>
      <protection/>
    </xf>
    <xf numFmtId="38" fontId="2" fillId="0" borderId="5" xfId="16" applyFont="1" applyFill="1" applyBorder="1" applyAlignment="1">
      <alignment vertical="center"/>
    </xf>
    <xf numFmtId="176" fontId="3" fillId="0" borderId="8" xfId="20" applyNumberFormat="1" applyFont="1" applyFill="1" applyBorder="1" applyAlignment="1">
      <alignment horizontal="right" vertical="center"/>
      <protection/>
    </xf>
    <xf numFmtId="176" fontId="3" fillId="0" borderId="9" xfId="20" applyNumberFormat="1" applyFont="1" applyFill="1" applyBorder="1" applyAlignment="1">
      <alignment horizontal="right" vertical="center"/>
      <protection/>
    </xf>
    <xf numFmtId="38" fontId="2" fillId="0" borderId="8" xfId="16" applyFont="1" applyFill="1" applyBorder="1" applyAlignment="1">
      <alignment vertical="center"/>
    </xf>
    <xf numFmtId="176" fontId="3" fillId="0" borderId="10" xfId="20" applyNumberFormat="1" applyFont="1" applyFill="1" applyBorder="1" applyAlignment="1">
      <alignment horizontal="right" vertical="center"/>
      <protection/>
    </xf>
    <xf numFmtId="176" fontId="3" fillId="0" borderId="11" xfId="20" applyNumberFormat="1" applyFont="1" applyFill="1" applyBorder="1" applyAlignment="1">
      <alignment horizontal="right" vertical="center"/>
      <protection/>
    </xf>
    <xf numFmtId="176" fontId="3" fillId="0" borderId="12" xfId="20" applyNumberFormat="1" applyFont="1" applyFill="1" applyBorder="1" applyAlignment="1">
      <alignment horizontal="right" vertical="center"/>
      <protection/>
    </xf>
    <xf numFmtId="38" fontId="2" fillId="0" borderId="11" xfId="16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13" xfId="16" applyFont="1" applyFill="1" applyBorder="1" applyAlignment="1">
      <alignment vertical="center"/>
    </xf>
    <xf numFmtId="176" fontId="3" fillId="0" borderId="13" xfId="20" applyNumberFormat="1" applyFont="1" applyFill="1" applyBorder="1" applyAlignment="1">
      <alignment horizontal="right" vertical="center"/>
      <protection/>
    </xf>
    <xf numFmtId="176" fontId="3" fillId="0" borderId="14" xfId="20" applyNumberFormat="1" applyFont="1" applyFill="1" applyBorder="1" applyAlignment="1">
      <alignment horizontal="right" vertical="center"/>
      <protection/>
    </xf>
    <xf numFmtId="0" fontId="2" fillId="0" borderId="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8" fontId="2" fillId="0" borderId="15" xfId="16" applyFont="1" applyFill="1" applyBorder="1" applyAlignment="1">
      <alignment vertical="center"/>
    </xf>
    <xf numFmtId="176" fontId="3" fillId="0" borderId="15" xfId="20" applyNumberFormat="1" applyFont="1" applyFill="1" applyBorder="1" applyAlignment="1">
      <alignment horizontal="right" vertical="center"/>
      <protection/>
    </xf>
    <xf numFmtId="176" fontId="3" fillId="0" borderId="16" xfId="20" applyNumberFormat="1" applyFont="1" applyFill="1" applyBorder="1" applyAlignment="1">
      <alignment horizontal="right" vertical="center"/>
      <protection/>
    </xf>
    <xf numFmtId="38" fontId="2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1104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38" sqref="F38"/>
    </sheetView>
  </sheetViews>
  <sheetFormatPr defaultColWidth="8.796875" defaultRowHeight="15"/>
  <cols>
    <col min="1" max="1" width="11.69921875" style="2" customWidth="1"/>
    <col min="2" max="2" width="8.59765625" style="2" customWidth="1"/>
    <col min="3" max="6" width="12.19921875" style="2" customWidth="1"/>
    <col min="7" max="7" width="12.3984375" style="2" customWidth="1"/>
    <col min="8" max="16384" width="9" style="2" customWidth="1"/>
  </cols>
  <sheetData>
    <row r="1" spans="1:4" ht="13.5">
      <c r="A1" s="38" t="s">
        <v>35</v>
      </c>
      <c r="B1" s="38"/>
      <c r="C1" s="38"/>
      <c r="D1" s="38"/>
    </row>
    <row r="3" spans="1:8" ht="9" customHeight="1">
      <c r="A3" s="48" t="s">
        <v>22</v>
      </c>
      <c r="B3" s="45" t="s">
        <v>38</v>
      </c>
      <c r="C3" s="39" t="s">
        <v>36</v>
      </c>
      <c r="D3" s="40"/>
      <c r="E3" s="39" t="s">
        <v>15</v>
      </c>
      <c r="F3" s="40"/>
      <c r="G3" s="45" t="s">
        <v>39</v>
      </c>
      <c r="H3" s="32"/>
    </row>
    <row r="4" spans="1:8" ht="9" customHeight="1">
      <c r="A4" s="49"/>
      <c r="B4" s="46"/>
      <c r="C4" s="41"/>
      <c r="D4" s="42"/>
      <c r="E4" s="41"/>
      <c r="F4" s="42"/>
      <c r="G4" s="46"/>
      <c r="H4" s="32"/>
    </row>
    <row r="5" spans="1:8" ht="9" customHeight="1">
      <c r="A5" s="3"/>
      <c r="B5" s="46" t="s">
        <v>16</v>
      </c>
      <c r="C5" s="43"/>
      <c r="D5" s="44"/>
      <c r="E5" s="43"/>
      <c r="F5" s="44"/>
      <c r="G5" s="46"/>
      <c r="H5" s="32"/>
    </row>
    <row r="6" spans="1:8" ht="9" customHeight="1">
      <c r="A6" s="4"/>
      <c r="B6" s="46"/>
      <c r="C6" s="45" t="s">
        <v>17</v>
      </c>
      <c r="D6" s="45" t="s">
        <v>18</v>
      </c>
      <c r="E6" s="45" t="s">
        <v>17</v>
      </c>
      <c r="F6" s="45" t="s">
        <v>18</v>
      </c>
      <c r="G6" s="46" t="s">
        <v>19</v>
      </c>
      <c r="H6" s="32"/>
    </row>
    <row r="7" spans="1:8" ht="9" customHeight="1">
      <c r="A7" s="36" t="s">
        <v>20</v>
      </c>
      <c r="B7" s="46" t="s">
        <v>21</v>
      </c>
      <c r="C7" s="46"/>
      <c r="D7" s="46"/>
      <c r="E7" s="46"/>
      <c r="F7" s="46"/>
      <c r="G7" s="46"/>
      <c r="H7" s="32"/>
    </row>
    <row r="8" spans="1:8" ht="9" customHeight="1">
      <c r="A8" s="37"/>
      <c r="B8" s="47"/>
      <c r="C8" s="47"/>
      <c r="D8" s="47"/>
      <c r="E8" s="47"/>
      <c r="F8" s="47"/>
      <c r="G8" s="47"/>
      <c r="H8" s="32"/>
    </row>
    <row r="9" spans="1:8" ht="24.75" customHeight="1">
      <c r="A9" s="33" t="s">
        <v>23</v>
      </c>
      <c r="B9" s="7">
        <v>62413</v>
      </c>
      <c r="C9" s="5">
        <v>1128791656</v>
      </c>
      <c r="D9" s="6">
        <v>448901401</v>
      </c>
      <c r="E9" s="5">
        <v>513264571</v>
      </c>
      <c r="F9" s="6">
        <v>448901401</v>
      </c>
      <c r="G9" s="7">
        <v>1893382</v>
      </c>
      <c r="H9" s="32"/>
    </row>
    <row r="10" spans="1:8" ht="24.75" customHeight="1">
      <c r="A10" s="25" t="s">
        <v>0</v>
      </c>
      <c r="B10" s="10">
        <v>57558</v>
      </c>
      <c r="C10" s="8">
        <v>944968173</v>
      </c>
      <c r="D10" s="9">
        <v>341118511</v>
      </c>
      <c r="E10" s="8">
        <v>437943566</v>
      </c>
      <c r="F10" s="9">
        <v>340339185</v>
      </c>
      <c r="G10" s="10">
        <v>2334848</v>
      </c>
      <c r="H10" s="32"/>
    </row>
    <row r="11" spans="1:8" ht="24.75" customHeight="1">
      <c r="A11" s="25" t="s">
        <v>1</v>
      </c>
      <c r="B11" s="10">
        <v>40842</v>
      </c>
      <c r="C11" s="8">
        <v>507693629</v>
      </c>
      <c r="D11" s="9">
        <v>261169726</v>
      </c>
      <c r="E11" s="8">
        <v>245712456</v>
      </c>
      <c r="F11" s="9">
        <v>260771332</v>
      </c>
      <c r="G11" s="10">
        <v>1519451</v>
      </c>
      <c r="H11" s="32"/>
    </row>
    <row r="12" spans="1:8" ht="24.75" customHeight="1">
      <c r="A12" s="25" t="s">
        <v>2</v>
      </c>
      <c r="B12" s="10">
        <v>31765</v>
      </c>
      <c r="C12" s="8">
        <v>429873410</v>
      </c>
      <c r="D12" s="9">
        <v>170324414</v>
      </c>
      <c r="E12" s="8">
        <v>188288016</v>
      </c>
      <c r="F12" s="9">
        <v>170227150</v>
      </c>
      <c r="G12" s="10">
        <v>1012094</v>
      </c>
      <c r="H12" s="32"/>
    </row>
    <row r="13" spans="1:8" ht="24.75" customHeight="1">
      <c r="A13" s="25" t="s">
        <v>3</v>
      </c>
      <c r="B13" s="10">
        <v>14450</v>
      </c>
      <c r="C13" s="8">
        <v>209154651</v>
      </c>
      <c r="D13" s="9">
        <v>90219380</v>
      </c>
      <c r="E13" s="8">
        <v>97910941</v>
      </c>
      <c r="F13" s="9">
        <v>90073700</v>
      </c>
      <c r="G13" s="10">
        <v>563954</v>
      </c>
      <c r="H13" s="32"/>
    </row>
    <row r="14" spans="1:8" ht="24.75" customHeight="1">
      <c r="A14" s="25" t="s">
        <v>4</v>
      </c>
      <c r="B14" s="10">
        <v>9600</v>
      </c>
      <c r="C14" s="11">
        <v>141531300</v>
      </c>
      <c r="D14" s="8">
        <v>55502050</v>
      </c>
      <c r="E14" s="11">
        <v>66365356</v>
      </c>
      <c r="F14" s="8">
        <v>55333659</v>
      </c>
      <c r="G14" s="10">
        <v>365097</v>
      </c>
      <c r="H14" s="32"/>
    </row>
    <row r="15" spans="1:8" ht="24.75" customHeight="1">
      <c r="A15" s="25" t="s">
        <v>29</v>
      </c>
      <c r="B15" s="10">
        <v>23188</v>
      </c>
      <c r="C15" s="8">
        <v>202583503</v>
      </c>
      <c r="D15" s="9">
        <v>110001766</v>
      </c>
      <c r="E15" s="8">
        <v>107313130</v>
      </c>
      <c r="F15" s="9">
        <v>109930280</v>
      </c>
      <c r="G15" s="10">
        <v>651730</v>
      </c>
      <c r="H15" s="32"/>
    </row>
    <row r="16" spans="1:8" ht="24.75" customHeight="1">
      <c r="A16" s="25" t="s">
        <v>30</v>
      </c>
      <c r="B16" s="10">
        <v>6241</v>
      </c>
      <c r="C16" s="8">
        <v>81511724</v>
      </c>
      <c r="D16" s="9">
        <v>39601359</v>
      </c>
      <c r="E16" s="8">
        <v>43841791</v>
      </c>
      <c r="F16" s="9">
        <v>39543944</v>
      </c>
      <c r="G16" s="10">
        <v>250157</v>
      </c>
      <c r="H16" s="32"/>
    </row>
    <row r="17" spans="1:8" ht="24.75" customHeight="1">
      <c r="A17" s="25" t="s">
        <v>5</v>
      </c>
      <c r="B17" s="10">
        <v>6609</v>
      </c>
      <c r="C17" s="8">
        <v>67733615</v>
      </c>
      <c r="D17" s="9">
        <v>28050228</v>
      </c>
      <c r="E17" s="8">
        <v>32744971</v>
      </c>
      <c r="F17" s="9">
        <v>27978030</v>
      </c>
      <c r="G17" s="10">
        <v>182169</v>
      </c>
      <c r="H17" s="32"/>
    </row>
    <row r="18" spans="1:8" ht="24.75" customHeight="1">
      <c r="A18" s="25" t="s">
        <v>6</v>
      </c>
      <c r="B18" s="10">
        <v>11316</v>
      </c>
      <c r="C18" s="8">
        <v>129107666</v>
      </c>
      <c r="D18" s="9">
        <v>57239656</v>
      </c>
      <c r="E18" s="8">
        <v>63245382</v>
      </c>
      <c r="F18" s="9">
        <v>57216285</v>
      </c>
      <c r="G18" s="10">
        <v>361385</v>
      </c>
      <c r="H18" s="32"/>
    </row>
    <row r="19" spans="1:8" ht="24.75" customHeight="1">
      <c r="A19" s="25" t="s">
        <v>28</v>
      </c>
      <c r="B19" s="10">
        <v>8029</v>
      </c>
      <c r="C19" s="8">
        <v>100091530</v>
      </c>
      <c r="D19" s="9">
        <v>49272826</v>
      </c>
      <c r="E19" s="8">
        <v>51648865</v>
      </c>
      <c r="F19" s="9">
        <v>49223779</v>
      </c>
      <c r="G19" s="10">
        <v>201745</v>
      </c>
      <c r="H19" s="32"/>
    </row>
    <row r="20" spans="1:8" ht="24.75" customHeight="1">
      <c r="A20" s="25" t="s">
        <v>7</v>
      </c>
      <c r="B20" s="10">
        <v>34635</v>
      </c>
      <c r="C20" s="8">
        <v>346200187</v>
      </c>
      <c r="D20" s="9">
        <v>169035784</v>
      </c>
      <c r="E20" s="8">
        <v>168030639</v>
      </c>
      <c r="F20" s="9">
        <v>168924175</v>
      </c>
      <c r="G20" s="10">
        <v>1010864</v>
      </c>
      <c r="H20" s="32"/>
    </row>
    <row r="21" spans="1:8" ht="24.75" customHeight="1">
      <c r="A21" s="25" t="s">
        <v>8</v>
      </c>
      <c r="B21" s="10">
        <v>23784</v>
      </c>
      <c r="C21" s="8">
        <v>274558442</v>
      </c>
      <c r="D21" s="9">
        <v>121761244</v>
      </c>
      <c r="E21" s="8">
        <v>131286354</v>
      </c>
      <c r="F21" s="9">
        <v>121761244</v>
      </c>
      <c r="G21" s="10">
        <v>759143</v>
      </c>
      <c r="H21" s="32"/>
    </row>
    <row r="22" spans="1:8" ht="24.75" customHeight="1">
      <c r="A22" s="25" t="s">
        <v>34</v>
      </c>
      <c r="B22" s="10">
        <v>45613</v>
      </c>
      <c r="C22" s="8">
        <v>868045011</v>
      </c>
      <c r="D22" s="9">
        <v>427413754</v>
      </c>
      <c r="E22" s="8">
        <v>397614755</v>
      </c>
      <c r="F22" s="9">
        <v>427239642</v>
      </c>
      <c r="G22" s="10">
        <v>1237282</v>
      </c>
      <c r="H22" s="32"/>
    </row>
    <row r="23" spans="1:8" ht="24.75" customHeight="1">
      <c r="A23" s="25" t="s">
        <v>9</v>
      </c>
      <c r="B23" s="12">
        <v>40431</v>
      </c>
      <c r="C23" s="8">
        <v>652221807</v>
      </c>
      <c r="D23" s="9">
        <v>262345636</v>
      </c>
      <c r="E23" s="8">
        <v>283691982</v>
      </c>
      <c r="F23" s="9">
        <v>261211111</v>
      </c>
      <c r="G23" s="12">
        <v>1634709</v>
      </c>
      <c r="H23" s="32"/>
    </row>
    <row r="24" spans="1:8" ht="24.75" customHeight="1">
      <c r="A24" s="25" t="s">
        <v>10</v>
      </c>
      <c r="B24" s="12">
        <v>7936</v>
      </c>
      <c r="C24" s="8">
        <v>63003171</v>
      </c>
      <c r="D24" s="9">
        <v>34249957</v>
      </c>
      <c r="E24" s="8">
        <v>31226484</v>
      </c>
      <c r="F24" s="9">
        <v>34169289</v>
      </c>
      <c r="G24" s="12">
        <v>196187</v>
      </c>
      <c r="H24" s="32"/>
    </row>
    <row r="25" spans="1:8" ht="24.75" customHeight="1">
      <c r="A25" s="34" t="s">
        <v>27</v>
      </c>
      <c r="B25" s="15">
        <v>16368</v>
      </c>
      <c r="C25" s="13">
        <v>216480596</v>
      </c>
      <c r="D25" s="14">
        <v>103272004</v>
      </c>
      <c r="E25" s="13">
        <v>103696361</v>
      </c>
      <c r="F25" s="14">
        <v>103203367</v>
      </c>
      <c r="G25" s="15">
        <v>620699</v>
      </c>
      <c r="H25" s="32"/>
    </row>
    <row r="26" spans="1:8" ht="24.75" customHeight="1">
      <c r="A26" s="25" t="s">
        <v>31</v>
      </c>
      <c r="B26" s="12">
        <v>7584</v>
      </c>
      <c r="C26" s="8">
        <v>112303220</v>
      </c>
      <c r="D26" s="16">
        <v>62988776</v>
      </c>
      <c r="E26" s="8">
        <v>49448081</v>
      </c>
      <c r="F26" s="16">
        <v>62675240</v>
      </c>
      <c r="G26" s="12">
        <v>336370</v>
      </c>
      <c r="H26" s="32"/>
    </row>
    <row r="27" spans="1:8" ht="24.75" customHeight="1">
      <c r="A27" s="25" t="s">
        <v>32</v>
      </c>
      <c r="B27" s="12">
        <v>10173</v>
      </c>
      <c r="C27" s="8">
        <v>164320807</v>
      </c>
      <c r="D27" s="16">
        <v>75789269</v>
      </c>
      <c r="E27" s="8">
        <v>87872613</v>
      </c>
      <c r="F27" s="16">
        <v>75691461</v>
      </c>
      <c r="G27" s="12">
        <v>490692</v>
      </c>
      <c r="H27" s="32"/>
    </row>
    <row r="28" spans="1:8" ht="24.75" customHeight="1">
      <c r="A28" s="35" t="s">
        <v>33</v>
      </c>
      <c r="B28" s="19">
        <v>4407</v>
      </c>
      <c r="C28" s="17">
        <v>69607936</v>
      </c>
      <c r="D28" s="18">
        <v>37013485</v>
      </c>
      <c r="E28" s="17">
        <v>39137208</v>
      </c>
      <c r="F28" s="18">
        <v>36965533</v>
      </c>
      <c r="G28" s="19">
        <v>228308</v>
      </c>
      <c r="H28" s="32"/>
    </row>
    <row r="29" spans="1:8" ht="24.75" customHeight="1">
      <c r="A29" s="1" t="s">
        <v>24</v>
      </c>
      <c r="B29" s="20">
        <f aca="true" t="shared" si="0" ref="B29:G29">SUM(B9:B28)</f>
        <v>462942</v>
      </c>
      <c r="C29" s="20">
        <f t="shared" si="0"/>
        <v>6709782034</v>
      </c>
      <c r="D29" s="20">
        <f t="shared" si="0"/>
        <v>2945271226</v>
      </c>
      <c r="E29" s="20">
        <f t="shared" si="0"/>
        <v>3140283522</v>
      </c>
      <c r="F29" s="20">
        <f t="shared" si="0"/>
        <v>2941379807</v>
      </c>
      <c r="G29" s="20">
        <f t="shared" si="0"/>
        <v>15850266</v>
      </c>
      <c r="H29" s="32"/>
    </row>
    <row r="30" spans="1:8" ht="24.75" customHeight="1">
      <c r="A30" s="21" t="s">
        <v>11</v>
      </c>
      <c r="B30" s="22">
        <v>6385</v>
      </c>
      <c r="C30" s="23">
        <v>74177392</v>
      </c>
      <c r="D30" s="24">
        <v>66704237</v>
      </c>
      <c r="E30" s="23">
        <v>36840783</v>
      </c>
      <c r="F30" s="24">
        <v>65945500</v>
      </c>
      <c r="G30" s="22">
        <v>205573</v>
      </c>
      <c r="H30" s="32"/>
    </row>
    <row r="31" spans="1:8" ht="24.75" customHeight="1">
      <c r="A31" s="25" t="s">
        <v>12</v>
      </c>
      <c r="B31" s="12">
        <v>5433</v>
      </c>
      <c r="C31" s="8">
        <v>174113526</v>
      </c>
      <c r="D31" s="9">
        <v>177756169</v>
      </c>
      <c r="E31" s="8">
        <v>81491196</v>
      </c>
      <c r="F31" s="9">
        <v>169069662</v>
      </c>
      <c r="G31" s="12">
        <v>751683</v>
      </c>
      <c r="H31" s="32"/>
    </row>
    <row r="32" spans="1:8" ht="24.75" customHeight="1">
      <c r="A32" s="25" t="s">
        <v>13</v>
      </c>
      <c r="B32" s="12">
        <v>11458</v>
      </c>
      <c r="C32" s="8">
        <v>139329817</v>
      </c>
      <c r="D32" s="9">
        <v>75864872</v>
      </c>
      <c r="E32" s="8">
        <v>64856295</v>
      </c>
      <c r="F32" s="9">
        <v>75821104</v>
      </c>
      <c r="G32" s="12">
        <v>422032</v>
      </c>
      <c r="H32" s="32"/>
    </row>
    <row r="33" spans="1:8" ht="24.75" customHeight="1">
      <c r="A33" s="26" t="s">
        <v>14</v>
      </c>
      <c r="B33" s="27">
        <v>5522</v>
      </c>
      <c r="C33" s="28">
        <v>24822792</v>
      </c>
      <c r="D33" s="29">
        <v>12130097</v>
      </c>
      <c r="E33" s="28">
        <v>10654847</v>
      </c>
      <c r="F33" s="29">
        <v>12130097</v>
      </c>
      <c r="G33" s="27">
        <v>45570</v>
      </c>
      <c r="H33" s="32"/>
    </row>
    <row r="34" spans="1:8" ht="24.75" customHeight="1">
      <c r="A34" s="1" t="s">
        <v>25</v>
      </c>
      <c r="B34" s="30">
        <f aca="true" t="shared" si="1" ref="B34:G34">SUM(B30:B33)</f>
        <v>28798</v>
      </c>
      <c r="C34" s="30">
        <f t="shared" si="1"/>
        <v>412443527</v>
      </c>
      <c r="D34" s="30">
        <f t="shared" si="1"/>
        <v>332455375</v>
      </c>
      <c r="E34" s="30">
        <f t="shared" si="1"/>
        <v>193843121</v>
      </c>
      <c r="F34" s="30">
        <f t="shared" si="1"/>
        <v>322966363</v>
      </c>
      <c r="G34" s="30">
        <f t="shared" si="1"/>
        <v>1424858</v>
      </c>
      <c r="H34" s="32"/>
    </row>
    <row r="35" spans="1:8" ht="24.75" customHeight="1">
      <c r="A35" s="1" t="s">
        <v>26</v>
      </c>
      <c r="B35" s="30">
        <f aca="true" t="shared" si="2" ref="B35:G35">SUM(B34,B29)</f>
        <v>491740</v>
      </c>
      <c r="C35" s="30">
        <f t="shared" si="2"/>
        <v>7122225561</v>
      </c>
      <c r="D35" s="30">
        <f t="shared" si="2"/>
        <v>3277726601</v>
      </c>
      <c r="E35" s="30">
        <f t="shared" si="2"/>
        <v>3334126643</v>
      </c>
      <c r="F35" s="30">
        <f t="shared" si="2"/>
        <v>3264346170</v>
      </c>
      <c r="G35" s="30">
        <f t="shared" si="2"/>
        <v>17275124</v>
      </c>
      <c r="H35" s="32"/>
    </row>
    <row r="36" ht="13.5">
      <c r="A36" s="31" t="s">
        <v>37</v>
      </c>
    </row>
    <row r="37" ht="13.5">
      <c r="A37" s="31" t="s">
        <v>40</v>
      </c>
    </row>
  </sheetData>
  <mergeCells count="14">
    <mergeCell ref="G3:G5"/>
    <mergeCell ref="G6:G8"/>
    <mergeCell ref="C3:D5"/>
    <mergeCell ref="C6:C8"/>
    <mergeCell ref="D6:D8"/>
    <mergeCell ref="A7:A8"/>
    <mergeCell ref="A1:D1"/>
    <mergeCell ref="E3:F5"/>
    <mergeCell ref="E6:E8"/>
    <mergeCell ref="F6:F8"/>
    <mergeCell ref="B3:B4"/>
    <mergeCell ref="B5:B6"/>
    <mergeCell ref="B7:B8"/>
    <mergeCell ref="A3:A4"/>
  </mergeCells>
  <printOptions/>
  <pageMargins left="0.6299212598425197" right="0.2755905511811024" top="0.708661417322834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㈱ケーシーエスデータワークス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茨城県</cp:lastModifiedBy>
  <cp:lastPrinted>2007-08-27T01:24:07Z</cp:lastPrinted>
  <dcterms:created xsi:type="dcterms:W3CDTF">2003-02-25T09:01:54Z</dcterms:created>
  <dcterms:modified xsi:type="dcterms:W3CDTF">2007-10-29T04:56:51Z</dcterms:modified>
  <cp:category/>
  <cp:version/>
  <cp:contentType/>
  <cp:contentStatus/>
</cp:coreProperties>
</file>