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<sst xmlns="http://schemas.openxmlformats.org/spreadsheetml/2006/main" count="42" uniqueCount="40">
  <si>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</si>
  <si>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</si>
  <si>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</si>
  <si>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</si>
  <si>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</si>
  <si>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</si>
  <si>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</si>
  <si>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</si>
  <si>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</si>
  <si>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</si>
  <si>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</si>
  <si>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</si>
  <si>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</si>
  <si>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</si>
  <si>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</si>
  <si>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</si>
  <si>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</si>
  <si>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</si>
  <si>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</si>
  <si>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</si>
  <si>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</si>
  <si>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</si>
  <si>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</si>
  <si>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</si>
  <si>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</si>
  <si>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</si>
  <si>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</si>
  <si>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</si>
  <si>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</si>
  <si>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</si>
  <si>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</si>
  <si>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</si>
  <si>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</si>
  <si>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</si>
  <si>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※　納税義務者，決定価格及び課税標準額は法定免税点以上のもの。</t>
  </si>
  <si>
    <t>納  税</t>
  </si>
  <si>
    <t>※　決定価格及び課税標準額には，滞納繰越分は含まれていない。</t>
  </si>
  <si>
    <t>(市計）</t>
  </si>
  <si>
    <t>第１表　平成23年度都市計画税に関する調</t>
  </si>
  <si>
    <t>つくばみらい市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</si>
</sst>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6" fontId="3" fillId="0" borderId="11" xfId="60" applyNumberFormat="1" applyFont="1" applyFill="1" applyBorder="1" applyAlignment="1">
      <alignment horizontal="right" vertical="center"/>
      <protection/>
    </xf>
    <xf numFmtId="176" fontId="3" fillId="0" borderId="12" xfId="60" applyNumberFormat="1" applyFont="1" applyFill="1" applyBorder="1" applyAlignment="1">
      <alignment horizontal="right" vertical="center"/>
      <protection/>
    </xf>
    <xf numFmtId="38" fontId="2" fillId="0" borderId="11" xfId="0" applyNumberFormat="1" applyFont="1" applyFill="1" applyBorder="1" applyAlignment="1">
      <alignment vertical="center"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0" borderId="14" xfId="60" applyNumberFormat="1" applyFont="1" applyFill="1" applyBorder="1" applyAlignment="1">
      <alignment horizontal="right" vertical="center"/>
      <protection/>
    </xf>
    <xf numFmtId="38" fontId="2" fillId="0" borderId="13" xfId="0" applyNumberFormat="1" applyFont="1" applyFill="1" applyBorder="1" applyAlignment="1">
      <alignment vertical="center"/>
    </xf>
    <xf numFmtId="176" fontId="3" fillId="0" borderId="15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3" fillId="0" borderId="16" xfId="60" applyNumberFormat="1" applyFont="1" applyFill="1" applyBorder="1" applyAlignment="1">
      <alignment horizontal="right" vertical="center"/>
      <protection/>
    </xf>
    <xf numFmtId="176" fontId="3" fillId="0" borderId="17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3" fillId="0" borderId="18" xfId="60" applyNumberFormat="1" applyFont="1" applyFill="1" applyBorder="1" applyAlignment="1">
      <alignment horizontal="right" vertical="center"/>
      <protection/>
    </xf>
    <xf numFmtId="176" fontId="3" fillId="0" borderId="19" xfId="60" applyNumberFormat="1" applyFont="1" applyFill="1" applyBorder="1" applyAlignment="1">
      <alignment horizontal="right" vertical="center"/>
      <protection/>
    </xf>
    <xf numFmtId="176" fontId="3" fillId="0" borderId="20" xfId="60" applyNumberFormat="1" applyFont="1" applyFill="1" applyBorder="1" applyAlignment="1">
      <alignment horizontal="right" vertical="center"/>
      <protection/>
    </xf>
    <xf numFmtId="38" fontId="2" fillId="0" borderId="19" xfId="48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vertical="center"/>
    </xf>
    <xf numFmtId="176" fontId="3" fillId="0" borderId="21" xfId="60" applyNumberFormat="1" applyFont="1" applyFill="1" applyBorder="1" applyAlignment="1">
      <alignment horizontal="right" vertical="center"/>
      <protection/>
    </xf>
    <xf numFmtId="176" fontId="3" fillId="0" borderId="22" xfId="60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23" xfId="48" applyFont="1" applyFill="1" applyBorder="1" applyAlignment="1">
      <alignment vertical="center"/>
    </xf>
    <xf numFmtId="176" fontId="3" fillId="0" borderId="23" xfId="60" applyNumberFormat="1" applyFont="1" applyFill="1" applyBorder="1" applyAlignment="1">
      <alignment horizontal="right" vertical="center"/>
      <protection/>
    </xf>
    <xf numFmtId="176" fontId="3" fillId="0" borderId="24" xfId="6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176" fontId="3" fillId="0" borderId="25" xfId="60" applyNumberFormat="1" applyFont="1" applyFill="1" applyBorder="1" applyAlignment="1">
      <alignment horizontal="right" vertical="center"/>
      <protection/>
    </xf>
    <xf numFmtId="176" fontId="3" fillId="0" borderId="26" xfId="60" applyNumberFormat="1" applyFont="1" applyFill="1" applyBorder="1" applyAlignment="1">
      <alignment horizontal="right" vertical="center"/>
      <protection/>
    </xf>
    <xf numFmtId="176" fontId="3" fillId="0" borderId="27" xfId="60" applyNumberFormat="1" applyFont="1" applyFill="1" applyBorder="1" applyAlignment="1">
      <alignment horizontal="right" vertical="center"/>
      <protection/>
    </xf>
    <xf numFmtId="176" fontId="3" fillId="0" borderId="28" xfId="60" applyNumberFormat="1" applyFont="1" applyFill="1" applyBorder="1" applyAlignment="1">
      <alignment horizontal="right" vertical="center"/>
      <protection/>
    </xf>
    <xf numFmtId="176" fontId="3" fillId="0" borderId="29" xfId="60" applyNumberFormat="1" applyFont="1" applyFill="1" applyBorder="1" applyAlignment="1">
      <alignment horizontal="right" vertical="center"/>
      <protection/>
    </xf>
    <xf numFmtId="176" fontId="3" fillId="0" borderId="30" xfId="60" applyNumberFormat="1" applyFont="1" applyFill="1" applyBorder="1" applyAlignment="1">
      <alignment horizontal="right" vertical="center"/>
      <protection/>
    </xf>
    <xf numFmtId="0" fontId="2" fillId="33" borderId="31" xfId="0" applyFont="1" applyFill="1" applyBorder="1" applyAlignment="1">
      <alignment horizontal="center" vertical="center"/>
    </xf>
    <xf numFmtId="38" fontId="2" fillId="33" borderId="3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8" fontId="2" fillId="0" borderId="0" xfId="42" applyNumberFormat="1" applyFont="1" applyFill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6" sqref="H6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9" width="12" style="1" customWidth="1"/>
    <col min="10" max="16384" width="9" style="1" customWidth="1"/>
  </cols>
  <sheetData>
    <row r="1" spans="1:4" ht="13.5">
      <c r="A1" s="48" t="s">
        <v>38</v>
      </c>
      <c r="B1" s="48"/>
      <c r="C1" s="48"/>
      <c r="D1" s="48"/>
    </row>
    <row r="3" spans="1:7" ht="9" customHeight="1">
      <c r="A3" s="49" t="s">
        <v>21</v>
      </c>
      <c r="B3" s="43" t="s">
        <v>35</v>
      </c>
      <c r="C3" s="51" t="s">
        <v>33</v>
      </c>
      <c r="D3" s="52"/>
      <c r="E3" s="51" t="s">
        <v>15</v>
      </c>
      <c r="F3" s="52"/>
      <c r="G3" s="29"/>
    </row>
    <row r="4" spans="1:7" ht="9" customHeight="1">
      <c r="A4" s="50"/>
      <c r="B4" s="44"/>
      <c r="C4" s="53"/>
      <c r="D4" s="54"/>
      <c r="E4" s="53"/>
      <c r="F4" s="54"/>
      <c r="G4" s="29"/>
    </row>
    <row r="5" spans="1:7" ht="9" customHeight="1">
      <c r="A5" s="2"/>
      <c r="B5" s="44" t="s">
        <v>16</v>
      </c>
      <c r="C5" s="55"/>
      <c r="D5" s="56"/>
      <c r="E5" s="55"/>
      <c r="F5" s="56"/>
      <c r="G5" s="29"/>
    </row>
    <row r="6" spans="1:7" ht="9" customHeight="1">
      <c r="A6" s="3"/>
      <c r="B6" s="44"/>
      <c r="C6" s="43" t="s">
        <v>17</v>
      </c>
      <c r="D6" s="43" t="s">
        <v>18</v>
      </c>
      <c r="E6" s="43" t="s">
        <v>17</v>
      </c>
      <c r="F6" s="43" t="s">
        <v>18</v>
      </c>
      <c r="G6" s="29"/>
    </row>
    <row r="7" spans="1:7" ht="9" customHeight="1">
      <c r="A7" s="46" t="s">
        <v>19</v>
      </c>
      <c r="B7" s="44" t="s">
        <v>20</v>
      </c>
      <c r="C7" s="44"/>
      <c r="D7" s="44"/>
      <c r="E7" s="44"/>
      <c r="F7" s="44"/>
      <c r="G7" s="29"/>
    </row>
    <row r="8" spans="1:7" ht="9" customHeight="1">
      <c r="A8" s="47"/>
      <c r="B8" s="45"/>
      <c r="C8" s="45"/>
      <c r="D8" s="45"/>
      <c r="E8" s="45"/>
      <c r="F8" s="45"/>
      <c r="G8" s="29"/>
    </row>
    <row r="9" spans="1:10" ht="24.75" customHeight="1">
      <c r="A9" s="30" t="s">
        <v>22</v>
      </c>
      <c r="B9" s="6">
        <v>68759</v>
      </c>
      <c r="C9" s="4">
        <v>958304476</v>
      </c>
      <c r="D9" s="5">
        <v>482556777</v>
      </c>
      <c r="E9" s="4">
        <v>470447137</v>
      </c>
      <c r="F9" s="33">
        <v>480250156</v>
      </c>
      <c r="G9" s="29"/>
      <c r="H9" s="41"/>
      <c r="I9" s="41"/>
      <c r="J9" s="42"/>
    </row>
    <row r="10" spans="1:10" ht="24.75" customHeight="1">
      <c r="A10" s="23" t="s">
        <v>0</v>
      </c>
      <c r="B10" s="9">
        <v>61245</v>
      </c>
      <c r="C10" s="7">
        <v>805554423</v>
      </c>
      <c r="D10" s="8">
        <v>358343596</v>
      </c>
      <c r="E10" s="7">
        <v>415078814</v>
      </c>
      <c r="F10" s="34">
        <v>357210245</v>
      </c>
      <c r="G10" s="29"/>
      <c r="H10" s="41"/>
      <c r="I10" s="41"/>
      <c r="J10" s="42"/>
    </row>
    <row r="11" spans="1:10" ht="24.75" customHeight="1">
      <c r="A11" s="23" t="s">
        <v>1</v>
      </c>
      <c r="B11" s="9">
        <v>46677</v>
      </c>
      <c r="C11" s="7">
        <v>462270985</v>
      </c>
      <c r="D11" s="8">
        <v>280187649</v>
      </c>
      <c r="E11" s="7">
        <v>236469512</v>
      </c>
      <c r="F11" s="34">
        <v>279377722</v>
      </c>
      <c r="G11" s="29"/>
      <c r="H11" s="41"/>
      <c r="I11" s="41"/>
      <c r="J11" s="42"/>
    </row>
    <row r="12" spans="1:10" ht="24.75" customHeight="1">
      <c r="A12" s="23" t="s">
        <v>2</v>
      </c>
      <c r="B12" s="9">
        <v>38141</v>
      </c>
      <c r="C12" s="7">
        <v>415613067</v>
      </c>
      <c r="D12" s="8">
        <v>199003329</v>
      </c>
      <c r="E12" s="7">
        <v>198001191</v>
      </c>
      <c r="F12" s="34">
        <v>198790838</v>
      </c>
      <c r="G12" s="29"/>
      <c r="H12" s="41"/>
      <c r="I12" s="41"/>
      <c r="J12" s="42"/>
    </row>
    <row r="13" spans="1:10" ht="24.75" customHeight="1">
      <c r="A13" s="23" t="s">
        <v>3</v>
      </c>
      <c r="B13" s="9">
        <v>15550</v>
      </c>
      <c r="C13" s="7">
        <v>162683965</v>
      </c>
      <c r="D13" s="8">
        <v>89658270</v>
      </c>
      <c r="E13" s="7">
        <v>87176171</v>
      </c>
      <c r="F13" s="34">
        <v>89337349</v>
      </c>
      <c r="G13" s="29"/>
      <c r="H13" s="41"/>
      <c r="I13" s="41"/>
      <c r="J13" s="42"/>
    </row>
    <row r="14" spans="1:10" ht="24.75" customHeight="1">
      <c r="A14" s="23" t="s">
        <v>4</v>
      </c>
      <c r="B14" s="9">
        <v>10315</v>
      </c>
      <c r="C14" s="10">
        <v>125409251</v>
      </c>
      <c r="D14" s="7">
        <v>59710562</v>
      </c>
      <c r="E14" s="10">
        <v>62484311</v>
      </c>
      <c r="F14" s="7">
        <v>59488130</v>
      </c>
      <c r="G14" s="29"/>
      <c r="H14" s="41"/>
      <c r="I14" s="41"/>
      <c r="J14" s="42"/>
    </row>
    <row r="15" spans="1:10" ht="24.75" customHeight="1">
      <c r="A15" s="23" t="s">
        <v>27</v>
      </c>
      <c r="B15" s="9">
        <v>24524</v>
      </c>
      <c r="C15" s="7">
        <v>176601669</v>
      </c>
      <c r="D15" s="8">
        <v>116977021</v>
      </c>
      <c r="E15" s="7">
        <v>92088518</v>
      </c>
      <c r="F15" s="34">
        <v>116750364</v>
      </c>
      <c r="G15" s="29"/>
      <c r="H15" s="41"/>
      <c r="I15" s="41"/>
      <c r="J15" s="42"/>
    </row>
    <row r="16" spans="1:10" ht="24.75" customHeight="1">
      <c r="A16" s="23" t="s">
        <v>28</v>
      </c>
      <c r="B16" s="9">
        <v>6853</v>
      </c>
      <c r="C16" s="7">
        <v>69668992</v>
      </c>
      <c r="D16" s="8">
        <v>42962641</v>
      </c>
      <c r="E16" s="7">
        <v>38803155</v>
      </c>
      <c r="F16" s="34">
        <v>42903188</v>
      </c>
      <c r="G16" s="29"/>
      <c r="H16" s="41"/>
      <c r="I16" s="41"/>
      <c r="J16" s="42"/>
    </row>
    <row r="17" spans="1:10" ht="24.75" customHeight="1">
      <c r="A17" s="23" t="s">
        <v>5</v>
      </c>
      <c r="B17" s="9">
        <v>7178</v>
      </c>
      <c r="C17" s="7">
        <v>58859567</v>
      </c>
      <c r="D17" s="8">
        <v>28232888</v>
      </c>
      <c r="E17" s="7">
        <v>31349457</v>
      </c>
      <c r="F17" s="34">
        <v>28154160</v>
      </c>
      <c r="G17" s="29"/>
      <c r="H17" s="41"/>
      <c r="I17" s="41"/>
      <c r="J17" s="42"/>
    </row>
    <row r="18" spans="1:10" ht="24.75" customHeight="1">
      <c r="A18" s="23" t="s">
        <v>6</v>
      </c>
      <c r="B18" s="9">
        <v>12606</v>
      </c>
      <c r="C18" s="7">
        <v>105572319</v>
      </c>
      <c r="D18" s="8">
        <v>59130420</v>
      </c>
      <c r="E18" s="7">
        <v>59145005</v>
      </c>
      <c r="F18" s="34">
        <v>59064525</v>
      </c>
      <c r="G18" s="29"/>
      <c r="H18" s="41"/>
      <c r="I18" s="41"/>
      <c r="J18" s="42"/>
    </row>
    <row r="19" spans="1:10" ht="24.75" customHeight="1">
      <c r="A19" s="23" t="s">
        <v>26</v>
      </c>
      <c r="B19" s="9">
        <v>9198</v>
      </c>
      <c r="C19" s="7">
        <v>81574427</v>
      </c>
      <c r="D19" s="8">
        <v>51620422</v>
      </c>
      <c r="E19" s="7">
        <v>46097467</v>
      </c>
      <c r="F19" s="34">
        <v>51547743</v>
      </c>
      <c r="G19" s="29"/>
      <c r="H19" s="41"/>
      <c r="I19" s="41"/>
      <c r="J19" s="42"/>
    </row>
    <row r="20" spans="1:10" ht="24.75" customHeight="1">
      <c r="A20" s="23" t="s">
        <v>7</v>
      </c>
      <c r="B20" s="9">
        <v>36997</v>
      </c>
      <c r="C20" s="7">
        <v>309289958</v>
      </c>
      <c r="D20" s="8">
        <v>176398857</v>
      </c>
      <c r="E20" s="7">
        <v>150506595</v>
      </c>
      <c r="F20" s="34">
        <v>176201270</v>
      </c>
      <c r="G20" s="29"/>
      <c r="H20" s="41"/>
      <c r="I20" s="41"/>
      <c r="J20" s="42"/>
    </row>
    <row r="21" spans="1:10" ht="24.75" customHeight="1">
      <c r="A21" s="23" t="s">
        <v>8</v>
      </c>
      <c r="B21" s="9">
        <v>25934</v>
      </c>
      <c r="C21" s="7">
        <v>270893561</v>
      </c>
      <c r="D21" s="8">
        <v>140005760</v>
      </c>
      <c r="E21" s="7">
        <v>134211427</v>
      </c>
      <c r="F21" s="34">
        <v>139866429</v>
      </c>
      <c r="G21" s="29"/>
      <c r="H21" s="41"/>
      <c r="I21" s="41"/>
      <c r="J21" s="42"/>
    </row>
    <row r="22" spans="1:10" ht="24.75" customHeight="1">
      <c r="A22" s="23" t="s">
        <v>32</v>
      </c>
      <c r="B22" s="9">
        <v>59008</v>
      </c>
      <c r="C22" s="7">
        <v>959828469</v>
      </c>
      <c r="D22" s="8">
        <v>566770209</v>
      </c>
      <c r="E22" s="7">
        <v>466626531</v>
      </c>
      <c r="F22" s="34">
        <v>566324717</v>
      </c>
      <c r="G22" s="29"/>
      <c r="H22" s="41"/>
      <c r="I22" s="41"/>
      <c r="J22" s="42"/>
    </row>
    <row r="23" spans="1:10" ht="24.75" customHeight="1">
      <c r="A23" s="23" t="s">
        <v>9</v>
      </c>
      <c r="B23" s="11">
        <v>44569</v>
      </c>
      <c r="C23" s="7">
        <v>536919007</v>
      </c>
      <c r="D23" s="8">
        <v>297735987</v>
      </c>
      <c r="E23" s="7">
        <v>272369032</v>
      </c>
      <c r="F23" s="34">
        <v>297014402</v>
      </c>
      <c r="G23" s="29"/>
      <c r="H23" s="41"/>
      <c r="I23" s="41"/>
      <c r="J23" s="42"/>
    </row>
    <row r="24" spans="1:10" ht="24.75" customHeight="1">
      <c r="A24" s="23" t="s">
        <v>10</v>
      </c>
      <c r="B24" s="11">
        <v>8438</v>
      </c>
      <c r="C24" s="7">
        <v>51893973</v>
      </c>
      <c r="D24" s="8">
        <v>35439980</v>
      </c>
      <c r="E24" s="7">
        <v>28024181</v>
      </c>
      <c r="F24" s="34">
        <v>35308645</v>
      </c>
      <c r="G24" s="29"/>
      <c r="H24" s="41"/>
      <c r="I24" s="41"/>
      <c r="J24" s="42"/>
    </row>
    <row r="25" spans="1:10" ht="24.75" customHeight="1">
      <c r="A25" s="31" t="s">
        <v>25</v>
      </c>
      <c r="B25" s="14">
        <v>18536</v>
      </c>
      <c r="C25" s="12">
        <v>289902515</v>
      </c>
      <c r="D25" s="13">
        <v>126660450</v>
      </c>
      <c r="E25" s="12">
        <v>120429797</v>
      </c>
      <c r="F25" s="35">
        <v>126567426</v>
      </c>
      <c r="G25" s="29"/>
      <c r="H25" s="41"/>
      <c r="I25" s="41"/>
      <c r="J25" s="42"/>
    </row>
    <row r="26" spans="1:10" ht="24.75" customHeight="1">
      <c r="A26" s="23" t="s">
        <v>29</v>
      </c>
      <c r="B26" s="11">
        <v>8129</v>
      </c>
      <c r="C26" s="7">
        <v>101876979</v>
      </c>
      <c r="D26" s="15">
        <v>63988568</v>
      </c>
      <c r="E26" s="7">
        <v>51281282</v>
      </c>
      <c r="F26" s="34">
        <v>63631025</v>
      </c>
      <c r="G26" s="29"/>
      <c r="H26" s="41"/>
      <c r="I26" s="41"/>
      <c r="J26" s="42"/>
    </row>
    <row r="27" spans="1:10" ht="24.75" customHeight="1">
      <c r="A27" s="23" t="s">
        <v>30</v>
      </c>
      <c r="B27" s="11">
        <v>15190</v>
      </c>
      <c r="C27" s="7">
        <v>190655584</v>
      </c>
      <c r="D27" s="15">
        <v>107340579</v>
      </c>
      <c r="E27" s="7">
        <v>106460002</v>
      </c>
      <c r="F27" s="34">
        <v>107058459</v>
      </c>
      <c r="G27" s="29"/>
      <c r="H27" s="41"/>
      <c r="I27" s="41"/>
      <c r="J27" s="42"/>
    </row>
    <row r="28" spans="1:10" ht="24.75" customHeight="1">
      <c r="A28" s="23" t="s">
        <v>31</v>
      </c>
      <c r="B28" s="11">
        <v>5652</v>
      </c>
      <c r="C28" s="7">
        <v>75579064</v>
      </c>
      <c r="D28" s="15">
        <v>44506145</v>
      </c>
      <c r="E28" s="7">
        <v>42897637</v>
      </c>
      <c r="F28" s="34">
        <v>44312774</v>
      </c>
      <c r="G28" s="29"/>
      <c r="H28" s="41"/>
      <c r="I28" s="41"/>
      <c r="J28" s="42"/>
    </row>
    <row r="29" spans="1:10" ht="24.75" customHeight="1">
      <c r="A29" s="32" t="s">
        <v>39</v>
      </c>
      <c r="B29" s="18">
        <v>9190</v>
      </c>
      <c r="C29" s="16">
        <v>116802892</v>
      </c>
      <c r="D29" s="17">
        <v>63652987</v>
      </c>
      <c r="E29" s="16">
        <v>59304917</v>
      </c>
      <c r="F29" s="36">
        <v>63630750</v>
      </c>
      <c r="G29" s="29"/>
      <c r="H29" s="41"/>
      <c r="I29" s="41"/>
      <c r="J29" s="42"/>
    </row>
    <row r="30" spans="1:10" ht="24.75" customHeight="1">
      <c r="A30" s="39" t="s">
        <v>37</v>
      </c>
      <c r="B30" s="40">
        <f>SUM(B9:B29)</f>
        <v>532689</v>
      </c>
      <c r="C30" s="40">
        <f>SUM(C9:C29)</f>
        <v>6325755143</v>
      </c>
      <c r="D30" s="40">
        <f>SUM(D9:D29)</f>
        <v>3390883097</v>
      </c>
      <c r="E30" s="40">
        <f>SUM(E9:E29)</f>
        <v>3169252139</v>
      </c>
      <c r="F30" s="40">
        <f>SUM(F9:F29)</f>
        <v>3382790317</v>
      </c>
      <c r="G30" s="29"/>
      <c r="H30" s="41"/>
      <c r="I30" s="41"/>
      <c r="J30" s="42"/>
    </row>
    <row r="31" spans="1:10" ht="24.75" customHeight="1">
      <c r="A31" s="19" t="s">
        <v>11</v>
      </c>
      <c r="B31" s="20">
        <v>6876</v>
      </c>
      <c r="C31" s="21">
        <v>64761085</v>
      </c>
      <c r="D31" s="22">
        <v>65082359</v>
      </c>
      <c r="E31" s="21">
        <v>35496987</v>
      </c>
      <c r="F31" s="37">
        <v>64727167</v>
      </c>
      <c r="G31" s="29"/>
      <c r="H31" s="41"/>
      <c r="I31" s="41"/>
      <c r="J31" s="42"/>
    </row>
    <row r="32" spans="1:10" ht="24.75" customHeight="1">
      <c r="A32" s="23" t="s">
        <v>12</v>
      </c>
      <c r="B32" s="11">
        <v>5860</v>
      </c>
      <c r="C32" s="7">
        <v>153541554</v>
      </c>
      <c r="D32" s="8">
        <v>167388578</v>
      </c>
      <c r="E32" s="7">
        <v>82505963</v>
      </c>
      <c r="F32" s="34">
        <v>165031173</v>
      </c>
      <c r="G32" s="29"/>
      <c r="H32" s="41"/>
      <c r="I32" s="41"/>
      <c r="J32" s="42"/>
    </row>
    <row r="33" spans="1:10" ht="24.75" customHeight="1">
      <c r="A33" s="23" t="s">
        <v>13</v>
      </c>
      <c r="B33" s="11">
        <v>12999</v>
      </c>
      <c r="C33" s="7">
        <v>128190689</v>
      </c>
      <c r="D33" s="8">
        <v>83038824</v>
      </c>
      <c r="E33" s="7">
        <v>63921163</v>
      </c>
      <c r="F33" s="34">
        <v>83003675</v>
      </c>
      <c r="G33" s="29"/>
      <c r="H33" s="41"/>
      <c r="I33" s="41"/>
      <c r="J33" s="42"/>
    </row>
    <row r="34" spans="1:10" ht="24.75" customHeight="1">
      <c r="A34" s="24" t="s">
        <v>14</v>
      </c>
      <c r="B34" s="25">
        <v>5630</v>
      </c>
      <c r="C34" s="26">
        <v>18349332</v>
      </c>
      <c r="D34" s="27">
        <v>12076787</v>
      </c>
      <c r="E34" s="26">
        <v>7946864</v>
      </c>
      <c r="F34" s="38">
        <v>12053985</v>
      </c>
      <c r="G34" s="29"/>
      <c r="H34" s="41"/>
      <c r="I34" s="41"/>
      <c r="J34" s="42"/>
    </row>
    <row r="35" spans="1:10" ht="24.75" customHeight="1">
      <c r="A35" s="39" t="s">
        <v>23</v>
      </c>
      <c r="B35" s="40">
        <f>SUM(B31:B34)</f>
        <v>31365</v>
      </c>
      <c r="C35" s="40">
        <f>SUM(C31:C34)</f>
        <v>364842660</v>
      </c>
      <c r="D35" s="40">
        <f>SUM(D31:D34)</f>
        <v>327586548</v>
      </c>
      <c r="E35" s="40">
        <f>SUM(E31:E34)</f>
        <v>189870977</v>
      </c>
      <c r="F35" s="40">
        <f>SUM(F31:F34)</f>
        <v>324816000</v>
      </c>
      <c r="G35" s="29"/>
      <c r="H35" s="41"/>
      <c r="I35" s="41"/>
      <c r="J35" s="42"/>
    </row>
    <row r="36" spans="1:10" ht="24.75" customHeight="1">
      <c r="A36" s="39" t="s">
        <v>24</v>
      </c>
      <c r="B36" s="40">
        <f>SUM(B35,B30)</f>
        <v>564054</v>
      </c>
      <c r="C36" s="40">
        <f>SUM(C35,C30)</f>
        <v>6690597803</v>
      </c>
      <c r="D36" s="40">
        <f>SUM(D35,D30)</f>
        <v>3718469645</v>
      </c>
      <c r="E36" s="40">
        <f>SUM(E35,E30)</f>
        <v>3359123116</v>
      </c>
      <c r="F36" s="40">
        <f>SUM(F35,F30)</f>
        <v>3707606317</v>
      </c>
      <c r="G36" s="29"/>
      <c r="H36" s="41"/>
      <c r="I36" s="41"/>
      <c r="J36" s="42"/>
    </row>
    <row r="37" ht="13.5">
      <c r="A37" s="28" t="s">
        <v>34</v>
      </c>
    </row>
    <row r="38" ht="13.5">
      <c r="A38" s="28" t="s">
        <v>36</v>
      </c>
    </row>
  </sheetData>
  <sheetProtection/>
  <mergeCells count="12">
    <mergeCell ref="B7:B8"/>
    <mergeCell ref="C3:D5"/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H23030051</cp:lastModifiedBy>
  <cp:lastPrinted>2008-10-22T23:18:12Z</cp:lastPrinted>
  <dcterms:created xsi:type="dcterms:W3CDTF">2003-02-25T09:01:54Z</dcterms:created>
  <dcterms:modified xsi:type="dcterms:W3CDTF">2012-01-18T07:06:50Z</dcterms:modified>
  <cp:category/>
  <cp:version/>
  <cp:contentType/>
  <cp:contentStatus/>
</cp:coreProperties>
</file>