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１" sheetId="1" r:id="rId1"/>
  </sheets>
  <definedNames>
    <definedName name="_xlnm.Print_Area" localSheetId="0">'１'!$A$1:$F$23</definedName>
  </definedNames>
  <calcPr fullCalcOnLoad="1"/>
</workbook>
</file>

<file path=xl/sharedStrings.xml><?xml version="1.0" encoding="utf-8"?>
<sst xmlns="http://schemas.openxmlformats.org/spreadsheetml/2006/main" count="30" uniqueCount="28">
  <si>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</si>
  <si>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</si>
  <si>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</si>
  <si>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</si>
  <si>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</si>
  <si>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</si>
  <si>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</si>
  <si>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</si>
  <si>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</si>
  <si>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</si>
  <si>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</si>
  <si>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</si>
  <si>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</si>
  <si>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</si>
  <si>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</si>
  <si>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</si>
  <si>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</si>
  <si>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</si>
  <si>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</si>
  <si>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</si>
  <si>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</si>
  <si>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</si>
  <si>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</si>
  <si>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</si>
  <si>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</si>
  <si>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</si>
  <si>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境町</t>
  </si>
  <si>
    <t>第５表　平成29年度入湯税に関する調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</si>
</sst>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8" fontId="40" fillId="0" borderId="24" xfId="48" applyNumberFormat="1" applyFont="1" applyBorder="1" applyAlignment="1">
      <alignment vertical="center"/>
    </xf>
    <xf numFmtId="177" fontId="40" fillId="0" borderId="25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7" fontId="40" fillId="0" borderId="2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29" xfId="0" applyNumberFormat="1" applyFont="1" applyBorder="1" applyAlignment="1">
      <alignment vertical="center"/>
    </xf>
    <xf numFmtId="177" fontId="40" fillId="0" borderId="30" xfId="0" applyNumberFormat="1" applyFont="1" applyBorder="1" applyAlignment="1">
      <alignment vertical="center"/>
    </xf>
    <xf numFmtId="177" fontId="40" fillId="0" borderId="0" xfId="0" applyNumberFormat="1" applyFont="1" applyBorder="1" applyAlignment="1">
      <alignment vertical="center"/>
    </xf>
    <xf numFmtId="177" fontId="40" fillId="0" borderId="24" xfId="0" applyNumberFormat="1" applyFont="1" applyBorder="1" applyAlignment="1">
      <alignment vertical="center"/>
    </xf>
    <xf numFmtId="177" fontId="40" fillId="0" borderId="31" xfId="0" applyNumberFormat="1" applyFont="1" applyBorder="1" applyAlignment="1">
      <alignment vertical="center"/>
    </xf>
    <xf numFmtId="177" fontId="40" fillId="0" borderId="32" xfId="0" applyNumberFormat="1" applyFont="1" applyBorder="1" applyAlignment="1">
      <alignment vertical="center"/>
    </xf>
    <xf numFmtId="177" fontId="40" fillId="0" borderId="33" xfId="0" applyNumberFormat="1" applyFont="1" applyBorder="1" applyAlignment="1">
      <alignment vertical="center"/>
    </xf>
    <xf numFmtId="177" fontId="40" fillId="0" borderId="34" xfId="0" applyNumberFormat="1" applyFont="1" applyBorder="1" applyAlignment="1">
      <alignment vertical="center"/>
    </xf>
    <xf numFmtId="49" fontId="3" fillId="33" borderId="35" xfId="0" applyNumberFormat="1" applyFont="1" applyFill="1" applyBorder="1" applyAlignment="1">
      <alignment horizontal="distributed" vertical="center"/>
    </xf>
    <xf numFmtId="49" fontId="3" fillId="33" borderId="36" xfId="0" applyNumberFormat="1" applyFont="1" applyFill="1" applyBorder="1" applyAlignment="1">
      <alignment horizontal="distributed" vertical="center"/>
    </xf>
    <xf numFmtId="49" fontId="3" fillId="33" borderId="37" xfId="0" applyNumberFormat="1" applyFont="1" applyFill="1" applyBorder="1" applyAlignment="1">
      <alignment horizontal="distributed" vertical="center"/>
    </xf>
    <xf numFmtId="49" fontId="3" fillId="33" borderId="38" xfId="0" applyNumberFormat="1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0" borderId="40" xfId="0" applyFont="1" applyBorder="1" applyAlignment="1">
      <alignment horizontal="left" vertical="distributed" wrapText="1"/>
    </xf>
    <xf numFmtId="0" fontId="3" fillId="0" borderId="41" xfId="0" applyFont="1" applyBorder="1" applyAlignment="1">
      <alignment horizontal="left" vertical="distributed" wrapText="1"/>
    </xf>
    <xf numFmtId="0" fontId="3" fillId="0" borderId="42" xfId="0" applyFont="1" applyBorder="1" applyAlignment="1">
      <alignment horizontal="left" vertical="distributed" wrapText="1"/>
    </xf>
    <xf numFmtId="0" fontId="3" fillId="0" borderId="43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Normal="80" zoomScaleSheetLayoutView="75" zoomScalePageLayoutView="0" workbookViewId="0" topLeftCell="A7">
      <selection activeCell="K18" sqref="K18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40" t="s">
        <v>25</v>
      </c>
      <c r="B2" s="41"/>
      <c r="C2" s="3" t="s">
        <v>0</v>
      </c>
      <c r="D2" s="4" t="s">
        <v>17</v>
      </c>
      <c r="E2" s="3" t="s">
        <v>18</v>
      </c>
      <c r="F2" s="5" t="s">
        <v>19</v>
      </c>
      <c r="H2" s="7"/>
      <c r="I2" s="7"/>
    </row>
    <row r="3" spans="1:9" s="6" customFormat="1" ht="24.75" customHeight="1" thickBot="1">
      <c r="A3" s="42"/>
      <c r="B3" s="43"/>
      <c r="C3" s="8" t="s">
        <v>20</v>
      </c>
      <c r="D3" s="9" t="s">
        <v>21</v>
      </c>
      <c r="E3" s="8" t="s">
        <v>21</v>
      </c>
      <c r="F3" s="10" t="s">
        <v>20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21">
        <v>240107</v>
      </c>
      <c r="D4" s="25">
        <v>36016</v>
      </c>
      <c r="E4" s="29">
        <v>36016</v>
      </c>
      <c r="F4" s="30">
        <v>3</v>
      </c>
      <c r="G4" s="13"/>
      <c r="H4" s="7"/>
      <c r="I4" s="7"/>
    </row>
    <row r="5" spans="1:9" s="6" customFormat="1" ht="24.75" customHeight="1">
      <c r="A5" s="14">
        <f>A4+1</f>
        <v>2</v>
      </c>
      <c r="B5" s="15" t="s">
        <v>11</v>
      </c>
      <c r="C5" s="22">
        <v>179454</v>
      </c>
      <c r="D5" s="26">
        <v>26918</v>
      </c>
      <c r="E5" s="22">
        <v>26918</v>
      </c>
      <c r="F5" s="31">
        <v>1</v>
      </c>
      <c r="G5" s="13"/>
      <c r="H5" s="7"/>
      <c r="I5" s="7"/>
    </row>
    <row r="6" spans="1:9" s="6" customFormat="1" ht="24.75" customHeight="1">
      <c r="A6" s="14">
        <f aca="true" t="shared" si="0" ref="A6:A15">A5+1</f>
        <v>3</v>
      </c>
      <c r="B6" s="15" t="s">
        <v>2</v>
      </c>
      <c r="C6" s="22">
        <v>130575</v>
      </c>
      <c r="D6" s="26">
        <v>19613</v>
      </c>
      <c r="E6" s="22">
        <v>19613</v>
      </c>
      <c r="F6" s="31">
        <v>1</v>
      </c>
      <c r="G6" s="13"/>
      <c r="H6" s="7"/>
      <c r="I6" s="7"/>
    </row>
    <row r="7" spans="1:9" s="6" customFormat="1" ht="24.75" customHeight="1">
      <c r="A7" s="14">
        <f t="shared" si="0"/>
        <v>4</v>
      </c>
      <c r="B7" s="15" t="s">
        <v>3</v>
      </c>
      <c r="C7" s="22">
        <v>221566</v>
      </c>
      <c r="D7" s="26">
        <v>33235</v>
      </c>
      <c r="E7" s="22">
        <v>33235</v>
      </c>
      <c r="F7" s="31">
        <v>10</v>
      </c>
      <c r="G7" s="13"/>
      <c r="H7" s="7"/>
      <c r="I7" s="7"/>
    </row>
    <row r="8" spans="1:9" s="6" customFormat="1" ht="24.75" customHeight="1">
      <c r="A8" s="14">
        <f t="shared" si="0"/>
        <v>5</v>
      </c>
      <c r="B8" s="15" t="s">
        <v>4</v>
      </c>
      <c r="C8" s="22">
        <v>146697</v>
      </c>
      <c r="D8" s="26">
        <v>22005</v>
      </c>
      <c r="E8" s="22">
        <v>22005</v>
      </c>
      <c r="F8" s="31">
        <v>21</v>
      </c>
      <c r="G8" s="13"/>
      <c r="H8" s="7"/>
      <c r="I8" s="7"/>
    </row>
    <row r="9" spans="1:9" s="6" customFormat="1" ht="24.75" customHeight="1">
      <c r="A9" s="14">
        <f t="shared" si="0"/>
        <v>6</v>
      </c>
      <c r="B9" s="16" t="s">
        <v>5</v>
      </c>
      <c r="C9" s="23">
        <v>74328</v>
      </c>
      <c r="D9" s="27">
        <v>14844</v>
      </c>
      <c r="E9" s="23">
        <v>12757</v>
      </c>
      <c r="F9" s="32">
        <v>8</v>
      </c>
      <c r="G9" s="13"/>
      <c r="H9" s="7"/>
      <c r="I9" s="7"/>
    </row>
    <row r="10" spans="1:9" s="6" customFormat="1" ht="24.75" customHeight="1">
      <c r="A10" s="14">
        <f t="shared" si="0"/>
        <v>7</v>
      </c>
      <c r="B10" s="16" t="s">
        <v>6</v>
      </c>
      <c r="C10" s="23">
        <v>25147</v>
      </c>
      <c r="D10" s="27">
        <v>3772</v>
      </c>
      <c r="E10" s="23">
        <v>3772</v>
      </c>
      <c r="F10" s="32">
        <v>4</v>
      </c>
      <c r="G10" s="13"/>
      <c r="H10" s="7"/>
      <c r="I10" s="7"/>
    </row>
    <row r="11" spans="1:9" s="6" customFormat="1" ht="24.75" customHeight="1">
      <c r="A11" s="14">
        <f t="shared" si="0"/>
        <v>8</v>
      </c>
      <c r="B11" s="16" t="s">
        <v>12</v>
      </c>
      <c r="C11" s="23">
        <v>64961</v>
      </c>
      <c r="D11" s="27">
        <v>9744</v>
      </c>
      <c r="E11" s="23">
        <v>9744</v>
      </c>
      <c r="F11" s="32">
        <v>1</v>
      </c>
      <c r="G11" s="13"/>
      <c r="H11" s="7"/>
      <c r="I11" s="7"/>
    </row>
    <row r="12" spans="1:9" s="6" customFormat="1" ht="24.75" customHeight="1">
      <c r="A12" s="14">
        <f t="shared" si="0"/>
        <v>9</v>
      </c>
      <c r="B12" s="16" t="s">
        <v>13</v>
      </c>
      <c r="C12" s="23">
        <v>205036</v>
      </c>
      <c r="D12" s="27">
        <v>20504</v>
      </c>
      <c r="E12" s="23">
        <v>20504</v>
      </c>
      <c r="F12" s="32">
        <v>4</v>
      </c>
      <c r="G12" s="13"/>
      <c r="H12" s="7"/>
      <c r="I12" s="7"/>
    </row>
    <row r="13" spans="1:9" s="6" customFormat="1" ht="24.75" customHeight="1">
      <c r="A13" s="14">
        <f t="shared" si="0"/>
        <v>10</v>
      </c>
      <c r="B13" s="16" t="s">
        <v>14</v>
      </c>
      <c r="C13" s="23">
        <v>242247</v>
      </c>
      <c r="D13" s="27">
        <v>24225</v>
      </c>
      <c r="E13" s="23">
        <v>24225</v>
      </c>
      <c r="F13" s="32">
        <v>3</v>
      </c>
      <c r="G13" s="13"/>
      <c r="H13" s="7"/>
      <c r="I13" s="7"/>
    </row>
    <row r="14" spans="1:9" s="6" customFormat="1" ht="24.75" customHeight="1">
      <c r="A14" s="14">
        <f t="shared" si="0"/>
        <v>11</v>
      </c>
      <c r="B14" s="16" t="s">
        <v>15</v>
      </c>
      <c r="C14" s="23">
        <v>156525</v>
      </c>
      <c r="D14" s="27">
        <v>23479</v>
      </c>
      <c r="E14" s="23">
        <v>23479</v>
      </c>
      <c r="F14" s="32">
        <v>3</v>
      </c>
      <c r="G14" s="13"/>
      <c r="H14" s="7"/>
      <c r="I14" s="7"/>
    </row>
    <row r="15" spans="1:9" s="6" customFormat="1" ht="24.75" customHeight="1" thickBot="1">
      <c r="A15" s="14">
        <f t="shared" si="0"/>
        <v>12</v>
      </c>
      <c r="B15" s="16" t="s">
        <v>16</v>
      </c>
      <c r="C15" s="23">
        <v>339948</v>
      </c>
      <c r="D15" s="27">
        <v>50992</v>
      </c>
      <c r="E15" s="23">
        <v>50992</v>
      </c>
      <c r="F15" s="32">
        <v>3</v>
      </c>
      <c r="G15" s="13"/>
      <c r="H15" s="7"/>
      <c r="I15" s="7"/>
    </row>
    <row r="16" spans="1:9" s="6" customFormat="1" ht="24.75" customHeight="1" thickBot="1" thickTop="1">
      <c r="A16" s="38" t="s">
        <v>22</v>
      </c>
      <c r="B16" s="39"/>
      <c r="C16" s="17">
        <f>SUM(C4:C15)</f>
        <v>2026591</v>
      </c>
      <c r="D16" s="17">
        <f>SUM(D4:D15)</f>
        <v>285347</v>
      </c>
      <c r="E16" s="17">
        <f>SUM(E4:E15)</f>
        <v>283260</v>
      </c>
      <c r="F16" s="17">
        <f>SUM(F4:F15)</f>
        <v>62</v>
      </c>
      <c r="G16" s="13"/>
      <c r="I16" s="7"/>
    </row>
    <row r="17" spans="1:9" s="6" customFormat="1" ht="24.75" customHeight="1" thickTop="1">
      <c r="A17" s="14">
        <v>13</v>
      </c>
      <c r="B17" s="15" t="s">
        <v>7</v>
      </c>
      <c r="C17" s="22">
        <v>168143</v>
      </c>
      <c r="D17" s="26">
        <v>25221</v>
      </c>
      <c r="E17" s="22">
        <v>25221</v>
      </c>
      <c r="F17" s="31">
        <v>8</v>
      </c>
      <c r="G17" s="13"/>
      <c r="H17" s="7"/>
      <c r="I17" s="7"/>
    </row>
    <row r="18" spans="1:9" s="6" customFormat="1" ht="24.75" customHeight="1">
      <c r="A18" s="14">
        <v>14</v>
      </c>
      <c r="B18" s="15" t="s">
        <v>10</v>
      </c>
      <c r="C18" s="22">
        <v>208464</v>
      </c>
      <c r="D18" s="26">
        <v>31270</v>
      </c>
      <c r="E18" s="22">
        <v>31270</v>
      </c>
      <c r="F18" s="31">
        <v>2</v>
      </c>
      <c r="G18" s="13"/>
      <c r="H18" s="7"/>
      <c r="I18" s="7"/>
    </row>
    <row r="19" spans="1:9" s="6" customFormat="1" ht="24.75" customHeight="1">
      <c r="A19" s="14">
        <v>15</v>
      </c>
      <c r="B19" s="15" t="s">
        <v>8</v>
      </c>
      <c r="C19" s="22">
        <v>337268</v>
      </c>
      <c r="D19" s="26">
        <v>40142</v>
      </c>
      <c r="E19" s="22">
        <v>40142</v>
      </c>
      <c r="F19" s="31">
        <v>13</v>
      </c>
      <c r="G19" s="13"/>
      <c r="H19" s="7"/>
      <c r="I19" s="7"/>
    </row>
    <row r="20" spans="1:8" s="6" customFormat="1" ht="24.75" customHeight="1">
      <c r="A20" s="14">
        <v>16</v>
      </c>
      <c r="B20" s="15" t="s">
        <v>9</v>
      </c>
      <c r="C20" s="22">
        <v>31064</v>
      </c>
      <c r="D20" s="26">
        <v>4660</v>
      </c>
      <c r="E20" s="22">
        <v>4660</v>
      </c>
      <c r="F20" s="31">
        <v>1</v>
      </c>
      <c r="G20" s="13"/>
      <c r="H20" s="7"/>
    </row>
    <row r="21" spans="1:8" s="6" customFormat="1" ht="24.75" customHeight="1" thickBot="1">
      <c r="A21" s="20">
        <v>17</v>
      </c>
      <c r="B21" s="19" t="s">
        <v>26</v>
      </c>
      <c r="C21" s="24">
        <v>106822</v>
      </c>
      <c r="D21" s="28">
        <v>11735</v>
      </c>
      <c r="E21" s="24">
        <v>11735</v>
      </c>
      <c r="F21" s="33">
        <v>1</v>
      </c>
      <c r="G21" s="13"/>
      <c r="H21" s="7"/>
    </row>
    <row r="22" spans="1:7" s="6" customFormat="1" ht="24.75" customHeight="1" thickBot="1" thickTop="1">
      <c r="A22" s="36" t="s">
        <v>23</v>
      </c>
      <c r="B22" s="37"/>
      <c r="C22" s="17">
        <f>SUM(C17:C21)</f>
        <v>851761</v>
      </c>
      <c r="D22" s="17">
        <f>SUM(D17:D21)</f>
        <v>113028</v>
      </c>
      <c r="E22" s="17">
        <f>SUM(E17:E21)</f>
        <v>113028</v>
      </c>
      <c r="F22" s="17">
        <f>SUM(F17:F21)</f>
        <v>25</v>
      </c>
      <c r="G22" s="13"/>
    </row>
    <row r="23" spans="1:7" s="6" customFormat="1" ht="24.75" customHeight="1" thickBot="1" thickTop="1">
      <c r="A23" s="34" t="s">
        <v>24</v>
      </c>
      <c r="B23" s="35"/>
      <c r="C23" s="18">
        <f>C16+C22</f>
        <v>2878352</v>
      </c>
      <c r="D23" s="18">
        <f>D16+D22</f>
        <v>398375</v>
      </c>
      <c r="E23" s="18">
        <f>E16+E22</f>
        <v>396288</v>
      </c>
      <c r="F23" s="18">
        <f>F16+F22</f>
        <v>87</v>
      </c>
      <c r="G23" s="13"/>
    </row>
  </sheetData>
  <sheetProtection/>
  <mergeCells count="4">
    <mergeCell ref="A23:B23"/>
    <mergeCell ref="A22:B22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2015-09-08T00:10:07Z</cp:lastPrinted>
  <dcterms:created xsi:type="dcterms:W3CDTF">2001-06-25T06:34:22Z</dcterms:created>
  <dcterms:modified xsi:type="dcterms:W3CDTF">2018-09-13T12:10:29Z</dcterms:modified>
  <cp:category/>
  <cp:version/>
  <cp:contentType/>
  <cp:contentStatus/>
</cp:coreProperties>
</file>