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10" windowHeight="10305" activeTab="0"/>
  </bookViews>
  <sheets>
    <sheet name="都市計画税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<sst xmlns="http://schemas.openxmlformats.org/spreadsheetml/2006/main" count="40" uniqueCount="38">
  <si>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日　立　市　</t>
  </si>
  <si>
    <t>土　浦　市　</t>
  </si>
  <si>
    <t>古　河　市　</t>
  </si>
  <si>
    <t>石　岡　市　</t>
  </si>
  <si>
    <t>結　城　市　</t>
  </si>
  <si>
    <t>常陸太田市　</t>
  </si>
  <si>
    <t>高　萩　市　</t>
  </si>
  <si>
    <t>取　手　市　</t>
  </si>
  <si>
    <t>牛　久　市　</t>
  </si>
  <si>
    <t>ひたちなか市</t>
  </si>
  <si>
    <t>大　洗　町　</t>
  </si>
  <si>
    <t>東　海　村　</t>
  </si>
  <si>
    <t>阿　見　町　</t>
  </si>
  <si>
    <t>利　根　町　</t>
  </si>
  <si>
    <t>課　税　標　準　額</t>
  </si>
  <si>
    <t>義務者数</t>
  </si>
  <si>
    <t>土地（千円）</t>
  </si>
  <si>
    <t>家屋（千円）</t>
  </si>
  <si>
    <t>市町村名</t>
  </si>
  <si>
    <t>（人）</t>
  </si>
  <si>
    <t>区分</t>
  </si>
  <si>
    <t>水戸市</t>
  </si>
  <si>
    <t>(町村計）</t>
  </si>
  <si>
    <t>（県計）</t>
  </si>
  <si>
    <t>守　谷　市</t>
  </si>
  <si>
    <t>北茨城市　</t>
  </si>
  <si>
    <t>龍ケ崎市</t>
  </si>
  <si>
    <t>那珂市</t>
  </si>
  <si>
    <t>筑西市</t>
  </si>
  <si>
    <t>坂東市</t>
  </si>
  <si>
    <t>つくば市</t>
  </si>
  <si>
    <t>決　定　価　格</t>
  </si>
  <si>
    <t>納  税</t>
  </si>
  <si>
    <t>※　決定価格及び課税標準額には，滞納繰越分は含まれていない。</t>
  </si>
  <si>
    <t>(市計）</t>
  </si>
  <si>
    <t>つくばみらい市</t>
  </si>
  <si>
    <t>※　決定価格及び課税標準額は法定免税点以上のもの。</t>
  </si>
  <si>
    <t>第１表　令和４年度都市計画税に関する調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</si>
</sst>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42"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>
        <color indexed="22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22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center" vertical="center"/>
    </xf>
    <xf numFmtId="38" fontId="2" fillId="33" borderId="17" xfId="0" applyNumberFormat="1" applyFont="1" applyFill="1" applyBorder="1" applyAlignment="1">
      <alignment vertical="center"/>
    </xf>
    <xf numFmtId="38" fontId="2" fillId="0" borderId="14" xfId="0" applyNumberFormat="1" applyFont="1" applyFill="1" applyBorder="1" applyAlignment="1">
      <alignment vertical="center"/>
    </xf>
    <xf numFmtId="176" fontId="2" fillId="0" borderId="14" xfId="61" applyNumberFormat="1" applyFont="1" applyFill="1" applyBorder="1" applyAlignment="1">
      <alignment horizontal="right" vertical="center"/>
      <protection/>
    </xf>
    <xf numFmtId="176" fontId="2" fillId="0" borderId="18" xfId="61" applyNumberFormat="1" applyFont="1" applyFill="1" applyBorder="1" applyAlignment="1">
      <alignment horizontal="right" vertical="center"/>
      <protection/>
    </xf>
    <xf numFmtId="176" fontId="2" fillId="0" borderId="19" xfId="61" applyNumberFormat="1" applyFont="1" applyFill="1" applyBorder="1" applyAlignment="1">
      <alignment horizontal="right" vertical="center"/>
      <protection/>
    </xf>
    <xf numFmtId="38" fontId="2" fillId="0" borderId="12" xfId="0" applyNumberFormat="1" applyFont="1" applyFill="1" applyBorder="1" applyAlignment="1">
      <alignment vertical="center"/>
    </xf>
    <xf numFmtId="176" fontId="2" fillId="0" borderId="12" xfId="61" applyNumberFormat="1" applyFont="1" applyFill="1" applyBorder="1" applyAlignment="1">
      <alignment horizontal="right" vertical="center"/>
      <protection/>
    </xf>
    <xf numFmtId="176" fontId="2" fillId="0" borderId="20" xfId="61" applyNumberFormat="1" applyFont="1" applyFill="1" applyBorder="1" applyAlignment="1">
      <alignment horizontal="right" vertical="center"/>
      <protection/>
    </xf>
    <xf numFmtId="176" fontId="2" fillId="0" borderId="21" xfId="61" applyNumberFormat="1" applyFont="1" applyFill="1" applyBorder="1" applyAlignment="1">
      <alignment horizontal="right" vertical="center"/>
      <protection/>
    </xf>
    <xf numFmtId="176" fontId="2" fillId="0" borderId="22" xfId="61" applyNumberFormat="1" applyFont="1" applyFill="1" applyBorder="1" applyAlignment="1">
      <alignment horizontal="right" vertical="center"/>
      <protection/>
    </xf>
    <xf numFmtId="38" fontId="2" fillId="0" borderId="12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176" fontId="2" fillId="0" borderId="15" xfId="61" applyNumberFormat="1" applyFont="1" applyFill="1" applyBorder="1" applyAlignment="1">
      <alignment horizontal="right" vertical="center"/>
      <protection/>
    </xf>
    <xf numFmtId="176" fontId="2" fillId="0" borderId="23" xfId="61" applyNumberFormat="1" applyFont="1" applyFill="1" applyBorder="1" applyAlignment="1">
      <alignment horizontal="right" vertical="center"/>
      <protection/>
    </xf>
    <xf numFmtId="176" fontId="2" fillId="0" borderId="24" xfId="61" applyNumberFormat="1" applyFont="1" applyFill="1" applyBorder="1" applyAlignment="1">
      <alignment horizontal="right" vertical="center"/>
      <protection/>
    </xf>
    <xf numFmtId="176" fontId="2" fillId="0" borderId="25" xfId="61" applyNumberFormat="1" applyFont="1" applyFill="1" applyBorder="1" applyAlignment="1">
      <alignment horizontal="right" vertical="center"/>
      <protection/>
    </xf>
    <xf numFmtId="38" fontId="2" fillId="0" borderId="16" xfId="49" applyFont="1" applyFill="1" applyBorder="1" applyAlignment="1">
      <alignment vertical="center"/>
    </xf>
    <xf numFmtId="176" fontId="2" fillId="0" borderId="16" xfId="61" applyNumberFormat="1" applyFont="1" applyFill="1" applyBorder="1" applyAlignment="1">
      <alignment horizontal="right" vertical="center"/>
      <protection/>
    </xf>
    <xf numFmtId="176" fontId="2" fillId="0" borderId="26" xfId="61" applyNumberFormat="1" applyFont="1" applyFill="1" applyBorder="1" applyAlignment="1">
      <alignment horizontal="right" vertical="center"/>
      <protection/>
    </xf>
    <xf numFmtId="176" fontId="2" fillId="0" borderId="27" xfId="61" applyNumberFormat="1" applyFont="1" applyFill="1" applyBorder="1" applyAlignment="1">
      <alignment horizontal="right" vertical="center"/>
      <protection/>
    </xf>
    <xf numFmtId="38" fontId="2" fillId="0" borderId="11" xfId="49" applyFont="1" applyFill="1" applyBorder="1" applyAlignment="1">
      <alignment vertical="center"/>
    </xf>
    <xf numFmtId="176" fontId="2" fillId="0" borderId="11" xfId="61" applyNumberFormat="1" applyFont="1" applyFill="1" applyBorder="1" applyAlignment="1">
      <alignment horizontal="right" vertical="center"/>
      <protection/>
    </xf>
    <xf numFmtId="176" fontId="2" fillId="0" borderId="28" xfId="61" applyNumberFormat="1" applyFont="1" applyFill="1" applyBorder="1" applyAlignment="1">
      <alignment horizontal="right" vertical="center"/>
      <protection/>
    </xf>
    <xf numFmtId="176" fontId="2" fillId="0" borderId="29" xfId="61" applyNumberFormat="1" applyFont="1" applyFill="1" applyBorder="1" applyAlignment="1">
      <alignment horizontal="right" vertical="center"/>
      <protection/>
    </xf>
    <xf numFmtId="38" fontId="2" fillId="0" borderId="13" xfId="49" applyFont="1" applyFill="1" applyBorder="1" applyAlignment="1">
      <alignment vertical="center"/>
    </xf>
    <xf numFmtId="176" fontId="2" fillId="0" borderId="13" xfId="61" applyNumberFormat="1" applyFont="1" applyFill="1" applyBorder="1" applyAlignment="1">
      <alignment horizontal="right" vertical="center"/>
      <protection/>
    </xf>
    <xf numFmtId="176" fontId="2" fillId="0" borderId="30" xfId="61" applyNumberFormat="1" applyFont="1" applyFill="1" applyBorder="1" applyAlignment="1">
      <alignment horizontal="right" vertical="center"/>
      <protection/>
    </xf>
    <xf numFmtId="176" fontId="2" fillId="0" borderId="31" xfId="61" applyNumberFormat="1" applyFont="1" applyFill="1" applyBorder="1" applyAlignment="1">
      <alignment horizontal="right" vertical="center"/>
      <protection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3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361950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1" sqref="G1"/>
    </sheetView>
  </sheetViews>
  <sheetFormatPr defaultColWidth="8.796875" defaultRowHeight="15"/>
  <cols>
    <col min="1" max="1" width="15.8984375" style="1" customWidth="1"/>
    <col min="2" max="2" width="10.59765625" style="1" customWidth="1"/>
    <col min="3" max="6" width="13.5" style="1" customWidth="1"/>
    <col min="7" max="16384" width="9" style="1" customWidth="1"/>
  </cols>
  <sheetData>
    <row r="1" spans="1:4" ht="13.5">
      <c r="A1" s="51" t="s">
        <v>37</v>
      </c>
      <c r="B1" s="51"/>
      <c r="C1" s="51"/>
      <c r="D1" s="51"/>
    </row>
    <row r="3" spans="1:6" ht="9" customHeight="1">
      <c r="A3" s="52" t="s">
        <v>20</v>
      </c>
      <c r="B3" s="46" t="s">
        <v>32</v>
      </c>
      <c r="C3" s="40" t="s">
        <v>31</v>
      </c>
      <c r="D3" s="41"/>
      <c r="E3" s="40" t="s">
        <v>14</v>
      </c>
      <c r="F3" s="41"/>
    </row>
    <row r="4" spans="1:6" ht="9" customHeight="1">
      <c r="A4" s="53"/>
      <c r="B4" s="47"/>
      <c r="C4" s="42"/>
      <c r="D4" s="43"/>
      <c r="E4" s="42"/>
      <c r="F4" s="43"/>
    </row>
    <row r="5" spans="1:6" ht="9" customHeight="1">
      <c r="A5" s="2"/>
      <c r="B5" s="47" t="s">
        <v>15</v>
      </c>
      <c r="C5" s="44"/>
      <c r="D5" s="45"/>
      <c r="E5" s="44"/>
      <c r="F5" s="45"/>
    </row>
    <row r="6" spans="1:6" ht="9" customHeight="1">
      <c r="A6" s="3"/>
      <c r="B6" s="47"/>
      <c r="C6" s="46" t="s">
        <v>16</v>
      </c>
      <c r="D6" s="46" t="s">
        <v>17</v>
      </c>
      <c r="E6" s="46" t="s">
        <v>16</v>
      </c>
      <c r="F6" s="46" t="s">
        <v>17</v>
      </c>
    </row>
    <row r="7" spans="1:6" ht="9" customHeight="1">
      <c r="A7" s="49" t="s">
        <v>18</v>
      </c>
      <c r="B7" s="47" t="s">
        <v>19</v>
      </c>
      <c r="C7" s="47"/>
      <c r="D7" s="47"/>
      <c r="E7" s="47"/>
      <c r="F7" s="47"/>
    </row>
    <row r="8" spans="1:6" ht="9" customHeight="1">
      <c r="A8" s="50"/>
      <c r="B8" s="48"/>
      <c r="C8" s="48"/>
      <c r="D8" s="48"/>
      <c r="E8" s="48"/>
      <c r="F8" s="48"/>
    </row>
    <row r="9" spans="1:6" ht="24.75" customHeight="1">
      <c r="A9" s="8" t="s">
        <v>21</v>
      </c>
      <c r="B9" s="13">
        <v>71210</v>
      </c>
      <c r="C9" s="14">
        <v>740485564</v>
      </c>
      <c r="D9" s="15">
        <v>464127168</v>
      </c>
      <c r="E9" s="14">
        <v>378715882</v>
      </c>
      <c r="F9" s="16">
        <v>462649009</v>
      </c>
    </row>
    <row r="10" spans="1:6" ht="24.75" customHeight="1">
      <c r="A10" s="5" t="s">
        <v>0</v>
      </c>
      <c r="B10" s="17">
        <v>62762</v>
      </c>
      <c r="C10" s="18">
        <v>606663233</v>
      </c>
      <c r="D10" s="19">
        <v>348781123</v>
      </c>
      <c r="E10" s="18">
        <v>326889771</v>
      </c>
      <c r="F10" s="20">
        <v>348528070</v>
      </c>
    </row>
    <row r="11" spans="1:6" ht="24.75" customHeight="1">
      <c r="A11" s="5" t="s">
        <v>1</v>
      </c>
      <c r="B11" s="17">
        <v>48758</v>
      </c>
      <c r="C11" s="18">
        <v>397210902</v>
      </c>
      <c r="D11" s="19">
        <v>288171150</v>
      </c>
      <c r="E11" s="18">
        <v>210842872</v>
      </c>
      <c r="F11" s="20">
        <v>287816355</v>
      </c>
    </row>
    <row r="12" spans="1:6" ht="24.75" customHeight="1">
      <c r="A12" s="5" t="s">
        <v>2</v>
      </c>
      <c r="B12" s="17">
        <v>42595</v>
      </c>
      <c r="C12" s="18">
        <v>413053236</v>
      </c>
      <c r="D12" s="19">
        <v>231348999</v>
      </c>
      <c r="E12" s="18">
        <v>210580266</v>
      </c>
      <c r="F12" s="20">
        <v>231247346</v>
      </c>
    </row>
    <row r="13" spans="1:6" ht="24.75" customHeight="1">
      <c r="A13" s="5" t="s">
        <v>3</v>
      </c>
      <c r="B13" s="17">
        <v>15754</v>
      </c>
      <c r="C13" s="18">
        <v>123038217</v>
      </c>
      <c r="D13" s="19">
        <v>86860671</v>
      </c>
      <c r="E13" s="18">
        <v>69761132</v>
      </c>
      <c r="F13" s="20">
        <v>86746971</v>
      </c>
    </row>
    <row r="14" spans="1:6" ht="24.75" customHeight="1">
      <c r="A14" s="5" t="s">
        <v>4</v>
      </c>
      <c r="B14" s="17">
        <v>10968</v>
      </c>
      <c r="C14" s="21">
        <v>104687516</v>
      </c>
      <c r="D14" s="18">
        <v>64200623</v>
      </c>
      <c r="E14" s="21">
        <v>57295454</v>
      </c>
      <c r="F14" s="18">
        <v>64063211</v>
      </c>
    </row>
    <row r="15" spans="1:6" ht="24.75" customHeight="1">
      <c r="A15" s="5" t="s">
        <v>26</v>
      </c>
      <c r="B15" s="17">
        <v>24650</v>
      </c>
      <c r="C15" s="18">
        <v>163570022</v>
      </c>
      <c r="D15" s="19">
        <v>113112610</v>
      </c>
      <c r="E15" s="18">
        <v>80745439</v>
      </c>
      <c r="F15" s="20">
        <v>113063353</v>
      </c>
    </row>
    <row r="16" spans="1:6" ht="24.75" customHeight="1">
      <c r="A16" s="5" t="s">
        <v>5</v>
      </c>
      <c r="B16" s="17">
        <v>8464</v>
      </c>
      <c r="C16" s="18">
        <v>51589351</v>
      </c>
      <c r="D16" s="19">
        <v>31140051</v>
      </c>
      <c r="E16" s="18">
        <v>25446032</v>
      </c>
      <c r="F16" s="20">
        <v>31045359</v>
      </c>
    </row>
    <row r="17" spans="1:6" ht="24.75" customHeight="1">
      <c r="A17" s="5" t="s">
        <v>6</v>
      </c>
      <c r="B17" s="17">
        <v>12588</v>
      </c>
      <c r="C17" s="18">
        <v>70859053</v>
      </c>
      <c r="D17" s="19">
        <v>54477997</v>
      </c>
      <c r="E17" s="18">
        <v>40504153</v>
      </c>
      <c r="F17" s="20">
        <v>54462428</v>
      </c>
    </row>
    <row r="18" spans="1:6" ht="24.75" customHeight="1">
      <c r="A18" s="5" t="s">
        <v>25</v>
      </c>
      <c r="B18" s="17">
        <v>8997</v>
      </c>
      <c r="C18" s="18">
        <v>54078044</v>
      </c>
      <c r="D18" s="19">
        <v>54449611</v>
      </c>
      <c r="E18" s="18">
        <v>31067633</v>
      </c>
      <c r="F18" s="20">
        <v>54385962</v>
      </c>
    </row>
    <row r="19" spans="1:6" ht="24.75" customHeight="1">
      <c r="A19" s="5" t="s">
        <v>7</v>
      </c>
      <c r="B19" s="17">
        <v>38918</v>
      </c>
      <c r="C19" s="18">
        <v>257687106</v>
      </c>
      <c r="D19" s="19">
        <v>178266385</v>
      </c>
      <c r="E19" s="18">
        <v>123325413</v>
      </c>
      <c r="F19" s="20">
        <v>178185599</v>
      </c>
    </row>
    <row r="20" spans="1:6" ht="24.75" customHeight="1">
      <c r="A20" s="5" t="s">
        <v>8</v>
      </c>
      <c r="B20" s="17">
        <v>27804</v>
      </c>
      <c r="C20" s="18">
        <v>248826099</v>
      </c>
      <c r="D20" s="19">
        <v>147769698</v>
      </c>
      <c r="E20" s="18">
        <v>119086626</v>
      </c>
      <c r="F20" s="20">
        <v>147699295</v>
      </c>
    </row>
    <row r="21" spans="1:6" ht="24.75" customHeight="1">
      <c r="A21" s="5" t="s">
        <v>30</v>
      </c>
      <c r="B21" s="17">
        <v>77382</v>
      </c>
      <c r="C21" s="18">
        <v>1125462744</v>
      </c>
      <c r="D21" s="19">
        <v>728283694</v>
      </c>
      <c r="E21" s="18">
        <v>578631782</v>
      </c>
      <c r="F21" s="20">
        <v>727149045</v>
      </c>
    </row>
    <row r="22" spans="1:6" ht="24.75" customHeight="1">
      <c r="A22" s="5" t="s">
        <v>9</v>
      </c>
      <c r="B22" s="22">
        <v>48907</v>
      </c>
      <c r="C22" s="18">
        <v>445836104</v>
      </c>
      <c r="D22" s="19">
        <v>311750849</v>
      </c>
      <c r="E22" s="18">
        <v>239438317</v>
      </c>
      <c r="F22" s="20">
        <v>311432496</v>
      </c>
    </row>
    <row r="23" spans="1:6" ht="24.75" customHeight="1">
      <c r="A23" s="9" t="s">
        <v>24</v>
      </c>
      <c r="B23" s="23">
        <v>20763</v>
      </c>
      <c r="C23" s="24">
        <v>295424438</v>
      </c>
      <c r="D23" s="25">
        <v>134186528</v>
      </c>
      <c r="E23" s="24">
        <v>133832245</v>
      </c>
      <c r="F23" s="26">
        <v>134125223</v>
      </c>
    </row>
    <row r="24" spans="1:6" ht="24.75" customHeight="1">
      <c r="A24" s="5" t="s">
        <v>27</v>
      </c>
      <c r="B24" s="22">
        <v>9377</v>
      </c>
      <c r="C24" s="18">
        <v>85081796</v>
      </c>
      <c r="D24" s="27">
        <v>57940799</v>
      </c>
      <c r="E24" s="18">
        <v>47184809</v>
      </c>
      <c r="F24" s="20">
        <v>57784583</v>
      </c>
    </row>
    <row r="25" spans="1:6" ht="24.75" customHeight="1">
      <c r="A25" s="5" t="s">
        <v>28</v>
      </c>
      <c r="B25" s="22">
        <v>15478</v>
      </c>
      <c r="C25" s="18">
        <v>151666853</v>
      </c>
      <c r="D25" s="27">
        <v>104058927</v>
      </c>
      <c r="E25" s="18">
        <v>87804272</v>
      </c>
      <c r="F25" s="20">
        <v>103918283</v>
      </c>
    </row>
    <row r="26" spans="1:6" ht="24.75" customHeight="1">
      <c r="A26" s="5" t="s">
        <v>29</v>
      </c>
      <c r="B26" s="22">
        <v>5841</v>
      </c>
      <c r="C26" s="18">
        <v>70533102</v>
      </c>
      <c r="D26" s="27">
        <v>53498408</v>
      </c>
      <c r="E26" s="18">
        <v>41375028</v>
      </c>
      <c r="F26" s="20">
        <v>53472837</v>
      </c>
    </row>
    <row r="27" spans="1:6" ht="24.75" customHeight="1">
      <c r="A27" s="10" t="s">
        <v>35</v>
      </c>
      <c r="B27" s="28">
        <v>12030</v>
      </c>
      <c r="C27" s="29">
        <v>132267422</v>
      </c>
      <c r="D27" s="30">
        <v>85604428</v>
      </c>
      <c r="E27" s="29">
        <v>65919797</v>
      </c>
      <c r="F27" s="31">
        <v>85567438</v>
      </c>
    </row>
    <row r="28" spans="1:6" ht="24.75" customHeight="1">
      <c r="A28" s="11" t="s">
        <v>34</v>
      </c>
      <c r="B28" s="12">
        <f>SUM(B9:B27)</f>
        <v>563246</v>
      </c>
      <c r="C28" s="12">
        <f>SUM(C9:C27)</f>
        <v>5538020802</v>
      </c>
      <c r="D28" s="12">
        <f>SUM(D9:D27)</f>
        <v>3538029719</v>
      </c>
      <c r="E28" s="12">
        <f>SUM(E9:E27)</f>
        <v>2868446923</v>
      </c>
      <c r="F28" s="12">
        <f>SUM(F9:F27)</f>
        <v>3533342863</v>
      </c>
    </row>
    <row r="29" spans="1:6" ht="24.75" customHeight="1">
      <c r="A29" s="4" t="s">
        <v>10</v>
      </c>
      <c r="B29" s="32">
        <v>6733</v>
      </c>
      <c r="C29" s="33">
        <v>46734436</v>
      </c>
      <c r="D29" s="34">
        <v>52671790</v>
      </c>
      <c r="E29" s="33">
        <v>26445077</v>
      </c>
      <c r="F29" s="35">
        <v>50989447</v>
      </c>
    </row>
    <row r="30" spans="1:6" ht="24.75" customHeight="1">
      <c r="A30" s="5" t="s">
        <v>11</v>
      </c>
      <c r="B30" s="22">
        <v>6412</v>
      </c>
      <c r="C30" s="18">
        <v>121976341</v>
      </c>
      <c r="D30" s="19">
        <v>143684928</v>
      </c>
      <c r="E30" s="18">
        <v>69621541</v>
      </c>
      <c r="F30" s="20">
        <v>143008405</v>
      </c>
    </row>
    <row r="31" spans="1:6" ht="24.75" customHeight="1">
      <c r="A31" s="5" t="s">
        <v>12</v>
      </c>
      <c r="B31" s="22">
        <v>14371</v>
      </c>
      <c r="C31" s="18">
        <v>135123729</v>
      </c>
      <c r="D31" s="19">
        <v>108242649</v>
      </c>
      <c r="E31" s="18">
        <v>67560587</v>
      </c>
      <c r="F31" s="20">
        <v>108209826</v>
      </c>
    </row>
    <row r="32" spans="1:6" ht="24.75" customHeight="1">
      <c r="A32" s="6" t="s">
        <v>13</v>
      </c>
      <c r="B32" s="36">
        <v>5554</v>
      </c>
      <c r="C32" s="37">
        <v>10456972</v>
      </c>
      <c r="D32" s="38">
        <v>11063207</v>
      </c>
      <c r="E32" s="37">
        <v>4825649</v>
      </c>
      <c r="F32" s="39">
        <v>11063207</v>
      </c>
    </row>
    <row r="33" spans="1:6" ht="24.75" customHeight="1">
      <c r="A33" s="11" t="s">
        <v>22</v>
      </c>
      <c r="B33" s="12">
        <f>SUM(B29:B32)</f>
        <v>33070</v>
      </c>
      <c r="C33" s="12">
        <f>SUM(C29:C32)</f>
        <v>314291478</v>
      </c>
      <c r="D33" s="12">
        <f>SUM(D29:D32)</f>
        <v>315662574</v>
      </c>
      <c r="E33" s="12">
        <f>SUM(E29:E32)</f>
        <v>168452854</v>
      </c>
      <c r="F33" s="12">
        <f>SUM(F29:F32)</f>
        <v>313270885</v>
      </c>
    </row>
    <row r="34" spans="1:6" ht="24.75" customHeight="1">
      <c r="A34" s="11" t="s">
        <v>23</v>
      </c>
      <c r="B34" s="12">
        <f>SUM(B33,B28)</f>
        <v>596316</v>
      </c>
      <c r="C34" s="12">
        <f>SUM(C33,C28)</f>
        <v>5852312280</v>
      </c>
      <c r="D34" s="12">
        <f>SUM(D33,D28)</f>
        <v>3853692293</v>
      </c>
      <c r="E34" s="12">
        <f>SUM(E33,E28)</f>
        <v>3036899777</v>
      </c>
      <c r="F34" s="12">
        <f>SUM(F33,F28)</f>
        <v>3846613748</v>
      </c>
    </row>
    <row r="35" ht="13.5">
      <c r="A35" s="7" t="s">
        <v>36</v>
      </c>
    </row>
    <row r="36" ht="13.5">
      <c r="A36" s="7" t="s">
        <v>33</v>
      </c>
    </row>
  </sheetData>
  <sheetProtection/>
  <mergeCells count="12">
    <mergeCell ref="A7:A8"/>
    <mergeCell ref="A1:D1"/>
    <mergeCell ref="A3:A4"/>
    <mergeCell ref="E3:F5"/>
    <mergeCell ref="E6:E8"/>
    <mergeCell ref="F6:F8"/>
    <mergeCell ref="B3:B4"/>
    <mergeCell ref="B5:B6"/>
    <mergeCell ref="B7:B8"/>
    <mergeCell ref="C3:D5"/>
    <mergeCell ref="C6:C8"/>
    <mergeCell ref="D6:D8"/>
  </mergeCells>
  <printOptions horizontalCentered="1"/>
  <pageMargins left="0.6299212598425197" right="0.2755905511811024" top="0.708661417322834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㈱ケーシーエスデータワークス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直樹</dc:creator>
  <cp:keywords/>
  <dc:description/>
  <cp:lastModifiedBy>政策企画部情報システム課</cp:lastModifiedBy>
  <cp:lastPrinted>2018-01-04T05:29:44Z</cp:lastPrinted>
  <dcterms:created xsi:type="dcterms:W3CDTF">2003-02-25T09:01:54Z</dcterms:created>
  <dcterms:modified xsi:type="dcterms:W3CDTF">2023-03-29T01:46:03Z</dcterms:modified>
  <cp:category/>
  <cp:version/>
  <cp:contentType/>
  <cp:contentStatus/>
</cp:coreProperties>
</file>