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01 HP「データ集」掲載用\01 在留外国人統計（出入国在留管理庁）\R7\2024.12末まとめ\HPアップ用\"/>
    </mc:Choice>
  </mc:AlternateContent>
  <bookViews>
    <workbookView xWindow="0" yWindow="0" windowWidth="20490" windowHeight="7530"/>
  </bookViews>
  <sheets>
    <sheet name="HP用" sheetId="79" r:id="rId1"/>
  </sheets>
  <definedNames>
    <definedName name="_xlnm.Print_Area" localSheetId="0">HP用!$A$1:$N$50</definedName>
  </definedNames>
  <calcPr calcId="162913"/>
</workbook>
</file>

<file path=xl/calcChain.xml><?xml version="1.0" encoding="utf-8"?>
<calcChain xmlns="http://schemas.openxmlformats.org/spreadsheetml/2006/main">
  <c r="N50" i="79" l="1"/>
  <c r="M50" i="79"/>
  <c r="L50" i="79"/>
  <c r="K50" i="79"/>
  <c r="J50" i="79"/>
  <c r="I50" i="79"/>
  <c r="H50" i="79"/>
  <c r="G50" i="79"/>
  <c r="F50" i="79"/>
  <c r="E50" i="79"/>
  <c r="D50" i="79"/>
  <c r="C49" i="79"/>
  <c r="C48" i="79"/>
  <c r="C47" i="79"/>
  <c r="C46" i="79"/>
  <c r="C45" i="79"/>
  <c r="C44" i="79"/>
  <c r="C43" i="79"/>
  <c r="C42" i="79"/>
  <c r="C41" i="79"/>
  <c r="C40" i="79"/>
  <c r="C39" i="79"/>
  <c r="C38" i="79"/>
  <c r="C37" i="79"/>
  <c r="C36" i="79"/>
  <c r="C35" i="79"/>
  <c r="C34" i="79"/>
  <c r="C33" i="79"/>
  <c r="C32" i="79"/>
  <c r="C31" i="79"/>
  <c r="C30" i="79"/>
  <c r="C29" i="79"/>
  <c r="C28" i="79"/>
  <c r="C27" i="79"/>
  <c r="C26" i="79"/>
  <c r="C25" i="79"/>
  <c r="C24" i="79"/>
  <c r="C23" i="79"/>
  <c r="C22" i="79"/>
  <c r="C21" i="79"/>
  <c r="C20" i="79"/>
  <c r="C19" i="79"/>
  <c r="C18" i="79"/>
  <c r="C17" i="79"/>
  <c r="C16" i="79"/>
  <c r="C15" i="79"/>
  <c r="C14" i="79"/>
  <c r="C13" i="79"/>
  <c r="C12" i="79"/>
  <c r="C11" i="79"/>
  <c r="C10" i="79"/>
  <c r="C9" i="79"/>
  <c r="C8" i="79"/>
  <c r="C7" i="79"/>
  <c r="C6" i="79"/>
  <c r="C50" i="79" l="1"/>
</calcChain>
</file>

<file path=xl/sharedStrings.xml><?xml version="1.0" encoding="utf-8"?>
<sst xmlns="http://schemas.openxmlformats.org/spreadsheetml/2006/main" count="60" uniqueCount="60">
  <si>
    <t>ブラジル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</si>
  <si>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</si>
  <si>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</si>
  <si>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</si>
  <si>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</si>
  <si>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</si>
  <si>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</si>
  <si>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</si>
  <si>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</si>
  <si>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</si>
  <si>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</si>
  <si>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</si>
  <si>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</si>
  <si>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</si>
  <si>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</si>
  <si>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</si>
  <si>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</si>
  <si>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</si>
  <si>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</si>
  <si>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</si>
  <si>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</si>
  <si>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</si>
  <si>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</si>
  <si>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</si>
  <si>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</si>
  <si>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</si>
  <si>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</si>
  <si>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</si>
  <si>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</si>
  <si>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</si>
  <si>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</si>
  <si>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</si>
  <si>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</si>
  <si>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</si>
  <si>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</si>
  <si>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</si>
  <si>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</si>
  <si>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</si>
  <si>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</si>
  <si>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</si>
  <si>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</si>
  <si>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</si>
  <si>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</si>
  <si>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</si>
  <si>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合　　計</t>
    <rPh sb="0" eb="1">
      <t>ゴウ</t>
    </rPh>
    <rPh sb="3" eb="4">
      <t>ケイ</t>
    </rPh>
    <phoneticPr fontId="7"/>
  </si>
  <si>
    <t>市町村名</t>
    <rPh sb="0" eb="4">
      <t>シチョウソンメイ</t>
    </rPh>
    <phoneticPr fontId="7"/>
  </si>
  <si>
    <t>総計</t>
  </si>
  <si>
    <t>稲敷市</t>
    <phoneticPr fontId="7"/>
  </si>
  <si>
    <r>
      <t>茨城県 市町村別 国籍・地域別 在留外国人数</t>
    </r>
    <r>
      <rPr>
        <sz val="13"/>
        <rFont val="ＭＳ Ｐゴシック"/>
        <family val="3"/>
        <charset val="128"/>
      </rPr>
      <t>（出入国在留管理庁「在留外国人統計」）</t>
    </r>
    <rPh sb="0" eb="2">
      <t>イバラキ</t>
    </rPh>
    <rPh sb="2" eb="3">
      <t>ケン</t>
    </rPh>
    <rPh sb="4" eb="7">
      <t>シチョウソン</t>
    </rPh>
    <rPh sb="7" eb="8">
      <t>ベツ</t>
    </rPh>
    <rPh sb="9" eb="11">
      <t>コクセキ</t>
    </rPh>
    <rPh sb="12" eb="14">
      <t>チイキ</t>
    </rPh>
    <rPh sb="14" eb="15">
      <t>ベツ</t>
    </rPh>
    <rPh sb="16" eb="18">
      <t>ザイリュウ</t>
    </rPh>
    <rPh sb="18" eb="21">
      <t>ガイコクジン</t>
    </rPh>
    <rPh sb="21" eb="22">
      <t>スウ</t>
    </rPh>
    <rPh sb="32" eb="34">
      <t>ザイリュウ</t>
    </rPh>
    <rPh sb="34" eb="36">
      <t>ガイコク</t>
    </rPh>
    <rPh sb="36" eb="37">
      <t>ジン</t>
    </rPh>
    <rPh sb="37" eb="39">
      <t>トウケイ</t>
    </rPh>
    <phoneticPr fontId="7"/>
  </si>
  <si>
    <t>ベトナム</t>
    <phoneticPr fontId="7"/>
  </si>
  <si>
    <t>中国</t>
    <rPh sb="0" eb="2">
      <t>チュウゴク</t>
    </rPh>
    <phoneticPr fontId="7"/>
  </si>
  <si>
    <t>フィリピン</t>
    <phoneticPr fontId="7"/>
  </si>
  <si>
    <t>インドネシア</t>
    <phoneticPr fontId="7"/>
  </si>
  <si>
    <t>タイ</t>
    <phoneticPr fontId="7"/>
  </si>
  <si>
    <t>パキスタン</t>
    <phoneticPr fontId="7"/>
  </si>
  <si>
    <t>その他</t>
    <rPh sb="2" eb="3">
      <t>タ</t>
    </rPh>
    <phoneticPr fontId="1"/>
  </si>
  <si>
    <t>（2024年12月末現在、単位：人）</t>
    <rPh sb="5" eb="6">
      <t>ネン</t>
    </rPh>
    <phoneticPr fontId="7"/>
  </si>
  <si>
    <t>スリランカ</t>
    <phoneticPr fontId="7"/>
  </si>
  <si>
    <t>韓国</t>
    <phoneticPr fontId="7"/>
  </si>
  <si>
    <t>ネパール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</si>
</sst>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theme="1"/>
      <name val="Tahoma"/>
      <family val="2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0" borderId="0"/>
    <xf numFmtId="0" fontId="2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33" fillId="0" borderId="0"/>
  </cellStyleXfs>
  <cellXfs count="31">
    <xf numFmtId="0" fontId="0" fillId="0" borderId="0" xfId="0">
      <alignment vertical="center"/>
    </xf>
    <xf numFmtId="0" fontId="25" fillId="0" borderId="0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32" fillId="0" borderId="11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25" fillId="0" borderId="0" xfId="0" applyFont="1" applyFill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1" fontId="34" fillId="0" borderId="14" xfId="54" applyNumberFormat="1" applyFont="1" applyFill="1" applyBorder="1" applyAlignment="1">
      <alignment vertical="center"/>
    </xf>
    <xf numFmtId="41" fontId="35" fillId="0" borderId="14" xfId="54" applyNumberFormat="1" applyFont="1" applyFill="1" applyBorder="1" applyAlignment="1">
      <alignment vertical="center"/>
    </xf>
    <xf numFmtId="41" fontId="32" fillId="0" borderId="10" xfId="0" applyNumberFormat="1" applyFont="1" applyFill="1" applyBorder="1" applyAlignment="1">
      <alignment vertical="center"/>
    </xf>
    <xf numFmtId="41" fontId="31" fillId="0" borderId="14" xfId="0" applyNumberFormat="1" applyFont="1" applyFill="1" applyBorder="1" applyAlignment="1">
      <alignment vertical="center"/>
    </xf>
    <xf numFmtId="41" fontId="25" fillId="0" borderId="0" xfId="0" applyNumberFormat="1" applyFont="1">
      <alignment vertical="center"/>
    </xf>
    <xf numFmtId="0" fontId="31" fillId="0" borderId="0" xfId="0" applyFont="1" applyFill="1">
      <alignment vertical="center"/>
    </xf>
    <xf numFmtId="0" fontId="36" fillId="0" borderId="0" xfId="0" applyFont="1" applyFill="1">
      <alignment vertical="center"/>
    </xf>
    <xf numFmtId="41" fontId="37" fillId="0" borderId="14" xfId="0" applyNumberFormat="1" applyFont="1" applyFill="1" applyBorder="1" applyAlignment="1">
      <alignment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 shrinkToFit="1"/>
    </xf>
    <xf numFmtId="0" fontId="31" fillId="0" borderId="13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桁区切り 3" xfId="5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7"/>
    <cellStyle name="標準 2 3" xfId="48"/>
    <cellStyle name="標準 2 3 2" xfId="50"/>
    <cellStyle name="標準 3" xfId="43"/>
    <cellStyle name="標準 3 2" xfId="46"/>
    <cellStyle name="標準 4" xfId="44"/>
    <cellStyle name="標準 5" xfId="49"/>
    <cellStyle name="標準 6" xfId="51"/>
    <cellStyle name="標準 7" xfId="53"/>
    <cellStyle name="標準 8" xfId="5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2" zoomScale="120" zoomScaleNormal="120" zoomScaleSheetLayoutView="100" workbookViewId="0">
      <selection activeCell="Q13" sqref="Q13"/>
    </sheetView>
  </sheetViews>
  <sheetFormatPr defaultRowHeight="13.5" x14ac:dyDescent="0.15"/>
  <cols>
    <col min="1" max="1" width="3.875" style="12" customWidth="1"/>
    <col min="2" max="2" width="7.125" style="12" customWidth="1"/>
    <col min="3" max="3" width="7.875" style="11" customWidth="1"/>
    <col min="4" max="14" width="6.125" style="11" customWidth="1"/>
    <col min="15" max="16384" width="9" style="12"/>
  </cols>
  <sheetData>
    <row r="1" spans="1:14" ht="5.25" hidden="1" customHeight="1" x14ac:dyDescent="0.15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4" ht="18.75" customHeight="1" x14ac:dyDescent="0.15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" x14ac:dyDescent="0.15">
      <c r="A3" s="4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x14ac:dyDescent="0.15">
      <c r="A4" s="5"/>
      <c r="B4" s="5"/>
      <c r="C4" s="6"/>
      <c r="D4" s="7"/>
      <c r="E4" s="7"/>
      <c r="F4" s="7"/>
      <c r="G4" s="7"/>
      <c r="H4" s="7"/>
      <c r="I4" s="7"/>
      <c r="J4" s="28" t="s">
        <v>56</v>
      </c>
      <c r="K4" s="28"/>
      <c r="L4" s="28"/>
      <c r="M4" s="28"/>
      <c r="N4" s="28"/>
    </row>
    <row r="5" spans="1:14" ht="24.75" customHeight="1" x14ac:dyDescent="0.15">
      <c r="A5" s="26" t="s">
        <v>45</v>
      </c>
      <c r="B5" s="27"/>
      <c r="C5" s="8" t="s">
        <v>46</v>
      </c>
      <c r="D5" s="10" t="s">
        <v>49</v>
      </c>
      <c r="E5" s="10" t="s">
        <v>50</v>
      </c>
      <c r="F5" s="10" t="s">
        <v>51</v>
      </c>
      <c r="G5" s="10" t="s">
        <v>52</v>
      </c>
      <c r="H5" s="10" t="s">
        <v>0</v>
      </c>
      <c r="I5" s="10" t="s">
        <v>57</v>
      </c>
      <c r="J5" s="10" t="s">
        <v>53</v>
      </c>
      <c r="K5" s="10" t="s">
        <v>59</v>
      </c>
      <c r="L5" s="10" t="s">
        <v>58</v>
      </c>
      <c r="M5" s="10" t="s">
        <v>54</v>
      </c>
      <c r="N5" s="9" t="s">
        <v>55</v>
      </c>
    </row>
    <row r="6" spans="1:14" ht="17.100000000000001" customHeight="1" x14ac:dyDescent="0.15">
      <c r="A6" s="23" t="s">
        <v>1</v>
      </c>
      <c r="B6" s="24"/>
      <c r="C6" s="15">
        <f>SUM(D6:N6)</f>
        <v>4524</v>
      </c>
      <c r="D6" s="16">
        <v>533</v>
      </c>
      <c r="E6" s="16">
        <v>704</v>
      </c>
      <c r="F6" s="16">
        <v>497</v>
      </c>
      <c r="G6" s="16">
        <v>279</v>
      </c>
      <c r="H6" s="16">
        <v>25</v>
      </c>
      <c r="I6" s="16">
        <v>118</v>
      </c>
      <c r="J6" s="16">
        <v>282</v>
      </c>
      <c r="K6" s="16">
        <v>387</v>
      </c>
      <c r="L6" s="16">
        <v>725</v>
      </c>
      <c r="M6" s="16">
        <v>104</v>
      </c>
      <c r="N6" s="16">
        <v>870</v>
      </c>
    </row>
    <row r="7" spans="1:14" ht="17.100000000000001" customHeight="1" x14ac:dyDescent="0.15">
      <c r="A7" s="23" t="s">
        <v>2</v>
      </c>
      <c r="B7" s="24"/>
      <c r="C7" s="15">
        <f t="shared" ref="C7:C48" si="0">SUM(D7:N7)</f>
        <v>1781</v>
      </c>
      <c r="D7" s="16">
        <v>341</v>
      </c>
      <c r="E7" s="16">
        <v>351</v>
      </c>
      <c r="F7" s="16">
        <v>286</v>
      </c>
      <c r="G7" s="16">
        <v>102</v>
      </c>
      <c r="H7" s="16">
        <v>36</v>
      </c>
      <c r="I7" s="16">
        <v>31</v>
      </c>
      <c r="J7" s="16">
        <v>74</v>
      </c>
      <c r="K7" s="16">
        <v>98</v>
      </c>
      <c r="L7" s="16">
        <v>187</v>
      </c>
      <c r="M7" s="16">
        <v>11</v>
      </c>
      <c r="N7" s="16">
        <v>264</v>
      </c>
    </row>
    <row r="8" spans="1:14" ht="17.100000000000001" customHeight="1" x14ac:dyDescent="0.15">
      <c r="A8" s="23" t="s">
        <v>3</v>
      </c>
      <c r="B8" s="24"/>
      <c r="C8" s="15">
        <f t="shared" si="0"/>
        <v>6554</v>
      </c>
      <c r="D8" s="16">
        <v>1454</v>
      </c>
      <c r="E8" s="16">
        <v>818</v>
      </c>
      <c r="F8" s="16">
        <v>1200</v>
      </c>
      <c r="G8" s="16">
        <v>431</v>
      </c>
      <c r="H8" s="16">
        <v>505</v>
      </c>
      <c r="I8" s="16">
        <v>309</v>
      </c>
      <c r="J8" s="16">
        <v>360</v>
      </c>
      <c r="K8" s="16">
        <v>330</v>
      </c>
      <c r="L8" s="16">
        <v>223</v>
      </c>
      <c r="M8" s="16">
        <v>37</v>
      </c>
      <c r="N8" s="16">
        <v>887</v>
      </c>
    </row>
    <row r="9" spans="1:14" ht="17.100000000000001" customHeight="1" x14ac:dyDescent="0.15">
      <c r="A9" s="23" t="s">
        <v>4</v>
      </c>
      <c r="B9" s="24"/>
      <c r="C9" s="15">
        <f>SUM(D9:N9)</f>
        <v>5911</v>
      </c>
      <c r="D9" s="16">
        <v>1146</v>
      </c>
      <c r="E9" s="16">
        <v>465</v>
      </c>
      <c r="F9" s="16">
        <v>1074</v>
      </c>
      <c r="G9" s="16">
        <v>778</v>
      </c>
      <c r="H9" s="16">
        <v>228</v>
      </c>
      <c r="I9" s="16">
        <v>345</v>
      </c>
      <c r="J9" s="16">
        <v>185</v>
      </c>
      <c r="K9" s="16">
        <v>197</v>
      </c>
      <c r="L9" s="16">
        <v>147</v>
      </c>
      <c r="M9" s="16">
        <v>668</v>
      </c>
      <c r="N9" s="16">
        <v>678</v>
      </c>
    </row>
    <row r="10" spans="1:14" ht="17.100000000000001" customHeight="1" x14ac:dyDescent="0.15">
      <c r="A10" s="23" t="s">
        <v>5</v>
      </c>
      <c r="B10" s="24"/>
      <c r="C10" s="15">
        <f t="shared" si="0"/>
        <v>1680</v>
      </c>
      <c r="D10" s="16">
        <v>362</v>
      </c>
      <c r="E10" s="16">
        <v>150</v>
      </c>
      <c r="F10" s="16">
        <v>202</v>
      </c>
      <c r="G10" s="16">
        <v>157</v>
      </c>
      <c r="H10" s="16">
        <v>70</v>
      </c>
      <c r="I10" s="16">
        <v>123</v>
      </c>
      <c r="J10" s="16">
        <v>135</v>
      </c>
      <c r="K10" s="16">
        <v>52</v>
      </c>
      <c r="L10" s="16">
        <v>80</v>
      </c>
      <c r="M10" s="16">
        <v>32</v>
      </c>
      <c r="N10" s="16">
        <v>317</v>
      </c>
    </row>
    <row r="11" spans="1:14" ht="17.100000000000001" customHeight="1" x14ac:dyDescent="0.15">
      <c r="A11" s="23" t="s">
        <v>6</v>
      </c>
      <c r="B11" s="24"/>
      <c r="C11" s="15">
        <f>SUM(D11:N11)</f>
        <v>3153</v>
      </c>
      <c r="D11" s="16">
        <v>805</v>
      </c>
      <c r="E11" s="16">
        <v>229</v>
      </c>
      <c r="F11" s="16">
        <v>343</v>
      </c>
      <c r="G11" s="16">
        <v>242</v>
      </c>
      <c r="H11" s="16">
        <v>276</v>
      </c>
      <c r="I11" s="16">
        <v>184</v>
      </c>
      <c r="J11" s="16">
        <v>136</v>
      </c>
      <c r="K11" s="16">
        <v>178</v>
      </c>
      <c r="L11" s="16">
        <v>24</v>
      </c>
      <c r="M11" s="16">
        <v>313</v>
      </c>
      <c r="N11" s="16">
        <v>423</v>
      </c>
    </row>
    <row r="12" spans="1:14" ht="17.100000000000001" customHeight="1" x14ac:dyDescent="0.15">
      <c r="A12" s="23" t="s">
        <v>7</v>
      </c>
      <c r="B12" s="24"/>
      <c r="C12" s="15">
        <f t="shared" si="0"/>
        <v>3363</v>
      </c>
      <c r="D12" s="16">
        <v>959</v>
      </c>
      <c r="E12" s="16">
        <v>408</v>
      </c>
      <c r="F12" s="16">
        <v>447</v>
      </c>
      <c r="G12" s="16">
        <v>238</v>
      </c>
      <c r="H12" s="16">
        <v>207</v>
      </c>
      <c r="I12" s="16">
        <v>341</v>
      </c>
      <c r="J12" s="16">
        <v>139</v>
      </c>
      <c r="K12" s="16">
        <v>123</v>
      </c>
      <c r="L12" s="16">
        <v>105</v>
      </c>
      <c r="M12" s="16">
        <v>9</v>
      </c>
      <c r="N12" s="16">
        <v>387</v>
      </c>
    </row>
    <row r="13" spans="1:14" ht="17.100000000000001" customHeight="1" x14ac:dyDescent="0.15">
      <c r="A13" s="23" t="s">
        <v>8</v>
      </c>
      <c r="B13" s="24"/>
      <c r="C13" s="15">
        <f>SUM(D13:N13)</f>
        <v>3268</v>
      </c>
      <c r="D13" s="16">
        <v>750</v>
      </c>
      <c r="E13" s="16">
        <v>167</v>
      </c>
      <c r="F13" s="16">
        <v>424</v>
      </c>
      <c r="G13" s="16">
        <v>319</v>
      </c>
      <c r="H13" s="16">
        <v>158</v>
      </c>
      <c r="I13" s="16">
        <v>307</v>
      </c>
      <c r="J13" s="16">
        <v>111</v>
      </c>
      <c r="K13" s="16">
        <v>63</v>
      </c>
      <c r="L13" s="16">
        <v>30</v>
      </c>
      <c r="M13" s="16">
        <v>110</v>
      </c>
      <c r="N13" s="16">
        <v>829</v>
      </c>
    </row>
    <row r="14" spans="1:14" ht="17.100000000000001" customHeight="1" x14ac:dyDescent="0.15">
      <c r="A14" s="23" t="s">
        <v>9</v>
      </c>
      <c r="B14" s="24"/>
      <c r="C14" s="15">
        <f t="shared" si="0"/>
        <v>7153</v>
      </c>
      <c r="D14" s="16">
        <v>1350</v>
      </c>
      <c r="E14" s="16">
        <v>211</v>
      </c>
      <c r="F14" s="16">
        <v>1461</v>
      </c>
      <c r="G14" s="16">
        <v>429</v>
      </c>
      <c r="H14" s="16">
        <v>1914</v>
      </c>
      <c r="I14" s="16">
        <v>468</v>
      </c>
      <c r="J14" s="16">
        <v>159</v>
      </c>
      <c r="K14" s="16">
        <v>99</v>
      </c>
      <c r="L14" s="16">
        <v>69</v>
      </c>
      <c r="M14" s="16">
        <v>194</v>
      </c>
      <c r="N14" s="16">
        <v>799</v>
      </c>
    </row>
    <row r="15" spans="1:14" ht="17.100000000000001" customHeight="1" x14ac:dyDescent="0.15">
      <c r="A15" s="23" t="s">
        <v>10</v>
      </c>
      <c r="B15" s="24"/>
      <c r="C15" s="15">
        <f>SUM(D15:N15)</f>
        <v>272</v>
      </c>
      <c r="D15" s="16">
        <v>112</v>
      </c>
      <c r="E15" s="16">
        <v>34</v>
      </c>
      <c r="F15" s="16">
        <v>18</v>
      </c>
      <c r="G15" s="16">
        <v>32</v>
      </c>
      <c r="H15" s="16">
        <v>11</v>
      </c>
      <c r="I15" s="16">
        <v>5</v>
      </c>
      <c r="J15" s="16">
        <v>11</v>
      </c>
      <c r="K15" s="16">
        <v>0</v>
      </c>
      <c r="L15" s="16">
        <v>10</v>
      </c>
      <c r="M15" s="16">
        <v>1</v>
      </c>
      <c r="N15" s="16">
        <v>38</v>
      </c>
    </row>
    <row r="16" spans="1:14" ht="17.100000000000001" customHeight="1" x14ac:dyDescent="0.15">
      <c r="A16" s="23" t="s">
        <v>11</v>
      </c>
      <c r="B16" s="24"/>
      <c r="C16" s="15">
        <f t="shared" si="0"/>
        <v>287</v>
      </c>
      <c r="D16" s="16">
        <v>95</v>
      </c>
      <c r="E16" s="16">
        <v>21</v>
      </c>
      <c r="F16" s="16">
        <v>27</v>
      </c>
      <c r="G16" s="16">
        <v>29</v>
      </c>
      <c r="H16" s="16">
        <v>10</v>
      </c>
      <c r="I16" s="16">
        <v>0</v>
      </c>
      <c r="J16" s="16">
        <v>5</v>
      </c>
      <c r="K16" s="16">
        <v>33</v>
      </c>
      <c r="L16" s="16">
        <v>16</v>
      </c>
      <c r="M16" s="16">
        <v>0</v>
      </c>
      <c r="N16" s="16">
        <v>51</v>
      </c>
    </row>
    <row r="17" spans="1:14" ht="17.100000000000001" customHeight="1" x14ac:dyDescent="0.15">
      <c r="A17" s="23" t="s">
        <v>12</v>
      </c>
      <c r="B17" s="24"/>
      <c r="C17" s="15">
        <f>SUM(D17:N17)</f>
        <v>671</v>
      </c>
      <c r="D17" s="16">
        <v>180</v>
      </c>
      <c r="E17" s="16">
        <v>38</v>
      </c>
      <c r="F17" s="16">
        <v>56</v>
      </c>
      <c r="G17" s="16">
        <v>198</v>
      </c>
      <c r="H17" s="16">
        <v>21</v>
      </c>
      <c r="I17" s="16">
        <v>3</v>
      </c>
      <c r="J17" s="16">
        <v>5</v>
      </c>
      <c r="K17" s="16">
        <v>32</v>
      </c>
      <c r="L17" s="16">
        <v>41</v>
      </c>
      <c r="M17" s="16">
        <v>1</v>
      </c>
      <c r="N17" s="16">
        <v>96</v>
      </c>
    </row>
    <row r="18" spans="1:14" ht="17.100000000000001" customHeight="1" x14ac:dyDescent="0.15">
      <c r="A18" s="23" t="s">
        <v>13</v>
      </c>
      <c r="B18" s="24"/>
      <c r="C18" s="15">
        <f t="shared" si="0"/>
        <v>1281</v>
      </c>
      <c r="D18" s="16">
        <v>348</v>
      </c>
      <c r="E18" s="16">
        <v>157</v>
      </c>
      <c r="F18" s="16">
        <v>155</v>
      </c>
      <c r="G18" s="16">
        <v>168</v>
      </c>
      <c r="H18" s="16">
        <v>48</v>
      </c>
      <c r="I18" s="16">
        <v>49</v>
      </c>
      <c r="J18" s="16">
        <v>53</v>
      </c>
      <c r="K18" s="16">
        <v>41</v>
      </c>
      <c r="L18" s="16">
        <v>51</v>
      </c>
      <c r="M18" s="16">
        <v>10</v>
      </c>
      <c r="N18" s="16">
        <v>201</v>
      </c>
    </row>
    <row r="19" spans="1:14" ht="17.100000000000001" customHeight="1" x14ac:dyDescent="0.15">
      <c r="A19" s="23" t="s">
        <v>14</v>
      </c>
      <c r="B19" s="24"/>
      <c r="C19" s="15">
        <f>SUM(D19:N19)</f>
        <v>3044</v>
      </c>
      <c r="D19" s="16">
        <v>519</v>
      </c>
      <c r="E19" s="16">
        <v>501</v>
      </c>
      <c r="F19" s="16">
        <v>261</v>
      </c>
      <c r="G19" s="16">
        <v>127</v>
      </c>
      <c r="H19" s="16">
        <v>115</v>
      </c>
      <c r="I19" s="16">
        <v>210</v>
      </c>
      <c r="J19" s="16">
        <v>127</v>
      </c>
      <c r="K19" s="16">
        <v>542</v>
      </c>
      <c r="L19" s="16">
        <v>167</v>
      </c>
      <c r="M19" s="16">
        <v>17</v>
      </c>
      <c r="N19" s="16">
        <v>458</v>
      </c>
    </row>
    <row r="20" spans="1:14" ht="17.100000000000001" customHeight="1" x14ac:dyDescent="0.15">
      <c r="A20" s="23" t="s">
        <v>15</v>
      </c>
      <c r="B20" s="24"/>
      <c r="C20" s="15">
        <f t="shared" si="0"/>
        <v>1988</v>
      </c>
      <c r="D20" s="16">
        <v>350</v>
      </c>
      <c r="E20" s="16">
        <v>260</v>
      </c>
      <c r="F20" s="16">
        <v>274</v>
      </c>
      <c r="G20" s="16">
        <v>49</v>
      </c>
      <c r="H20" s="16">
        <v>363</v>
      </c>
      <c r="I20" s="16">
        <v>99</v>
      </c>
      <c r="J20" s="16">
        <v>107</v>
      </c>
      <c r="K20" s="16">
        <v>122</v>
      </c>
      <c r="L20" s="16">
        <v>80</v>
      </c>
      <c r="M20" s="16">
        <v>8</v>
      </c>
      <c r="N20" s="16">
        <v>276</v>
      </c>
    </row>
    <row r="21" spans="1:14" ht="17.100000000000001" customHeight="1" x14ac:dyDescent="0.15">
      <c r="A21" s="23" t="s">
        <v>16</v>
      </c>
      <c r="B21" s="24"/>
      <c r="C21" s="15">
        <f>SUM(D21:N21)</f>
        <v>14275</v>
      </c>
      <c r="D21" s="16">
        <v>2021</v>
      </c>
      <c r="E21" s="16">
        <v>3880</v>
      </c>
      <c r="F21" s="16">
        <v>543</v>
      </c>
      <c r="G21" s="16">
        <v>655</v>
      </c>
      <c r="H21" s="16">
        <v>458</v>
      </c>
      <c r="I21" s="16">
        <v>514</v>
      </c>
      <c r="J21" s="16">
        <v>282</v>
      </c>
      <c r="K21" s="16">
        <v>334</v>
      </c>
      <c r="L21" s="16">
        <v>889</v>
      </c>
      <c r="M21" s="16">
        <v>199</v>
      </c>
      <c r="N21" s="16">
        <v>4500</v>
      </c>
    </row>
    <row r="22" spans="1:14" ht="17.100000000000001" customHeight="1" x14ac:dyDescent="0.15">
      <c r="A22" s="23" t="s">
        <v>17</v>
      </c>
      <c r="B22" s="24"/>
      <c r="C22" s="15">
        <f t="shared" si="0"/>
        <v>2679</v>
      </c>
      <c r="D22" s="16">
        <v>491</v>
      </c>
      <c r="E22" s="16">
        <v>509</v>
      </c>
      <c r="F22" s="16">
        <v>408</v>
      </c>
      <c r="G22" s="16">
        <v>403</v>
      </c>
      <c r="H22" s="16">
        <v>42</v>
      </c>
      <c r="I22" s="16">
        <v>20</v>
      </c>
      <c r="J22" s="16">
        <v>94</v>
      </c>
      <c r="K22" s="16">
        <v>85</v>
      </c>
      <c r="L22" s="16">
        <v>117</v>
      </c>
      <c r="M22" s="16">
        <v>13</v>
      </c>
      <c r="N22" s="16">
        <v>497</v>
      </c>
    </row>
    <row r="23" spans="1:14" ht="17.100000000000001" customHeight="1" x14ac:dyDescent="0.15">
      <c r="A23" s="23" t="s">
        <v>18</v>
      </c>
      <c r="B23" s="24"/>
      <c r="C23" s="15">
        <f>SUM(D23:N23)</f>
        <v>1368</v>
      </c>
      <c r="D23" s="16">
        <v>236</v>
      </c>
      <c r="E23" s="16">
        <v>226</v>
      </c>
      <c r="F23" s="16">
        <v>218</v>
      </c>
      <c r="G23" s="16">
        <v>120</v>
      </c>
      <c r="H23" s="16">
        <v>22</v>
      </c>
      <c r="I23" s="16">
        <v>49</v>
      </c>
      <c r="J23" s="16">
        <v>186</v>
      </c>
      <c r="K23" s="16">
        <v>20</v>
      </c>
      <c r="L23" s="16">
        <v>91</v>
      </c>
      <c r="M23" s="16">
        <v>4</v>
      </c>
      <c r="N23" s="16">
        <v>196</v>
      </c>
    </row>
    <row r="24" spans="1:14" ht="17.100000000000001" customHeight="1" x14ac:dyDescent="0.15">
      <c r="A24" s="23" t="s">
        <v>19</v>
      </c>
      <c r="B24" s="24"/>
      <c r="C24" s="15">
        <f t="shared" si="0"/>
        <v>552</v>
      </c>
      <c r="D24" s="16">
        <v>103</v>
      </c>
      <c r="E24" s="16">
        <v>81</v>
      </c>
      <c r="F24" s="16">
        <v>61</v>
      </c>
      <c r="G24" s="16">
        <v>35</v>
      </c>
      <c r="H24" s="16">
        <v>7</v>
      </c>
      <c r="I24" s="16">
        <v>65</v>
      </c>
      <c r="J24" s="16">
        <v>76</v>
      </c>
      <c r="K24" s="16">
        <v>14</v>
      </c>
      <c r="L24" s="16">
        <v>29</v>
      </c>
      <c r="M24" s="16">
        <v>0</v>
      </c>
      <c r="N24" s="16">
        <v>81</v>
      </c>
    </row>
    <row r="25" spans="1:14" ht="17.100000000000001" customHeight="1" x14ac:dyDescent="0.15">
      <c r="A25" s="23" t="s">
        <v>20</v>
      </c>
      <c r="B25" s="24"/>
      <c r="C25" s="15">
        <f>SUM(D25:N25)</f>
        <v>1504</v>
      </c>
      <c r="D25" s="16">
        <v>360</v>
      </c>
      <c r="E25" s="16">
        <v>273</v>
      </c>
      <c r="F25" s="16">
        <v>105</v>
      </c>
      <c r="G25" s="16">
        <v>93</v>
      </c>
      <c r="H25" s="16">
        <v>79</v>
      </c>
      <c r="I25" s="16">
        <v>50</v>
      </c>
      <c r="J25" s="16">
        <v>69</v>
      </c>
      <c r="K25" s="16">
        <v>61</v>
      </c>
      <c r="L25" s="16">
        <v>127</v>
      </c>
      <c r="M25" s="16">
        <v>12</v>
      </c>
      <c r="N25" s="16">
        <v>275</v>
      </c>
    </row>
    <row r="26" spans="1:14" ht="17.100000000000001" customHeight="1" x14ac:dyDescent="0.15">
      <c r="A26" s="23" t="s">
        <v>21</v>
      </c>
      <c r="B26" s="24"/>
      <c r="C26" s="15">
        <f t="shared" si="0"/>
        <v>502</v>
      </c>
      <c r="D26" s="16">
        <v>146</v>
      </c>
      <c r="E26" s="16">
        <v>48</v>
      </c>
      <c r="F26" s="16">
        <v>45</v>
      </c>
      <c r="G26" s="16">
        <v>70</v>
      </c>
      <c r="H26" s="16">
        <v>24</v>
      </c>
      <c r="I26" s="16">
        <v>11</v>
      </c>
      <c r="J26" s="16">
        <v>42</v>
      </c>
      <c r="K26" s="16">
        <v>17</v>
      </c>
      <c r="L26" s="16">
        <v>39</v>
      </c>
      <c r="M26" s="16">
        <v>10</v>
      </c>
      <c r="N26" s="16">
        <v>50</v>
      </c>
    </row>
    <row r="27" spans="1:14" ht="17.100000000000001" customHeight="1" x14ac:dyDescent="0.15">
      <c r="A27" s="23" t="s">
        <v>22</v>
      </c>
      <c r="B27" s="24"/>
      <c r="C27" s="15">
        <f>SUM(D27:N27)</f>
        <v>416</v>
      </c>
      <c r="D27" s="16">
        <v>97</v>
      </c>
      <c r="E27" s="16">
        <v>62</v>
      </c>
      <c r="F27" s="16">
        <v>57</v>
      </c>
      <c r="G27" s="16">
        <v>66</v>
      </c>
      <c r="H27" s="16">
        <v>3</v>
      </c>
      <c r="I27" s="16">
        <v>10</v>
      </c>
      <c r="J27" s="16">
        <v>20</v>
      </c>
      <c r="K27" s="16">
        <v>2</v>
      </c>
      <c r="L27" s="16">
        <v>28</v>
      </c>
      <c r="M27" s="16">
        <v>5</v>
      </c>
      <c r="N27" s="16">
        <v>66</v>
      </c>
    </row>
    <row r="28" spans="1:14" ht="17.100000000000001" customHeight="1" x14ac:dyDescent="0.15">
      <c r="A28" s="23" t="s">
        <v>23</v>
      </c>
      <c r="B28" s="24"/>
      <c r="C28" s="15">
        <f t="shared" si="0"/>
        <v>4477</v>
      </c>
      <c r="D28" s="16">
        <v>846</v>
      </c>
      <c r="E28" s="16">
        <v>216</v>
      </c>
      <c r="F28" s="16">
        <v>662</v>
      </c>
      <c r="G28" s="16">
        <v>227</v>
      </c>
      <c r="H28" s="16">
        <v>186</v>
      </c>
      <c r="I28" s="16">
        <v>614</v>
      </c>
      <c r="J28" s="16">
        <v>442</v>
      </c>
      <c r="K28" s="16">
        <v>75</v>
      </c>
      <c r="L28" s="16">
        <v>75</v>
      </c>
      <c r="M28" s="16">
        <v>352</v>
      </c>
      <c r="N28" s="16">
        <v>782</v>
      </c>
    </row>
    <row r="29" spans="1:14" ht="17.100000000000001" customHeight="1" x14ac:dyDescent="0.15">
      <c r="A29" s="23" t="s">
        <v>24</v>
      </c>
      <c r="B29" s="24"/>
      <c r="C29" s="15">
        <f>SUM(D29:N29)</f>
        <v>4565</v>
      </c>
      <c r="D29" s="16">
        <v>702</v>
      </c>
      <c r="E29" s="16">
        <v>223</v>
      </c>
      <c r="F29" s="16">
        <v>567</v>
      </c>
      <c r="G29" s="16">
        <v>469</v>
      </c>
      <c r="H29" s="16">
        <v>80</v>
      </c>
      <c r="I29" s="16">
        <v>384</v>
      </c>
      <c r="J29" s="16">
        <v>327</v>
      </c>
      <c r="K29" s="16">
        <v>76</v>
      </c>
      <c r="L29" s="16">
        <v>80</v>
      </c>
      <c r="M29" s="16">
        <v>627</v>
      </c>
      <c r="N29" s="16">
        <v>1030</v>
      </c>
    </row>
    <row r="30" spans="1:14" ht="17.100000000000001" customHeight="1" x14ac:dyDescent="0.15">
      <c r="A30" s="23" t="s">
        <v>47</v>
      </c>
      <c r="B30" s="24"/>
      <c r="C30" s="15">
        <f t="shared" si="0"/>
        <v>1817</v>
      </c>
      <c r="D30" s="16">
        <v>390</v>
      </c>
      <c r="E30" s="16">
        <v>263</v>
      </c>
      <c r="F30" s="16">
        <v>259</v>
      </c>
      <c r="G30" s="16">
        <v>102</v>
      </c>
      <c r="H30" s="16">
        <v>42</v>
      </c>
      <c r="I30" s="16">
        <v>190</v>
      </c>
      <c r="J30" s="16">
        <v>231</v>
      </c>
      <c r="K30" s="16">
        <v>43</v>
      </c>
      <c r="L30" s="16">
        <v>40</v>
      </c>
      <c r="M30" s="16">
        <v>10</v>
      </c>
      <c r="N30" s="16">
        <v>247</v>
      </c>
    </row>
    <row r="31" spans="1:14" ht="17.100000000000001" customHeight="1" x14ac:dyDescent="0.15">
      <c r="A31" s="23" t="s">
        <v>25</v>
      </c>
      <c r="B31" s="24"/>
      <c r="C31" s="15">
        <f>SUM(D31:N31)</f>
        <v>1981</v>
      </c>
      <c r="D31" s="16">
        <v>436</v>
      </c>
      <c r="E31" s="16">
        <v>73</v>
      </c>
      <c r="F31" s="16">
        <v>163</v>
      </c>
      <c r="G31" s="16">
        <v>313</v>
      </c>
      <c r="H31" s="16">
        <v>353</v>
      </c>
      <c r="I31" s="16">
        <v>49</v>
      </c>
      <c r="J31" s="16">
        <v>158</v>
      </c>
      <c r="K31" s="16">
        <v>32</v>
      </c>
      <c r="L31" s="16">
        <v>21</v>
      </c>
      <c r="M31" s="16">
        <v>27</v>
      </c>
      <c r="N31" s="16">
        <v>356</v>
      </c>
    </row>
    <row r="32" spans="1:14" ht="17.100000000000001" customHeight="1" x14ac:dyDescent="0.15">
      <c r="A32" s="23" t="s">
        <v>26</v>
      </c>
      <c r="B32" s="24"/>
      <c r="C32" s="15">
        <f t="shared" si="0"/>
        <v>791</v>
      </c>
      <c r="D32" s="16">
        <v>198</v>
      </c>
      <c r="E32" s="16">
        <v>139</v>
      </c>
      <c r="F32" s="16">
        <v>63</v>
      </c>
      <c r="G32" s="16">
        <v>128</v>
      </c>
      <c r="H32" s="16">
        <v>10</v>
      </c>
      <c r="I32" s="16">
        <v>52</v>
      </c>
      <c r="J32" s="16">
        <v>42</v>
      </c>
      <c r="K32" s="16">
        <v>21</v>
      </c>
      <c r="L32" s="16">
        <v>26</v>
      </c>
      <c r="M32" s="16">
        <v>16</v>
      </c>
      <c r="N32" s="16">
        <v>96</v>
      </c>
    </row>
    <row r="33" spans="1:14" ht="17.100000000000001" customHeight="1" x14ac:dyDescent="0.15">
      <c r="A33" s="23" t="s">
        <v>27</v>
      </c>
      <c r="B33" s="24"/>
      <c r="C33" s="15">
        <f>SUM(D33:N33)</f>
        <v>3378</v>
      </c>
      <c r="D33" s="16">
        <v>688</v>
      </c>
      <c r="E33" s="16">
        <v>432</v>
      </c>
      <c r="F33" s="16">
        <v>608</v>
      </c>
      <c r="G33" s="16">
        <v>325</v>
      </c>
      <c r="H33" s="16">
        <v>154</v>
      </c>
      <c r="I33" s="16">
        <v>56</v>
      </c>
      <c r="J33" s="16">
        <v>460</v>
      </c>
      <c r="K33" s="16">
        <v>44</v>
      </c>
      <c r="L33" s="16">
        <v>107</v>
      </c>
      <c r="M33" s="16">
        <v>1</v>
      </c>
      <c r="N33" s="16">
        <v>503</v>
      </c>
    </row>
    <row r="34" spans="1:14" ht="17.100000000000001" customHeight="1" x14ac:dyDescent="0.15">
      <c r="A34" s="23" t="s">
        <v>28</v>
      </c>
      <c r="B34" s="24"/>
      <c r="C34" s="15">
        <f t="shared" si="0"/>
        <v>1420</v>
      </c>
      <c r="D34" s="16">
        <v>263</v>
      </c>
      <c r="E34" s="16">
        <v>331</v>
      </c>
      <c r="F34" s="16">
        <v>69</v>
      </c>
      <c r="G34" s="16">
        <v>305</v>
      </c>
      <c r="H34" s="16">
        <v>4</v>
      </c>
      <c r="I34" s="16">
        <v>24</v>
      </c>
      <c r="J34" s="16">
        <v>139</v>
      </c>
      <c r="K34" s="16">
        <v>27</v>
      </c>
      <c r="L34" s="16">
        <v>14</v>
      </c>
      <c r="M34" s="16">
        <v>2</v>
      </c>
      <c r="N34" s="16">
        <v>242</v>
      </c>
    </row>
    <row r="35" spans="1:14" ht="17.100000000000001" customHeight="1" x14ac:dyDescent="0.15">
      <c r="A35" s="23" t="s">
        <v>29</v>
      </c>
      <c r="B35" s="24"/>
      <c r="C35" s="15">
        <f>SUM(D35:N35)</f>
        <v>4159</v>
      </c>
      <c r="D35" s="16">
        <v>1027</v>
      </c>
      <c r="E35" s="16">
        <v>541</v>
      </c>
      <c r="F35" s="16">
        <v>128</v>
      </c>
      <c r="G35" s="16">
        <v>1415</v>
      </c>
      <c r="H35" s="16">
        <v>5</v>
      </c>
      <c r="I35" s="16">
        <v>73</v>
      </c>
      <c r="J35" s="16">
        <v>214</v>
      </c>
      <c r="K35" s="16">
        <v>152</v>
      </c>
      <c r="L35" s="16">
        <v>42</v>
      </c>
      <c r="M35" s="16">
        <v>22</v>
      </c>
      <c r="N35" s="16">
        <v>540</v>
      </c>
    </row>
    <row r="36" spans="1:14" ht="17.100000000000001" customHeight="1" x14ac:dyDescent="0.15">
      <c r="A36" s="23" t="s">
        <v>30</v>
      </c>
      <c r="B36" s="24"/>
      <c r="C36" s="15">
        <f t="shared" si="0"/>
        <v>1073</v>
      </c>
      <c r="D36" s="16">
        <v>214</v>
      </c>
      <c r="E36" s="16">
        <v>165</v>
      </c>
      <c r="F36" s="16">
        <v>156</v>
      </c>
      <c r="G36" s="16">
        <v>109</v>
      </c>
      <c r="H36" s="16">
        <v>86</v>
      </c>
      <c r="I36" s="16">
        <v>48</v>
      </c>
      <c r="J36" s="16">
        <v>37</v>
      </c>
      <c r="K36" s="16">
        <v>25</v>
      </c>
      <c r="L36" s="16">
        <v>66</v>
      </c>
      <c r="M36" s="16">
        <v>8</v>
      </c>
      <c r="N36" s="16">
        <v>159</v>
      </c>
    </row>
    <row r="37" spans="1:14" ht="17.100000000000001" customHeight="1" x14ac:dyDescent="0.15">
      <c r="A37" s="23" t="s">
        <v>31</v>
      </c>
      <c r="B37" s="24"/>
      <c r="C37" s="15">
        <f>SUM(D37:N37)</f>
        <v>2264</v>
      </c>
      <c r="D37" s="16">
        <v>615</v>
      </c>
      <c r="E37" s="16">
        <v>176</v>
      </c>
      <c r="F37" s="16">
        <v>134</v>
      </c>
      <c r="G37" s="16">
        <v>551</v>
      </c>
      <c r="H37" s="16">
        <v>36</v>
      </c>
      <c r="I37" s="16">
        <v>100</v>
      </c>
      <c r="J37" s="16">
        <v>228</v>
      </c>
      <c r="K37" s="16">
        <v>34</v>
      </c>
      <c r="L37" s="16">
        <v>58</v>
      </c>
      <c r="M37" s="16">
        <v>43</v>
      </c>
      <c r="N37" s="16">
        <v>289</v>
      </c>
    </row>
    <row r="38" spans="1:14" ht="17.100000000000001" customHeight="1" x14ac:dyDescent="0.15">
      <c r="A38" s="23" t="s">
        <v>32</v>
      </c>
      <c r="B38" s="24"/>
      <c r="C38" s="15">
        <f t="shared" si="0"/>
        <v>872</v>
      </c>
      <c r="D38" s="16">
        <v>228</v>
      </c>
      <c r="E38" s="16">
        <v>99</v>
      </c>
      <c r="F38" s="16">
        <v>36</v>
      </c>
      <c r="G38" s="16">
        <v>178</v>
      </c>
      <c r="H38" s="16">
        <v>5</v>
      </c>
      <c r="I38" s="16">
        <v>18</v>
      </c>
      <c r="J38" s="16">
        <v>121</v>
      </c>
      <c r="K38" s="16">
        <v>6</v>
      </c>
      <c r="L38" s="16">
        <v>18</v>
      </c>
      <c r="M38" s="16">
        <v>49</v>
      </c>
      <c r="N38" s="16">
        <v>114</v>
      </c>
    </row>
    <row r="39" spans="1:14" ht="17.100000000000001" customHeight="1" x14ac:dyDescent="0.15">
      <c r="A39" s="23" t="s">
        <v>33</v>
      </c>
      <c r="B39" s="24"/>
      <c r="C39" s="15">
        <f>SUM(D39:N39)</f>
        <v>1147</v>
      </c>
      <c r="D39" s="16">
        <v>204</v>
      </c>
      <c r="E39" s="16">
        <v>58</v>
      </c>
      <c r="F39" s="16">
        <v>95</v>
      </c>
      <c r="G39" s="16">
        <v>530</v>
      </c>
      <c r="H39" s="16">
        <v>2</v>
      </c>
      <c r="I39" s="16">
        <v>12</v>
      </c>
      <c r="J39" s="16">
        <v>42</v>
      </c>
      <c r="K39" s="16">
        <v>81</v>
      </c>
      <c r="L39" s="16">
        <v>6</v>
      </c>
      <c r="M39" s="16">
        <v>1</v>
      </c>
      <c r="N39" s="16">
        <v>116</v>
      </c>
    </row>
    <row r="40" spans="1:14" ht="17.100000000000001" customHeight="1" x14ac:dyDescent="0.15">
      <c r="A40" s="23" t="s">
        <v>34</v>
      </c>
      <c r="B40" s="24"/>
      <c r="C40" s="15">
        <f t="shared" si="0"/>
        <v>115</v>
      </c>
      <c r="D40" s="16">
        <v>23</v>
      </c>
      <c r="E40" s="16">
        <v>9</v>
      </c>
      <c r="F40" s="16">
        <v>25</v>
      </c>
      <c r="G40" s="16">
        <v>18</v>
      </c>
      <c r="H40" s="16">
        <v>1</v>
      </c>
      <c r="I40" s="16">
        <v>5</v>
      </c>
      <c r="J40" s="16">
        <v>8</v>
      </c>
      <c r="K40" s="16">
        <v>0</v>
      </c>
      <c r="L40" s="16">
        <v>19</v>
      </c>
      <c r="M40" s="16">
        <v>0</v>
      </c>
      <c r="N40" s="16">
        <v>7</v>
      </c>
    </row>
    <row r="41" spans="1:14" ht="17.100000000000001" customHeight="1" x14ac:dyDescent="0.15">
      <c r="A41" s="23" t="s">
        <v>35</v>
      </c>
      <c r="B41" s="24"/>
      <c r="C41" s="15">
        <f t="shared" si="0"/>
        <v>464</v>
      </c>
      <c r="D41" s="16">
        <v>108</v>
      </c>
      <c r="E41" s="16">
        <v>76</v>
      </c>
      <c r="F41" s="16">
        <v>53</v>
      </c>
      <c r="G41" s="16">
        <v>44</v>
      </c>
      <c r="H41" s="16">
        <v>38</v>
      </c>
      <c r="I41" s="16">
        <v>3</v>
      </c>
      <c r="J41" s="16">
        <v>13</v>
      </c>
      <c r="K41" s="16">
        <v>10</v>
      </c>
      <c r="L41" s="16">
        <v>27</v>
      </c>
      <c r="M41" s="16">
        <v>1</v>
      </c>
      <c r="N41" s="16">
        <v>91</v>
      </c>
    </row>
    <row r="42" spans="1:14" ht="17.100000000000001" customHeight="1" x14ac:dyDescent="0.15">
      <c r="A42" s="23" t="s">
        <v>36</v>
      </c>
      <c r="B42" s="24"/>
      <c r="C42" s="15">
        <f>SUM(D42:N42)</f>
        <v>125</v>
      </c>
      <c r="D42" s="16">
        <v>28</v>
      </c>
      <c r="E42" s="16">
        <v>12</v>
      </c>
      <c r="F42" s="16">
        <v>30</v>
      </c>
      <c r="G42" s="16">
        <v>7</v>
      </c>
      <c r="H42" s="16">
        <v>1</v>
      </c>
      <c r="I42" s="16">
        <v>3</v>
      </c>
      <c r="J42" s="16">
        <v>8</v>
      </c>
      <c r="K42" s="16">
        <v>2</v>
      </c>
      <c r="L42" s="16">
        <v>7</v>
      </c>
      <c r="M42" s="16">
        <v>0</v>
      </c>
      <c r="N42" s="16">
        <v>27</v>
      </c>
    </row>
    <row r="43" spans="1:14" ht="17.100000000000001" customHeight="1" x14ac:dyDescent="0.15">
      <c r="A43" s="23" t="s">
        <v>37</v>
      </c>
      <c r="B43" s="24"/>
      <c r="C43" s="15">
        <f t="shared" si="0"/>
        <v>653</v>
      </c>
      <c r="D43" s="16">
        <v>128</v>
      </c>
      <c r="E43" s="16">
        <v>32</v>
      </c>
      <c r="F43" s="16">
        <v>91</v>
      </c>
      <c r="G43" s="16">
        <v>27</v>
      </c>
      <c r="H43" s="16">
        <v>19</v>
      </c>
      <c r="I43" s="16">
        <v>123</v>
      </c>
      <c r="J43" s="16">
        <v>73</v>
      </c>
      <c r="K43" s="16">
        <v>10</v>
      </c>
      <c r="L43" s="16">
        <v>47</v>
      </c>
      <c r="M43" s="16">
        <v>18</v>
      </c>
      <c r="N43" s="16">
        <v>85</v>
      </c>
    </row>
    <row r="44" spans="1:14" ht="17.100000000000001" customHeight="1" x14ac:dyDescent="0.15">
      <c r="A44" s="23" t="s">
        <v>38</v>
      </c>
      <c r="B44" s="24"/>
      <c r="C44" s="15">
        <f t="shared" si="0"/>
        <v>1433</v>
      </c>
      <c r="D44" s="16">
        <v>136</v>
      </c>
      <c r="E44" s="16">
        <v>134</v>
      </c>
      <c r="F44" s="16">
        <v>381</v>
      </c>
      <c r="G44" s="16">
        <v>92</v>
      </c>
      <c r="H44" s="16">
        <v>59</v>
      </c>
      <c r="I44" s="16">
        <v>169</v>
      </c>
      <c r="J44" s="16">
        <v>188</v>
      </c>
      <c r="K44" s="16">
        <v>30</v>
      </c>
      <c r="L44" s="16">
        <v>41</v>
      </c>
      <c r="M44" s="16">
        <v>25</v>
      </c>
      <c r="N44" s="16">
        <v>178</v>
      </c>
    </row>
    <row r="45" spans="1:14" ht="17.100000000000001" customHeight="1" x14ac:dyDescent="0.15">
      <c r="A45" s="23" t="s">
        <v>39</v>
      </c>
      <c r="B45" s="24"/>
      <c r="C45" s="15">
        <f>SUM(D45:N45)</f>
        <v>199</v>
      </c>
      <c r="D45" s="16">
        <v>46</v>
      </c>
      <c r="E45" s="16">
        <v>30</v>
      </c>
      <c r="F45" s="16">
        <v>10</v>
      </c>
      <c r="G45" s="16">
        <v>28</v>
      </c>
      <c r="H45" s="16">
        <v>0</v>
      </c>
      <c r="I45" s="16">
        <v>29</v>
      </c>
      <c r="J45" s="16">
        <v>23</v>
      </c>
      <c r="K45" s="16">
        <v>3</v>
      </c>
      <c r="L45" s="16">
        <v>3</v>
      </c>
      <c r="M45" s="16">
        <v>2</v>
      </c>
      <c r="N45" s="16">
        <v>25</v>
      </c>
    </row>
    <row r="46" spans="1:14" ht="17.100000000000001" customHeight="1" x14ac:dyDescent="0.15">
      <c r="A46" s="23" t="s">
        <v>40</v>
      </c>
      <c r="B46" s="24"/>
      <c r="C46" s="15">
        <f t="shared" si="0"/>
        <v>2097</v>
      </c>
      <c r="D46" s="16">
        <v>695</v>
      </c>
      <c r="E46" s="16">
        <v>184</v>
      </c>
      <c r="F46" s="16">
        <v>110</v>
      </c>
      <c r="G46" s="16">
        <v>426</v>
      </c>
      <c r="H46" s="16">
        <v>14</v>
      </c>
      <c r="I46" s="16">
        <v>213</v>
      </c>
      <c r="J46" s="16">
        <v>82</v>
      </c>
      <c r="K46" s="16">
        <v>7</v>
      </c>
      <c r="L46" s="16">
        <v>8</v>
      </c>
      <c r="M46" s="16">
        <v>81</v>
      </c>
      <c r="N46" s="16">
        <v>277</v>
      </c>
    </row>
    <row r="47" spans="1:14" ht="17.100000000000001" customHeight="1" x14ac:dyDescent="0.15">
      <c r="A47" s="23" t="s">
        <v>41</v>
      </c>
      <c r="B47" s="24"/>
      <c r="C47" s="15">
        <f>SUM(D47:N47)</f>
        <v>408</v>
      </c>
      <c r="D47" s="16">
        <v>159</v>
      </c>
      <c r="E47" s="16">
        <v>22</v>
      </c>
      <c r="F47" s="16">
        <v>21</v>
      </c>
      <c r="G47" s="16">
        <v>54</v>
      </c>
      <c r="H47" s="16">
        <v>31</v>
      </c>
      <c r="I47" s="16">
        <v>43</v>
      </c>
      <c r="J47" s="16">
        <v>9</v>
      </c>
      <c r="K47" s="16">
        <v>0</v>
      </c>
      <c r="L47" s="16">
        <v>5</v>
      </c>
      <c r="M47" s="16">
        <v>27</v>
      </c>
      <c r="N47" s="16">
        <v>37</v>
      </c>
    </row>
    <row r="48" spans="1:14" ht="17.100000000000001" customHeight="1" x14ac:dyDescent="0.15">
      <c r="A48" s="23" t="s">
        <v>42</v>
      </c>
      <c r="B48" s="24"/>
      <c r="C48" s="15">
        <f t="shared" si="0"/>
        <v>1861</v>
      </c>
      <c r="D48" s="16">
        <v>218</v>
      </c>
      <c r="E48" s="16">
        <v>63</v>
      </c>
      <c r="F48" s="16">
        <v>177</v>
      </c>
      <c r="G48" s="16">
        <v>151</v>
      </c>
      <c r="H48" s="16">
        <v>138</v>
      </c>
      <c r="I48" s="16">
        <v>102</v>
      </c>
      <c r="J48" s="16">
        <v>95</v>
      </c>
      <c r="K48" s="16">
        <v>59</v>
      </c>
      <c r="L48" s="16">
        <v>22</v>
      </c>
      <c r="M48" s="16">
        <v>357</v>
      </c>
      <c r="N48" s="16">
        <v>479</v>
      </c>
    </row>
    <row r="49" spans="1:15" ht="17.100000000000001" customHeight="1" x14ac:dyDescent="0.15">
      <c r="A49" s="23" t="s">
        <v>43</v>
      </c>
      <c r="B49" s="24"/>
      <c r="C49" s="15">
        <f>SUM(D49:N49)</f>
        <v>1024</v>
      </c>
      <c r="D49" s="16">
        <v>177</v>
      </c>
      <c r="E49" s="16">
        <v>88</v>
      </c>
      <c r="F49" s="16">
        <v>37</v>
      </c>
      <c r="G49" s="16">
        <v>10</v>
      </c>
      <c r="H49" s="16">
        <v>22</v>
      </c>
      <c r="I49" s="16">
        <v>61</v>
      </c>
      <c r="J49" s="16">
        <v>9</v>
      </c>
      <c r="K49" s="16">
        <v>513</v>
      </c>
      <c r="L49" s="16">
        <v>8</v>
      </c>
      <c r="M49" s="16">
        <v>13</v>
      </c>
      <c r="N49" s="16">
        <v>86</v>
      </c>
    </row>
    <row r="50" spans="1:15" ht="20.25" customHeight="1" x14ac:dyDescent="0.15">
      <c r="A50" s="29" t="s">
        <v>44</v>
      </c>
      <c r="B50" s="30"/>
      <c r="C50" s="17">
        <f>SUM(C6:C49)</f>
        <v>102549</v>
      </c>
      <c r="D50" s="22">
        <f>SUM(D6:D49)</f>
        <v>20287</v>
      </c>
      <c r="E50" s="22">
        <f>SUM(E6:E49)</f>
        <v>12959</v>
      </c>
      <c r="F50" s="22">
        <f t="shared" ref="F50:N50" si="1">SUM(F6:F49)</f>
        <v>12037</v>
      </c>
      <c r="G50" s="22">
        <f t="shared" si="1"/>
        <v>10529</v>
      </c>
      <c r="H50" s="18">
        <f t="shared" si="1"/>
        <v>5908</v>
      </c>
      <c r="I50" s="18">
        <f t="shared" si="1"/>
        <v>5682</v>
      </c>
      <c r="J50" s="18">
        <f t="shared" si="1"/>
        <v>5607</v>
      </c>
      <c r="K50" s="18">
        <f t="shared" si="1"/>
        <v>4080</v>
      </c>
      <c r="L50" s="18">
        <f t="shared" si="1"/>
        <v>4015</v>
      </c>
      <c r="M50" s="18">
        <f t="shared" si="1"/>
        <v>3440</v>
      </c>
      <c r="N50" s="22">
        <f t="shared" si="1"/>
        <v>18005</v>
      </c>
      <c r="O50" s="19"/>
    </row>
    <row r="51" spans="1:15" x14ac:dyDescent="0.15">
      <c r="H51" s="20"/>
      <c r="I51" s="21"/>
      <c r="J51" s="21"/>
      <c r="K51" s="21"/>
    </row>
  </sheetData>
  <mergeCells count="48"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N2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J4:N4"/>
  </mergeCells>
  <phoneticPr fontId="7"/>
  <printOptions horizontalCentered="1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Administrator</cp:lastModifiedBy>
  <cp:lastPrinted>2025-07-15T04:24:43Z</cp:lastPrinted>
  <dcterms:created xsi:type="dcterms:W3CDTF">2010-06-06T03:44:15Z</dcterms:created>
  <dcterms:modified xsi:type="dcterms:W3CDTF">2025-07-16T02:25:42Z</dcterms:modified>
  <cp:contentStatus/>
</cp:coreProperties>
</file>