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★★New企画G（H29-)\08 資料提供\R7  資料提供\02_汚水処理人口普及率\02_HP更新\"/>
    </mc:Choice>
  </mc:AlternateContent>
  <bookViews>
    <workbookView xWindow="0" yWindow="0" windowWidth="20490" windowHeight="7530"/>
  </bookViews>
  <sheets>
    <sheet name="資料②_R6末" sheetId="1" r:id="rId1"/>
  </sheets>
  <definedNames>
    <definedName name="_Fill" localSheetId="0" hidden="1">#REF!</definedName>
    <definedName name="_Fill" hidden="1">#REF!</definedName>
    <definedName name="_xlnm.Print_Area" localSheetId="0">資料②_R6末!$B$1:$M$64</definedName>
    <definedName name="_xlnm.Print_Area">#REF!</definedName>
    <definedName name="PRINT_AREA_MI" localSheetId="0">#REF!</definedName>
    <definedName name="PRINT_AREA_MI">#REF!</definedName>
    <definedName name="あ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E58" i="1"/>
  <c r="F58" i="1"/>
  <c r="C58" i="1" l="1"/>
</calcChain>
</file>

<file path=xl/sharedStrings.xml><?xml version="1.0" encoding="utf-8"?>
<sst xmlns="http://schemas.openxmlformats.org/spreadsheetml/2006/main" count="85" uniqueCount="75">
  <si>
    <t>　    都　道　府　県　別　汚　水　処　理　人　口　普　及　状　況</t>
    <rPh sb="23" eb="24">
      <t>ヒト</t>
    </rPh>
    <rPh sb="25" eb="26">
      <t>クチ</t>
    </rPh>
    <rPh sb="27" eb="28">
      <t>アマネ</t>
    </rPh>
    <rPh sb="29" eb="30">
      <t>オヨ</t>
    </rPh>
    <phoneticPr fontId="4"/>
  </si>
  <si>
    <t>汚水処理人口</t>
    <rPh sb="4" eb="6">
      <t>ジンコウ</t>
    </rPh>
    <phoneticPr fontId="4"/>
  </si>
  <si>
    <t>汚水処理</t>
  </si>
  <si>
    <t>農業集落</t>
  </si>
  <si>
    <t>合併処理</t>
  </si>
  <si>
    <t>うち</t>
  </si>
  <si>
    <t>コミュニティ</t>
  </si>
  <si>
    <t>都道府県名</t>
  </si>
  <si>
    <t>順位</t>
    <rPh sb="0" eb="2">
      <t>ジュンイ</t>
    </rPh>
    <phoneticPr fontId="4"/>
  </si>
  <si>
    <t>総人口</t>
  </si>
  <si>
    <t>下　水　道</t>
  </si>
  <si>
    <t>公共浄化槽等</t>
    <rPh sb="0" eb="2">
      <t>コウキョウ</t>
    </rPh>
    <rPh sb="2" eb="5">
      <t>ジョウカソウ</t>
    </rPh>
    <rPh sb="5" eb="6">
      <t>トウ</t>
    </rPh>
    <phoneticPr fontId="4"/>
  </si>
  <si>
    <t>浄化槽設置</t>
  </si>
  <si>
    <t>普及率</t>
    <rPh sb="0" eb="2">
      <t>フキュウ</t>
    </rPh>
    <phoneticPr fontId="4"/>
  </si>
  <si>
    <t>人口　計</t>
  </si>
  <si>
    <t>排水施設等</t>
  </si>
  <si>
    <t>浄化槽</t>
  </si>
  <si>
    <t>整備推進</t>
    <rPh sb="0" eb="2">
      <t>セイビ</t>
    </rPh>
    <rPh sb="2" eb="4">
      <t>スイシン</t>
    </rPh>
    <phoneticPr fontId="4"/>
  </si>
  <si>
    <t>左記以外分</t>
  </si>
  <si>
    <t>・プラント</t>
  </si>
  <si>
    <t>事業等分</t>
  </si>
  <si>
    <t>整備事業分</t>
  </si>
  <si>
    <t>（千人）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</si>
  <si>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</si>
  <si>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</si>
  <si>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</si>
  <si>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</si>
  <si>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</si>
  <si>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</si>
  <si>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</si>
  <si>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</si>
  <si>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</si>
  <si>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</si>
  <si>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</si>
  <si>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</si>
  <si>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</si>
  <si>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</si>
  <si>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</si>
  <si>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</si>
  <si>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</si>
  <si>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</si>
  <si>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</si>
  <si>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</si>
  <si>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</si>
  <si>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</si>
  <si>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</si>
  <si>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</si>
  <si>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</si>
  <si>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</si>
  <si>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</si>
  <si>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</si>
  <si>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</si>
  <si>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</si>
  <si>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</si>
  <si>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</si>
  <si>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</si>
  <si>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</si>
  <si>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</si>
  <si>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</si>
  <si>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</si>
  <si>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</si>
  <si>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</si>
  <si>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</si>
  <si>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</si>
  <si>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</si>
  <si>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</si>
  <si>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</si>
  <si>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</si>
  <si>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</si>
  <si>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</si>
  <si>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</si>
  <si>
    <t>（注）１．</t>
    <rPh sb="1" eb="2">
      <t>チュウ</t>
    </rPh>
    <phoneticPr fontId="4"/>
  </si>
  <si>
    <t>整備人口は四捨五入を行ったため、合計が合わないことがある。</t>
    <rPh sb="0" eb="2">
      <t>セイビ</t>
    </rPh>
    <rPh sb="2" eb="4">
      <t>ジンコウ</t>
    </rPh>
    <rPh sb="5" eb="9">
      <t>シシャゴニュウ</t>
    </rPh>
    <rPh sb="10" eb="11">
      <t>オコナ</t>
    </rPh>
    <rPh sb="16" eb="18">
      <t>ゴウケイ</t>
    </rPh>
    <rPh sb="19" eb="20">
      <t>ア</t>
    </rPh>
    <phoneticPr fontId="4"/>
  </si>
  <si>
    <t>資料②</t>
    <rPh sb="0" eb="2">
      <t>シリョウ</t>
    </rPh>
    <phoneticPr fontId="16"/>
  </si>
  <si>
    <t>（令和６年度末）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</si>
</sst>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8" x14ac:knownFonts="1">
    <font>
      <sz val="14"/>
      <name val="ＭＳ 明朝"/>
      <family val="1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b/>
      <sz val="36"/>
      <name val="ＭＳ Ｐ明朝"/>
      <family val="1"/>
    </font>
    <font>
      <sz val="6"/>
      <name val="ＭＳ Ｐゴシック"/>
      <family val="3"/>
    </font>
    <font>
      <b/>
      <sz val="11"/>
      <name val="ＭＳ Ｐゴシック"/>
      <family val="3"/>
    </font>
    <font>
      <sz val="24"/>
      <name val="ＭＳ Ｐゴシック"/>
      <family val="3"/>
    </font>
    <font>
      <sz val="20"/>
      <name val="ＭＳ Ｐゴシック"/>
      <family val="3"/>
    </font>
    <font>
      <sz val="14"/>
      <name val="ＭＳ Ｐゴシック"/>
      <family val="3"/>
    </font>
    <font>
      <sz val="18"/>
      <name val="ＭＳ Ｐゴシック"/>
      <family val="3"/>
    </font>
    <font>
      <sz val="22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b/>
      <sz val="28"/>
      <name val="ＭＳ Ｐゴシック"/>
      <family val="3"/>
    </font>
    <font>
      <sz val="20"/>
      <color theme="1"/>
      <name val="ＭＳ ゴシック"/>
      <family val="3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Font="1" applyAlignment="1">
      <alignment horizontal="left"/>
    </xf>
    <xf numFmtId="9" fontId="3" fillId="0" borderId="0" xfId="1" applyNumberFormat="1" applyFont="1" applyAlignment="1">
      <alignment horizontal="left"/>
    </xf>
    <xf numFmtId="176" fontId="5" fillId="0" borderId="0" xfId="1" applyNumberFormat="1" applyFont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176" fontId="1" fillId="0" borderId="0" xfId="1" applyNumberFormat="1" applyFont="1" applyBorder="1"/>
    <xf numFmtId="9" fontId="3" fillId="0" borderId="0" xfId="1" applyNumberFormat="1" applyFont="1" applyAlignment="1">
      <alignment horizontal="center"/>
    </xf>
    <xf numFmtId="176" fontId="6" fillId="0" borderId="0" xfId="1" applyNumberFormat="1" applyFont="1" applyBorder="1" applyAlignment="1">
      <alignment horizontal="right" vertical="center"/>
    </xf>
    <xf numFmtId="0" fontId="1" fillId="0" borderId="1" xfId="1" applyFont="1" applyBorder="1" applyAlignment="1">
      <alignment horizontal="center"/>
    </xf>
    <xf numFmtId="9" fontId="1" fillId="0" borderId="2" xfId="1" applyNumberFormat="1" applyFont="1" applyBorder="1" applyAlignment="1">
      <alignment horizontal="center"/>
    </xf>
    <xf numFmtId="176" fontId="1" fillId="0" borderId="3" xfId="1" applyNumberFormat="1" applyFont="1" applyBorder="1" applyAlignment="1">
      <alignment horizontal="center"/>
    </xf>
    <xf numFmtId="176" fontId="1" fillId="0" borderId="2" xfId="1" applyNumberFormat="1" applyFont="1" applyBorder="1" applyAlignment="1">
      <alignment horizontal="center"/>
    </xf>
    <xf numFmtId="176" fontId="1" fillId="0" borderId="4" xfId="1" applyNumberFormat="1" applyFont="1" applyBorder="1" applyAlignment="1">
      <alignment horizontal="center"/>
    </xf>
    <xf numFmtId="176" fontId="1" fillId="0" borderId="4" xfId="1" applyNumberFormat="1" applyBorder="1"/>
    <xf numFmtId="176" fontId="1" fillId="0" borderId="5" xfId="1" applyNumberFormat="1" applyBorder="1"/>
    <xf numFmtId="0" fontId="7" fillId="0" borderId="6" xfId="1" applyFont="1" applyBorder="1" applyAlignment="1">
      <alignment horizontal="center"/>
    </xf>
    <xf numFmtId="9" fontId="7" fillId="0" borderId="7" xfId="1" applyNumberFormat="1" applyFont="1" applyBorder="1" applyAlignment="1">
      <alignment horizontal="center"/>
    </xf>
    <xf numFmtId="176" fontId="7" fillId="0" borderId="0" xfId="1" applyNumberFormat="1" applyFont="1" applyBorder="1" applyAlignment="1">
      <alignment horizontal="center"/>
    </xf>
    <xf numFmtId="176" fontId="7" fillId="0" borderId="7" xfId="1" applyNumberFormat="1" applyFont="1" applyBorder="1" applyAlignment="1">
      <alignment horizontal="center"/>
    </xf>
    <xf numFmtId="176" fontId="1" fillId="0" borderId="8" xfId="1" applyNumberFormat="1" applyFont="1" applyBorder="1" applyAlignment="1">
      <alignment horizontal="center"/>
    </xf>
    <xf numFmtId="176" fontId="7" fillId="0" borderId="9" xfId="1" applyNumberFormat="1" applyFont="1" applyBorder="1" applyAlignment="1">
      <alignment horizontal="center"/>
    </xf>
    <xf numFmtId="176" fontId="7" fillId="0" borderId="10" xfId="1" applyNumberFormat="1" applyFont="1" applyBorder="1" applyAlignment="1">
      <alignment horizontal="center"/>
    </xf>
    <xf numFmtId="176" fontId="8" fillId="0" borderId="11" xfId="1" applyNumberFormat="1" applyFont="1" applyBorder="1" applyAlignment="1">
      <alignment horizontal="center"/>
    </xf>
    <xf numFmtId="176" fontId="1" fillId="0" borderId="12" xfId="1" applyNumberFormat="1" applyFont="1" applyBorder="1"/>
    <xf numFmtId="176" fontId="1" fillId="0" borderId="13" xfId="1" applyNumberFormat="1" applyFont="1" applyBorder="1" applyAlignment="1">
      <alignment horizontal="center"/>
    </xf>
    <xf numFmtId="176" fontId="7" fillId="0" borderId="14" xfId="1" applyNumberFormat="1" applyFont="1" applyBorder="1" applyAlignment="1">
      <alignment horizontal="center"/>
    </xf>
    <xf numFmtId="176" fontId="7" fillId="0" borderId="8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/>
    </xf>
    <xf numFmtId="176" fontId="10" fillId="0" borderId="15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9" fontId="11" fillId="0" borderId="7" xfId="1" applyNumberFormat="1" applyFont="1" applyBorder="1" applyAlignment="1">
      <alignment horizontal="center"/>
    </xf>
    <xf numFmtId="176" fontId="1" fillId="0" borderId="7" xfId="1" applyNumberFormat="1" applyFont="1" applyBorder="1" applyAlignment="1">
      <alignment horizontal="center"/>
    </xf>
    <xf numFmtId="176" fontId="1" fillId="0" borderId="9" xfId="1" applyNumberFormat="1" applyFont="1" applyBorder="1" applyAlignment="1">
      <alignment horizontal="center" vertical="top"/>
    </xf>
    <xf numFmtId="176" fontId="1" fillId="0" borderId="9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 vertical="top"/>
    </xf>
    <xf numFmtId="176" fontId="1" fillId="0" borderId="15" xfId="1" applyNumberFormat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9" fontId="11" fillId="0" borderId="17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176" fontId="11" fillId="0" borderId="21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22" xfId="1" applyFont="1" applyBorder="1" applyAlignment="1">
      <alignment horizontal="center"/>
    </xf>
    <xf numFmtId="177" fontId="13" fillId="0" borderId="23" xfId="2" applyNumberFormat="1" applyFont="1" applyBorder="1" applyAlignment="1">
      <alignment horizontal="center"/>
    </xf>
    <xf numFmtId="0" fontId="13" fillId="0" borderId="23" xfId="2" applyNumberFormat="1" applyFont="1" applyBorder="1" applyAlignment="1">
      <alignment horizontal="center"/>
    </xf>
    <xf numFmtId="176" fontId="6" fillId="0" borderId="12" xfId="3" applyNumberFormat="1" applyFont="1" applyBorder="1" applyAlignment="1">
      <alignment horizontal="right"/>
    </xf>
    <xf numFmtId="176" fontId="6" fillId="0" borderId="23" xfId="3" applyNumberFormat="1" applyFont="1" applyBorder="1" applyAlignment="1">
      <alignment horizontal="right"/>
    </xf>
    <xf numFmtId="176" fontId="6" fillId="0" borderId="13" xfId="3" applyNumberFormat="1" applyFont="1" applyBorder="1" applyAlignment="1">
      <alignment horizontal="right"/>
    </xf>
    <xf numFmtId="176" fontId="6" fillId="0" borderId="24" xfId="3" applyNumberFormat="1" applyFont="1" applyBorder="1" applyAlignment="1">
      <alignment horizontal="right"/>
    </xf>
    <xf numFmtId="176" fontId="6" fillId="0" borderId="25" xfId="3" applyNumberFormat="1" applyFont="1" applyBorder="1" applyAlignment="1">
      <alignment horizontal="right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177" fontId="13" fillId="0" borderId="17" xfId="2" applyNumberFormat="1" applyFont="1" applyBorder="1" applyAlignment="1">
      <alignment horizontal="center"/>
    </xf>
    <xf numFmtId="0" fontId="13" fillId="0" borderId="17" xfId="2" applyNumberFormat="1" applyFont="1" applyBorder="1" applyAlignment="1">
      <alignment horizontal="center"/>
    </xf>
    <xf numFmtId="176" fontId="6" fillId="0" borderId="18" xfId="3" applyNumberFormat="1" applyFont="1" applyBorder="1" applyAlignment="1">
      <alignment horizontal="right"/>
    </xf>
    <xf numFmtId="176" fontId="6" fillId="0" borderId="17" xfId="3" applyNumberFormat="1" applyFont="1" applyBorder="1" applyAlignment="1">
      <alignment horizontal="right"/>
    </xf>
    <xf numFmtId="176" fontId="6" fillId="0" borderId="19" xfId="3" applyNumberFormat="1" applyFont="1" applyBorder="1" applyAlignment="1">
      <alignment horizontal="right"/>
    </xf>
    <xf numFmtId="176" fontId="6" fillId="0" borderId="20" xfId="3" applyNumberFormat="1" applyFont="1" applyBorder="1" applyAlignment="1">
      <alignment horizontal="right"/>
    </xf>
    <xf numFmtId="176" fontId="6" fillId="0" borderId="21" xfId="3" applyNumberFormat="1" applyFont="1" applyBorder="1" applyAlignment="1">
      <alignment horizontal="right"/>
    </xf>
    <xf numFmtId="0" fontId="10" fillId="0" borderId="28" xfId="1" applyFont="1" applyBorder="1" applyAlignment="1">
      <alignment horizontal="center"/>
    </xf>
    <xf numFmtId="177" fontId="13" fillId="0" borderId="29" xfId="2" applyNumberFormat="1" applyFont="1" applyBorder="1" applyAlignment="1">
      <alignment horizontal="center"/>
    </xf>
    <xf numFmtId="177" fontId="13" fillId="0" borderId="30" xfId="2" applyNumberFormat="1" applyFont="1" applyBorder="1" applyAlignment="1">
      <alignment horizontal="center"/>
    </xf>
    <xf numFmtId="176" fontId="6" fillId="0" borderId="30" xfId="3" applyNumberFormat="1" applyFont="1" applyBorder="1" applyAlignment="1">
      <alignment horizontal="right"/>
    </xf>
    <xf numFmtId="176" fontId="6" fillId="0" borderId="28" xfId="3" applyNumberFormat="1" applyFont="1" applyBorder="1" applyAlignment="1">
      <alignment horizontal="right"/>
    </xf>
    <xf numFmtId="176" fontId="6" fillId="0" borderId="31" xfId="3" applyNumberFormat="1" applyFont="1" applyBorder="1" applyAlignment="1">
      <alignment horizontal="right"/>
    </xf>
    <xf numFmtId="176" fontId="6" fillId="0" borderId="29" xfId="3" applyNumberFormat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177" fontId="13" fillId="0" borderId="0" xfId="2" applyNumberFormat="1" applyFont="1" applyBorder="1" applyAlignment="1">
      <alignment horizontal="center"/>
    </xf>
    <xf numFmtId="176" fontId="6" fillId="0" borderId="0" xfId="3" applyNumberFormat="1" applyFont="1" applyBorder="1" applyAlignment="1">
      <alignment horizontal="right"/>
    </xf>
    <xf numFmtId="0" fontId="1" fillId="0" borderId="0" xfId="1" applyFont="1" applyBorder="1" applyAlignment="1">
      <alignment horizontal="centerContinuous"/>
    </xf>
    <xf numFmtId="0" fontId="1" fillId="0" borderId="0" xfId="1" applyFont="1" applyBorder="1"/>
    <xf numFmtId="176" fontId="11" fillId="0" borderId="0" xfId="1" applyNumberFormat="1" applyFont="1" applyBorder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76" fontId="1" fillId="0" borderId="0" xfId="1" applyNumberFormat="1" applyFont="1"/>
    <xf numFmtId="9" fontId="15" fillId="0" borderId="0" xfId="1" applyNumberFormat="1" applyFont="1" applyAlignment="1">
      <alignment horizontal="left"/>
    </xf>
    <xf numFmtId="0" fontId="17" fillId="0" borderId="0" xfId="0" applyFont="1" applyAlignment="1">
      <alignment horizontal="center" vertical="center"/>
    </xf>
  </cellXfs>
  <cellStyles count="4">
    <cellStyle name="パーセント 2 2" xfId="2"/>
    <cellStyle name="桁区切り 2 2" xfId="3"/>
    <cellStyle name="標準" xfId="0" builtinId="0"/>
    <cellStyle name="標準_（第１回修正・8月6日）H13・三省整備率集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L61"/>
  <sheetViews>
    <sheetView tabSelected="1" view="pageBreakPreview" topLeftCell="A22" zoomScale="40" zoomScaleNormal="40" zoomScaleSheetLayoutView="40" workbookViewId="0">
      <selection activeCell="H41" sqref="H41"/>
    </sheetView>
  </sheetViews>
  <sheetFormatPr defaultColWidth="7.19921875" defaultRowHeight="13.5" x14ac:dyDescent="0.15"/>
  <cols>
    <col min="1" max="1" width="3.19921875" style="1" customWidth="1"/>
    <col min="2" max="2" width="16.19921875" style="2" customWidth="1"/>
    <col min="3" max="4" width="18.19921875" style="2" customWidth="1"/>
    <col min="5" max="13" width="16.19921875" style="1" customWidth="1"/>
    <col min="14" max="16384" width="7.19921875" style="1"/>
  </cols>
  <sheetData>
    <row r="1" spans="1:220" ht="30" customHeight="1" x14ac:dyDescent="0.15">
      <c r="M1" s="82" t="s">
        <v>73</v>
      </c>
    </row>
    <row r="2" spans="1:220" ht="42" x14ac:dyDescent="0.4">
      <c r="B2" s="3"/>
      <c r="C2" s="81" t="s">
        <v>0</v>
      </c>
      <c r="D2" s="4"/>
      <c r="E2" s="5"/>
      <c r="F2" s="6"/>
      <c r="G2" s="6"/>
      <c r="H2" s="7"/>
      <c r="I2" s="6"/>
      <c r="J2" s="6"/>
      <c r="K2" s="6"/>
      <c r="L2" s="6"/>
    </row>
    <row r="3" spans="1:220" ht="42.75" thickBot="1" x14ac:dyDescent="0.45">
      <c r="C3" s="8"/>
      <c r="D3" s="8"/>
      <c r="E3" s="5"/>
      <c r="F3" s="6"/>
      <c r="G3" s="6"/>
      <c r="H3" s="6"/>
      <c r="I3" s="6"/>
      <c r="J3" s="6"/>
      <c r="K3" s="6"/>
      <c r="L3" s="6"/>
      <c r="M3" s="9" t="s">
        <v>74</v>
      </c>
    </row>
    <row r="4" spans="1:220" x14ac:dyDescent="0.15">
      <c r="B4" s="10"/>
      <c r="C4" s="11"/>
      <c r="D4" s="11"/>
      <c r="E4" s="12"/>
      <c r="F4" s="13"/>
      <c r="G4" s="14"/>
      <c r="H4" s="14"/>
      <c r="I4" s="14"/>
      <c r="J4" s="14"/>
      <c r="K4" s="14"/>
      <c r="L4" s="15"/>
      <c r="M4" s="16"/>
    </row>
    <row r="5" spans="1:220" ht="24" x14ac:dyDescent="0.25">
      <c r="B5" s="17"/>
      <c r="C5" s="18"/>
      <c r="D5" s="18"/>
      <c r="E5" s="19"/>
      <c r="F5" s="20"/>
      <c r="G5" s="21"/>
      <c r="H5" s="22"/>
      <c r="I5" s="23"/>
      <c r="J5" s="24"/>
      <c r="K5" s="25"/>
      <c r="L5" s="26"/>
      <c r="M5" s="27"/>
    </row>
    <row r="6" spans="1:220" ht="25.5" x14ac:dyDescent="0.25">
      <c r="B6" s="17"/>
      <c r="C6" s="18" t="s">
        <v>1</v>
      </c>
      <c r="D6" s="18"/>
      <c r="E6" s="19"/>
      <c r="F6" s="20" t="s">
        <v>2</v>
      </c>
      <c r="G6" s="28"/>
      <c r="H6" s="22" t="s">
        <v>3</v>
      </c>
      <c r="I6" s="22" t="s">
        <v>4</v>
      </c>
      <c r="J6" s="29" t="s">
        <v>5</v>
      </c>
      <c r="K6" s="29" t="s">
        <v>5</v>
      </c>
      <c r="L6" s="29" t="s">
        <v>5</v>
      </c>
      <c r="M6" s="30" t="s">
        <v>6</v>
      </c>
    </row>
    <row r="7" spans="1:220" ht="24" x14ac:dyDescent="0.25">
      <c r="B7" s="17" t="s">
        <v>7</v>
      </c>
      <c r="C7" s="18"/>
      <c r="D7" s="18" t="s">
        <v>8</v>
      </c>
      <c r="E7" s="19" t="s">
        <v>9</v>
      </c>
      <c r="F7" s="20"/>
      <c r="G7" s="28" t="s">
        <v>10</v>
      </c>
      <c r="H7" s="22"/>
      <c r="I7" s="22"/>
      <c r="J7" s="29" t="s">
        <v>11</v>
      </c>
      <c r="K7" s="31" t="s">
        <v>12</v>
      </c>
      <c r="L7" s="29"/>
      <c r="M7" s="32"/>
    </row>
    <row r="8" spans="1:220" ht="25.5" x14ac:dyDescent="0.25">
      <c r="B8" s="17"/>
      <c r="C8" s="18" t="s">
        <v>13</v>
      </c>
      <c r="D8" s="18"/>
      <c r="E8" s="6"/>
      <c r="F8" s="20" t="s">
        <v>14</v>
      </c>
      <c r="G8" s="21"/>
      <c r="H8" s="22" t="s">
        <v>15</v>
      </c>
      <c r="I8" s="22" t="s">
        <v>16</v>
      </c>
      <c r="J8" s="31" t="s">
        <v>17</v>
      </c>
      <c r="K8" s="31"/>
      <c r="L8" s="31" t="s">
        <v>18</v>
      </c>
      <c r="M8" s="30" t="s">
        <v>19</v>
      </c>
    </row>
    <row r="9" spans="1:220" ht="25.5" customHeight="1" x14ac:dyDescent="0.2">
      <c r="B9" s="33"/>
      <c r="C9" s="34"/>
      <c r="D9" s="34"/>
      <c r="E9" s="6"/>
      <c r="F9" s="35"/>
      <c r="G9" s="21"/>
      <c r="H9" s="36"/>
      <c r="I9" s="37"/>
      <c r="J9" s="38" t="s">
        <v>20</v>
      </c>
      <c r="K9" s="38" t="s">
        <v>21</v>
      </c>
      <c r="L9" s="37"/>
      <c r="M9" s="39"/>
    </row>
    <row r="10" spans="1:220" ht="19.5" thickBot="1" x14ac:dyDescent="0.2">
      <c r="B10" s="40"/>
      <c r="C10" s="41"/>
      <c r="D10" s="41"/>
      <c r="E10" s="42" t="s">
        <v>22</v>
      </c>
      <c r="F10" s="43" t="s">
        <v>22</v>
      </c>
      <c r="G10" s="44" t="s">
        <v>22</v>
      </c>
      <c r="H10" s="45" t="s">
        <v>22</v>
      </c>
      <c r="I10" s="45" t="s">
        <v>22</v>
      </c>
      <c r="J10" s="45" t="s">
        <v>22</v>
      </c>
      <c r="K10" s="45" t="s">
        <v>22</v>
      </c>
      <c r="L10" s="45" t="s">
        <v>22</v>
      </c>
      <c r="M10" s="46" t="s">
        <v>22</v>
      </c>
    </row>
    <row r="11" spans="1:220" ht="35.25" customHeight="1" x14ac:dyDescent="0.3">
      <c r="A11" s="47"/>
      <c r="B11" s="48" t="s">
        <v>23</v>
      </c>
      <c r="C11" s="49">
        <v>0.96599999999999997</v>
      </c>
      <c r="D11" s="50">
        <v>10</v>
      </c>
      <c r="E11" s="51">
        <v>5014</v>
      </c>
      <c r="F11" s="52">
        <v>4845</v>
      </c>
      <c r="G11" s="53">
        <v>4620</v>
      </c>
      <c r="H11" s="54">
        <v>59</v>
      </c>
      <c r="I11" s="54">
        <v>166</v>
      </c>
      <c r="J11" s="54">
        <v>52</v>
      </c>
      <c r="K11" s="54">
        <v>68</v>
      </c>
      <c r="L11" s="54">
        <v>46</v>
      </c>
      <c r="M11" s="55">
        <v>0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</row>
    <row r="12" spans="1:220" ht="35.25" customHeight="1" x14ac:dyDescent="0.3">
      <c r="A12" s="47"/>
      <c r="B12" s="56" t="s">
        <v>24</v>
      </c>
      <c r="C12" s="49">
        <v>0.83599999999999997</v>
      </c>
      <c r="D12" s="50">
        <v>43</v>
      </c>
      <c r="E12" s="51">
        <v>1176</v>
      </c>
      <c r="F12" s="52">
        <v>983</v>
      </c>
      <c r="G12" s="53">
        <v>755</v>
      </c>
      <c r="H12" s="54">
        <v>100</v>
      </c>
      <c r="I12" s="54">
        <v>127</v>
      </c>
      <c r="J12" s="54">
        <v>10</v>
      </c>
      <c r="K12" s="54">
        <v>44</v>
      </c>
      <c r="L12" s="54">
        <v>74</v>
      </c>
      <c r="M12" s="55">
        <v>0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</row>
    <row r="13" spans="1:220" ht="35.25" customHeight="1" x14ac:dyDescent="0.3">
      <c r="A13" s="47"/>
      <c r="B13" s="56" t="s">
        <v>25</v>
      </c>
      <c r="C13" s="49">
        <v>0.85899999999999999</v>
      </c>
      <c r="D13" s="50">
        <v>37</v>
      </c>
      <c r="E13" s="51">
        <v>1145</v>
      </c>
      <c r="F13" s="52">
        <v>984</v>
      </c>
      <c r="G13" s="53">
        <v>736</v>
      </c>
      <c r="H13" s="54">
        <v>85</v>
      </c>
      <c r="I13" s="54">
        <v>162</v>
      </c>
      <c r="J13" s="54">
        <v>39</v>
      </c>
      <c r="K13" s="54">
        <v>95</v>
      </c>
      <c r="L13" s="54">
        <v>28</v>
      </c>
      <c r="M13" s="55">
        <v>1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</row>
    <row r="14" spans="1:220" ht="35.25" customHeight="1" x14ac:dyDescent="0.3">
      <c r="A14" s="47"/>
      <c r="B14" s="56" t="s">
        <v>26</v>
      </c>
      <c r="C14" s="49">
        <v>0.93899999999999995</v>
      </c>
      <c r="D14" s="50">
        <v>17</v>
      </c>
      <c r="E14" s="51">
        <v>2215</v>
      </c>
      <c r="F14" s="52">
        <v>2081</v>
      </c>
      <c r="G14" s="53">
        <v>1864</v>
      </c>
      <c r="H14" s="54">
        <v>58</v>
      </c>
      <c r="I14" s="54">
        <v>157</v>
      </c>
      <c r="J14" s="54">
        <v>41</v>
      </c>
      <c r="K14" s="54">
        <v>78</v>
      </c>
      <c r="L14" s="54">
        <v>38</v>
      </c>
      <c r="M14" s="55">
        <v>2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</row>
    <row r="15" spans="1:220" ht="35.25" customHeight="1" x14ac:dyDescent="0.3">
      <c r="A15" s="47"/>
      <c r="B15" s="56" t="s">
        <v>27</v>
      </c>
      <c r="C15" s="49">
        <v>0.89800000000000002</v>
      </c>
      <c r="D15" s="50">
        <v>28</v>
      </c>
      <c r="E15" s="51">
        <v>900</v>
      </c>
      <c r="F15" s="52">
        <v>808</v>
      </c>
      <c r="G15" s="53">
        <v>626</v>
      </c>
      <c r="H15" s="54">
        <v>78</v>
      </c>
      <c r="I15" s="54">
        <v>104</v>
      </c>
      <c r="J15" s="54">
        <v>17</v>
      </c>
      <c r="K15" s="54">
        <v>66</v>
      </c>
      <c r="L15" s="54">
        <v>21</v>
      </c>
      <c r="M15" s="55">
        <v>0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</row>
    <row r="16" spans="1:220" ht="35.25" customHeight="1" x14ac:dyDescent="0.3">
      <c r="A16" s="47"/>
      <c r="B16" s="56" t="s">
        <v>28</v>
      </c>
      <c r="C16" s="49">
        <v>0.94899999999999995</v>
      </c>
      <c r="D16" s="50">
        <v>13</v>
      </c>
      <c r="E16" s="51">
        <v>1005</v>
      </c>
      <c r="F16" s="52">
        <v>953</v>
      </c>
      <c r="G16" s="53">
        <v>800</v>
      </c>
      <c r="H16" s="54">
        <v>66</v>
      </c>
      <c r="I16" s="54">
        <v>86</v>
      </c>
      <c r="J16" s="54">
        <v>19</v>
      </c>
      <c r="K16" s="54">
        <v>44</v>
      </c>
      <c r="L16" s="54">
        <v>23</v>
      </c>
      <c r="M16" s="55">
        <v>0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</row>
    <row r="17" spans="1:220" ht="35.25" customHeight="1" x14ac:dyDescent="0.3">
      <c r="A17" s="47"/>
      <c r="B17" s="56" t="s">
        <v>29</v>
      </c>
      <c r="C17" s="49">
        <v>0.879</v>
      </c>
      <c r="D17" s="50">
        <v>33</v>
      </c>
      <c r="E17" s="51">
        <v>1758</v>
      </c>
      <c r="F17" s="52">
        <v>1545</v>
      </c>
      <c r="G17" s="53">
        <v>993</v>
      </c>
      <c r="H17" s="54">
        <v>112</v>
      </c>
      <c r="I17" s="54">
        <v>436</v>
      </c>
      <c r="J17" s="54">
        <v>35</v>
      </c>
      <c r="K17" s="54">
        <v>263</v>
      </c>
      <c r="L17" s="54">
        <v>138</v>
      </c>
      <c r="M17" s="55">
        <v>4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</row>
    <row r="18" spans="1:220" ht="35.25" customHeight="1" x14ac:dyDescent="0.3">
      <c r="A18" s="47"/>
      <c r="B18" s="56" t="s">
        <v>30</v>
      </c>
      <c r="C18" s="49">
        <v>0.89</v>
      </c>
      <c r="D18" s="50">
        <v>30</v>
      </c>
      <c r="E18" s="51">
        <v>2838</v>
      </c>
      <c r="F18" s="52">
        <v>2527</v>
      </c>
      <c r="G18" s="53">
        <v>1873</v>
      </c>
      <c r="H18" s="54">
        <v>145</v>
      </c>
      <c r="I18" s="54">
        <v>501</v>
      </c>
      <c r="J18" s="54">
        <v>12</v>
      </c>
      <c r="K18" s="54">
        <v>218</v>
      </c>
      <c r="L18" s="54">
        <v>271</v>
      </c>
      <c r="M18" s="55">
        <v>7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</row>
    <row r="19" spans="1:220" ht="35.25" customHeight="1" x14ac:dyDescent="0.3">
      <c r="A19" s="47"/>
      <c r="B19" s="56" t="s">
        <v>31</v>
      </c>
      <c r="C19" s="49">
        <v>0.90600000000000003</v>
      </c>
      <c r="D19" s="50">
        <v>22</v>
      </c>
      <c r="E19" s="51">
        <v>1896</v>
      </c>
      <c r="F19" s="52">
        <v>1718</v>
      </c>
      <c r="G19" s="53">
        <v>1335</v>
      </c>
      <c r="H19" s="54">
        <v>71</v>
      </c>
      <c r="I19" s="54">
        <v>312</v>
      </c>
      <c r="J19" s="54">
        <v>6</v>
      </c>
      <c r="K19" s="54">
        <v>249</v>
      </c>
      <c r="L19" s="54">
        <v>57</v>
      </c>
      <c r="M19" s="55">
        <v>1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</row>
    <row r="20" spans="1:220" ht="35.25" customHeight="1" x14ac:dyDescent="0.3">
      <c r="A20" s="47"/>
      <c r="B20" s="56" t="s">
        <v>32</v>
      </c>
      <c r="C20" s="49">
        <v>0.85799999999999998</v>
      </c>
      <c r="D20" s="50">
        <v>38</v>
      </c>
      <c r="E20" s="51">
        <v>1901</v>
      </c>
      <c r="F20" s="52">
        <v>1631</v>
      </c>
      <c r="G20" s="53">
        <v>1087</v>
      </c>
      <c r="H20" s="54">
        <v>113</v>
      </c>
      <c r="I20" s="54">
        <v>413</v>
      </c>
      <c r="J20" s="54">
        <v>24</v>
      </c>
      <c r="K20" s="54">
        <v>260</v>
      </c>
      <c r="L20" s="54">
        <v>129</v>
      </c>
      <c r="M20" s="55">
        <v>18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</row>
    <row r="21" spans="1:220" ht="35.25" customHeight="1" x14ac:dyDescent="0.3">
      <c r="A21" s="47"/>
      <c r="B21" s="56" t="s">
        <v>33</v>
      </c>
      <c r="C21" s="49">
        <v>0.94299999999999995</v>
      </c>
      <c r="D21" s="50">
        <v>16</v>
      </c>
      <c r="E21" s="51">
        <v>7368</v>
      </c>
      <c r="F21" s="52">
        <v>6948</v>
      </c>
      <c r="G21" s="53">
        <v>6191</v>
      </c>
      <c r="H21" s="54">
        <v>71</v>
      </c>
      <c r="I21" s="54">
        <v>685</v>
      </c>
      <c r="J21" s="54">
        <v>25</v>
      </c>
      <c r="K21" s="54">
        <v>186</v>
      </c>
      <c r="L21" s="54">
        <v>475</v>
      </c>
      <c r="M21" s="55">
        <v>1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</row>
    <row r="22" spans="1:220" ht="35.25" customHeight="1" x14ac:dyDescent="0.3">
      <c r="A22" s="47"/>
      <c r="B22" s="56" t="s">
        <v>34</v>
      </c>
      <c r="C22" s="49">
        <v>0.91800000000000004</v>
      </c>
      <c r="D22" s="50">
        <v>19</v>
      </c>
      <c r="E22" s="51">
        <v>6309</v>
      </c>
      <c r="F22" s="52">
        <v>5791</v>
      </c>
      <c r="G22" s="53">
        <v>4926</v>
      </c>
      <c r="H22" s="54">
        <v>44</v>
      </c>
      <c r="I22" s="54">
        <v>814</v>
      </c>
      <c r="J22" s="54">
        <v>10</v>
      </c>
      <c r="K22" s="54">
        <v>281</v>
      </c>
      <c r="L22" s="54">
        <v>522</v>
      </c>
      <c r="M22" s="55">
        <v>7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</row>
    <row r="23" spans="1:220" ht="35.25" customHeight="1" x14ac:dyDescent="0.3">
      <c r="A23" s="47"/>
      <c r="B23" s="56" t="s">
        <v>35</v>
      </c>
      <c r="C23" s="49">
        <v>0.9988284476734054</v>
      </c>
      <c r="D23" s="50">
        <v>1</v>
      </c>
      <c r="E23" s="51">
        <v>14026</v>
      </c>
      <c r="F23" s="52">
        <v>14011</v>
      </c>
      <c r="G23" s="53">
        <v>13981</v>
      </c>
      <c r="H23" s="54">
        <v>2</v>
      </c>
      <c r="I23" s="54">
        <v>26</v>
      </c>
      <c r="J23" s="54">
        <v>6</v>
      </c>
      <c r="K23" s="54">
        <v>8</v>
      </c>
      <c r="L23" s="54">
        <v>12</v>
      </c>
      <c r="M23" s="55">
        <v>2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</row>
    <row r="24" spans="1:220" ht="35.25" customHeight="1" x14ac:dyDescent="0.3">
      <c r="A24" s="47"/>
      <c r="B24" s="56" t="s">
        <v>36</v>
      </c>
      <c r="C24" s="49">
        <v>0.98482425529576023</v>
      </c>
      <c r="D24" s="50">
        <v>5</v>
      </c>
      <c r="E24" s="51">
        <v>9202</v>
      </c>
      <c r="F24" s="52">
        <v>9068</v>
      </c>
      <c r="G24" s="53">
        <v>8945</v>
      </c>
      <c r="H24" s="54">
        <v>3</v>
      </c>
      <c r="I24" s="54">
        <v>120</v>
      </c>
      <c r="J24" s="54">
        <v>4</v>
      </c>
      <c r="K24" s="54">
        <v>40</v>
      </c>
      <c r="L24" s="54">
        <v>76</v>
      </c>
      <c r="M24" s="55">
        <v>0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</row>
    <row r="25" spans="1:220" ht="35.25" customHeight="1" x14ac:dyDescent="0.3">
      <c r="A25" s="47"/>
      <c r="B25" s="56" t="s">
        <v>37</v>
      </c>
      <c r="C25" s="49">
        <v>0.90100000000000002</v>
      </c>
      <c r="D25" s="50">
        <v>26</v>
      </c>
      <c r="E25" s="51">
        <v>2098</v>
      </c>
      <c r="F25" s="52">
        <v>1889</v>
      </c>
      <c r="G25" s="53">
        <v>1656</v>
      </c>
      <c r="H25" s="54">
        <v>110</v>
      </c>
      <c r="I25" s="54">
        <v>123</v>
      </c>
      <c r="J25" s="54">
        <v>13</v>
      </c>
      <c r="K25" s="54">
        <v>34</v>
      </c>
      <c r="L25" s="54">
        <v>76</v>
      </c>
      <c r="M25" s="55">
        <v>0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</row>
    <row r="26" spans="1:220" ht="35.25" customHeight="1" x14ac:dyDescent="0.3">
      <c r="A26" s="47"/>
      <c r="B26" s="56" t="s">
        <v>38</v>
      </c>
      <c r="C26" s="49">
        <v>0.97899999999999998</v>
      </c>
      <c r="D26" s="50">
        <v>9</v>
      </c>
      <c r="E26" s="51">
        <v>1004</v>
      </c>
      <c r="F26" s="52">
        <v>984</v>
      </c>
      <c r="G26" s="53">
        <v>883</v>
      </c>
      <c r="H26" s="54">
        <v>74</v>
      </c>
      <c r="I26" s="54">
        <v>26</v>
      </c>
      <c r="J26" s="54">
        <v>1</v>
      </c>
      <c r="K26" s="54">
        <v>16</v>
      </c>
      <c r="L26" s="54">
        <v>8</v>
      </c>
      <c r="M26" s="55">
        <v>1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</row>
    <row r="27" spans="1:220" ht="35.25" customHeight="1" x14ac:dyDescent="0.3">
      <c r="A27" s="47"/>
      <c r="B27" s="56" t="s">
        <v>39</v>
      </c>
      <c r="C27" s="49">
        <v>0.95399999999999996</v>
      </c>
      <c r="D27" s="50">
        <v>12</v>
      </c>
      <c r="E27" s="51">
        <v>1093</v>
      </c>
      <c r="F27" s="52">
        <v>1042</v>
      </c>
      <c r="G27" s="53">
        <v>941</v>
      </c>
      <c r="H27" s="54">
        <v>49</v>
      </c>
      <c r="I27" s="54">
        <v>51</v>
      </c>
      <c r="J27" s="54">
        <v>9</v>
      </c>
      <c r="K27" s="54">
        <v>11</v>
      </c>
      <c r="L27" s="54">
        <v>30</v>
      </c>
      <c r="M27" s="55">
        <v>2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</row>
    <row r="28" spans="1:220" ht="35.25" customHeight="1" x14ac:dyDescent="0.3">
      <c r="A28" s="47"/>
      <c r="B28" s="56" t="s">
        <v>40</v>
      </c>
      <c r="C28" s="49">
        <v>0.97899999999999998</v>
      </c>
      <c r="D28" s="50">
        <v>8</v>
      </c>
      <c r="E28" s="51">
        <v>743</v>
      </c>
      <c r="F28" s="52">
        <v>728</v>
      </c>
      <c r="G28" s="53">
        <v>624</v>
      </c>
      <c r="H28" s="54">
        <v>77</v>
      </c>
      <c r="I28" s="54">
        <v>26</v>
      </c>
      <c r="J28" s="54">
        <v>2</v>
      </c>
      <c r="K28" s="54">
        <v>21</v>
      </c>
      <c r="L28" s="54">
        <v>3</v>
      </c>
      <c r="M28" s="55">
        <v>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</row>
    <row r="29" spans="1:220" ht="35.25" customHeight="1" x14ac:dyDescent="0.3">
      <c r="A29" s="47"/>
      <c r="B29" s="56" t="s">
        <v>41</v>
      </c>
      <c r="C29" s="49">
        <v>0.876</v>
      </c>
      <c r="D29" s="50">
        <v>34</v>
      </c>
      <c r="E29" s="51">
        <v>797</v>
      </c>
      <c r="F29" s="52">
        <v>698</v>
      </c>
      <c r="G29" s="53">
        <v>559</v>
      </c>
      <c r="H29" s="54">
        <v>15</v>
      </c>
      <c r="I29" s="54">
        <v>122</v>
      </c>
      <c r="J29" s="54">
        <v>8</v>
      </c>
      <c r="K29" s="54">
        <v>49</v>
      </c>
      <c r="L29" s="54">
        <v>65</v>
      </c>
      <c r="M29" s="55">
        <v>2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</row>
    <row r="30" spans="1:220" ht="35.25" customHeight="1" x14ac:dyDescent="0.3">
      <c r="A30" s="47"/>
      <c r="B30" s="56" t="s">
        <v>42</v>
      </c>
      <c r="C30" s="49">
        <v>0.98399999999999999</v>
      </c>
      <c r="D30" s="50">
        <v>7</v>
      </c>
      <c r="E30" s="51">
        <v>2003</v>
      </c>
      <c r="F30" s="52">
        <v>1971</v>
      </c>
      <c r="G30" s="53">
        <v>1722</v>
      </c>
      <c r="H30" s="54">
        <v>134</v>
      </c>
      <c r="I30" s="54">
        <v>113</v>
      </c>
      <c r="J30" s="54">
        <v>15</v>
      </c>
      <c r="K30" s="54">
        <v>80</v>
      </c>
      <c r="L30" s="54">
        <v>19</v>
      </c>
      <c r="M30" s="55">
        <v>1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</row>
    <row r="31" spans="1:220" ht="35.25" customHeight="1" x14ac:dyDescent="0.3">
      <c r="A31" s="47"/>
      <c r="B31" s="56" t="s">
        <v>43</v>
      </c>
      <c r="C31" s="49">
        <v>0.94399999999999995</v>
      </c>
      <c r="D31" s="50">
        <v>15</v>
      </c>
      <c r="E31" s="51">
        <v>1942</v>
      </c>
      <c r="F31" s="52">
        <v>1834</v>
      </c>
      <c r="G31" s="53">
        <v>1526</v>
      </c>
      <c r="H31" s="54">
        <v>98</v>
      </c>
      <c r="I31" s="54">
        <v>206</v>
      </c>
      <c r="J31" s="54">
        <v>8</v>
      </c>
      <c r="K31" s="54">
        <v>137</v>
      </c>
      <c r="L31" s="54">
        <v>61</v>
      </c>
      <c r="M31" s="55">
        <v>4</v>
      </c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</row>
    <row r="32" spans="1:220" ht="35.25" customHeight="1" x14ac:dyDescent="0.3">
      <c r="A32" s="47"/>
      <c r="B32" s="56" t="s">
        <v>44</v>
      </c>
      <c r="C32" s="49">
        <v>0.86499999999999999</v>
      </c>
      <c r="D32" s="50">
        <v>36</v>
      </c>
      <c r="E32" s="51">
        <v>3559</v>
      </c>
      <c r="F32" s="52">
        <v>3077</v>
      </c>
      <c r="G32" s="53">
        <v>2362</v>
      </c>
      <c r="H32" s="54">
        <v>26</v>
      </c>
      <c r="I32" s="54">
        <v>678</v>
      </c>
      <c r="J32" s="54">
        <v>15</v>
      </c>
      <c r="K32" s="54">
        <v>421</v>
      </c>
      <c r="L32" s="54">
        <v>243</v>
      </c>
      <c r="M32" s="55">
        <v>11</v>
      </c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</row>
    <row r="33" spans="1:220" ht="35.25" customHeight="1" x14ac:dyDescent="0.3">
      <c r="A33" s="47"/>
      <c r="B33" s="56" t="s">
        <v>45</v>
      </c>
      <c r="C33" s="49">
        <v>0.93600000000000005</v>
      </c>
      <c r="D33" s="50">
        <v>18</v>
      </c>
      <c r="E33" s="51">
        <v>7470</v>
      </c>
      <c r="F33" s="52">
        <v>6992</v>
      </c>
      <c r="G33" s="53">
        <v>6134</v>
      </c>
      <c r="H33" s="54">
        <v>128</v>
      </c>
      <c r="I33" s="54">
        <v>722</v>
      </c>
      <c r="J33" s="54">
        <v>22</v>
      </c>
      <c r="K33" s="54">
        <v>235</v>
      </c>
      <c r="L33" s="54">
        <v>466</v>
      </c>
      <c r="M33" s="55">
        <v>9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</row>
    <row r="34" spans="1:220" ht="35.25" customHeight="1" x14ac:dyDescent="0.3">
      <c r="A34" s="47"/>
      <c r="B34" s="56" t="s">
        <v>46</v>
      </c>
      <c r="C34" s="49">
        <v>0.9</v>
      </c>
      <c r="D34" s="50">
        <v>27</v>
      </c>
      <c r="E34" s="51">
        <v>1733</v>
      </c>
      <c r="F34" s="52">
        <v>1561</v>
      </c>
      <c r="G34" s="53">
        <v>1072</v>
      </c>
      <c r="H34" s="54">
        <v>88</v>
      </c>
      <c r="I34" s="54">
        <v>397</v>
      </c>
      <c r="J34" s="54">
        <v>17</v>
      </c>
      <c r="K34" s="54">
        <v>225</v>
      </c>
      <c r="L34" s="54">
        <v>155</v>
      </c>
      <c r="M34" s="55">
        <v>4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</row>
    <row r="35" spans="1:220" ht="35.25" customHeight="1" x14ac:dyDescent="0.3">
      <c r="A35" s="47"/>
      <c r="B35" s="56" t="s">
        <v>47</v>
      </c>
      <c r="C35" s="49">
        <v>0.99299999999999999</v>
      </c>
      <c r="D35" s="50">
        <v>2</v>
      </c>
      <c r="E35" s="51">
        <v>1402</v>
      </c>
      <c r="F35" s="52">
        <v>1391</v>
      </c>
      <c r="G35" s="53">
        <v>1309</v>
      </c>
      <c r="H35" s="54">
        <v>51</v>
      </c>
      <c r="I35" s="54">
        <v>32</v>
      </c>
      <c r="J35" s="54">
        <v>0</v>
      </c>
      <c r="K35" s="54">
        <v>14</v>
      </c>
      <c r="L35" s="54">
        <v>17</v>
      </c>
      <c r="M35" s="55">
        <v>0</v>
      </c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</row>
    <row r="36" spans="1:220" ht="35.25" customHeight="1" x14ac:dyDescent="0.3">
      <c r="A36" s="47"/>
      <c r="B36" s="56" t="s">
        <v>48</v>
      </c>
      <c r="C36" s="49">
        <v>0.98799999999999999</v>
      </c>
      <c r="D36" s="50">
        <v>4</v>
      </c>
      <c r="E36" s="51">
        <v>2461</v>
      </c>
      <c r="F36" s="52">
        <v>2432</v>
      </c>
      <c r="G36" s="53">
        <v>2356</v>
      </c>
      <c r="H36" s="54">
        <v>34</v>
      </c>
      <c r="I36" s="54">
        <v>41</v>
      </c>
      <c r="J36" s="54">
        <v>11</v>
      </c>
      <c r="K36" s="54">
        <v>22</v>
      </c>
      <c r="L36" s="54">
        <v>9</v>
      </c>
      <c r="M36" s="55">
        <v>0</v>
      </c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</row>
    <row r="37" spans="1:220" ht="35.25" customHeight="1" x14ac:dyDescent="0.3">
      <c r="A37" s="47"/>
      <c r="B37" s="56" t="s">
        <v>49</v>
      </c>
      <c r="C37" s="49">
        <v>0.98499999999999999</v>
      </c>
      <c r="D37" s="50">
        <v>6</v>
      </c>
      <c r="E37" s="51">
        <v>8765</v>
      </c>
      <c r="F37" s="52">
        <v>8631</v>
      </c>
      <c r="G37" s="53">
        <v>8505</v>
      </c>
      <c r="H37" s="54">
        <v>1</v>
      </c>
      <c r="I37" s="54">
        <v>125</v>
      </c>
      <c r="J37" s="54">
        <v>4</v>
      </c>
      <c r="K37" s="54">
        <v>24</v>
      </c>
      <c r="L37" s="54">
        <v>96</v>
      </c>
      <c r="M37" s="55">
        <v>0</v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</row>
    <row r="38" spans="1:220" ht="35.25" customHeight="1" x14ac:dyDescent="0.3">
      <c r="A38" s="47"/>
      <c r="B38" s="56" t="s">
        <v>50</v>
      </c>
      <c r="C38" s="49">
        <v>0.99199999999999999</v>
      </c>
      <c r="D38" s="50">
        <v>3</v>
      </c>
      <c r="E38" s="51">
        <v>5377</v>
      </c>
      <c r="F38" s="52">
        <v>5331</v>
      </c>
      <c r="G38" s="53">
        <v>5078</v>
      </c>
      <c r="H38" s="54">
        <v>117</v>
      </c>
      <c r="I38" s="54">
        <v>91</v>
      </c>
      <c r="J38" s="54">
        <v>8</v>
      </c>
      <c r="K38" s="54">
        <v>59</v>
      </c>
      <c r="L38" s="54">
        <v>24</v>
      </c>
      <c r="M38" s="55">
        <v>45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</row>
    <row r="39" spans="1:220" ht="35.25" customHeight="1" x14ac:dyDescent="0.3">
      <c r="A39" s="47"/>
      <c r="B39" s="56" t="s">
        <v>51</v>
      </c>
      <c r="C39" s="49">
        <v>0.91700000000000004</v>
      </c>
      <c r="D39" s="50">
        <v>20</v>
      </c>
      <c r="E39" s="51">
        <v>1299</v>
      </c>
      <c r="F39" s="52">
        <v>1190</v>
      </c>
      <c r="G39" s="53">
        <v>1088</v>
      </c>
      <c r="H39" s="54">
        <v>6</v>
      </c>
      <c r="I39" s="54">
        <v>95</v>
      </c>
      <c r="J39" s="54">
        <v>3</v>
      </c>
      <c r="K39" s="54">
        <v>35</v>
      </c>
      <c r="L39" s="54">
        <v>57</v>
      </c>
      <c r="M39" s="55">
        <v>1</v>
      </c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</row>
    <row r="40" spans="1:220" ht="35.25" customHeight="1" x14ac:dyDescent="0.3">
      <c r="A40" s="47"/>
      <c r="B40" s="56" t="s">
        <v>52</v>
      </c>
      <c r="C40" s="49">
        <v>0.72</v>
      </c>
      <c r="D40" s="50">
        <v>46</v>
      </c>
      <c r="E40" s="51">
        <v>896</v>
      </c>
      <c r="F40" s="52">
        <v>645</v>
      </c>
      <c r="G40" s="53">
        <v>276</v>
      </c>
      <c r="H40" s="54">
        <v>38</v>
      </c>
      <c r="I40" s="54">
        <v>331</v>
      </c>
      <c r="J40" s="54">
        <v>14</v>
      </c>
      <c r="K40" s="54">
        <v>199</v>
      </c>
      <c r="L40" s="54">
        <v>118</v>
      </c>
      <c r="M40" s="55">
        <v>0</v>
      </c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</row>
    <row r="41" spans="1:220" ht="35.25" customHeight="1" x14ac:dyDescent="0.3">
      <c r="A41" s="47"/>
      <c r="B41" s="56" t="s">
        <v>53</v>
      </c>
      <c r="C41" s="49">
        <v>0.96299999999999997</v>
      </c>
      <c r="D41" s="50">
        <v>11</v>
      </c>
      <c r="E41" s="51">
        <v>530</v>
      </c>
      <c r="F41" s="52">
        <v>511</v>
      </c>
      <c r="G41" s="53">
        <v>399</v>
      </c>
      <c r="H41" s="54">
        <v>86</v>
      </c>
      <c r="I41" s="54">
        <v>26</v>
      </c>
      <c r="J41" s="54">
        <v>4</v>
      </c>
      <c r="K41" s="54">
        <v>10</v>
      </c>
      <c r="L41" s="54">
        <v>11</v>
      </c>
      <c r="M41" s="55">
        <v>0</v>
      </c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</row>
    <row r="42" spans="1:220" ht="35.25" customHeight="1" x14ac:dyDescent="0.3">
      <c r="A42" s="47"/>
      <c r="B42" s="56" t="s">
        <v>54</v>
      </c>
      <c r="C42" s="49">
        <v>0.84399999999999997</v>
      </c>
      <c r="D42" s="50">
        <v>41</v>
      </c>
      <c r="E42" s="51">
        <v>638</v>
      </c>
      <c r="F42" s="52">
        <v>538</v>
      </c>
      <c r="G42" s="53">
        <v>343</v>
      </c>
      <c r="H42" s="54">
        <v>83</v>
      </c>
      <c r="I42" s="54">
        <v>109</v>
      </c>
      <c r="J42" s="54">
        <v>27</v>
      </c>
      <c r="K42" s="54">
        <v>52</v>
      </c>
      <c r="L42" s="54">
        <v>30</v>
      </c>
      <c r="M42" s="55">
        <v>3</v>
      </c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</row>
    <row r="43" spans="1:220" ht="35.25" customHeight="1" x14ac:dyDescent="0.3">
      <c r="A43" s="47"/>
      <c r="B43" s="56" t="s">
        <v>55</v>
      </c>
      <c r="C43" s="49">
        <v>0.89500000000000002</v>
      </c>
      <c r="D43" s="50">
        <v>29</v>
      </c>
      <c r="E43" s="51">
        <v>1827</v>
      </c>
      <c r="F43" s="52">
        <v>1635</v>
      </c>
      <c r="G43" s="53">
        <v>1296</v>
      </c>
      <c r="H43" s="54">
        <v>32</v>
      </c>
      <c r="I43" s="54">
        <v>307</v>
      </c>
      <c r="J43" s="54">
        <v>15</v>
      </c>
      <c r="K43" s="54">
        <v>206</v>
      </c>
      <c r="L43" s="54">
        <v>85</v>
      </c>
      <c r="M43" s="55">
        <v>0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</row>
    <row r="44" spans="1:220" ht="35.25" customHeight="1" x14ac:dyDescent="0.3">
      <c r="A44" s="47"/>
      <c r="B44" s="56" t="s">
        <v>56</v>
      </c>
      <c r="C44" s="49">
        <v>0.91</v>
      </c>
      <c r="D44" s="50">
        <v>21</v>
      </c>
      <c r="E44" s="51">
        <v>2716</v>
      </c>
      <c r="F44" s="52">
        <v>2473</v>
      </c>
      <c r="G44" s="53">
        <v>2116</v>
      </c>
      <c r="H44" s="54">
        <v>45</v>
      </c>
      <c r="I44" s="54">
        <v>311</v>
      </c>
      <c r="J44" s="54">
        <v>14</v>
      </c>
      <c r="K44" s="54">
        <v>158</v>
      </c>
      <c r="L44" s="54">
        <v>138</v>
      </c>
      <c r="M44" s="55">
        <v>1</v>
      </c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</row>
    <row r="45" spans="1:220" ht="35.25" customHeight="1" x14ac:dyDescent="0.3">
      <c r="A45" s="47"/>
      <c r="B45" s="56" t="s">
        <v>57</v>
      </c>
      <c r="C45" s="49">
        <v>0.90500000000000003</v>
      </c>
      <c r="D45" s="50">
        <v>23</v>
      </c>
      <c r="E45" s="51">
        <v>1283</v>
      </c>
      <c r="F45" s="52">
        <v>1162</v>
      </c>
      <c r="G45" s="53">
        <v>901</v>
      </c>
      <c r="H45" s="54">
        <v>56</v>
      </c>
      <c r="I45" s="54">
        <v>205</v>
      </c>
      <c r="J45" s="54">
        <v>5</v>
      </c>
      <c r="K45" s="54">
        <v>133</v>
      </c>
      <c r="L45" s="54">
        <v>66</v>
      </c>
      <c r="M45" s="55">
        <v>0</v>
      </c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</row>
    <row r="46" spans="1:220" ht="35.25" customHeight="1" x14ac:dyDescent="0.3">
      <c r="A46" s="47"/>
      <c r="B46" s="56" t="s">
        <v>58</v>
      </c>
      <c r="C46" s="49">
        <v>0.69599999999999995</v>
      </c>
      <c r="D46" s="50">
        <v>47</v>
      </c>
      <c r="E46" s="51">
        <v>696</v>
      </c>
      <c r="F46" s="52">
        <v>484</v>
      </c>
      <c r="G46" s="53">
        <v>137</v>
      </c>
      <c r="H46" s="54">
        <v>19</v>
      </c>
      <c r="I46" s="54">
        <v>325</v>
      </c>
      <c r="J46" s="54">
        <v>15</v>
      </c>
      <c r="K46" s="54">
        <v>174</v>
      </c>
      <c r="L46" s="54">
        <v>136</v>
      </c>
      <c r="M46" s="55">
        <v>3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</row>
    <row r="47" spans="1:220" ht="35.25" customHeight="1" x14ac:dyDescent="0.3">
      <c r="A47" s="47"/>
      <c r="B47" s="56" t="s">
        <v>59</v>
      </c>
      <c r="C47" s="49">
        <v>0.82399999999999995</v>
      </c>
      <c r="D47" s="50">
        <v>44</v>
      </c>
      <c r="E47" s="51">
        <v>936</v>
      </c>
      <c r="F47" s="52">
        <v>771</v>
      </c>
      <c r="G47" s="53">
        <v>444</v>
      </c>
      <c r="H47" s="54">
        <v>13</v>
      </c>
      <c r="I47" s="54">
        <v>314</v>
      </c>
      <c r="J47" s="54">
        <v>12</v>
      </c>
      <c r="K47" s="54">
        <v>247</v>
      </c>
      <c r="L47" s="54">
        <v>55</v>
      </c>
      <c r="M47" s="55">
        <v>0</v>
      </c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</row>
    <row r="48" spans="1:220" ht="35.25" customHeight="1" x14ac:dyDescent="0.3">
      <c r="A48" s="47"/>
      <c r="B48" s="56" t="s">
        <v>60</v>
      </c>
      <c r="C48" s="49">
        <v>0.85699999999999998</v>
      </c>
      <c r="D48" s="50">
        <v>39</v>
      </c>
      <c r="E48" s="51">
        <v>1288</v>
      </c>
      <c r="F48" s="52">
        <v>1104</v>
      </c>
      <c r="G48" s="53">
        <v>780</v>
      </c>
      <c r="H48" s="54">
        <v>36</v>
      </c>
      <c r="I48" s="54">
        <v>288</v>
      </c>
      <c r="J48" s="54">
        <v>23</v>
      </c>
      <c r="K48" s="54">
        <v>159</v>
      </c>
      <c r="L48" s="54">
        <v>105</v>
      </c>
      <c r="M48" s="55">
        <v>1</v>
      </c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</row>
    <row r="49" spans="1:220" ht="35.25" customHeight="1" x14ac:dyDescent="0.3">
      <c r="A49" s="47"/>
      <c r="B49" s="56" t="s">
        <v>61</v>
      </c>
      <c r="C49" s="49">
        <v>0.79900000000000004</v>
      </c>
      <c r="D49" s="50">
        <v>45</v>
      </c>
      <c r="E49" s="51">
        <v>659</v>
      </c>
      <c r="F49" s="52">
        <v>526</v>
      </c>
      <c r="G49" s="53">
        <v>284</v>
      </c>
      <c r="H49" s="54">
        <v>19</v>
      </c>
      <c r="I49" s="54">
        <v>223</v>
      </c>
      <c r="J49" s="54">
        <v>12</v>
      </c>
      <c r="K49" s="54">
        <v>136</v>
      </c>
      <c r="L49" s="54">
        <v>75</v>
      </c>
      <c r="M49" s="55">
        <v>0</v>
      </c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</row>
    <row r="50" spans="1:220" ht="35.25" customHeight="1" x14ac:dyDescent="0.3">
      <c r="A50" s="47"/>
      <c r="B50" s="56" t="s">
        <v>62</v>
      </c>
      <c r="C50" s="49">
        <v>0.94899999999999995</v>
      </c>
      <c r="D50" s="50">
        <v>14</v>
      </c>
      <c r="E50" s="51">
        <v>5073</v>
      </c>
      <c r="F50" s="52">
        <v>4812</v>
      </c>
      <c r="G50" s="53">
        <v>4296</v>
      </c>
      <c r="H50" s="54">
        <v>48</v>
      </c>
      <c r="I50" s="54">
        <v>462</v>
      </c>
      <c r="J50" s="54">
        <v>53</v>
      </c>
      <c r="K50" s="54">
        <v>276</v>
      </c>
      <c r="L50" s="54">
        <v>132</v>
      </c>
      <c r="M50" s="55">
        <v>6</v>
      </c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</row>
    <row r="51" spans="1:220" ht="35.25" customHeight="1" x14ac:dyDescent="0.3">
      <c r="A51" s="47"/>
      <c r="B51" s="56" t="s">
        <v>63</v>
      </c>
      <c r="C51" s="49">
        <v>0.88300000000000001</v>
      </c>
      <c r="D51" s="50">
        <v>32</v>
      </c>
      <c r="E51" s="51">
        <v>790</v>
      </c>
      <c r="F51" s="52">
        <v>698</v>
      </c>
      <c r="G51" s="53">
        <v>514</v>
      </c>
      <c r="H51" s="54">
        <v>55</v>
      </c>
      <c r="I51" s="54">
        <v>128</v>
      </c>
      <c r="J51" s="54">
        <v>54</v>
      </c>
      <c r="K51" s="54">
        <v>55</v>
      </c>
      <c r="L51" s="54">
        <v>20</v>
      </c>
      <c r="M51" s="55">
        <v>0</v>
      </c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</row>
    <row r="52" spans="1:220" ht="35.25" customHeight="1" x14ac:dyDescent="0.3">
      <c r="A52" s="47"/>
      <c r="B52" s="56" t="s">
        <v>64</v>
      </c>
      <c r="C52" s="49">
        <v>0.84799999999999998</v>
      </c>
      <c r="D52" s="50">
        <v>40</v>
      </c>
      <c r="E52" s="51">
        <v>1265</v>
      </c>
      <c r="F52" s="52">
        <v>1073</v>
      </c>
      <c r="G52" s="53">
        <v>823</v>
      </c>
      <c r="H52" s="54">
        <v>44</v>
      </c>
      <c r="I52" s="54">
        <v>200</v>
      </c>
      <c r="J52" s="54">
        <v>14</v>
      </c>
      <c r="K52" s="54">
        <v>149</v>
      </c>
      <c r="L52" s="54">
        <v>36</v>
      </c>
      <c r="M52" s="55">
        <v>5</v>
      </c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</row>
    <row r="53" spans="1:220" ht="35.25" customHeight="1" x14ac:dyDescent="0.3">
      <c r="A53" s="47"/>
      <c r="B53" s="56" t="s">
        <v>65</v>
      </c>
      <c r="C53" s="49">
        <v>0.90500000000000003</v>
      </c>
      <c r="D53" s="50">
        <v>24</v>
      </c>
      <c r="E53" s="51">
        <v>1708</v>
      </c>
      <c r="F53" s="52">
        <v>1545</v>
      </c>
      <c r="G53" s="53">
        <v>1222</v>
      </c>
      <c r="H53" s="54">
        <v>62</v>
      </c>
      <c r="I53" s="54">
        <v>261</v>
      </c>
      <c r="J53" s="54">
        <v>32</v>
      </c>
      <c r="K53" s="54">
        <v>177</v>
      </c>
      <c r="L53" s="54">
        <v>51</v>
      </c>
      <c r="M53" s="55">
        <v>0</v>
      </c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</row>
    <row r="54" spans="1:220" ht="35.25" customHeight="1" x14ac:dyDescent="0.3">
      <c r="A54" s="47"/>
      <c r="B54" s="56" t="s">
        <v>66</v>
      </c>
      <c r="C54" s="49">
        <v>0.84</v>
      </c>
      <c r="D54" s="50">
        <v>42</v>
      </c>
      <c r="E54" s="51">
        <v>1096</v>
      </c>
      <c r="F54" s="52">
        <v>920</v>
      </c>
      <c r="G54" s="53">
        <v>622</v>
      </c>
      <c r="H54" s="54">
        <v>28</v>
      </c>
      <c r="I54" s="54">
        <v>269</v>
      </c>
      <c r="J54" s="54">
        <v>10</v>
      </c>
      <c r="K54" s="54">
        <v>185</v>
      </c>
      <c r="L54" s="54">
        <v>74</v>
      </c>
      <c r="M54" s="55">
        <v>1</v>
      </c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</row>
    <row r="55" spans="1:220" ht="35.25" customHeight="1" x14ac:dyDescent="0.3">
      <c r="A55" s="47"/>
      <c r="B55" s="56" t="s">
        <v>67</v>
      </c>
      <c r="C55" s="49">
        <v>0.90400000000000003</v>
      </c>
      <c r="D55" s="50">
        <v>25</v>
      </c>
      <c r="E55" s="51">
        <v>1041</v>
      </c>
      <c r="F55" s="52">
        <v>941</v>
      </c>
      <c r="G55" s="53">
        <v>647</v>
      </c>
      <c r="H55" s="54">
        <v>44</v>
      </c>
      <c r="I55" s="54">
        <v>250</v>
      </c>
      <c r="J55" s="54">
        <v>19</v>
      </c>
      <c r="K55" s="54">
        <v>180</v>
      </c>
      <c r="L55" s="54">
        <v>51</v>
      </c>
      <c r="M55" s="55">
        <v>0</v>
      </c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</row>
    <row r="56" spans="1:220" ht="35.25" customHeight="1" x14ac:dyDescent="0.3">
      <c r="A56" s="47"/>
      <c r="B56" s="56" t="s">
        <v>68</v>
      </c>
      <c r="C56" s="49">
        <v>0.86499999999999999</v>
      </c>
      <c r="D56" s="50">
        <v>35</v>
      </c>
      <c r="E56" s="51">
        <v>1546</v>
      </c>
      <c r="F56" s="52">
        <v>1338</v>
      </c>
      <c r="G56" s="53">
        <v>681</v>
      </c>
      <c r="H56" s="54">
        <v>38</v>
      </c>
      <c r="I56" s="54">
        <v>614</v>
      </c>
      <c r="J56" s="54">
        <v>43</v>
      </c>
      <c r="K56" s="54">
        <v>433</v>
      </c>
      <c r="L56" s="54">
        <v>138</v>
      </c>
      <c r="M56" s="55">
        <v>5</v>
      </c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</row>
    <row r="57" spans="1:220" ht="35.25" customHeight="1" thickBot="1" x14ac:dyDescent="0.35">
      <c r="A57" s="47"/>
      <c r="B57" s="57" t="s">
        <v>69</v>
      </c>
      <c r="C57" s="58">
        <v>0.88400000000000001</v>
      </c>
      <c r="D57" s="59">
        <v>31</v>
      </c>
      <c r="E57" s="60">
        <v>1477</v>
      </c>
      <c r="F57" s="61">
        <v>1306</v>
      </c>
      <c r="G57" s="62">
        <v>1068</v>
      </c>
      <c r="H57" s="63">
        <v>73</v>
      </c>
      <c r="I57" s="63">
        <v>165</v>
      </c>
      <c r="J57" s="63">
        <v>13</v>
      </c>
      <c r="K57" s="63">
        <v>7</v>
      </c>
      <c r="L57" s="63">
        <v>145</v>
      </c>
      <c r="M57" s="64">
        <v>0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</row>
    <row r="58" spans="1:220" ht="33" thickBot="1" x14ac:dyDescent="0.35">
      <c r="B58" s="65" t="s">
        <v>70</v>
      </c>
      <c r="C58" s="66">
        <f>F58/E58</f>
        <v>0.93677196605466106</v>
      </c>
      <c r="D58" s="67"/>
      <c r="E58" s="68">
        <f>SUM(E11:E57)</f>
        <v>123964</v>
      </c>
      <c r="F58" s="68">
        <f>SUM(F11:F57)</f>
        <v>116126</v>
      </c>
      <c r="G58" s="69">
        <v>101397</v>
      </c>
      <c r="H58" s="70">
        <v>2835</v>
      </c>
      <c r="I58" s="70">
        <v>11746</v>
      </c>
      <c r="J58" s="70">
        <v>817</v>
      </c>
      <c r="K58" s="70">
        <v>6220</v>
      </c>
      <c r="L58" s="70">
        <v>4708</v>
      </c>
      <c r="M58" s="71">
        <f>SUM(M11:M57)</f>
        <v>148</v>
      </c>
    </row>
    <row r="59" spans="1:220" ht="32.25" x14ac:dyDescent="0.3">
      <c r="A59" s="47"/>
      <c r="B59" s="72"/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</row>
    <row r="60" spans="1:220" ht="18.75" x14ac:dyDescent="0.2">
      <c r="B60" s="75"/>
      <c r="C60" s="76"/>
      <c r="D60" s="76"/>
      <c r="E60" s="7"/>
      <c r="F60" s="77"/>
      <c r="G60" s="7"/>
      <c r="H60" s="7"/>
      <c r="I60" s="76"/>
      <c r="J60" s="7"/>
      <c r="K60" s="7"/>
      <c r="L60" s="7"/>
      <c r="M60" s="7"/>
    </row>
    <row r="61" spans="1:220" ht="39" customHeight="1" x14ac:dyDescent="0.15">
      <c r="B61" s="78" t="s">
        <v>71</v>
      </c>
      <c r="C61" s="79" t="s">
        <v>72</v>
      </c>
      <c r="D61" s="79"/>
      <c r="E61" s="80"/>
      <c r="G61" s="80"/>
      <c r="H61" s="80"/>
      <c r="J61" s="80"/>
      <c r="K61" s="80"/>
      <c r="L61" s="80"/>
      <c r="M61" s="80"/>
    </row>
  </sheetData>
  <phoneticPr fontId="2"/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資料②_R6末</vt:lpstr>
      <vt:lpstr>資料②_R6末!Print_Area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2024-08-21T02:05:17Z</dcterms:created>
  <dcterms:modified xsi:type="dcterms:W3CDTF">2025-08-22T05:27:52Z</dcterms:modified>
</cp:coreProperties>
</file>