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ＳＭＲ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<sst xmlns="http://schemas.openxmlformats.org/spreadsheetml/2006/main" count="33" uniqueCount="31">
  <si>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年齢階級</t>
  </si>
  <si>
    <t>基準死亡率</t>
  </si>
  <si>
    <t>実人口</t>
  </si>
  <si>
    <t>期待死亡数</t>
  </si>
  <si>
    <t>実死亡数</t>
  </si>
  <si>
    <t>00-04</t>
  </si>
  <si>
    <t>05-09</t>
  </si>
  <si>
    <t>10-14</t>
  </si>
  <si>
    <t>15-19</t>
  </si>
  <si>
    <t>分散＝</t>
  </si>
  <si>
    <t>20-24</t>
  </si>
  <si>
    <t>95%上限</t>
  </si>
  <si>
    <t>25-29</t>
  </si>
  <si>
    <t>95%下限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</si>
  <si>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</si>
  <si>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</si>
  <si>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</si>
  <si>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</si>
  <si>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</si>
  <si>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</si>
  <si>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</si>
  <si>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</si>
  <si>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</si>
  <si>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</si>
  <si>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</si>
  <si>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</si>
  <si>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合計</t>
  </si>
  <si>
    <t>倍</t>
  </si>
  <si>
    <t>緑色のセルに値を入力すると標準化死亡比が表示されます。</t>
  </si>
  <si>
    <t>基準死亡率は人口10万対で入力してください。</t>
  </si>
  <si>
    <t>標準化死亡比＝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</si>
</sst>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00000_ "/>
    <numFmt numFmtId="179" formatCode="0.00_ "/>
    <numFmt numFmtId="180" formatCode="0_ "/>
    <numFmt numFmtId="181" formatCode="#,##0_ "/>
    <numFmt numFmtId="182" formatCode="#,##0.00_ "/>
    <numFmt numFmtId="183" formatCode="#,##0.00000000000000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178" fontId="5" fillId="2" borderId="1" xfId="0" applyNumberFormat="1" applyFont="1" applyFill="1" applyBorder="1" applyAlignment="1" applyProtection="1">
      <alignment/>
      <protection locked="0"/>
    </xf>
    <xf numFmtId="181" fontId="5" fillId="2" borderId="1" xfId="0" applyNumberFormat="1" applyFont="1" applyFill="1" applyBorder="1" applyAlignment="1" applyProtection="1">
      <alignment/>
      <protection locked="0"/>
    </xf>
    <xf numFmtId="17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81" fontId="5" fillId="0" borderId="2" xfId="0" applyNumberFormat="1" applyFont="1" applyBorder="1" applyAlignment="1" applyProtection="1">
      <alignment/>
      <protection/>
    </xf>
    <xf numFmtId="181" fontId="5" fillId="0" borderId="3" xfId="0" applyNumberFormat="1" applyFont="1" applyBorder="1" applyAlignment="1" applyProtection="1">
      <alignment/>
      <protection/>
    </xf>
    <xf numFmtId="181" fontId="5" fillId="0" borderId="4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2.375" style="2" customWidth="1"/>
    <col min="3" max="3" width="13.25390625" style="0" customWidth="1"/>
    <col min="4" max="4" width="11.375" style="3" customWidth="1"/>
    <col min="5" max="5" width="11.875" style="0" customWidth="1"/>
    <col min="6" max="6" width="16.25390625" style="0" customWidth="1"/>
    <col min="7" max="7" width="11.375" style="0" customWidth="1"/>
  </cols>
  <sheetData>
    <row r="1" ht="13.5">
      <c r="A1" s="16" t="s">
        <v>28</v>
      </c>
    </row>
    <row r="2" ht="13.5">
      <c r="A2" s="16" t="s">
        <v>29</v>
      </c>
    </row>
    <row r="3" spans="1:5" ht="13.5">
      <c r="A3" s="5" t="s">
        <v>0</v>
      </c>
      <c r="B3" s="6" t="s">
        <v>1</v>
      </c>
      <c r="C3" s="7" t="s">
        <v>2</v>
      </c>
      <c r="D3" s="8" t="s">
        <v>3</v>
      </c>
      <c r="E3" s="7" t="s">
        <v>4</v>
      </c>
    </row>
    <row r="4" spans="1:5" ht="13.5">
      <c r="A4" s="9" t="s">
        <v>5</v>
      </c>
      <c r="B4" s="10"/>
      <c r="C4" s="11"/>
      <c r="D4" s="12">
        <f>C4*B4/100000</f>
        <v>0</v>
      </c>
      <c r="E4" s="19"/>
    </row>
    <row r="5" spans="1:5" ht="13.5">
      <c r="A5" s="9" t="s">
        <v>6</v>
      </c>
      <c r="B5" s="10"/>
      <c r="C5" s="11"/>
      <c r="D5" s="12">
        <f aca="true" t="shared" si="0" ref="D5:D21">C5*B5/100000</f>
        <v>0</v>
      </c>
      <c r="E5" s="20"/>
    </row>
    <row r="6" spans="1:8" ht="13.5">
      <c r="A6" s="9" t="s">
        <v>7</v>
      </c>
      <c r="B6" s="10"/>
      <c r="C6" s="11"/>
      <c r="D6" s="12">
        <f t="shared" si="0"/>
        <v>0</v>
      </c>
      <c r="E6" s="20"/>
      <c r="F6" s="18" t="s">
        <v>30</v>
      </c>
      <c r="G6" s="2" t="e">
        <f>E22/D22</f>
        <v>#DIV/0!</v>
      </c>
      <c r="H6" t="s">
        <v>27</v>
      </c>
    </row>
    <row r="7" spans="1:7" ht="13.5">
      <c r="A7" s="9" t="s">
        <v>8</v>
      </c>
      <c r="B7" s="10"/>
      <c r="C7" s="11"/>
      <c r="D7" s="12">
        <f t="shared" si="0"/>
        <v>0</v>
      </c>
      <c r="E7" s="20"/>
      <c r="F7" s="4" t="s">
        <v>9</v>
      </c>
      <c r="G7" s="2" t="e">
        <f>E22/D22^2</f>
        <v>#DIV/0!</v>
      </c>
    </row>
    <row r="8" spans="1:8" ht="13.5">
      <c r="A8" s="9" t="s">
        <v>10</v>
      </c>
      <c r="B8" s="10"/>
      <c r="C8" s="11"/>
      <c r="D8" s="12">
        <f t="shared" si="0"/>
        <v>0</v>
      </c>
      <c r="E8" s="20"/>
      <c r="F8" s="4" t="s">
        <v>11</v>
      </c>
      <c r="G8" s="2" t="e">
        <f>G6+1.96*SQRT(G7)</f>
        <v>#DIV/0!</v>
      </c>
      <c r="H8" t="s">
        <v>27</v>
      </c>
    </row>
    <row r="9" spans="1:8" ht="13.5">
      <c r="A9" s="9" t="s">
        <v>12</v>
      </c>
      <c r="B9" s="10"/>
      <c r="C9" s="11"/>
      <c r="D9" s="12">
        <f t="shared" si="0"/>
        <v>0</v>
      </c>
      <c r="E9" s="20"/>
      <c r="F9" s="4" t="s">
        <v>13</v>
      </c>
      <c r="G9" s="2" t="e">
        <f>G6-1.96*SQRT(G7)</f>
        <v>#DIV/0!</v>
      </c>
      <c r="H9" t="s">
        <v>27</v>
      </c>
    </row>
    <row r="10" spans="1:7" ht="13.5">
      <c r="A10" s="13" t="s">
        <v>14</v>
      </c>
      <c r="B10" s="10"/>
      <c r="C10" s="11"/>
      <c r="D10" s="12">
        <f t="shared" si="0"/>
        <v>0</v>
      </c>
      <c r="E10" s="20"/>
      <c r="F10" s="4"/>
      <c r="G10" s="2"/>
    </row>
    <row r="11" spans="1:7" ht="13.5">
      <c r="A11" s="13" t="s">
        <v>15</v>
      </c>
      <c r="B11" s="10"/>
      <c r="C11" s="11"/>
      <c r="D11" s="12">
        <f t="shared" si="0"/>
        <v>0</v>
      </c>
      <c r="E11" s="20"/>
      <c r="F11" s="4"/>
      <c r="G11" s="2"/>
    </row>
    <row r="12" spans="1:7" ht="13.5">
      <c r="A12" s="9" t="s">
        <v>16</v>
      </c>
      <c r="B12" s="10"/>
      <c r="C12" s="11"/>
      <c r="D12" s="12">
        <f t="shared" si="0"/>
        <v>0</v>
      </c>
      <c r="E12" s="20"/>
      <c r="G12" s="17"/>
    </row>
    <row r="13" spans="1:5" ht="13.5">
      <c r="A13" s="9" t="s">
        <v>17</v>
      </c>
      <c r="B13" s="10"/>
      <c r="C13" s="11"/>
      <c r="D13" s="12">
        <f t="shared" si="0"/>
        <v>0</v>
      </c>
      <c r="E13" s="20"/>
    </row>
    <row r="14" spans="1:5" ht="13.5">
      <c r="A14" s="9" t="s">
        <v>18</v>
      </c>
      <c r="B14" s="10"/>
      <c r="C14" s="11"/>
      <c r="D14" s="12">
        <f t="shared" si="0"/>
        <v>0</v>
      </c>
      <c r="E14" s="20"/>
    </row>
    <row r="15" spans="1:5" ht="13.5">
      <c r="A15" s="9" t="s">
        <v>19</v>
      </c>
      <c r="B15" s="10"/>
      <c r="C15" s="11"/>
      <c r="D15" s="12">
        <f t="shared" si="0"/>
        <v>0</v>
      </c>
      <c r="E15" s="20"/>
    </row>
    <row r="16" spans="1:5" ht="13.5">
      <c r="A16" s="9" t="s">
        <v>20</v>
      </c>
      <c r="B16" s="10"/>
      <c r="C16" s="11"/>
      <c r="D16" s="12">
        <f t="shared" si="0"/>
        <v>0</v>
      </c>
      <c r="E16" s="20"/>
    </row>
    <row r="17" spans="1:5" ht="13.5">
      <c r="A17" s="9" t="s">
        <v>21</v>
      </c>
      <c r="B17" s="10"/>
      <c r="C17" s="11"/>
      <c r="D17" s="12">
        <f t="shared" si="0"/>
        <v>0</v>
      </c>
      <c r="E17" s="20"/>
    </row>
    <row r="18" spans="1:5" ht="13.5">
      <c r="A18" s="9" t="s">
        <v>22</v>
      </c>
      <c r="B18" s="10"/>
      <c r="C18" s="11"/>
      <c r="D18" s="12">
        <f t="shared" si="0"/>
        <v>0</v>
      </c>
      <c r="E18" s="20"/>
    </row>
    <row r="19" spans="1:5" ht="13.5">
      <c r="A19" s="9" t="s">
        <v>23</v>
      </c>
      <c r="B19" s="10"/>
      <c r="C19" s="11"/>
      <c r="D19" s="12">
        <f t="shared" si="0"/>
        <v>0</v>
      </c>
      <c r="E19" s="20"/>
    </row>
    <row r="20" spans="1:5" ht="13.5">
      <c r="A20" s="9" t="s">
        <v>24</v>
      </c>
      <c r="B20" s="10"/>
      <c r="C20" s="11"/>
      <c r="D20" s="12">
        <f t="shared" si="0"/>
        <v>0</v>
      </c>
      <c r="E20" s="20"/>
    </row>
    <row r="21" spans="1:5" ht="13.5">
      <c r="A21" s="9" t="s">
        <v>25</v>
      </c>
      <c r="B21" s="10"/>
      <c r="C21" s="11"/>
      <c r="D21" s="12">
        <f t="shared" si="0"/>
        <v>0</v>
      </c>
      <c r="E21" s="21"/>
    </row>
    <row r="22" spans="1:5" ht="13.5">
      <c r="A22" s="7" t="s">
        <v>26</v>
      </c>
      <c r="B22" s="14"/>
      <c r="C22" s="13">
        <f>SUM(C4:C21)</f>
        <v>0</v>
      </c>
      <c r="D22" s="12">
        <f>SUM(D4:D21)</f>
        <v>0</v>
      </c>
      <c r="E22" s="15"/>
    </row>
    <row r="23" spans="1:2" ht="13.5">
      <c r="A23"/>
      <c r="B23"/>
    </row>
    <row r="24" spans="1:2" ht="13.5">
      <c r="A24"/>
      <c r="B24"/>
    </row>
    <row r="25" spans="1:2" ht="13.5">
      <c r="A25"/>
      <c r="B25"/>
    </row>
    <row r="26" spans="1:2" ht="13.5">
      <c r="A26"/>
      <c r="B26"/>
    </row>
    <row r="27" ht="13.5">
      <c r="A27"/>
    </row>
    <row r="28" ht="13.5">
      <c r="A28"/>
    </row>
    <row r="29" ht="13.5">
      <c r="A29"/>
    </row>
  </sheetData>
  <sheetProtection sheet="1" objects="1" scenarios="1"/>
  <mergeCells count="1">
    <mergeCell ref="E4:E21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西連地 利己</dc:creator>
  <cp:keywords/>
  <dc:description/>
  <cp:lastModifiedBy>Administrator</cp:lastModifiedBy>
  <dcterms:created xsi:type="dcterms:W3CDTF">1996-12-17T07:21:40Z</dcterms:created>
  <dcterms:modified xsi:type="dcterms:W3CDTF">2005-11-01T08:32:31Z</dcterms:modified>
  <cp:category/>
  <cp:version/>
  <cp:contentType/>
  <cp:contentStatus/>
</cp:coreProperties>
</file>