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介護保険指導・監査\05各事業\04ロボット・ICT補助金\R5\04交付申請\"/>
    </mc:Choice>
  </mc:AlternateContent>
  <bookViews>
    <workbookView xWindow="0" yWindow="0" windowWidth="20490" windowHeight="7920"/>
  </bookViews>
  <sheets>
    <sheet name="参考様式１" sheetId="41" r:id="rId1"/>
    <sheet name="参考様式３" sheetId="33" r:id="rId2"/>
    <sheet name="参考様式４" sheetId="42" r:id="rId3"/>
    <sheet name="参考様式６" sheetId="50" r:id="rId4"/>
    <sheet name="参考様式１ (記載例)" sheetId="43" r:id="rId5"/>
    <sheet name="参考様式３ (記載例)" sheetId="45" r:id="rId6"/>
    <sheet name="参考様式４ (記載例)" sheetId="48" r:id="rId7"/>
    <sheet name="参考様式６ (記載例)" sheetId="51" r:id="rId8"/>
  </sheets>
  <definedNames>
    <definedName name="_xlnm.Print_Area" localSheetId="0">参考様式１!$A$1:$J$19</definedName>
    <definedName name="_xlnm.Print_Area" localSheetId="4">'参考様式１ (記載例)'!$A$1:$J$19</definedName>
    <definedName name="_xlnm.Print_Area" localSheetId="1">参考様式３!$A$1:$D$24</definedName>
    <definedName name="_xlnm.Print_Area" localSheetId="5">'参考様式３ (記載例)'!$A$1:$D$24</definedName>
    <definedName name="_xlnm.Print_Area" localSheetId="2">参考様式４!$A$1:$H$33</definedName>
    <definedName name="_xlnm.Print_Area" localSheetId="6">'参考様式４ (記載例)'!$A$1:$H$33</definedName>
    <definedName name="_xlnm.Print_Area" localSheetId="3">参考様式６!$A$1:$G$103</definedName>
    <definedName name="_xlnm.Print_Area" localSheetId="7">'参考様式６ (記載例)'!$A$1:$G$103</definedName>
    <definedName name="_xlnm.Print_Titles" localSheetId="3">参考様式６!$1:$3</definedName>
    <definedName name="_xlnm.Print_Titles" localSheetId="7">'参考様式６ (記載例)'!$1:$3</definedName>
  </definedNames>
  <calcPr calcId="162913" calcOnSave="0"/>
</workbook>
</file>

<file path=xl/calcChain.xml><?xml version="1.0" encoding="utf-8"?>
<calcChain xmlns="http://schemas.openxmlformats.org/spreadsheetml/2006/main">
  <c r="D11" i="45" l="1"/>
  <c r="G16" i="43"/>
  <c r="F16" i="43"/>
  <c r="H11" i="43"/>
  <c r="L1" i="43"/>
  <c r="L2" i="43" s="1"/>
  <c r="I11" i="43" l="1"/>
  <c r="J11" i="43" s="1"/>
  <c r="L1" i="41"/>
  <c r="L2" i="41" s="1"/>
  <c r="F16" i="41"/>
  <c r="G16" i="41"/>
  <c r="H11" i="41" s="1"/>
  <c r="I11" i="41" l="1"/>
  <c r="J11" i="41" s="1"/>
</calcChain>
</file>

<file path=xl/comments1.xml><?xml version="1.0" encoding="utf-8"?>
<comments xmlns="http://schemas.openxmlformats.org/spreadsheetml/2006/main">
  <authors>
    <author>R0303XXXX</author>
  </authors>
  <commentList>
    <comment ref="L1" authorId="0" shapeId="0">
      <text>
        <r>
          <rPr>
            <sz val="11"/>
            <color indexed="81"/>
            <rFont val="MS P ゴシック"/>
            <family val="3"/>
            <charset val="128"/>
          </rPr>
          <t>E7が、
11未満→1
11以上21未満→2
21以上31未満→3
31以上→4</t>
        </r>
      </text>
    </comment>
    <comment ref="L2" authorId="0" shapeId="0">
      <text>
        <r>
          <rPr>
            <sz val="11"/>
            <color indexed="81"/>
            <rFont val="MS P ゴシック"/>
            <family val="3"/>
            <charset val="128"/>
          </rPr>
          <t>1→100万
2→160万
3→200万
4→260万</t>
        </r>
      </text>
    </comment>
  </commentList>
</comments>
</file>

<file path=xl/comments2.xml><?xml version="1.0" encoding="utf-8"?>
<comments xmlns="http://schemas.openxmlformats.org/spreadsheetml/2006/main">
  <authors>
    <author>R0303XXXX</author>
  </authors>
  <commentList>
    <comment ref="L1" authorId="0" shapeId="0">
      <text>
        <r>
          <rPr>
            <sz val="11"/>
            <color indexed="81"/>
            <rFont val="MS P ゴシック"/>
            <family val="3"/>
            <charset val="128"/>
          </rPr>
          <t>E7が、
11未満→1
11以上21未満→2
21以上31未満→3
31以上→4</t>
        </r>
      </text>
    </comment>
    <comment ref="L2" authorId="0" shapeId="0">
      <text>
        <r>
          <rPr>
            <sz val="11"/>
            <color indexed="81"/>
            <rFont val="MS P ゴシック"/>
            <family val="3"/>
            <charset val="128"/>
          </rPr>
          <t>1→100万
2→160万
3→200万
4→260万</t>
        </r>
      </text>
    </comment>
  </commentList>
</comments>
</file>

<file path=xl/sharedStrings.xml><?xml version="1.0" encoding="utf-8"?>
<sst xmlns="http://schemas.openxmlformats.org/spreadsheetml/2006/main" count="428" uniqueCount="208">
  <si>
    <t>対象経費の
実支出額</t>
    <rPh sb="0" eb="2">
      <t>タイショウ</t>
    </rPh>
    <rPh sb="2" eb="4">
      <t>ケイヒ</t>
    </rPh>
    <rPh sb="6" eb="9">
      <t>ジツシシュツ</t>
    </rPh>
    <rPh sb="9" eb="10">
      <t>ガク</t>
    </rPh>
    <phoneticPr fontId="2"/>
  </si>
  <si>
    <t>（単位：円）</t>
    <rPh sb="1" eb="3">
      <t>タンイ</t>
    </rPh>
    <rPh sb="4" eb="5">
      <t>エン</t>
    </rPh>
    <phoneticPr fontId="2"/>
  </si>
  <si>
    <t>Ａ</t>
    <phoneticPr fontId="2"/>
  </si>
  <si>
    <t>Ｂ（≦Ａ）</t>
    <phoneticPr fontId="2"/>
  </si>
  <si>
    <t>C</t>
    <phoneticPr fontId="2"/>
  </si>
  <si>
    <t>D</t>
    <phoneticPr fontId="2"/>
  </si>
  <si>
    <t>E</t>
    <phoneticPr fontId="2"/>
  </si>
  <si>
    <t>（台）</t>
    <rPh sb="1" eb="2">
      <t>ダイ</t>
    </rPh>
    <phoneticPr fontId="2"/>
  </si>
  <si>
    <t>導入台数
（ハードウェア）</t>
    <rPh sb="0" eb="2">
      <t>ドウニュウ</t>
    </rPh>
    <rPh sb="2" eb="4">
      <t>ダイスウ</t>
    </rPh>
    <phoneticPr fontId="2"/>
  </si>
  <si>
    <t xml:space="preserve">総事業費
</t>
    <rPh sb="0" eb="4">
      <t>ソウジギョウヒ</t>
    </rPh>
    <phoneticPr fontId="2"/>
  </si>
  <si>
    <t>（注１）導入する機器ごとに行を分けて記入してください。</t>
    <rPh sb="1" eb="2">
      <t>チュウ</t>
    </rPh>
    <rPh sb="4" eb="6">
      <t>ドウニュウ</t>
    </rPh>
    <rPh sb="8" eb="10">
      <t>キキ</t>
    </rPh>
    <rPh sb="13" eb="14">
      <t>ギョウ</t>
    </rPh>
    <rPh sb="15" eb="16">
      <t>ワ</t>
    </rPh>
    <rPh sb="18" eb="20">
      <t>キニュウ</t>
    </rPh>
    <phoneticPr fontId="2"/>
  </si>
  <si>
    <t>メーカー</t>
    <phoneticPr fontId="2"/>
  </si>
  <si>
    <t>（参考様式３）</t>
    <rPh sb="1" eb="5">
      <t>サンコウヨウシキ</t>
    </rPh>
    <phoneticPr fontId="2"/>
  </si>
  <si>
    <t>歳入歳出予算・決算書抄本</t>
    <rPh sb="0" eb="4">
      <t>サイニュウサイシュツ</t>
    </rPh>
    <rPh sb="4" eb="6">
      <t>ヨサン</t>
    </rPh>
    <rPh sb="7" eb="12">
      <t>ケッサンショショウホン</t>
    </rPh>
    <phoneticPr fontId="2"/>
  </si>
  <si>
    <t>（歳入）</t>
    <rPh sb="1" eb="3">
      <t>サイニュウ</t>
    </rPh>
    <phoneticPr fontId="2"/>
  </si>
  <si>
    <t>（歳出）</t>
    <rPh sb="1" eb="3">
      <t>サイシュツ</t>
    </rPh>
    <phoneticPr fontId="2"/>
  </si>
  <si>
    <t>県補助金</t>
    <rPh sb="0" eb="4">
      <t>ケンホジョキン</t>
    </rPh>
    <phoneticPr fontId="2"/>
  </si>
  <si>
    <t>一般財源</t>
    <rPh sb="0" eb="4">
      <t>イッパンザイゲン</t>
    </rPh>
    <phoneticPr fontId="2"/>
  </si>
  <si>
    <t>歳入合計</t>
    <rPh sb="0" eb="4">
      <t>サイニュウゴウケイ</t>
    </rPh>
    <phoneticPr fontId="2"/>
  </si>
  <si>
    <t>歳出合計</t>
    <rPh sb="0" eb="4">
      <t>サイシュツゴウケイ</t>
    </rPh>
    <phoneticPr fontId="2"/>
  </si>
  <si>
    <t>令和　　年　　月　　　日</t>
    <rPh sb="0" eb="2">
      <t>レイワ</t>
    </rPh>
    <rPh sb="4" eb="5">
      <t>ネン</t>
    </rPh>
    <rPh sb="7" eb="8">
      <t>ガツ</t>
    </rPh>
    <rPh sb="11" eb="12">
      <t>ニチ</t>
    </rPh>
    <phoneticPr fontId="2"/>
  </si>
  <si>
    <t>（法人名）</t>
    <rPh sb="1" eb="4">
      <t>ホウジンメイ</t>
    </rPh>
    <phoneticPr fontId="2"/>
  </si>
  <si>
    <t>（代表者職名）　（代表者名）</t>
    <rPh sb="1" eb="4">
      <t>ダイヒョウシャ</t>
    </rPh>
    <rPh sb="4" eb="6">
      <t>ショクメイ</t>
    </rPh>
    <rPh sb="9" eb="13">
      <t>ダイヒョウシャメイ</t>
    </rPh>
    <phoneticPr fontId="2"/>
  </si>
  <si>
    <t>法人名</t>
    <rPh sb="0" eb="3">
      <t>ホウジンメイ</t>
    </rPh>
    <phoneticPr fontId="2"/>
  </si>
  <si>
    <t>施設（事業所）名称</t>
    <rPh sb="0" eb="2">
      <t>シセツ</t>
    </rPh>
    <rPh sb="3" eb="6">
      <t>ジギョウショ</t>
    </rPh>
    <rPh sb="7" eb="9">
      <t>メイショウ</t>
    </rPh>
    <phoneticPr fontId="2"/>
  </si>
  <si>
    <t>サービス種別</t>
    <rPh sb="4" eb="6">
      <t>シュベツ</t>
    </rPh>
    <phoneticPr fontId="2"/>
  </si>
  <si>
    <t>○</t>
  </si>
  <si>
    <t>職員数
（常勤換算）</t>
    <rPh sb="0" eb="3">
      <t>ショクインスウ</t>
    </rPh>
    <rPh sb="5" eb="9">
      <t>ジョウキンカンサン</t>
    </rPh>
    <phoneticPr fontId="2"/>
  </si>
  <si>
    <t>Bの合計の1/2の額</t>
    <rPh sb="2" eb="4">
      <t>ゴウケイ</t>
    </rPh>
    <rPh sb="9" eb="10">
      <t>ガク</t>
    </rPh>
    <phoneticPr fontId="2"/>
  </si>
  <si>
    <t>基準額</t>
    <rPh sb="0" eb="2">
      <t>キジュン</t>
    </rPh>
    <rPh sb="2" eb="3">
      <t>ガク</t>
    </rPh>
    <phoneticPr fontId="2"/>
  </si>
  <si>
    <t>社会福祉法人　長福</t>
    <rPh sb="0" eb="6">
      <t>シャカイフクシホウジン</t>
    </rPh>
    <rPh sb="7" eb="9">
      <t>チョウフク</t>
    </rPh>
    <phoneticPr fontId="2"/>
  </si>
  <si>
    <t>特別養護老人ホーム　長福</t>
    <rPh sb="0" eb="6">
      <t>トクベツヨウゴロウジン</t>
    </rPh>
    <rPh sb="10" eb="12">
      <t>チョウフク</t>
    </rPh>
    <phoneticPr fontId="2"/>
  </si>
  <si>
    <t>介護老人福祉施設</t>
    <rPh sb="0" eb="8">
      <t>カイゴロウジンフクシシセツ</t>
    </rPh>
    <phoneticPr fontId="2"/>
  </si>
  <si>
    <t>A会社</t>
    <rPh sb="1" eb="3">
      <t>カイシャ</t>
    </rPh>
    <phoneticPr fontId="2"/>
  </si>
  <si>
    <t>（注２）Bには消費税を除いた額をご記載ください。</t>
    <rPh sb="1" eb="2">
      <t>チュウ</t>
    </rPh>
    <rPh sb="7" eb="10">
      <t>ショウヒゼイ</t>
    </rPh>
    <phoneticPr fontId="2"/>
  </si>
  <si>
    <t>システム導入に係る諸経費</t>
    <phoneticPr fontId="2"/>
  </si>
  <si>
    <t>B会社</t>
    <phoneticPr fontId="2"/>
  </si>
  <si>
    <t>業務用タブレット</t>
    <phoneticPr fontId="2"/>
  </si>
  <si>
    <t>介護老人福祉施設システム</t>
    <phoneticPr fontId="2"/>
  </si>
  <si>
    <t>補助金所要額</t>
    <rPh sb="0" eb="2">
      <t>ホジョ</t>
    </rPh>
    <rPh sb="2" eb="3">
      <t>キン</t>
    </rPh>
    <rPh sb="3" eb="5">
      <t>ショヨウ</t>
    </rPh>
    <rPh sb="5" eb="6">
      <t>ガク</t>
    </rPh>
    <phoneticPr fontId="2"/>
  </si>
  <si>
    <t>導入機器等名
（注１）</t>
    <rPh sb="0" eb="2">
      <t>ドウニュウ</t>
    </rPh>
    <rPh sb="2" eb="4">
      <t>キキ</t>
    </rPh>
    <rPh sb="4" eb="5">
      <t>トウ</t>
    </rPh>
    <rPh sb="5" eb="6">
      <t>メイ</t>
    </rPh>
    <rPh sb="8" eb="9">
      <t>チュウ</t>
    </rPh>
    <phoneticPr fontId="2"/>
  </si>
  <si>
    <t>申　請　額　算　出　内　訳　表（ICT導入支援事業）</t>
    <rPh sb="0" eb="1">
      <t>サル</t>
    </rPh>
    <rPh sb="2" eb="3">
      <t>ショウ</t>
    </rPh>
    <rPh sb="4" eb="5">
      <t>ガク</t>
    </rPh>
    <rPh sb="6" eb="7">
      <t>サン</t>
    </rPh>
    <rPh sb="8" eb="9">
      <t>デ</t>
    </rPh>
    <rPh sb="10" eb="11">
      <t>ナイ</t>
    </rPh>
    <rPh sb="12" eb="13">
      <t>ヤク</t>
    </rPh>
    <rPh sb="14" eb="15">
      <t>ヒョウ</t>
    </rPh>
    <rPh sb="19" eb="21">
      <t>ドウニュウ</t>
    </rPh>
    <rPh sb="21" eb="23">
      <t>シエン</t>
    </rPh>
    <rPh sb="23" eb="25">
      <t>ジギョウ</t>
    </rPh>
    <phoneticPr fontId="2"/>
  </si>
  <si>
    <t>（参考様式１）</t>
    <rPh sb="1" eb="3">
      <t>サンコウ</t>
    </rPh>
    <rPh sb="3" eb="5">
      <t>ヨウシキ</t>
    </rPh>
    <phoneticPr fontId="2"/>
  </si>
  <si>
    <t>参考様式４</t>
    <rPh sb="0" eb="4">
      <t>サンコウヨウシキ</t>
    </rPh>
    <phoneticPr fontId="2"/>
  </si>
  <si>
    <t>ICT導入支援事業　実施計画書</t>
    <phoneticPr fontId="2"/>
  </si>
  <si>
    <t>１　導入する機器等</t>
    <rPh sb="2" eb="4">
      <t>ドウニュウ</t>
    </rPh>
    <rPh sb="6" eb="9">
      <t>キキトウ</t>
    </rPh>
    <phoneticPr fontId="2"/>
  </si>
  <si>
    <t>（※）をご希望される方は、機器によっては当課で補助対象かどうかご検討させていただきます。ご了承ください。</t>
    <phoneticPr fontId="2"/>
  </si>
  <si>
    <t>導入機器名</t>
    <rPh sb="0" eb="5">
      <t>ドウニュウキキメイ</t>
    </rPh>
    <phoneticPr fontId="2"/>
  </si>
  <si>
    <t>２　導入する意義・目的</t>
    <rPh sb="2" eb="4">
      <t>ドウニュウ</t>
    </rPh>
    <rPh sb="6" eb="8">
      <t>イギ</t>
    </rPh>
    <rPh sb="9" eb="11">
      <t>モクテキ</t>
    </rPh>
    <phoneticPr fontId="2"/>
  </si>
  <si>
    <t>介護ソフト、クラウドサービス等を新たに導入して、記録業務から請求業務まで、ICT導入による業務の一気通貫化を実現する。</t>
    <rPh sb="0" eb="2">
      <t>カイゴ</t>
    </rPh>
    <rPh sb="14" eb="15">
      <t>トウ</t>
    </rPh>
    <rPh sb="16" eb="17">
      <t>アラ</t>
    </rPh>
    <rPh sb="19" eb="21">
      <t>ドウニュウ</t>
    </rPh>
    <rPh sb="24" eb="28">
      <t>キロクギョウム</t>
    </rPh>
    <rPh sb="30" eb="34">
      <t>セイキュウギョウム</t>
    </rPh>
    <rPh sb="40" eb="42">
      <t>ドウニュウ</t>
    </rPh>
    <rPh sb="45" eb="47">
      <t>ギョウム</t>
    </rPh>
    <rPh sb="48" eb="52">
      <t>イッキツウカン</t>
    </rPh>
    <rPh sb="52" eb="53">
      <t>カ</t>
    </rPh>
    <rPh sb="54" eb="56">
      <t>ジツゲン</t>
    </rPh>
    <phoneticPr fontId="2"/>
  </si>
  <si>
    <t>既に一気通貫のシステムは導入しているが、より効果的に使えるようにするために、新たに機器等（業務機能追加・タブレット等）を導入する、あるいはネットワーク環境を整備する。</t>
    <rPh sb="60" eb="62">
      <t>ドウニュウ</t>
    </rPh>
    <phoneticPr fontId="2"/>
  </si>
  <si>
    <t>既に、一気通貫のシステムは導入しているが、ライセンスを追加することでより多くの職員がICTを活用できるようにする。</t>
    <rPh sb="36" eb="37">
      <t>オオ</t>
    </rPh>
    <rPh sb="39" eb="41">
      <t>ショクイン</t>
    </rPh>
    <rPh sb="46" eb="48">
      <t>カツヨウ</t>
    </rPh>
    <phoneticPr fontId="2"/>
  </si>
  <si>
    <t>その他</t>
    <phoneticPr fontId="2"/>
  </si>
  <si>
    <t>３　効果及び目標</t>
    <rPh sb="2" eb="4">
      <t>コウカ</t>
    </rPh>
    <rPh sb="4" eb="5">
      <t>オヨ</t>
    </rPh>
    <rPh sb="6" eb="8">
      <t>モクヒョウ</t>
    </rPh>
    <phoneticPr fontId="2"/>
  </si>
  <si>
    <t>４　ICTを活用した事業所内の業務改善の取組の有無（※）</t>
    <phoneticPr fontId="2"/>
  </si>
  <si>
    <t>①ICT導入による業務フローの見直しを計画していますか。</t>
    <rPh sb="19" eb="21">
      <t>ケイカク</t>
    </rPh>
    <phoneticPr fontId="2"/>
  </si>
  <si>
    <t>②ICT導入を進めるための実施体制について、計画していますか。</t>
    <rPh sb="22" eb="24">
      <t>ケイカク</t>
    </rPh>
    <phoneticPr fontId="2"/>
  </si>
  <si>
    <t>③ICT導入にあたって、職員への研修計画や技術的な支援体制の整備を進めていますか。</t>
    <rPh sb="4" eb="6">
      <t>ドウニュウ</t>
    </rPh>
    <rPh sb="33" eb="34">
      <t>スス</t>
    </rPh>
    <phoneticPr fontId="2"/>
  </si>
  <si>
    <t>５　LIFEの利用申請の有無（予定がある場合も○）</t>
    <rPh sb="15" eb="17">
      <t>ヨテイ</t>
    </rPh>
    <rPh sb="20" eb="22">
      <t>バアイ</t>
    </rPh>
    <phoneticPr fontId="2"/>
  </si>
  <si>
    <t>LIFE登録年月</t>
    <rPh sb="4" eb="6">
      <t>トウロク</t>
    </rPh>
    <rPh sb="6" eb="8">
      <t>ネンゲツ</t>
    </rPh>
    <rPh sb="7" eb="8">
      <t>サルドシ</t>
    </rPh>
    <phoneticPr fontId="2"/>
  </si>
  <si>
    <t>６　事業所内・事業所間で行うデータ連携</t>
    <phoneticPr fontId="2"/>
  </si>
  <si>
    <t>令和　５年　●月　　△日</t>
    <rPh sb="0" eb="2">
      <t>レイワ</t>
    </rPh>
    <rPh sb="4" eb="5">
      <t>ネン</t>
    </rPh>
    <rPh sb="7" eb="8">
      <t>ガツ</t>
    </rPh>
    <rPh sb="11" eb="12">
      <t>ニチ</t>
    </rPh>
    <phoneticPr fontId="2"/>
  </si>
  <si>
    <t>社会福祉法人　長福</t>
    <phoneticPr fontId="2"/>
  </si>
  <si>
    <t>理事長　長福　太郎</t>
    <rPh sb="0" eb="3">
      <t>リジチョウ</t>
    </rPh>
    <rPh sb="4" eb="6">
      <t>チョウフク</t>
    </rPh>
    <rPh sb="7" eb="9">
      <t>タロウ</t>
    </rPh>
    <phoneticPr fontId="2"/>
  </si>
  <si>
    <t>・
・</t>
    <phoneticPr fontId="2"/>
  </si>
  <si>
    <t xml:space="preserve">・
・
・
・
</t>
    <phoneticPr fontId="2"/>
  </si>
  <si>
    <t>R5.4</t>
    <phoneticPr fontId="2"/>
  </si>
  <si>
    <t xml:space="preserve">※　「介護サービス事業所における ICT 機器・ソフトウェア導入に関する手引き Ver.2（厚生労働省老健局認知症施策・地域介護推進課）」
URL　：　https://www.mhlw.go.jp/content/12300000/ICT_Guide.pdf
</t>
    <phoneticPr fontId="2"/>
  </si>
  <si>
    <t>（有の場合は具体的な文書の種類・見込量）</t>
    <rPh sb="1" eb="2">
      <t>ア</t>
    </rPh>
    <rPh sb="3" eb="5">
      <t>バアイ</t>
    </rPh>
    <rPh sb="6" eb="9">
      <t>グタイテキ</t>
    </rPh>
    <rPh sb="10" eb="12">
      <t>ブンショ</t>
    </rPh>
    <rPh sb="13" eb="15">
      <t>シュルイ</t>
    </rPh>
    <rPh sb="16" eb="18">
      <t>ミコミ</t>
    </rPh>
    <rPh sb="18" eb="19">
      <t>リョウ</t>
    </rPh>
    <phoneticPr fontId="2"/>
  </si>
  <si>
    <t>８　導入スケジュール</t>
    <rPh sb="2" eb="4">
      <t>ドウニュウ</t>
    </rPh>
    <phoneticPr fontId="2"/>
  </si>
  <si>
    <t>②</t>
  </si>
  <si>
    <t>③</t>
  </si>
  <si>
    <t>②データ連携先</t>
    <phoneticPr fontId="2"/>
  </si>
  <si>
    <t>④</t>
  </si>
  <si>
    <t>③データ連携方法</t>
    <phoneticPr fontId="2"/>
  </si>
  <si>
    <t>①具体的なデータ連携の内容</t>
    <phoneticPr fontId="2"/>
  </si>
  <si>
    <t>④ケアプランデータ連携データシステム
　の利用申請の有無（予定含む）</t>
    <phoneticPr fontId="2"/>
  </si>
  <si>
    <t>介護老人福祉施設システム、業務用タブレット、システム導入に係る諸経費</t>
    <phoneticPr fontId="2"/>
  </si>
  <si>
    <t>・これまで記録業務はアナログで行うことがメインだったが、業務用のタブレットを導入して介護記録専用のソフトを導入し、パソコンへの転記作業を軽減する。
・事業所内での介護ソフトやタブレットを効果的に使用できるよう、通信環境の整備を行い、それによる情報共有の活性化も行いたい。</t>
    <phoneticPr fontId="2"/>
  </si>
  <si>
    <t>・1人当たりの、間接業務（記録の入力作業や請求作業）にかかる時間を、1日あたり○時間から▲時間に減らす。
・データに基づく科学的介護の推進を図ることで、利用者へのケアの向上を図る。
・タブレットによる記録業務で、新規職員の職場定着率の向上を図る。
・事業所内でのペーパーレス化を進める。具体的には■％の紙の削減に努めたい。</t>
    <phoneticPr fontId="2"/>
  </si>
  <si>
    <t>利用者の情報・記録、サービス計画書等</t>
    <phoneticPr fontId="2"/>
  </si>
  <si>
    <t>事業所内、居宅介護支援事業所</t>
    <phoneticPr fontId="2"/>
  </si>
  <si>
    <t>導入済みの管理システム、タブレット内ソフト等</t>
    <phoneticPr fontId="2"/>
  </si>
  <si>
    <t>介護報酬の請求に関する文書（介護給付費明細書・サービス提供票別表）について、現在は年間で約▲枚印刷しているが、約◆枚に減らす。</t>
    <rPh sb="0" eb="2">
      <t>カイゴ</t>
    </rPh>
    <rPh sb="2" eb="4">
      <t>ホウシュウ</t>
    </rPh>
    <rPh sb="5" eb="7">
      <t>セイキュウ</t>
    </rPh>
    <rPh sb="8" eb="9">
      <t>カン</t>
    </rPh>
    <rPh sb="11" eb="13">
      <t>ブンショ</t>
    </rPh>
    <rPh sb="14" eb="19">
      <t>カイゴキュウフヒ</t>
    </rPh>
    <rPh sb="19" eb="22">
      <t>メイサイショ</t>
    </rPh>
    <rPh sb="27" eb="30">
      <t>テイキョウヒョウ</t>
    </rPh>
    <rPh sb="30" eb="32">
      <t>ベッピョウ</t>
    </rPh>
    <rPh sb="38" eb="40">
      <t>ゲンザイ</t>
    </rPh>
    <rPh sb="41" eb="43">
      <t>ネンカン</t>
    </rPh>
    <rPh sb="44" eb="45">
      <t>ヤク</t>
    </rPh>
    <rPh sb="46" eb="47">
      <t>マイ</t>
    </rPh>
    <rPh sb="47" eb="49">
      <t>インサツ</t>
    </rPh>
    <rPh sb="55" eb="56">
      <t>ヤク</t>
    </rPh>
    <rPh sb="57" eb="58">
      <t>マイ</t>
    </rPh>
    <rPh sb="59" eb="60">
      <t>ヘ</t>
    </rPh>
    <phoneticPr fontId="2"/>
  </si>
  <si>
    <t>4月～7月　導入計画の作成、効果の検証、導入体制の整備
8月　導入
12月　実績報告</t>
    <phoneticPr fontId="2"/>
  </si>
  <si>
    <t>（参考様式６）</t>
    <rPh sb="1" eb="5">
      <t>サンコウヨウシキ</t>
    </rPh>
    <phoneticPr fontId="2"/>
  </si>
  <si>
    <t>１　対象サービス（該当箇所に〇）</t>
    <phoneticPr fontId="2"/>
  </si>
  <si>
    <t>記入日：　令和　　年　　月　　　日</t>
    <phoneticPr fontId="2"/>
  </si>
  <si>
    <t>ベンダー名</t>
    <phoneticPr fontId="2"/>
  </si>
  <si>
    <t>対応状況の情報掲載URL</t>
    <phoneticPr fontId="2"/>
  </si>
  <si>
    <t>2A</t>
  </si>
  <si>
    <t>2B</t>
  </si>
  <si>
    <t>A1</t>
  </si>
  <si>
    <t>A2</t>
  </si>
  <si>
    <t>A3</t>
  </si>
  <si>
    <t>A4</t>
  </si>
  <si>
    <t>A5</t>
  </si>
  <si>
    <t>A6</t>
  </si>
  <si>
    <t>A7</t>
  </si>
  <si>
    <t>A8</t>
  </si>
  <si>
    <t>介護給付</t>
    <phoneticPr fontId="2"/>
  </si>
  <si>
    <t>予防給付</t>
    <phoneticPr fontId="2"/>
  </si>
  <si>
    <t>総合事業</t>
    <phoneticPr fontId="2"/>
  </si>
  <si>
    <t>訪問介護</t>
  </si>
  <si>
    <t>訪問入浴介護</t>
  </si>
  <si>
    <t>訪問看護（※定期巡回連携型を含む）</t>
  </si>
  <si>
    <t>訪問リハビリテーション</t>
  </si>
  <si>
    <t>通所介護</t>
  </si>
  <si>
    <t>通所リハビリテーション</t>
  </si>
  <si>
    <t>福祉用具貸与</t>
  </si>
  <si>
    <t>短期入所生活介護</t>
  </si>
  <si>
    <t>短期入所療養介護（介護老人保健施設）</t>
  </si>
  <si>
    <t>短期入所療養介護（介護療養型医療施設等）</t>
  </si>
  <si>
    <t>短期入所療養介護（介護医療院）</t>
  </si>
  <si>
    <t>居宅療養管理指導</t>
  </si>
  <si>
    <t>夜間対応型訪問介護</t>
  </si>
  <si>
    <t>定期巡回・随時対応型訪問介護看護</t>
  </si>
  <si>
    <t>認知症対応型通所介護</t>
  </si>
  <si>
    <t>地域密着型通所介護</t>
  </si>
  <si>
    <t>小規模多機能型居宅介護</t>
  </si>
  <si>
    <t>小規模多機能型居宅介護（短期利用）</t>
  </si>
  <si>
    <t>看護小規模多機能型居宅介護</t>
  </si>
  <si>
    <t>看護小規模多機能型居宅介護（短期利用）</t>
  </si>
  <si>
    <t>特定施設入居者生活介護（短期利用）</t>
  </si>
  <si>
    <t>地域密着型特定施設入居者生活介護（短期利用）</t>
  </si>
  <si>
    <t>認知症対応型共同生活介護（短期利用）</t>
  </si>
  <si>
    <t>該当</t>
    <rPh sb="0" eb="2">
      <t>ガイトウ</t>
    </rPh>
    <phoneticPr fontId="2"/>
  </si>
  <si>
    <t>介護予防訪問入浴介護</t>
  </si>
  <si>
    <t>介護予防訪問看護</t>
  </si>
  <si>
    <t>介護予防訪問リハビリテーション</t>
  </si>
  <si>
    <t>介護予防通所リハビリテーション</t>
  </si>
  <si>
    <t>介護予防福祉用具貸与</t>
  </si>
  <si>
    <t>介護予防短期入所生活介護</t>
  </si>
  <si>
    <t>介護予防短期入所療養介護（介護老人保健施設）</t>
  </si>
  <si>
    <t>介護予防短期入所療養介護（介護療養型医療施設等）</t>
  </si>
  <si>
    <t>介護予防短期入所療養介護（介護医療院）</t>
  </si>
  <si>
    <t>介護予防居宅療養管理指導</t>
  </si>
  <si>
    <t>介護予防認知症対応型通所介護</t>
  </si>
  <si>
    <t>介護予防小規模多機能型居宅介護</t>
  </si>
  <si>
    <t>介護予防小規模多機能型居宅介護（短期利用）</t>
  </si>
  <si>
    <t>介護予防認知症対応型共同生活介護（短期利用）</t>
  </si>
  <si>
    <t>訪問型サービス（みなし）</t>
  </si>
  <si>
    <t>訪問型サービス（独自）</t>
  </si>
  <si>
    <t>訪問型サービス（独自／定率）</t>
  </si>
  <si>
    <t>訪問型サービス（独自／定額）</t>
  </si>
  <si>
    <t>通所型サービス（みなし）</t>
  </si>
  <si>
    <t>通所型サービス（独自）</t>
  </si>
  <si>
    <t>通所型サービス（独自／定率）</t>
  </si>
  <si>
    <t>通所型サービス（独自／定額）</t>
  </si>
  <si>
    <t>２　出力・取込に対応しているインターフェイスファイル（該当箇所に〇）</t>
  </si>
  <si>
    <t>①</t>
  </si>
  <si>
    <t>⑤</t>
  </si>
  <si>
    <t>⑥</t>
  </si>
  <si>
    <t>⑦</t>
  </si>
  <si>
    <t>利用者補足情報</t>
  </si>
  <si>
    <t>居宅サービス計画１表</t>
  </si>
  <si>
    <t>居宅サービス計画２表</t>
  </si>
  <si>
    <t>第６表（サービス利用表）、実績情報</t>
  </si>
  <si>
    <t>第７表（サービス利用表別表）</t>
  </si>
  <si>
    <t>出力</t>
  </si>
  <si>
    <t>取込</t>
  </si>
  <si>
    <t>（最新版のケアプラン標準仕様・LIFEのCSV取込機能への対応状況）</t>
    <phoneticPr fontId="2"/>
  </si>
  <si>
    <t>利用者情報</t>
  </si>
  <si>
    <t>科学的介護推進情報</t>
  </si>
  <si>
    <t>科学的介護推進情報（既往歴情報）</t>
  </si>
  <si>
    <t>科学的介護推進情報（服薬情報）</t>
  </si>
  <si>
    <t>栄養・摂食嚥下情報</t>
  </si>
  <si>
    <t>口腔衛生管理情報</t>
  </si>
  <si>
    <t>口腔機能向上サービス管理情報</t>
  </si>
  <si>
    <t>生活機能チェック情報</t>
  </si>
  <si>
    <t>興味関心チェック情報</t>
  </si>
  <si>
    <t>個別機能訓練計画情報</t>
  </si>
  <si>
    <t>リハビリテーション計画書（医療介護共通部分）</t>
  </si>
  <si>
    <t>リハビリテーション計画書（介護）</t>
  </si>
  <si>
    <t>リハビリテーション会議録（様式３情報）</t>
  </si>
  <si>
    <t>リハビリテーションマネジメントにおけるプロセス管理票（様式４情報）</t>
  </si>
  <si>
    <t>生活行為向上リハビリテーション実施計画書（様式５情報）</t>
  </si>
  <si>
    <t>褥瘡マネジメント情報</t>
  </si>
  <si>
    <t>排せつ支援情報</t>
  </si>
  <si>
    <t>自立支援促進情報</t>
  </si>
  <si>
    <t>薬剤変更情報</t>
  </si>
  <si>
    <t>薬剤変更情報（既往歴情報）</t>
  </si>
  <si>
    <t>ＡＤＬ維持等情報</t>
  </si>
  <si>
    <t>その他情報</t>
  </si>
  <si>
    <t>全て</t>
  </si>
  <si>
    <t>一部</t>
  </si>
  <si>
    <t>３　LIFEのCSV取込機能への対応状況（出力に対応しているインターフェイスファイルに〇）</t>
    <phoneticPr fontId="2"/>
  </si>
  <si>
    <t>導入する介護ソフト名</t>
    <rPh sb="0" eb="2">
      <t>ドウニュウ</t>
    </rPh>
    <phoneticPr fontId="2"/>
  </si>
  <si>
    <t>書類作成担当者名</t>
    <rPh sb="0" eb="2">
      <t>ショルイ</t>
    </rPh>
    <rPh sb="2" eb="4">
      <t>サクセイ</t>
    </rPh>
    <rPh sb="4" eb="6">
      <t>タントウ</t>
    </rPh>
    <rPh sb="7" eb="8">
      <t>メイ</t>
    </rPh>
    <phoneticPr fontId="2"/>
  </si>
  <si>
    <t>１　対象サービス（該当箇所に〇）（続き）</t>
    <phoneticPr fontId="2"/>
  </si>
  <si>
    <t>ICT導入支援事業　介護ソフト仕様確認書</t>
    <rPh sb="3" eb="7">
      <t>ドウニュウシエン</t>
    </rPh>
    <rPh sb="7" eb="9">
      <t>ジギョウ</t>
    </rPh>
    <rPh sb="10" eb="12">
      <t>カイゴ</t>
    </rPh>
    <rPh sb="15" eb="17">
      <t>シヨウ</t>
    </rPh>
    <phoneticPr fontId="2"/>
  </si>
  <si>
    <t>インターフェイス項目名</t>
    <rPh sb="8" eb="11">
      <t>コウモクメイ</t>
    </rPh>
    <phoneticPr fontId="2"/>
  </si>
  <si>
    <t>項目名</t>
    <rPh sb="0" eb="3">
      <t>コウモクメイ</t>
    </rPh>
    <phoneticPr fontId="2"/>
  </si>
  <si>
    <t>記入日：　令和　５年　８月　１日</t>
    <phoneticPr fontId="2"/>
  </si>
  <si>
    <t>連絡先（E-mail)</t>
    <rPh sb="0" eb="3">
      <t>レンラクサキ</t>
    </rPh>
    <phoneticPr fontId="2"/>
  </si>
  <si>
    <t>長福　次郎</t>
    <rPh sb="3" eb="5">
      <t>ジロウ</t>
    </rPh>
    <phoneticPr fontId="2"/>
  </si>
  <si>
    <t>chofuku@xxx.jp</t>
    <phoneticPr fontId="2"/>
  </si>
  <si>
    <t>株式会社◇◇</t>
    <rPh sb="0" eb="4">
      <t>カブシキガイシャ</t>
    </rPh>
    <phoneticPr fontId="2"/>
  </si>
  <si>
    <t>https://www.xxx.jp/000000</t>
    <phoneticPr fontId="2"/>
  </si>
  <si>
    <t>通所介護事業所記録システム○○</t>
    <rPh sb="0" eb="4">
      <t>ツウショカイゴ</t>
    </rPh>
    <rPh sb="4" eb="7">
      <t>ジギョウショ</t>
    </rPh>
    <rPh sb="7" eb="9">
      <t>キロク</t>
    </rPh>
    <phoneticPr fontId="2"/>
  </si>
  <si>
    <t>　</t>
  </si>
  <si>
    <t>７　文書量を削減させる計画の有無</t>
    <rPh sb="2" eb="4">
      <t>ブンショ</t>
    </rPh>
    <rPh sb="4" eb="5">
      <t>リョウ</t>
    </rPh>
    <rPh sb="6" eb="8">
      <t>サクゲン</t>
    </rPh>
    <rPh sb="11" eb="13">
      <t>ケイカク</t>
    </rPh>
    <rPh sb="14" eb="16">
      <t>ウム</t>
    </rPh>
    <phoneticPr fontId="2"/>
  </si>
  <si>
    <t>４　備考</t>
    <rPh sb="2" eb="4">
      <t>ビコウ</t>
    </rPh>
    <phoneticPr fontId="2"/>
  </si>
  <si>
    <t>居宅サービス計画１表_削除　</t>
    <phoneticPr fontId="2"/>
  </si>
  <si>
    <t>第６表（サービス利用表）、実績情報_削除　</t>
    <phoneticPr fontId="2"/>
  </si>
  <si>
    <t>居宅サービス計画１表_削除　</t>
    <phoneticPr fontId="2"/>
  </si>
  <si>
    <t>第６表（サービス利用表）、実績情報_削除　</t>
    <phoneticPr fontId="2"/>
  </si>
  <si>
    <t>※　導入する意義・目的について、具体的にご記載ください。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</si>
</sst>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81"/>
      <name val="MS P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ajor"/>
    </font>
    <font>
      <strike/>
      <sz val="8"/>
      <color rgb="FFFF0000"/>
      <name val="ＭＳ Ｐゴシック"/>
      <family val="3"/>
      <charset val="128"/>
    </font>
    <font>
      <sz val="9"/>
      <color rgb="FFFF0000"/>
      <name val="ＭＳ Ｐゴシック"/>
      <family val="3"/>
      <charset val="128"/>
    </font>
    <font>
      <b/>
      <sz val="11"/>
      <color rgb="FFFF0000"/>
      <name val="ＭＳ Ｐゴシック"/>
      <family val="3"/>
      <charset val="128"/>
      <scheme val="minor"/>
    </font>
    <font>
      <sz val="11"/>
      <color theme="1"/>
      <name val="ＭＳ 明朝"/>
      <family val="1"/>
      <charset val="128"/>
    </font>
    <font>
      <sz val="12"/>
      <color theme="1"/>
      <name val="ＭＳ 明朝"/>
      <family val="1"/>
      <charset val="128"/>
    </font>
    <font>
      <sz val="11"/>
      <color rgb="FF000000"/>
      <name val="ＭＳ Ｐゴシック"/>
      <family val="3"/>
      <charset val="128"/>
    </font>
    <font>
      <sz val="10"/>
      <color theme="1"/>
      <name val="ＭＳ 明朝"/>
      <family val="1"/>
      <charset val="128"/>
    </font>
    <font>
      <b/>
      <sz val="11"/>
      <name val="ＭＳ Ｐゴシック"/>
      <family val="3"/>
      <charset val="128"/>
      <scheme val="minor"/>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250">
    <xf numFmtId="0" fontId="0" fillId="0" borderId="0" xfId="0">
      <alignment vertical="center"/>
    </xf>
    <xf numFmtId="0" fontId="0" fillId="0" borderId="0" xfId="0" applyAlignment="1">
      <alignment vertical="center" shrinkToFit="1"/>
    </xf>
    <xf numFmtId="0" fontId="3" fillId="0" borderId="0" xfId="0" applyFont="1">
      <alignment vertical="center"/>
    </xf>
    <xf numFmtId="0" fontId="4" fillId="0" borderId="0" xfId="0" applyFont="1">
      <alignment vertical="center"/>
    </xf>
    <xf numFmtId="0" fontId="0" fillId="0" borderId="0" xfId="0" applyFont="1">
      <alignment vertical="center"/>
    </xf>
    <xf numFmtId="0" fontId="6" fillId="0" borderId="0" xfId="0" applyFont="1">
      <alignment vertical="center"/>
    </xf>
    <xf numFmtId="0" fontId="6" fillId="0" borderId="1" xfId="0" applyFont="1" applyBorder="1">
      <alignment vertical="center"/>
    </xf>
    <xf numFmtId="38" fontId="6" fillId="0" borderId="1" xfId="1" applyFont="1" applyBorder="1" applyAlignment="1">
      <alignment horizontal="right" vertical="center"/>
    </xf>
    <xf numFmtId="0" fontId="6" fillId="0" borderId="2" xfId="0" applyFont="1" applyBorder="1">
      <alignment vertical="center"/>
    </xf>
    <xf numFmtId="38" fontId="6" fillId="0" borderId="2" xfId="1" applyFont="1" applyBorder="1" applyAlignment="1">
      <alignment horizontal="right" vertical="center"/>
    </xf>
    <xf numFmtId="0" fontId="6" fillId="0" borderId="3" xfId="0" applyFont="1" applyBorder="1">
      <alignment vertical="center"/>
    </xf>
    <xf numFmtId="38" fontId="6" fillId="0" borderId="3" xfId="1" applyFont="1" applyBorder="1" applyAlignment="1">
      <alignment horizontal="right" vertical="center"/>
    </xf>
    <xf numFmtId="0" fontId="6" fillId="0" borderId="4" xfId="0" applyFont="1" applyBorder="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vertical="center"/>
    </xf>
    <xf numFmtId="0" fontId="8" fillId="0" borderId="4" xfId="0" applyFont="1" applyBorder="1" applyAlignment="1">
      <alignment vertical="center"/>
    </xf>
    <xf numFmtId="0" fontId="8" fillId="0" borderId="11" xfId="0" applyFont="1" applyBorder="1">
      <alignment vertical="center"/>
    </xf>
    <xf numFmtId="38" fontId="8" fillId="0" borderId="4" xfId="1" applyFont="1"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38" fontId="8" fillId="0" borderId="11" xfId="1" applyFont="1" applyBorder="1">
      <alignment vertical="center"/>
    </xf>
    <xf numFmtId="0" fontId="4" fillId="0" borderId="4" xfId="0" applyFont="1" applyBorder="1" applyAlignment="1" applyProtection="1">
      <alignment vertical="center" shrinkToFit="1"/>
      <protection locked="0"/>
    </xf>
    <xf numFmtId="38" fontId="4" fillId="0" borderId="4" xfId="1"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38" fontId="4" fillId="0" borderId="12" xfId="1" applyFont="1" applyBorder="1" applyAlignment="1" applyProtection="1">
      <alignment vertical="center" shrinkToFit="1"/>
      <protection locked="0"/>
    </xf>
    <xf numFmtId="0" fontId="4" fillId="0" borderId="0" xfId="0" applyFo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9" xfId="0" applyFont="1" applyFill="1" applyBorder="1" applyAlignment="1" applyProtection="1">
      <alignment horizontal="right" vertical="center"/>
      <protection locked="0"/>
    </xf>
    <xf numFmtId="0" fontId="4" fillId="0" borderId="3" xfId="0" applyFont="1" applyFill="1" applyBorder="1" applyAlignment="1" applyProtection="1">
      <alignment horizontal="right" vertical="center"/>
      <protection locked="0"/>
    </xf>
    <xf numFmtId="0" fontId="4" fillId="0" borderId="0" xfId="0" applyFont="1" applyAlignment="1" applyProtection="1">
      <alignment vertical="center" shrinkToFit="1"/>
      <protection locked="0"/>
    </xf>
    <xf numFmtId="0" fontId="0" fillId="0" borderId="0" xfId="0" applyFont="1" applyProtection="1">
      <alignment vertical="center"/>
      <protection locked="0"/>
    </xf>
    <xf numFmtId="38" fontId="10" fillId="3" borderId="3" xfId="1" applyFont="1" applyFill="1" applyBorder="1" applyAlignment="1" applyProtection="1">
      <alignment vertical="center" shrinkToFit="1"/>
    </xf>
    <xf numFmtId="0" fontId="11" fillId="0" borderId="0" xfId="0" applyFont="1">
      <alignment vertical="center"/>
    </xf>
    <xf numFmtId="38" fontId="6" fillId="0" borderId="4" xfId="1" applyFont="1" applyBorder="1">
      <alignment vertical="center"/>
    </xf>
    <xf numFmtId="0" fontId="4" fillId="0" borderId="0" xfId="0" applyFont="1" applyAlignment="1">
      <alignment vertical="center" shrinkToFit="1"/>
    </xf>
    <xf numFmtId="38" fontId="4" fillId="0" borderId="12" xfId="1" applyFont="1" applyBorder="1" applyAlignment="1" applyProtection="1">
      <alignment vertical="center" shrinkToFit="1"/>
    </xf>
    <xf numFmtId="0" fontId="4" fillId="0" borderId="1" xfId="0" applyFont="1" applyBorder="1" applyAlignment="1" applyProtection="1">
      <alignment vertical="center" shrinkToFit="1"/>
    </xf>
    <xf numFmtId="38" fontId="4" fillId="0" borderId="4" xfId="1" applyFont="1" applyBorder="1" applyAlignment="1" applyProtection="1">
      <alignment vertical="center" shrinkToFit="1"/>
    </xf>
    <xf numFmtId="0" fontId="4" fillId="0" borderId="4" xfId="0" applyFont="1" applyBorder="1" applyAlignment="1" applyProtection="1">
      <alignment vertical="center" shrinkToFit="1"/>
    </xf>
    <xf numFmtId="0" fontId="4" fillId="0" borderId="3"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3" xfId="0" applyFont="1" applyFill="1" applyBorder="1" applyAlignment="1" applyProtection="1">
      <alignment vertical="center"/>
    </xf>
    <xf numFmtId="0" fontId="4" fillId="0" borderId="0" xfId="0" applyFont="1" applyAlignment="1" applyProtection="1">
      <alignment horizontal="right" vertical="center"/>
    </xf>
    <xf numFmtId="0" fontId="4" fillId="0" borderId="0" xfId="0" applyFont="1" applyProtection="1">
      <alignment vertical="center"/>
    </xf>
    <xf numFmtId="0" fontId="9" fillId="0" borderId="0" xfId="0" applyFont="1" applyAlignment="1" applyProtection="1">
      <alignment vertical="top"/>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Fill="1" applyBorder="1" applyAlignment="1" applyProtection="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2" fillId="0" borderId="0" xfId="0" applyFont="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2" fillId="4" borderId="33" xfId="2" applyFont="1" applyFill="1" applyBorder="1" applyAlignment="1" applyProtection="1">
      <alignment horizontal="left" vertical="top" wrapText="1"/>
    </xf>
    <xf numFmtId="0" fontId="12" fillId="2" borderId="18" xfId="2" applyFont="1" applyFill="1" applyBorder="1" applyAlignment="1" applyProtection="1">
      <alignment vertical="center" wrapText="1"/>
    </xf>
    <xf numFmtId="0" fontId="12" fillId="2" borderId="39" xfId="2" applyFont="1" applyFill="1" applyBorder="1" applyAlignment="1" applyProtection="1">
      <alignment vertical="center" wrapText="1"/>
    </xf>
    <xf numFmtId="0" fontId="12" fillId="4" borderId="44" xfId="2" applyFont="1" applyFill="1" applyBorder="1" applyAlignment="1" applyProtection="1">
      <alignment vertical="center" wrapText="1"/>
    </xf>
    <xf numFmtId="0" fontId="12" fillId="4" borderId="27" xfId="2" applyFont="1" applyFill="1" applyBorder="1" applyAlignment="1" applyProtection="1">
      <alignment horizontal="left" vertical="top" wrapText="1"/>
    </xf>
    <xf numFmtId="0" fontId="12" fillId="0" borderId="49"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4" borderId="1" xfId="0" applyFont="1" applyFill="1" applyBorder="1" applyAlignment="1" applyProtection="1">
      <alignment horizontal="left" vertical="center"/>
    </xf>
    <xf numFmtId="0" fontId="12" fillId="4" borderId="55" xfId="0" applyFont="1" applyFill="1" applyBorder="1" applyAlignment="1" applyProtection="1">
      <alignment horizontal="left" vertical="center" wrapText="1"/>
    </xf>
    <xf numFmtId="0" fontId="0" fillId="0" borderId="0" xfId="0" applyBorder="1">
      <alignment vertical="center"/>
    </xf>
    <xf numFmtId="0" fontId="4" fillId="0" borderId="4" xfId="0" applyFont="1" applyBorder="1" applyAlignment="1" applyProtection="1">
      <alignment horizontal="center" vertical="center" shrinkToFit="1"/>
    </xf>
    <xf numFmtId="0" fontId="4" fillId="0" borderId="1"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vertical="center"/>
      <protection locked="0"/>
    </xf>
    <xf numFmtId="0" fontId="9" fillId="0" borderId="0" xfId="0" applyFont="1" applyAlignment="1" applyProtection="1">
      <alignment vertical="top"/>
      <protection locked="0"/>
    </xf>
    <xf numFmtId="0" fontId="8" fillId="0" borderId="0" xfId="0" applyFont="1" applyBorder="1" applyAlignment="1" applyProtection="1">
      <alignment vertical="center" wrapText="1"/>
      <protection locked="0"/>
    </xf>
    <xf numFmtId="0" fontId="8" fillId="0" borderId="11" xfId="0" applyFont="1" applyBorder="1" applyProtection="1">
      <alignment vertical="center"/>
      <protection locked="0"/>
    </xf>
    <xf numFmtId="0" fontId="8" fillId="0" borderId="0" xfId="0" applyFont="1" applyProtection="1">
      <alignment vertical="center"/>
      <protection locked="0"/>
    </xf>
    <xf numFmtId="0" fontId="8" fillId="0" borderId="0" xfId="0" applyFont="1" applyBorder="1" applyAlignment="1" applyProtection="1">
      <alignment vertical="center"/>
      <protection locked="0"/>
    </xf>
    <xf numFmtId="38" fontId="8" fillId="0" borderId="11" xfId="1" applyFont="1" applyBorder="1" applyProtection="1">
      <alignment vertical="center"/>
      <protection locked="0"/>
    </xf>
    <xf numFmtId="0" fontId="8" fillId="0" borderId="4" xfId="0" applyFont="1" applyBorder="1" applyAlignment="1" applyProtection="1">
      <alignment vertical="center"/>
      <protection locked="0"/>
    </xf>
    <xf numFmtId="38" fontId="8" fillId="0" borderId="4" xfId="1" applyFont="1" applyBorder="1" applyProtection="1">
      <alignment vertical="center"/>
      <protection locked="0"/>
    </xf>
    <xf numFmtId="0" fontId="4"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shrinkToFit="1"/>
      <protection locked="0"/>
    </xf>
    <xf numFmtId="0" fontId="6" fillId="0" borderId="0" xfId="0" applyFont="1" applyAlignment="1">
      <alignment horizontal="center" vertical="center"/>
    </xf>
    <xf numFmtId="0" fontId="6" fillId="0" borderId="4" xfId="0" applyFont="1" applyBorder="1" applyAlignment="1">
      <alignment horizontal="left" vertical="center"/>
    </xf>
    <xf numFmtId="0" fontId="12" fillId="4" borderId="27" xfId="2" applyFont="1" applyFill="1" applyBorder="1" applyAlignment="1" applyProtection="1">
      <alignment horizontal="left" vertical="top" wrapText="1"/>
    </xf>
    <xf numFmtId="0" fontId="12" fillId="0" borderId="4" xfId="0" applyFont="1" applyFill="1" applyBorder="1" applyAlignment="1" applyProtection="1">
      <alignment horizontal="center" vertical="center"/>
    </xf>
    <xf numFmtId="0" fontId="6" fillId="0" borderId="50" xfId="0" applyFont="1" applyBorder="1" applyAlignment="1" applyProtection="1">
      <alignment horizontal="center" vertical="center"/>
    </xf>
    <xf numFmtId="0" fontId="16" fillId="0" borderId="0" xfId="0" applyFo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8" fontId="6" fillId="0" borderId="10" xfId="1" applyFont="1" applyBorder="1" applyAlignment="1">
      <alignment horizontal="right" vertical="center"/>
    </xf>
    <xf numFmtId="38" fontId="6" fillId="0" borderId="21" xfId="1" applyFont="1" applyBorder="1" applyAlignment="1">
      <alignment horizontal="right" vertical="center"/>
    </xf>
    <xf numFmtId="0" fontId="6" fillId="0" borderId="20" xfId="0" applyFont="1" applyBorder="1">
      <alignment vertical="center"/>
    </xf>
    <xf numFmtId="38" fontId="6" fillId="0" borderId="17" xfId="1" applyFont="1" applyBorder="1" applyAlignment="1">
      <alignment horizontal="right" vertical="center"/>
    </xf>
    <xf numFmtId="0" fontId="6" fillId="0" borderId="6" xfId="0" applyFont="1" applyBorder="1">
      <alignment vertical="center"/>
    </xf>
    <xf numFmtId="38" fontId="6" fillId="0" borderId="5" xfId="1" applyFont="1" applyBorder="1">
      <alignment vertical="center"/>
    </xf>
    <xf numFmtId="0" fontId="17" fillId="0" borderId="1" xfId="0" applyFont="1" applyBorder="1">
      <alignment vertical="center"/>
    </xf>
    <xf numFmtId="0" fontId="17" fillId="0" borderId="18" xfId="0" applyFont="1" applyBorder="1">
      <alignment vertical="center"/>
    </xf>
    <xf numFmtId="0" fontId="17" fillId="0" borderId="2" xfId="0" applyFont="1" applyBorder="1">
      <alignment vertical="center"/>
    </xf>
    <xf numFmtId="0" fontId="17" fillId="0" borderId="20"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6" xfId="0" applyFont="1" applyBorder="1">
      <alignmen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0" xfId="0" applyFont="1" applyBorder="1">
      <alignment vertical="center"/>
    </xf>
    <xf numFmtId="38" fontId="6" fillId="0" borderId="0" xfId="1" applyFont="1" applyBorder="1" applyAlignment="1">
      <alignment horizontal="right" vertical="center"/>
    </xf>
    <xf numFmtId="0" fontId="6" fillId="0" borderId="0" xfId="0" applyFont="1" applyBorder="1">
      <alignment vertical="center"/>
    </xf>
    <xf numFmtId="38" fontId="6" fillId="0" borderId="0" xfId="1" applyFont="1" applyBorder="1">
      <alignment vertical="center"/>
    </xf>
    <xf numFmtId="0" fontId="6" fillId="0" borderId="20" xfId="0" applyFont="1" applyBorder="1" applyAlignment="1">
      <alignment vertical="center"/>
    </xf>
    <xf numFmtId="0" fontId="17" fillId="0" borderId="4" xfId="0" applyFont="1" applyBorder="1">
      <alignment vertical="center"/>
    </xf>
    <xf numFmtId="0" fontId="6" fillId="0" borderId="5"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wrapText="1"/>
    </xf>
    <xf numFmtId="0" fontId="17" fillId="0" borderId="0" xfId="0" applyFont="1" applyBorder="1" applyAlignment="1">
      <alignment vertical="center"/>
    </xf>
    <xf numFmtId="0" fontId="17" fillId="0" borderId="8" xfId="0" applyFont="1" applyBorder="1" applyAlignment="1">
      <alignment vertical="center"/>
    </xf>
    <xf numFmtId="0" fontId="6" fillId="0" borderId="8" xfId="0" applyFont="1" applyBorder="1">
      <alignment vertical="center"/>
    </xf>
    <xf numFmtId="0" fontId="6" fillId="0" borderId="6" xfId="0" applyFont="1" applyBorder="1" applyAlignment="1">
      <alignment horizontal="center" vertical="center" wrapText="1"/>
    </xf>
    <xf numFmtId="0" fontId="17" fillId="0" borderId="7" xfId="0" applyFont="1" applyBorder="1">
      <alignment vertical="center"/>
    </xf>
    <xf numFmtId="0" fontId="17" fillId="0" borderId="7" xfId="0" applyFont="1" applyBorder="1" applyAlignment="1">
      <alignment vertical="center"/>
    </xf>
    <xf numFmtId="0" fontId="6" fillId="0" borderId="0" xfId="0" applyFont="1" applyBorder="1" applyAlignment="1">
      <alignment vertical="top"/>
    </xf>
    <xf numFmtId="38" fontId="6" fillId="0" borderId="5" xfId="1" applyFont="1" applyBorder="1" applyAlignment="1">
      <alignment horizontal="right" vertical="center"/>
    </xf>
    <xf numFmtId="0" fontId="4" fillId="0" borderId="0" xfId="0" applyFont="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38" fontId="10" fillId="3" borderId="4" xfId="1" applyFont="1" applyFill="1" applyBorder="1" applyAlignment="1" applyProtection="1">
      <alignment horizontal="right" vertical="center" shrinkToFit="1"/>
    </xf>
    <xf numFmtId="0" fontId="4" fillId="0" borderId="1"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6" fillId="0" borderId="0" xfId="0" applyFont="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60" xfId="0" applyFont="1" applyBorder="1" applyAlignment="1" applyProtection="1">
      <alignment vertical="center"/>
    </xf>
    <xf numFmtId="0" fontId="6" fillId="0" borderId="61" xfId="0" applyFont="1" applyBorder="1" applyAlignment="1" applyProtection="1">
      <alignment vertical="center"/>
    </xf>
    <xf numFmtId="0" fontId="6" fillId="0" borderId="62" xfId="0" applyFont="1" applyBorder="1" applyAlignment="1" applyProtection="1">
      <alignment vertical="center"/>
    </xf>
    <xf numFmtId="0" fontId="17" fillId="0" borderId="25" xfId="0" applyFont="1" applyBorder="1" applyAlignment="1" applyProtection="1">
      <alignment vertical="top" wrapText="1"/>
    </xf>
    <xf numFmtId="0" fontId="17" fillId="0" borderId="0" xfId="0" applyFont="1" applyBorder="1" applyAlignment="1" applyProtection="1">
      <alignment vertical="top" wrapText="1"/>
    </xf>
    <xf numFmtId="0" fontId="12" fillId="2" borderId="0" xfId="2" applyFont="1" applyFill="1" applyBorder="1" applyAlignment="1" applyProtection="1">
      <alignment horizontal="left" vertical="center" wrapText="1"/>
    </xf>
    <xf numFmtId="0" fontId="12" fillId="2" borderId="28" xfId="2" applyFont="1" applyFill="1" applyBorder="1" applyAlignment="1" applyProtection="1">
      <alignment horizontal="left" vertical="center" wrapText="1"/>
    </xf>
    <xf numFmtId="0" fontId="15" fillId="4" borderId="59"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2" fillId="0" borderId="6" xfId="0" applyFont="1" applyFill="1" applyBorder="1" applyAlignment="1" applyProtection="1">
      <alignment vertical="center"/>
    </xf>
    <xf numFmtId="0" fontId="12" fillId="0" borderId="7" xfId="0" applyFont="1" applyFill="1" applyBorder="1" applyAlignment="1" applyProtection="1">
      <alignment vertical="center"/>
    </xf>
    <xf numFmtId="0" fontId="12" fillId="0" borderId="48" xfId="0" applyFont="1" applyFill="1" applyBorder="1" applyAlignment="1" applyProtection="1">
      <alignment vertical="center"/>
    </xf>
    <xf numFmtId="0" fontId="12" fillId="2" borderId="56" xfId="0" applyFont="1" applyFill="1" applyBorder="1" applyAlignment="1" applyProtection="1">
      <alignment horizontal="left" vertical="top" wrapText="1"/>
    </xf>
    <xf numFmtId="0" fontId="12" fillId="2" borderId="57" xfId="0" applyFont="1" applyFill="1" applyBorder="1" applyAlignment="1" applyProtection="1">
      <alignment horizontal="left" vertical="top"/>
    </xf>
    <xf numFmtId="0" fontId="12" fillId="2" borderId="58" xfId="0" applyFont="1" applyFill="1" applyBorder="1" applyAlignment="1" applyProtection="1">
      <alignment horizontal="left" vertical="top"/>
    </xf>
    <xf numFmtId="0" fontId="12" fillId="4" borderId="52" xfId="0" applyFont="1" applyFill="1" applyBorder="1" applyAlignment="1" applyProtection="1">
      <alignment horizontal="left" vertical="center"/>
    </xf>
    <xf numFmtId="0" fontId="12" fillId="4" borderId="19" xfId="0" applyFont="1" applyFill="1" applyBorder="1" applyAlignment="1" applyProtection="1">
      <alignment horizontal="left" vertical="center"/>
    </xf>
    <xf numFmtId="0" fontId="12" fillId="4" borderId="10" xfId="0" applyFont="1" applyFill="1" applyBorder="1" applyAlignment="1" applyProtection="1">
      <alignment horizontal="left" vertical="center"/>
    </xf>
    <xf numFmtId="0" fontId="12" fillId="0" borderId="18"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4" borderId="27" xfId="0" applyFont="1" applyFill="1" applyBorder="1" applyAlignment="1" applyProtection="1">
      <alignment horizontal="left" vertical="center" wrapText="1"/>
    </xf>
    <xf numFmtId="0" fontId="15" fillId="4" borderId="4" xfId="0" applyFont="1" applyFill="1" applyBorder="1" applyAlignment="1" applyProtection="1">
      <alignment horizontal="left" vertical="center" wrapText="1"/>
    </xf>
    <xf numFmtId="0" fontId="15" fillId="4" borderId="4" xfId="0"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9" xfId="0" applyFont="1" applyBorder="1" applyAlignment="1" applyProtection="1">
      <alignment horizontal="left" vertical="center"/>
    </xf>
    <xf numFmtId="0" fontId="12" fillId="4" borderId="50" xfId="0" applyFont="1" applyFill="1" applyBorder="1" applyAlignment="1" applyProtection="1">
      <alignment horizontal="left" vertical="center"/>
    </xf>
    <xf numFmtId="0" fontId="6" fillId="0" borderId="50" xfId="0" applyFont="1" applyBorder="1" applyAlignment="1" applyProtection="1">
      <alignment horizontal="left" vertical="center"/>
    </xf>
    <xf numFmtId="0" fontId="6" fillId="0" borderId="54" xfId="0" applyFont="1" applyBorder="1" applyAlignment="1" applyProtection="1">
      <alignment horizontal="left" vertical="center"/>
    </xf>
    <xf numFmtId="0" fontId="12" fillId="4" borderId="50"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xf>
    <xf numFmtId="0" fontId="12" fillId="4" borderId="59"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62" xfId="0" applyFont="1" applyBorder="1" applyAlignment="1" applyProtection="1">
      <alignment horizontal="center" vertical="center"/>
    </xf>
    <xf numFmtId="0" fontId="13" fillId="0" borderId="0" xfId="0" applyFont="1" applyBorder="1" applyAlignment="1" applyProtection="1">
      <alignment horizontal="center" vertical="center"/>
    </xf>
    <xf numFmtId="0" fontId="12" fillId="4" borderId="23" xfId="2" applyFont="1" applyFill="1" applyBorder="1" applyAlignment="1" applyProtection="1">
      <alignment horizontal="left" vertical="top" wrapText="1"/>
    </xf>
    <xf numFmtId="0" fontId="12" fillId="4" borderId="27" xfId="2" applyFont="1" applyFill="1" applyBorder="1" applyAlignment="1" applyProtection="1">
      <alignment horizontal="left" vertical="top" wrapText="1"/>
    </xf>
    <xf numFmtId="0" fontId="12" fillId="4" borderId="29" xfId="2" applyFont="1" applyFill="1" applyBorder="1" applyAlignment="1" applyProtection="1">
      <alignment horizontal="left" vertical="top" wrapText="1"/>
    </xf>
    <xf numFmtId="0" fontId="12" fillId="2" borderId="24" xfId="2" applyFont="1" applyFill="1" applyBorder="1" applyAlignment="1" applyProtection="1">
      <alignment horizontal="center" wrapText="1"/>
    </xf>
    <xf numFmtId="0" fontId="12" fillId="2" borderId="25" xfId="2" applyFont="1" applyFill="1" applyBorder="1" applyAlignment="1" applyProtection="1">
      <alignment horizontal="center" wrapText="1"/>
    </xf>
    <xf numFmtId="0" fontId="12" fillId="2" borderId="26" xfId="2" applyFont="1" applyFill="1" applyBorder="1" applyAlignment="1" applyProtection="1">
      <alignment horizontal="center" wrapText="1"/>
    </xf>
    <xf numFmtId="0" fontId="12" fillId="2" borderId="20" xfId="2" applyFont="1" applyFill="1" applyBorder="1" applyAlignment="1" applyProtection="1">
      <alignment horizontal="center" wrapText="1"/>
    </xf>
    <xf numFmtId="0" fontId="12" fillId="2" borderId="0" xfId="2" applyFont="1" applyFill="1" applyBorder="1" applyAlignment="1" applyProtection="1">
      <alignment horizontal="center" wrapText="1"/>
    </xf>
    <xf numFmtId="0" fontId="12" fillId="2" borderId="28" xfId="2" applyFont="1" applyFill="1" applyBorder="1" applyAlignment="1" applyProtection="1">
      <alignment horizontal="center" wrapText="1"/>
    </xf>
    <xf numFmtId="0" fontId="15" fillId="2" borderId="30" xfId="2" applyFont="1" applyFill="1" applyBorder="1" applyAlignment="1" applyProtection="1">
      <alignment horizontal="left" vertical="center" wrapText="1"/>
    </xf>
    <xf numFmtId="0" fontId="15" fillId="2" borderId="31" xfId="2" applyFont="1" applyFill="1" applyBorder="1" applyAlignment="1" applyProtection="1">
      <alignment horizontal="left" vertical="center" wrapText="1"/>
    </xf>
    <xf numFmtId="0" fontId="15" fillId="2" borderId="32" xfId="2" applyFont="1" applyFill="1" applyBorder="1" applyAlignment="1" applyProtection="1">
      <alignment horizontal="left" vertical="center" wrapText="1"/>
    </xf>
    <xf numFmtId="0" fontId="12" fillId="2" borderId="34" xfId="2" applyFont="1" applyFill="1" applyBorder="1" applyAlignment="1" applyProtection="1">
      <alignment horizontal="left" vertical="center" wrapText="1"/>
    </xf>
    <xf numFmtId="0" fontId="12" fillId="2" borderId="35" xfId="2" applyFont="1" applyFill="1" applyBorder="1" applyAlignment="1" applyProtection="1">
      <alignment horizontal="left" vertical="center" wrapText="1"/>
    </xf>
    <xf numFmtId="0" fontId="12" fillId="2" borderId="36" xfId="2" applyFont="1" applyFill="1" applyBorder="1" applyAlignment="1" applyProtection="1">
      <alignment horizontal="left" vertical="center" wrapText="1"/>
    </xf>
    <xf numFmtId="0" fontId="12" fillId="2" borderId="42" xfId="2" applyFont="1" applyFill="1" applyBorder="1" applyAlignment="1" applyProtection="1">
      <alignment horizontal="left" vertical="center" wrapText="1"/>
    </xf>
    <xf numFmtId="0" fontId="12" fillId="2" borderId="43" xfId="2" applyFont="1" applyFill="1" applyBorder="1" applyAlignment="1" applyProtection="1">
      <alignment horizontal="left" vertical="center" wrapText="1"/>
    </xf>
    <xf numFmtId="0" fontId="12" fillId="0" borderId="45" xfId="2" applyFont="1" applyFill="1" applyBorder="1" applyAlignment="1" applyProtection="1">
      <alignment horizontal="left" vertical="top" wrapText="1"/>
    </xf>
    <xf numFmtId="0" fontId="12" fillId="0" borderId="46" xfId="2" applyFont="1" applyFill="1" applyBorder="1" applyAlignment="1" applyProtection="1">
      <alignment horizontal="left" vertical="top" wrapText="1"/>
    </xf>
    <xf numFmtId="0" fontId="12" fillId="0" borderId="47" xfId="2" applyFont="1" applyFill="1" applyBorder="1" applyAlignment="1" applyProtection="1">
      <alignment horizontal="left" vertical="top" wrapText="1"/>
    </xf>
    <xf numFmtId="0" fontId="6" fillId="0" borderId="6" xfId="2" applyFont="1" applyFill="1" applyBorder="1" applyAlignment="1" applyProtection="1">
      <alignment horizontal="left" vertical="top" wrapText="1"/>
    </xf>
    <xf numFmtId="0" fontId="6" fillId="0" borderId="7" xfId="2" applyFont="1" applyFill="1" applyBorder="1" applyAlignment="1" applyProtection="1">
      <alignment horizontal="left" vertical="top" wrapText="1"/>
    </xf>
    <xf numFmtId="0" fontId="6" fillId="0" borderId="48" xfId="2" applyFont="1" applyFill="1" applyBorder="1" applyAlignment="1" applyProtection="1">
      <alignment horizontal="left" vertical="top" wrapText="1"/>
    </xf>
    <xf numFmtId="0" fontId="12" fillId="4" borderId="27" xfId="0" applyFont="1" applyFill="1" applyBorder="1" applyAlignment="1" applyProtection="1">
      <alignment horizontal="center" vertical="top" wrapText="1"/>
    </xf>
    <xf numFmtId="0" fontId="12" fillId="2" borderId="37" xfId="2" applyFont="1" applyFill="1" applyBorder="1" applyAlignment="1" applyProtection="1">
      <alignment horizontal="left" vertical="center" wrapText="1"/>
    </xf>
    <xf numFmtId="0" fontId="12" fillId="2" borderId="38" xfId="2" applyFont="1" applyFill="1" applyBorder="1" applyAlignment="1" applyProtection="1">
      <alignment horizontal="left" vertical="center" wrapText="1"/>
    </xf>
    <xf numFmtId="0" fontId="12" fillId="2" borderId="40" xfId="2" applyFont="1" applyFill="1" applyBorder="1" applyAlignment="1" applyProtection="1">
      <alignment horizontal="left" vertical="center" wrapText="1"/>
    </xf>
    <xf numFmtId="0" fontId="12" fillId="2" borderId="41" xfId="2"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7" fillId="0" borderId="6" xfId="0" applyFont="1" applyBorder="1" applyAlignment="1">
      <alignment vertical="center"/>
    </xf>
    <xf numFmtId="0" fontId="17" fillId="0" borderId="5" xfId="0" applyFont="1" applyBorder="1" applyAlignment="1">
      <alignment vertical="center"/>
    </xf>
    <xf numFmtId="0" fontId="6" fillId="0" borderId="0" xfId="0" applyFont="1" applyAlignment="1">
      <alignment horizontal="right" vertical="center"/>
    </xf>
    <xf numFmtId="0" fontId="6" fillId="0" borderId="6" xfId="0" applyFont="1" applyBorder="1" applyAlignment="1">
      <alignment vertical="center"/>
    </xf>
    <xf numFmtId="0" fontId="6" fillId="0" borderId="5" xfId="0" applyFont="1" applyBorder="1" applyAlignment="1">
      <alignment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0" fontId="6" fillId="0" borderId="18" xfId="0" applyFont="1" applyBorder="1" applyAlignment="1">
      <alignment vertical="top"/>
    </xf>
    <xf numFmtId="0" fontId="6" fillId="0" borderId="19" xfId="0" applyFont="1" applyBorder="1" applyAlignment="1">
      <alignment vertical="top"/>
    </xf>
    <xf numFmtId="0" fontId="6" fillId="0" borderId="10" xfId="0" applyFont="1" applyBorder="1" applyAlignment="1">
      <alignment vertical="top"/>
    </xf>
    <xf numFmtId="0" fontId="6" fillId="0" borderId="9" xfId="0" applyFont="1" applyBorder="1" applyAlignment="1">
      <alignment vertical="top"/>
    </xf>
    <xf numFmtId="0" fontId="6" fillId="0" borderId="8" xfId="0" applyFont="1" applyBorder="1" applyAlignment="1">
      <alignment vertical="top"/>
    </xf>
    <xf numFmtId="0" fontId="6" fillId="0" borderId="17" xfId="0" applyFont="1" applyBorder="1" applyAlignment="1">
      <alignment vertical="top"/>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4" fillId="0" borderId="3" xfId="0" applyFont="1" applyFill="1" applyBorder="1" applyAlignment="1" applyProtection="1">
      <alignment horizontal="center" vertical="center"/>
    </xf>
    <xf numFmtId="0" fontId="4" fillId="0" borderId="4"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15" fillId="0" borderId="6"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48" xfId="0" applyFont="1" applyFill="1" applyBorder="1" applyAlignment="1" applyProtection="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xdr:row>
          <xdr:rowOff>0</xdr:rowOff>
        </xdr:from>
        <xdr:to>
          <xdr:col>5</xdr:col>
          <xdr:colOff>714375</xdr:colOff>
          <xdr:row>4</xdr:row>
          <xdr:rowOff>47625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介護ソフトウェア（一気通貫可能、あるいは業務機能追加）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47625</xdr:rowOff>
        </xdr:from>
        <xdr:to>
          <xdr:col>4</xdr:col>
          <xdr:colOff>1200150</xdr:colOff>
          <xdr:row>5</xdr:row>
          <xdr:rowOff>95250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情報端末（タブレット・タブレット型PC・スマートフォン）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152400</xdr:rowOff>
        </xdr:from>
        <xdr:to>
          <xdr:col>4</xdr:col>
          <xdr:colOff>990600</xdr:colOff>
          <xdr:row>7</xdr:row>
          <xdr:rowOff>200025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通信環境機器等（Wi-Fi、ルーター及びWi-Fi環境整備費）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66675</xdr:rowOff>
        </xdr:from>
        <xdr:to>
          <xdr:col>3</xdr:col>
          <xdr:colOff>95250</xdr:colOff>
          <xdr:row>11</xdr:row>
          <xdr:rowOff>123825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19050</xdr:rowOff>
        </xdr:from>
        <xdr:to>
          <xdr:col>6</xdr:col>
          <xdr:colOff>19050</xdr:colOff>
          <xdr:row>10</xdr:row>
          <xdr:rowOff>66675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バックオフィス用（勤怠管理・シフト表・人事・給与等）のためのソフト導入経費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200025</xdr:rowOff>
        </xdr:from>
        <xdr:to>
          <xdr:col>7</xdr:col>
          <xdr:colOff>361950</xdr:colOff>
          <xdr:row>9</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保守経費等（クラウドサービス、セキュリティ対策、保守・サポート費、導入設定・研修費等）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47625</xdr:rowOff>
        </xdr:from>
        <xdr:to>
          <xdr:col>2</xdr:col>
          <xdr:colOff>28575</xdr:colOff>
          <xdr:row>14</xdr:row>
          <xdr:rowOff>228600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114300</xdr:rowOff>
        </xdr:from>
        <xdr:to>
          <xdr:col>2</xdr:col>
          <xdr:colOff>28575</xdr:colOff>
          <xdr:row>15</xdr:row>
          <xdr:rowOff>295275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85725</xdr:rowOff>
        </xdr:from>
        <xdr:to>
          <xdr:col>2</xdr:col>
          <xdr:colOff>28575</xdr:colOff>
          <xdr:row>16</xdr:row>
          <xdr:rowOff>266700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38100</xdr:rowOff>
        </xdr:from>
        <xdr:to>
          <xdr:col>2</xdr:col>
          <xdr:colOff>28575</xdr:colOff>
          <xdr:row>17</xdr:row>
          <xdr:rowOff>219075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104775</xdr:rowOff>
        </xdr:from>
        <xdr:to>
          <xdr:col>4</xdr:col>
          <xdr:colOff>752475</xdr:colOff>
          <xdr:row>6</xdr:row>
          <xdr:rowOff>152400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情報端末（インカム）</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1095375</xdr:colOff>
      <xdr:row>11</xdr:row>
      <xdr:rowOff>295276</xdr:rowOff>
    </xdr:from>
    <xdr:to>
      <xdr:col>5</xdr:col>
      <xdr:colOff>390525</xdr:colOff>
      <xdr:row>13</xdr:row>
      <xdr:rowOff>276226</xdr:rowOff>
    </xdr:to>
    <xdr:sp macro="" textlink="">
      <xdr:nvSpPr>
        <xdr:cNvPr id="3" name="四角形吹き出し 2"/>
        <xdr:cNvSpPr/>
      </xdr:nvSpPr>
      <xdr:spPr>
        <a:xfrm>
          <a:off x="3819525" y="3276601"/>
          <a:ext cx="1447800" cy="666750"/>
        </a:xfrm>
        <a:prstGeom prst="wedgeRectCallout">
          <a:avLst>
            <a:gd name="adj1" fmla="val 145834"/>
            <a:gd name="adj2" fmla="val -55479"/>
          </a:avLst>
        </a:prstGeom>
        <a:solidFill>
          <a:schemeClr val="accent5">
            <a:lumMod val="20000"/>
            <a:lumOff val="8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タブレット等については、値段</a:t>
          </a:r>
          <a:r>
            <a:rPr kumimoji="1" lang="en-US" altLang="ja-JP" sz="1000">
              <a:solidFill>
                <a:schemeClr val="tx1"/>
              </a:solidFill>
            </a:rPr>
            <a:t>×</a:t>
          </a:r>
          <a:r>
            <a:rPr kumimoji="1" lang="ja-JP" altLang="en-US" sz="1000">
              <a:solidFill>
                <a:schemeClr val="tx1"/>
              </a:solidFill>
            </a:rPr>
            <a:t>個数を記載</a:t>
          </a:r>
          <a:endParaRPr kumimoji="1" lang="en-US" altLang="ja-JP" sz="1000">
            <a:solidFill>
              <a:schemeClr val="tx1"/>
            </a:solidFill>
          </a:endParaRPr>
        </a:p>
        <a:p>
          <a:pPr algn="l">
            <a:lnSpc>
              <a:spcPts val="1200"/>
            </a:lnSpc>
          </a:pPr>
          <a:r>
            <a:rPr kumimoji="1" lang="ja-JP" altLang="en-US" sz="1000">
              <a:solidFill>
                <a:schemeClr val="tx1"/>
              </a:solidFill>
            </a:rPr>
            <a:t>例）</a:t>
          </a:r>
          <a:r>
            <a:rPr kumimoji="1" lang="en-US" altLang="ja-JP" sz="1000">
              <a:solidFill>
                <a:schemeClr val="tx1"/>
              </a:solidFill>
            </a:rPr>
            <a:t>4</a:t>
          </a:r>
          <a:r>
            <a:rPr kumimoji="1" lang="ja-JP" altLang="en-US" sz="1000">
              <a:solidFill>
                <a:schemeClr val="tx1"/>
              </a:solidFill>
            </a:rPr>
            <a:t>万</a:t>
          </a:r>
          <a:r>
            <a:rPr kumimoji="1" lang="en-US" altLang="ja-JP" sz="1000">
              <a:solidFill>
                <a:schemeClr val="tx1"/>
              </a:solidFill>
            </a:rPr>
            <a:t>×5</a:t>
          </a:r>
          <a:r>
            <a:rPr kumimoji="1" lang="ja-JP" altLang="en-US" sz="1000">
              <a:solidFill>
                <a:schemeClr val="tx1"/>
              </a:solidFill>
            </a:rPr>
            <a:t>＝</a:t>
          </a:r>
          <a:r>
            <a:rPr kumimoji="1" lang="en-US" altLang="ja-JP" sz="1000">
              <a:solidFill>
                <a:schemeClr val="tx1"/>
              </a:solidFill>
            </a:rPr>
            <a:t>20</a:t>
          </a:r>
          <a:r>
            <a:rPr kumimoji="1" lang="ja-JP" altLang="en-US" sz="1000">
              <a:solidFill>
                <a:schemeClr val="tx1"/>
              </a:solidFill>
            </a:rPr>
            <a:t>万</a:t>
          </a:r>
        </a:p>
      </xdr:txBody>
    </xdr:sp>
    <xdr:clientData/>
  </xdr:twoCellAnchor>
  <xdr:twoCellAnchor>
    <xdr:from>
      <xdr:col>8</xdr:col>
      <xdr:colOff>1009650</xdr:colOff>
      <xdr:row>0</xdr:row>
      <xdr:rowOff>114300</xdr:rowOff>
    </xdr:from>
    <xdr:to>
      <xdr:col>9</xdr:col>
      <xdr:colOff>1173300</xdr:colOff>
      <xdr:row>1</xdr:row>
      <xdr:rowOff>131400</xdr:rowOff>
    </xdr:to>
    <xdr:sp macro="" textlink="">
      <xdr:nvSpPr>
        <xdr:cNvPr id="5" name="角丸四角形 4"/>
        <xdr:cNvSpPr/>
      </xdr:nvSpPr>
      <xdr:spPr>
        <a:xfrm>
          <a:off x="9715500" y="114300"/>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1047750</xdr:colOff>
      <xdr:row>0</xdr:row>
      <xdr:rowOff>142875</xdr:rowOff>
    </xdr:from>
    <xdr:to>
      <xdr:col>9</xdr:col>
      <xdr:colOff>1143000</xdr:colOff>
      <xdr:row>1</xdr:row>
      <xdr:rowOff>114300</xdr:rowOff>
    </xdr:to>
    <xdr:sp macro="" textlink="">
      <xdr:nvSpPr>
        <xdr:cNvPr id="6" name="テキスト ボックス 5"/>
        <xdr:cNvSpPr txBox="1"/>
      </xdr:nvSpPr>
      <xdr:spPr>
        <a:xfrm>
          <a:off x="9753600" y="142875"/>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0</xdr:row>
      <xdr:rowOff>95250</xdr:rowOff>
    </xdr:from>
    <xdr:to>
      <xdr:col>3</xdr:col>
      <xdr:colOff>1468575</xdr:colOff>
      <xdr:row>1</xdr:row>
      <xdr:rowOff>207600</xdr:rowOff>
    </xdr:to>
    <xdr:sp macro="" textlink="">
      <xdr:nvSpPr>
        <xdr:cNvPr id="2" name="角丸四角形 1"/>
        <xdr:cNvSpPr/>
      </xdr:nvSpPr>
      <xdr:spPr>
        <a:xfrm>
          <a:off x="5505450" y="95250"/>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0</xdr:row>
      <xdr:rowOff>123825</xdr:rowOff>
    </xdr:from>
    <xdr:to>
      <xdr:col>3</xdr:col>
      <xdr:colOff>1438275</xdr:colOff>
      <xdr:row>1</xdr:row>
      <xdr:rowOff>190500</xdr:rowOff>
    </xdr:to>
    <xdr:sp macro="" textlink="">
      <xdr:nvSpPr>
        <xdr:cNvPr id="3" name="テキスト ボックス 2"/>
        <xdr:cNvSpPr txBox="1"/>
      </xdr:nvSpPr>
      <xdr:spPr>
        <a:xfrm>
          <a:off x="5543550" y="123825"/>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xdr:row>
          <xdr:rowOff>0</xdr:rowOff>
        </xdr:from>
        <xdr:to>
          <xdr:col>5</xdr:col>
          <xdr:colOff>714375</xdr:colOff>
          <xdr:row>4</xdr:row>
          <xdr:rowOff>47625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介護ソフトウェア（一気通貫可能、あるいは業務機能追加）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47625</xdr:rowOff>
        </xdr:from>
        <xdr:to>
          <xdr:col>5</xdr:col>
          <xdr:colOff>0</xdr:colOff>
          <xdr:row>5</xdr:row>
          <xdr:rowOff>95250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情報端末（タブレット・タブレット型PC・スマートフォン）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152400</xdr:rowOff>
        </xdr:from>
        <xdr:to>
          <xdr:col>4</xdr:col>
          <xdr:colOff>990600</xdr:colOff>
          <xdr:row>7</xdr:row>
          <xdr:rowOff>200025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通信環境機器等（Wi-Fi、ルーター及びWi-Fi環境整備費）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66675</xdr:rowOff>
        </xdr:from>
        <xdr:to>
          <xdr:col>3</xdr:col>
          <xdr:colOff>95250</xdr:colOff>
          <xdr:row>11</xdr:row>
          <xdr:rowOff>123825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19050</xdr:rowOff>
        </xdr:from>
        <xdr:to>
          <xdr:col>6</xdr:col>
          <xdr:colOff>19050</xdr:colOff>
          <xdr:row>10</xdr:row>
          <xdr:rowOff>66675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バックオフィス用（勤怠管理・シフト表・人事・給与等）のためのソフト導入経費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200025</xdr:rowOff>
        </xdr:from>
        <xdr:to>
          <xdr:col>7</xdr:col>
          <xdr:colOff>361950</xdr:colOff>
          <xdr:row>9</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保守経費等（クラウドサービス、セキュリティ対策、保守・サポート費、導入設定・研修費等）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47625</xdr:rowOff>
        </xdr:from>
        <xdr:to>
          <xdr:col>2</xdr:col>
          <xdr:colOff>28575</xdr:colOff>
          <xdr:row>14</xdr:row>
          <xdr:rowOff>228600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114300</xdr:rowOff>
        </xdr:from>
        <xdr:to>
          <xdr:col>2</xdr:col>
          <xdr:colOff>28575</xdr:colOff>
          <xdr:row>15</xdr:row>
          <xdr:rowOff>295275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85725</xdr:rowOff>
        </xdr:from>
        <xdr:to>
          <xdr:col>2</xdr:col>
          <xdr:colOff>28575</xdr:colOff>
          <xdr:row>16</xdr:row>
          <xdr:rowOff>266700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38100</xdr:rowOff>
        </xdr:from>
        <xdr:to>
          <xdr:col>2</xdr:col>
          <xdr:colOff>28575</xdr:colOff>
          <xdr:row>17</xdr:row>
          <xdr:rowOff>219075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104775</xdr:rowOff>
        </xdr:from>
        <xdr:to>
          <xdr:col>4</xdr:col>
          <xdr:colOff>752475</xdr:colOff>
          <xdr:row>6</xdr:row>
          <xdr:rowOff>152400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情報端末（インカム）</a:t>
              </a:r>
            </a:p>
          </xdr:txBody>
        </xdr:sp>
        <xdr:clientData/>
      </xdr:twoCellAnchor>
    </mc:Choice>
    <mc:Fallback/>
  </mc:AlternateContent>
  <xdr:twoCellAnchor>
    <xdr:from>
      <xdr:col>6</xdr:col>
      <xdr:colOff>178593</xdr:colOff>
      <xdr:row>0</xdr:row>
      <xdr:rowOff>69453</xdr:rowOff>
    </xdr:from>
    <xdr:to>
      <xdr:col>7</xdr:col>
      <xdr:colOff>647440</xdr:colOff>
      <xdr:row>1</xdr:row>
      <xdr:rowOff>181803</xdr:rowOff>
    </xdr:to>
    <xdr:sp macro="" textlink="">
      <xdr:nvSpPr>
        <xdr:cNvPr id="13" name="角丸四角形 12"/>
        <xdr:cNvSpPr/>
      </xdr:nvSpPr>
      <xdr:spPr>
        <a:xfrm>
          <a:off x="6478984" y="69453"/>
          <a:ext cx="1173300" cy="35047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216693</xdr:colOff>
      <xdr:row>0</xdr:row>
      <xdr:rowOff>98028</xdr:rowOff>
    </xdr:from>
    <xdr:to>
      <xdr:col>7</xdr:col>
      <xdr:colOff>645715</xdr:colOff>
      <xdr:row>1</xdr:row>
      <xdr:rowOff>164703</xdr:rowOff>
    </xdr:to>
    <xdr:sp macro="" textlink="">
      <xdr:nvSpPr>
        <xdr:cNvPr id="14" name="テキスト ボックス 13"/>
        <xdr:cNvSpPr txBox="1"/>
      </xdr:nvSpPr>
      <xdr:spPr>
        <a:xfrm>
          <a:off x="6517084" y="98028"/>
          <a:ext cx="11334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2819400</xdr:colOff>
      <xdr:row>0</xdr:row>
      <xdr:rowOff>66675</xdr:rowOff>
    </xdr:from>
    <xdr:to>
      <xdr:col>6</xdr:col>
      <xdr:colOff>116025</xdr:colOff>
      <xdr:row>1</xdr:row>
      <xdr:rowOff>179025</xdr:rowOff>
    </xdr:to>
    <xdr:sp macro="" textlink="">
      <xdr:nvSpPr>
        <xdr:cNvPr id="2" name="角丸四角形 1"/>
        <xdr:cNvSpPr/>
      </xdr:nvSpPr>
      <xdr:spPr>
        <a:xfrm>
          <a:off x="5562600" y="66675"/>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0</xdr:row>
      <xdr:rowOff>95250</xdr:rowOff>
    </xdr:from>
    <xdr:to>
      <xdr:col>6</xdr:col>
      <xdr:colOff>85725</xdr:colOff>
      <xdr:row>1</xdr:row>
      <xdr:rowOff>161925</xdr:rowOff>
    </xdr:to>
    <xdr:sp macro="" textlink="">
      <xdr:nvSpPr>
        <xdr:cNvPr id="3" name="テキスト ボックス 2"/>
        <xdr:cNvSpPr txBox="1"/>
      </xdr:nvSpPr>
      <xdr:spPr>
        <a:xfrm>
          <a:off x="5600700" y="95250"/>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showGridLines="0" tabSelected="1" view="pageBreakPreview" zoomScaleNormal="100" zoomScaleSheetLayoutView="100" workbookViewId="0"/>
  </sheetViews>
  <sheetFormatPr defaultRowHeight="13.5"/>
  <cols>
    <col min="1" max="1" width="3.5" customWidth="1"/>
    <col min="2" max="2" width="15.5" customWidth="1"/>
    <col min="3" max="3" width="16.75" customWidth="1"/>
    <col min="4" max="4" width="16.625" customWidth="1"/>
    <col min="5" max="5" width="11.625" customWidth="1"/>
    <col min="6" max="10" width="16.75" customWidth="1"/>
    <col min="11" max="11" width="9.75" style="15" hidden="1" customWidth="1"/>
    <col min="12" max="12" width="10.25" style="13" hidden="1" customWidth="1"/>
    <col min="13" max="18" width="9" style="13"/>
  </cols>
  <sheetData>
    <row r="1" spans="1:18" ht="27" customHeight="1" thickBot="1">
      <c r="A1" s="26" t="s">
        <v>42</v>
      </c>
      <c r="B1" s="26"/>
      <c r="C1" s="26"/>
      <c r="D1" s="26"/>
      <c r="E1" s="26"/>
      <c r="F1" s="26"/>
      <c r="G1" s="26"/>
      <c r="H1" s="26"/>
      <c r="I1" s="26"/>
      <c r="J1" s="26"/>
      <c r="K1" s="77">
        <v>11</v>
      </c>
      <c r="L1" s="78">
        <f>IF(E7&lt;K1,1,IF(AND(E7&gt;=K1,E7&lt;K2),2,IF(AND(E7&gt;=K2,E7&lt;K3),3,IF(E7&gt;=K3,4))))</f>
        <v>1</v>
      </c>
      <c r="M1" s="79"/>
    </row>
    <row r="2" spans="1:18" ht="27" customHeight="1" thickBot="1">
      <c r="A2" s="26"/>
      <c r="B2" s="129" t="s">
        <v>41</v>
      </c>
      <c r="C2" s="129"/>
      <c r="D2" s="129"/>
      <c r="E2" s="129"/>
      <c r="F2" s="129"/>
      <c r="G2" s="129"/>
      <c r="H2" s="129"/>
      <c r="I2" s="129"/>
      <c r="J2" s="129"/>
      <c r="K2" s="80">
        <v>21</v>
      </c>
      <c r="L2" s="81">
        <f>VLOOKUP(L1,K4:L7,2,FALSE)</f>
        <v>1000000</v>
      </c>
      <c r="M2" s="79"/>
    </row>
    <row r="3" spans="1:18" ht="15" customHeight="1">
      <c r="A3" s="26"/>
      <c r="B3" s="27"/>
      <c r="C3" s="27"/>
      <c r="D3" s="28"/>
      <c r="E3" s="28"/>
      <c r="F3" s="73"/>
      <c r="G3" s="73"/>
      <c r="H3" s="73"/>
      <c r="I3" s="73"/>
      <c r="J3" s="73"/>
      <c r="K3" s="80">
        <v>31</v>
      </c>
      <c r="L3" s="79"/>
      <c r="M3" s="79"/>
    </row>
    <row r="4" spans="1:18" ht="15" customHeight="1">
      <c r="A4" s="26"/>
      <c r="B4" s="27"/>
      <c r="C4" s="27"/>
      <c r="D4" s="28"/>
      <c r="E4" s="28"/>
      <c r="F4" s="73"/>
      <c r="G4" s="73"/>
      <c r="H4" s="73"/>
      <c r="I4" s="73"/>
      <c r="J4" s="73"/>
      <c r="K4" s="82">
        <v>1</v>
      </c>
      <c r="L4" s="83">
        <v>1000000</v>
      </c>
      <c r="M4" s="79"/>
    </row>
    <row r="5" spans="1:18" ht="22.5" customHeight="1">
      <c r="A5" s="26"/>
      <c r="B5" s="74" t="s">
        <v>23</v>
      </c>
      <c r="C5" s="130"/>
      <c r="D5" s="131"/>
      <c r="E5" s="132" t="s">
        <v>27</v>
      </c>
      <c r="F5" s="27"/>
      <c r="G5" s="73"/>
      <c r="H5" s="73"/>
      <c r="I5" s="73"/>
      <c r="J5" s="73"/>
      <c r="K5" s="82">
        <v>2</v>
      </c>
      <c r="L5" s="83">
        <v>1600000</v>
      </c>
      <c r="M5" s="79"/>
    </row>
    <row r="6" spans="1:18" ht="22.5" customHeight="1">
      <c r="A6" s="26"/>
      <c r="B6" s="74" t="s">
        <v>24</v>
      </c>
      <c r="C6" s="130"/>
      <c r="D6" s="131"/>
      <c r="E6" s="133"/>
      <c r="F6" s="27"/>
      <c r="G6" s="73"/>
      <c r="H6" s="73"/>
      <c r="I6" s="73"/>
      <c r="J6" s="73"/>
      <c r="K6" s="82">
        <v>3</v>
      </c>
      <c r="L6" s="83">
        <v>2000000</v>
      </c>
      <c r="M6" s="79"/>
    </row>
    <row r="7" spans="1:18" ht="22.5" customHeight="1">
      <c r="A7" s="26"/>
      <c r="B7" s="74" t="s">
        <v>25</v>
      </c>
      <c r="C7" s="130"/>
      <c r="D7" s="134"/>
      <c r="E7" s="75"/>
      <c r="F7" s="27"/>
      <c r="G7" s="73"/>
      <c r="H7" s="73"/>
      <c r="I7" s="73"/>
      <c r="J7" s="73"/>
      <c r="K7" s="82">
        <v>4</v>
      </c>
      <c r="L7" s="83">
        <v>2600000</v>
      </c>
      <c r="M7" s="79"/>
    </row>
    <row r="8" spans="1:18" ht="16.149999999999999" customHeight="1">
      <c r="A8" s="26"/>
      <c r="B8" s="26"/>
      <c r="C8" s="26"/>
      <c r="D8" s="26"/>
      <c r="E8" s="76"/>
      <c r="F8" s="26"/>
      <c r="G8" s="26"/>
      <c r="H8" s="26"/>
      <c r="I8" s="26"/>
      <c r="J8" s="84" t="s">
        <v>1</v>
      </c>
      <c r="K8" s="85"/>
      <c r="L8" s="79"/>
      <c r="M8" s="79"/>
    </row>
    <row r="9" spans="1:18" ht="27" customHeight="1">
      <c r="A9" s="26"/>
      <c r="B9" s="135" t="s">
        <v>40</v>
      </c>
      <c r="C9" s="135"/>
      <c r="D9" s="71" t="s">
        <v>11</v>
      </c>
      <c r="E9" s="71" t="s">
        <v>8</v>
      </c>
      <c r="F9" s="71" t="s">
        <v>9</v>
      </c>
      <c r="G9" s="71" t="s">
        <v>0</v>
      </c>
      <c r="H9" s="71" t="s">
        <v>28</v>
      </c>
      <c r="I9" s="71" t="s">
        <v>29</v>
      </c>
      <c r="J9" s="71" t="s">
        <v>39</v>
      </c>
      <c r="K9" s="85"/>
      <c r="L9" s="79"/>
      <c r="M9" s="79"/>
    </row>
    <row r="10" spans="1:18">
      <c r="A10" s="26"/>
      <c r="B10" s="136"/>
      <c r="C10" s="136"/>
      <c r="D10" s="29"/>
      <c r="E10" s="30" t="s">
        <v>7</v>
      </c>
      <c r="F10" s="31" t="s">
        <v>2</v>
      </c>
      <c r="G10" s="31" t="s">
        <v>3</v>
      </c>
      <c r="H10" s="31" t="s">
        <v>4</v>
      </c>
      <c r="I10" s="31" t="s">
        <v>5</v>
      </c>
      <c r="J10" s="31" t="s">
        <v>6</v>
      </c>
      <c r="K10" s="85"/>
      <c r="L10" s="79"/>
      <c r="M10" s="79"/>
    </row>
    <row r="11" spans="1:18" s="1" customFormat="1" ht="27" customHeight="1">
      <c r="A11" s="32"/>
      <c r="B11" s="137"/>
      <c r="C11" s="137"/>
      <c r="D11" s="72"/>
      <c r="E11" s="22"/>
      <c r="F11" s="23"/>
      <c r="G11" s="23"/>
      <c r="H11" s="138">
        <f>ROUNDDOWN(G16/2,-3)</f>
        <v>0</v>
      </c>
      <c r="I11" s="138">
        <f>MIN(H11,L2)</f>
        <v>0</v>
      </c>
      <c r="J11" s="138">
        <f>I11</f>
        <v>0</v>
      </c>
      <c r="K11" s="85"/>
      <c r="L11" s="86"/>
      <c r="M11" s="86"/>
      <c r="N11" s="14"/>
      <c r="O11" s="14"/>
      <c r="P11" s="14"/>
      <c r="Q11" s="14"/>
      <c r="R11" s="14"/>
    </row>
    <row r="12" spans="1:18" s="1" customFormat="1" ht="27" customHeight="1">
      <c r="A12" s="32"/>
      <c r="B12" s="137"/>
      <c r="C12" s="137"/>
      <c r="D12" s="72"/>
      <c r="E12" s="22"/>
      <c r="F12" s="23"/>
      <c r="G12" s="23"/>
      <c r="H12" s="138"/>
      <c r="I12" s="138"/>
      <c r="J12" s="138"/>
      <c r="K12" s="85"/>
      <c r="L12" s="86"/>
      <c r="M12" s="86"/>
      <c r="N12" s="14"/>
      <c r="O12" s="14"/>
      <c r="P12" s="14"/>
      <c r="Q12" s="14"/>
      <c r="R12" s="14"/>
    </row>
    <row r="13" spans="1:18" s="1" customFormat="1" ht="27" customHeight="1">
      <c r="A13" s="32"/>
      <c r="B13" s="137"/>
      <c r="C13" s="137"/>
      <c r="D13" s="72"/>
      <c r="E13" s="22"/>
      <c r="F13" s="23"/>
      <c r="G13" s="23"/>
      <c r="H13" s="138"/>
      <c r="I13" s="138"/>
      <c r="J13" s="138"/>
      <c r="K13" s="86"/>
      <c r="L13" s="86"/>
      <c r="M13" s="86"/>
      <c r="N13" s="14"/>
      <c r="O13" s="14"/>
      <c r="P13" s="14"/>
      <c r="Q13" s="14"/>
      <c r="R13" s="14"/>
    </row>
    <row r="14" spans="1:18" s="1" customFormat="1" ht="27" customHeight="1">
      <c r="A14" s="32"/>
      <c r="B14" s="137"/>
      <c r="C14" s="137"/>
      <c r="D14" s="22"/>
      <c r="E14" s="22"/>
      <c r="F14" s="23"/>
      <c r="G14" s="23"/>
      <c r="H14" s="138"/>
      <c r="I14" s="138"/>
      <c r="J14" s="138"/>
      <c r="K14" s="86"/>
      <c r="L14" s="86"/>
      <c r="M14" s="86"/>
      <c r="N14" s="14"/>
      <c r="O14" s="14"/>
      <c r="P14" s="14"/>
      <c r="Q14" s="14"/>
      <c r="R14" s="14"/>
    </row>
    <row r="15" spans="1:18" s="1" customFormat="1" ht="27" customHeight="1" thickBot="1">
      <c r="A15" s="32"/>
      <c r="B15" s="139"/>
      <c r="C15" s="139"/>
      <c r="D15" s="24"/>
      <c r="E15" s="24"/>
      <c r="F15" s="25"/>
      <c r="G15" s="25"/>
      <c r="H15" s="138"/>
      <c r="I15" s="138"/>
      <c r="J15" s="138"/>
      <c r="K15" s="86"/>
      <c r="L15" s="86"/>
      <c r="M15" s="86"/>
      <c r="N15" s="14"/>
      <c r="O15" s="14"/>
      <c r="P15" s="14"/>
      <c r="Q15" s="14"/>
      <c r="R15" s="14"/>
    </row>
    <row r="16" spans="1:18" s="1" customFormat="1" ht="27" customHeight="1" thickTop="1">
      <c r="A16" s="32"/>
      <c r="B16" s="140"/>
      <c r="C16" s="141"/>
      <c r="D16" s="141"/>
      <c r="E16" s="142"/>
      <c r="F16" s="34">
        <f>SUM(F11:F15)</f>
        <v>0</v>
      </c>
      <c r="G16" s="34">
        <f>SUM(G11:G15)</f>
        <v>0</v>
      </c>
      <c r="H16" s="138"/>
      <c r="I16" s="138"/>
      <c r="J16" s="138"/>
      <c r="K16" s="86"/>
      <c r="L16" s="86"/>
      <c r="M16" s="86"/>
      <c r="N16" s="14"/>
      <c r="O16" s="14"/>
      <c r="P16" s="14"/>
      <c r="Q16" s="14"/>
      <c r="R16" s="14"/>
    </row>
    <row r="17" spans="1:13" ht="14.1" customHeight="1">
      <c r="A17" s="26"/>
      <c r="B17" s="33" t="s">
        <v>10</v>
      </c>
      <c r="C17" s="26"/>
      <c r="D17" s="26"/>
      <c r="E17" s="26"/>
      <c r="F17" s="26"/>
      <c r="G17" s="26"/>
      <c r="H17" s="26"/>
      <c r="I17" s="26"/>
      <c r="J17" s="26"/>
      <c r="K17" s="85"/>
      <c r="L17" s="79"/>
      <c r="M17" s="79"/>
    </row>
    <row r="18" spans="1:13" ht="14.1" customHeight="1">
      <c r="A18" s="26"/>
      <c r="B18" s="33" t="s">
        <v>34</v>
      </c>
      <c r="C18" s="26"/>
      <c r="D18" s="26"/>
      <c r="E18" s="26"/>
      <c r="F18" s="26"/>
      <c r="G18" s="26"/>
      <c r="H18" s="26"/>
      <c r="I18" s="26"/>
      <c r="J18" s="26"/>
      <c r="K18" s="85"/>
      <c r="L18" s="79"/>
      <c r="M18" s="79"/>
    </row>
    <row r="19" spans="1:13" ht="14.1" customHeight="1">
      <c r="A19" s="26"/>
      <c r="B19" s="33"/>
      <c r="C19" s="26"/>
      <c r="D19" s="26"/>
      <c r="E19" s="26"/>
      <c r="F19" s="26"/>
      <c r="G19" s="26"/>
      <c r="H19" s="26"/>
      <c r="I19" s="26"/>
      <c r="J19" s="26"/>
      <c r="K19" s="85"/>
      <c r="L19" s="79"/>
      <c r="M19" s="79"/>
    </row>
    <row r="20" spans="1:13">
      <c r="A20" s="2"/>
      <c r="B20" s="2"/>
      <c r="C20" s="2"/>
      <c r="D20" s="2"/>
      <c r="E20" s="2"/>
      <c r="F20" s="2"/>
      <c r="G20" s="2"/>
      <c r="H20" s="2"/>
      <c r="I20" s="2"/>
      <c r="J20" s="2"/>
    </row>
  </sheetData>
  <sheetProtection password="D2DD" sheet="1" objects="1" scenarios="1" formatCells="0" formatColumns="0" formatRows="0"/>
  <mergeCells count="16">
    <mergeCell ref="J11:J16"/>
    <mergeCell ref="B12:C12"/>
    <mergeCell ref="B13:C13"/>
    <mergeCell ref="B14:C14"/>
    <mergeCell ref="B15:C15"/>
    <mergeCell ref="B16:E16"/>
    <mergeCell ref="B9:C9"/>
    <mergeCell ref="B10:C10"/>
    <mergeCell ref="B11:C11"/>
    <mergeCell ref="H11:H16"/>
    <mergeCell ref="I11:I16"/>
    <mergeCell ref="B2:J2"/>
    <mergeCell ref="C5:D5"/>
    <mergeCell ref="E5:E6"/>
    <mergeCell ref="C6:D6"/>
    <mergeCell ref="C7:D7"/>
  </mergeCells>
  <phoneticPr fontId="2"/>
  <printOptions horizontalCentered="1"/>
  <pageMargins left="0.55118110236220474" right="0.55118110236220474" top="0.98425196850393704" bottom="0.98425196850393704" header="0.51181102362204722" footer="0.51181102362204722"/>
  <pageSetup paperSize="9" scale="85"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75"/>
  <sheetViews>
    <sheetView showGridLines="0" view="pageBreakPreview" zoomScaleNormal="100" zoomScaleSheetLayoutView="100" workbookViewId="0">
      <selection activeCell="F7" sqref="F7"/>
    </sheetView>
  </sheetViews>
  <sheetFormatPr defaultRowHeight="13.5"/>
  <cols>
    <col min="1" max="1" width="25.625" customWidth="1"/>
    <col min="2" max="2" width="20.625" customWidth="1"/>
    <col min="3" max="3" width="25.625" customWidth="1"/>
    <col min="4" max="4" width="20.625" customWidth="1"/>
    <col min="5" max="6" width="9" customWidth="1"/>
  </cols>
  <sheetData>
    <row r="1" spans="1:4" ht="20.100000000000001" customHeight="1">
      <c r="A1" s="5" t="s">
        <v>12</v>
      </c>
      <c r="B1" s="5"/>
      <c r="C1" s="5"/>
      <c r="D1" s="5"/>
    </row>
    <row r="2" spans="1:4" ht="20.100000000000001" customHeight="1">
      <c r="A2" s="143" t="s">
        <v>13</v>
      </c>
      <c r="B2" s="143"/>
      <c r="C2" s="143"/>
      <c r="D2" s="143"/>
    </row>
    <row r="3" spans="1:4" ht="20.100000000000001" customHeight="1">
      <c r="A3" s="35"/>
      <c r="B3" s="5"/>
      <c r="C3" s="5"/>
      <c r="D3" s="5"/>
    </row>
    <row r="4" spans="1:4" ht="20.100000000000001" customHeight="1">
      <c r="A4" s="144" t="s">
        <v>14</v>
      </c>
      <c r="B4" s="144"/>
      <c r="C4" s="144" t="s">
        <v>15</v>
      </c>
      <c r="D4" s="144"/>
    </row>
    <row r="5" spans="1:4" ht="20.100000000000001" customHeight="1">
      <c r="A5" s="6" t="s">
        <v>16</v>
      </c>
      <c r="B5" s="7"/>
      <c r="C5" s="6"/>
      <c r="D5" s="7"/>
    </row>
    <row r="6" spans="1:4" ht="20.100000000000001" customHeight="1">
      <c r="A6" s="8" t="s">
        <v>17</v>
      </c>
      <c r="B6" s="9"/>
      <c r="C6" s="8"/>
      <c r="D6" s="9"/>
    </row>
    <row r="7" spans="1:4" ht="20.100000000000001" customHeight="1">
      <c r="A7" s="8"/>
      <c r="B7" s="9"/>
      <c r="C7" s="8"/>
      <c r="D7" s="9"/>
    </row>
    <row r="8" spans="1:4" ht="20.100000000000001" customHeight="1">
      <c r="A8" s="8"/>
      <c r="B8" s="9"/>
      <c r="C8" s="8"/>
      <c r="D8" s="9"/>
    </row>
    <row r="9" spans="1:4" ht="20.100000000000001" customHeight="1">
      <c r="A9" s="8"/>
      <c r="B9" s="9"/>
      <c r="C9" s="8"/>
      <c r="D9" s="9"/>
    </row>
    <row r="10" spans="1:4" ht="20.100000000000001" customHeight="1">
      <c r="A10" s="10"/>
      <c r="B10" s="11"/>
      <c r="C10" s="10"/>
      <c r="D10" s="11"/>
    </row>
    <row r="11" spans="1:4" ht="20.100000000000001" customHeight="1">
      <c r="A11" s="12" t="s">
        <v>18</v>
      </c>
      <c r="B11" s="36"/>
      <c r="C11" s="12" t="s">
        <v>19</v>
      </c>
      <c r="D11" s="36"/>
    </row>
    <row r="12" spans="1:4" ht="20.100000000000001" customHeight="1">
      <c r="A12" s="5"/>
      <c r="B12" s="5"/>
      <c r="C12" s="5"/>
      <c r="D12" s="5"/>
    </row>
    <row r="13" spans="1:4" ht="20.100000000000001" customHeight="1">
      <c r="A13" s="143" t="s">
        <v>20</v>
      </c>
      <c r="B13" s="143"/>
      <c r="C13" s="5"/>
      <c r="D13" s="5"/>
    </row>
    <row r="14" spans="1:4" ht="20.100000000000001" customHeight="1">
      <c r="A14" s="5"/>
      <c r="B14" s="5"/>
      <c r="C14" s="5"/>
      <c r="D14" s="5"/>
    </row>
    <row r="15" spans="1:4" ht="20.100000000000001" customHeight="1">
      <c r="A15" s="5"/>
      <c r="B15" s="5"/>
      <c r="C15" s="5" t="s">
        <v>21</v>
      </c>
      <c r="D15" s="5"/>
    </row>
    <row r="16" spans="1:4" ht="20.100000000000001" customHeight="1">
      <c r="A16" s="5"/>
      <c r="B16" s="5"/>
      <c r="C16" s="145" t="s">
        <v>22</v>
      </c>
      <c r="D16" s="145"/>
    </row>
    <row r="17" spans="1:4" ht="20.100000000000001" customHeight="1">
      <c r="A17" s="5"/>
      <c r="B17" s="5"/>
      <c r="C17" s="5"/>
      <c r="D17" s="5"/>
    </row>
    <row r="18" spans="1:4" ht="20.100000000000001" customHeight="1">
      <c r="A18" s="5"/>
      <c r="B18" s="5"/>
      <c r="C18" s="5"/>
      <c r="D18" s="5"/>
    </row>
    <row r="19" spans="1:4" ht="20.100000000000001" customHeight="1">
      <c r="A19" s="5"/>
      <c r="B19" s="5"/>
      <c r="C19" s="5"/>
      <c r="D19" s="5"/>
    </row>
    <row r="20" spans="1:4" ht="20.100000000000001" customHeight="1">
      <c r="A20" s="5"/>
      <c r="B20" s="5"/>
      <c r="C20" s="5"/>
      <c r="D20" s="5"/>
    </row>
    <row r="21" spans="1:4" ht="20.100000000000001" customHeight="1">
      <c r="A21" s="5"/>
      <c r="B21" s="5"/>
      <c r="C21" s="5"/>
      <c r="D21" s="5"/>
    </row>
    <row r="22" spans="1:4" ht="20.100000000000001" customHeight="1">
      <c r="A22" s="5"/>
      <c r="B22" s="5"/>
      <c r="C22" s="5"/>
      <c r="D22" s="5"/>
    </row>
    <row r="23" spans="1:4" ht="20.100000000000001" customHeight="1">
      <c r="A23" s="5"/>
      <c r="B23" s="5"/>
      <c r="C23" s="5"/>
      <c r="D23" s="5"/>
    </row>
    <row r="24" spans="1:4" ht="20.100000000000001" customHeight="1">
      <c r="A24" s="5"/>
      <c r="B24" s="5"/>
      <c r="C24" s="5"/>
      <c r="D24" s="5"/>
    </row>
    <row r="25" spans="1:4" ht="20.100000000000001" customHeight="1"/>
    <row r="26" spans="1:4" ht="20.100000000000001" customHeight="1"/>
    <row r="27" spans="1:4" ht="20.100000000000001" customHeight="1"/>
    <row r="28" spans="1:4" ht="20.100000000000001" customHeight="1"/>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mergeCells count="5">
    <mergeCell ref="A2:D2"/>
    <mergeCell ref="A4:B4"/>
    <mergeCell ref="C4:D4"/>
    <mergeCell ref="A13:B13"/>
    <mergeCell ref="C16:D1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showGridLines="0" view="pageBreakPreview" zoomScale="96" zoomScaleNormal="100" zoomScaleSheetLayoutView="96" workbookViewId="0">
      <selection activeCell="F36" sqref="F36"/>
    </sheetView>
  </sheetViews>
  <sheetFormatPr defaultRowHeight="13.5"/>
  <cols>
    <col min="1" max="1" width="13.25" customWidth="1"/>
    <col min="2" max="2" width="4.75" customWidth="1"/>
    <col min="3" max="3" width="20.125" customWidth="1"/>
    <col min="4" max="5" width="15.75" customWidth="1"/>
    <col min="6" max="6" width="13" customWidth="1"/>
    <col min="7" max="8" width="9.25" customWidth="1"/>
    <col min="257" max="257" width="13.25" customWidth="1"/>
    <col min="258" max="258" width="4.75" customWidth="1"/>
    <col min="259" max="259" width="20.125" customWidth="1"/>
    <col min="260" max="261" width="15.75" customWidth="1"/>
    <col min="262" max="262" width="13" customWidth="1"/>
    <col min="263" max="264" width="9.25" customWidth="1"/>
    <col min="513" max="513" width="13.25" customWidth="1"/>
    <col min="514" max="514" width="4.75" customWidth="1"/>
    <col min="515" max="515" width="20.125" customWidth="1"/>
    <col min="516" max="517" width="15.75" customWidth="1"/>
    <col min="518" max="518" width="13" customWidth="1"/>
    <col min="519" max="520" width="9.25" customWidth="1"/>
    <col min="769" max="769" width="13.25" customWidth="1"/>
    <col min="770" max="770" width="4.75" customWidth="1"/>
    <col min="771" max="771" width="20.125" customWidth="1"/>
    <col min="772" max="773" width="15.75" customWidth="1"/>
    <col min="774" max="774" width="13" customWidth="1"/>
    <col min="775" max="776" width="9.25" customWidth="1"/>
    <col min="1025" max="1025" width="13.25" customWidth="1"/>
    <col min="1026" max="1026" width="4.75" customWidth="1"/>
    <col min="1027" max="1027" width="20.125" customWidth="1"/>
    <col min="1028" max="1029" width="15.75" customWidth="1"/>
    <col min="1030" max="1030" width="13" customWidth="1"/>
    <col min="1031" max="1032" width="9.25" customWidth="1"/>
    <col min="1281" max="1281" width="13.25" customWidth="1"/>
    <col min="1282" max="1282" width="4.75" customWidth="1"/>
    <col min="1283" max="1283" width="20.125" customWidth="1"/>
    <col min="1284" max="1285" width="15.75" customWidth="1"/>
    <col min="1286" max="1286" width="13" customWidth="1"/>
    <col min="1287" max="1288" width="9.25" customWidth="1"/>
    <col min="1537" max="1537" width="13.25" customWidth="1"/>
    <col min="1538" max="1538" width="4.75" customWidth="1"/>
    <col min="1539" max="1539" width="20.125" customWidth="1"/>
    <col min="1540" max="1541" width="15.75" customWidth="1"/>
    <col min="1542" max="1542" width="13" customWidth="1"/>
    <col min="1543" max="1544" width="9.25" customWidth="1"/>
    <col min="1793" max="1793" width="13.25" customWidth="1"/>
    <col min="1794" max="1794" width="4.75" customWidth="1"/>
    <col min="1795" max="1795" width="20.125" customWidth="1"/>
    <col min="1796" max="1797" width="15.75" customWidth="1"/>
    <col min="1798" max="1798" width="13" customWidth="1"/>
    <col min="1799" max="1800" width="9.25" customWidth="1"/>
    <col min="2049" max="2049" width="13.25" customWidth="1"/>
    <col min="2050" max="2050" width="4.75" customWidth="1"/>
    <col min="2051" max="2051" width="20.125" customWidth="1"/>
    <col min="2052" max="2053" width="15.75" customWidth="1"/>
    <col min="2054" max="2054" width="13" customWidth="1"/>
    <col min="2055" max="2056" width="9.25" customWidth="1"/>
    <col min="2305" max="2305" width="13.25" customWidth="1"/>
    <col min="2306" max="2306" width="4.75" customWidth="1"/>
    <col min="2307" max="2307" width="20.125" customWidth="1"/>
    <col min="2308" max="2309" width="15.75" customWidth="1"/>
    <col min="2310" max="2310" width="13" customWidth="1"/>
    <col min="2311" max="2312" width="9.25" customWidth="1"/>
    <col min="2561" max="2561" width="13.25" customWidth="1"/>
    <col min="2562" max="2562" width="4.75" customWidth="1"/>
    <col min="2563" max="2563" width="20.125" customWidth="1"/>
    <col min="2564" max="2565" width="15.75" customWidth="1"/>
    <col min="2566" max="2566" width="13" customWidth="1"/>
    <col min="2567" max="2568" width="9.25" customWidth="1"/>
    <col min="2817" max="2817" width="13.25" customWidth="1"/>
    <col min="2818" max="2818" width="4.75" customWidth="1"/>
    <col min="2819" max="2819" width="20.125" customWidth="1"/>
    <col min="2820" max="2821" width="15.75" customWidth="1"/>
    <col min="2822" max="2822" width="13" customWidth="1"/>
    <col min="2823" max="2824" width="9.25" customWidth="1"/>
    <col min="3073" max="3073" width="13.25" customWidth="1"/>
    <col min="3074" max="3074" width="4.75" customWidth="1"/>
    <col min="3075" max="3075" width="20.125" customWidth="1"/>
    <col min="3076" max="3077" width="15.75" customWidth="1"/>
    <col min="3078" max="3078" width="13" customWidth="1"/>
    <col min="3079" max="3080" width="9.25" customWidth="1"/>
    <col min="3329" max="3329" width="13.25" customWidth="1"/>
    <col min="3330" max="3330" width="4.75" customWidth="1"/>
    <col min="3331" max="3331" width="20.125" customWidth="1"/>
    <col min="3332" max="3333" width="15.75" customWidth="1"/>
    <col min="3334" max="3334" width="13" customWidth="1"/>
    <col min="3335" max="3336" width="9.25" customWidth="1"/>
    <col min="3585" max="3585" width="13.25" customWidth="1"/>
    <col min="3586" max="3586" width="4.75" customWidth="1"/>
    <col min="3587" max="3587" width="20.125" customWidth="1"/>
    <col min="3588" max="3589" width="15.75" customWidth="1"/>
    <col min="3590" max="3590" width="13" customWidth="1"/>
    <col min="3591" max="3592" width="9.25" customWidth="1"/>
    <col min="3841" max="3841" width="13.25" customWidth="1"/>
    <col min="3842" max="3842" width="4.75" customWidth="1"/>
    <col min="3843" max="3843" width="20.125" customWidth="1"/>
    <col min="3844" max="3845" width="15.75" customWidth="1"/>
    <col min="3846" max="3846" width="13" customWidth="1"/>
    <col min="3847" max="3848" width="9.25" customWidth="1"/>
    <col min="4097" max="4097" width="13.25" customWidth="1"/>
    <col min="4098" max="4098" width="4.75" customWidth="1"/>
    <col min="4099" max="4099" width="20.125" customWidth="1"/>
    <col min="4100" max="4101" width="15.75" customWidth="1"/>
    <col min="4102" max="4102" width="13" customWidth="1"/>
    <col min="4103" max="4104" width="9.25" customWidth="1"/>
    <col min="4353" max="4353" width="13.25" customWidth="1"/>
    <col min="4354" max="4354" width="4.75" customWidth="1"/>
    <col min="4355" max="4355" width="20.125" customWidth="1"/>
    <col min="4356" max="4357" width="15.75" customWidth="1"/>
    <col min="4358" max="4358" width="13" customWidth="1"/>
    <col min="4359" max="4360" width="9.25" customWidth="1"/>
    <col min="4609" max="4609" width="13.25" customWidth="1"/>
    <col min="4610" max="4610" width="4.75" customWidth="1"/>
    <col min="4611" max="4611" width="20.125" customWidth="1"/>
    <col min="4612" max="4613" width="15.75" customWidth="1"/>
    <col min="4614" max="4614" width="13" customWidth="1"/>
    <col min="4615" max="4616" width="9.25" customWidth="1"/>
    <col min="4865" max="4865" width="13.25" customWidth="1"/>
    <col min="4866" max="4866" width="4.75" customWidth="1"/>
    <col min="4867" max="4867" width="20.125" customWidth="1"/>
    <col min="4868" max="4869" width="15.75" customWidth="1"/>
    <col min="4870" max="4870" width="13" customWidth="1"/>
    <col min="4871" max="4872" width="9.25" customWidth="1"/>
    <col min="5121" max="5121" width="13.25" customWidth="1"/>
    <col min="5122" max="5122" width="4.75" customWidth="1"/>
    <col min="5123" max="5123" width="20.125" customWidth="1"/>
    <col min="5124" max="5125" width="15.75" customWidth="1"/>
    <col min="5126" max="5126" width="13" customWidth="1"/>
    <col min="5127" max="5128" width="9.25" customWidth="1"/>
    <col min="5377" max="5377" width="13.25" customWidth="1"/>
    <col min="5378" max="5378" width="4.75" customWidth="1"/>
    <col min="5379" max="5379" width="20.125" customWidth="1"/>
    <col min="5380" max="5381" width="15.75" customWidth="1"/>
    <col min="5382" max="5382" width="13" customWidth="1"/>
    <col min="5383" max="5384" width="9.25" customWidth="1"/>
    <col min="5633" max="5633" width="13.25" customWidth="1"/>
    <col min="5634" max="5634" width="4.75" customWidth="1"/>
    <col min="5635" max="5635" width="20.125" customWidth="1"/>
    <col min="5636" max="5637" width="15.75" customWidth="1"/>
    <col min="5638" max="5638" width="13" customWidth="1"/>
    <col min="5639" max="5640" width="9.25" customWidth="1"/>
    <col min="5889" max="5889" width="13.25" customWidth="1"/>
    <col min="5890" max="5890" width="4.75" customWidth="1"/>
    <col min="5891" max="5891" width="20.125" customWidth="1"/>
    <col min="5892" max="5893" width="15.75" customWidth="1"/>
    <col min="5894" max="5894" width="13" customWidth="1"/>
    <col min="5895" max="5896" width="9.25" customWidth="1"/>
    <col min="6145" max="6145" width="13.25" customWidth="1"/>
    <col min="6146" max="6146" width="4.75" customWidth="1"/>
    <col min="6147" max="6147" width="20.125" customWidth="1"/>
    <col min="6148" max="6149" width="15.75" customWidth="1"/>
    <col min="6150" max="6150" width="13" customWidth="1"/>
    <col min="6151" max="6152" width="9.25" customWidth="1"/>
    <col min="6401" max="6401" width="13.25" customWidth="1"/>
    <col min="6402" max="6402" width="4.75" customWidth="1"/>
    <col min="6403" max="6403" width="20.125" customWidth="1"/>
    <col min="6404" max="6405" width="15.75" customWidth="1"/>
    <col min="6406" max="6406" width="13" customWidth="1"/>
    <col min="6407" max="6408" width="9.25" customWidth="1"/>
    <col min="6657" max="6657" width="13.25" customWidth="1"/>
    <col min="6658" max="6658" width="4.75" customWidth="1"/>
    <col min="6659" max="6659" width="20.125" customWidth="1"/>
    <col min="6660" max="6661" width="15.75" customWidth="1"/>
    <col min="6662" max="6662" width="13" customWidth="1"/>
    <col min="6663" max="6664" width="9.25" customWidth="1"/>
    <col min="6913" max="6913" width="13.25" customWidth="1"/>
    <col min="6914" max="6914" width="4.75" customWidth="1"/>
    <col min="6915" max="6915" width="20.125" customWidth="1"/>
    <col min="6916" max="6917" width="15.75" customWidth="1"/>
    <col min="6918" max="6918" width="13" customWidth="1"/>
    <col min="6919" max="6920" width="9.25" customWidth="1"/>
    <col min="7169" max="7169" width="13.25" customWidth="1"/>
    <col min="7170" max="7170" width="4.75" customWidth="1"/>
    <col min="7171" max="7171" width="20.125" customWidth="1"/>
    <col min="7172" max="7173" width="15.75" customWidth="1"/>
    <col min="7174" max="7174" width="13" customWidth="1"/>
    <col min="7175" max="7176" width="9.25" customWidth="1"/>
    <col min="7425" max="7425" width="13.25" customWidth="1"/>
    <col min="7426" max="7426" width="4.75" customWidth="1"/>
    <col min="7427" max="7427" width="20.125" customWidth="1"/>
    <col min="7428" max="7429" width="15.75" customWidth="1"/>
    <col min="7430" max="7430" width="13" customWidth="1"/>
    <col min="7431" max="7432" width="9.25" customWidth="1"/>
    <col min="7681" max="7681" width="13.25" customWidth="1"/>
    <col min="7682" max="7682" width="4.75" customWidth="1"/>
    <col min="7683" max="7683" width="20.125" customWidth="1"/>
    <col min="7684" max="7685" width="15.75" customWidth="1"/>
    <col min="7686" max="7686" width="13" customWidth="1"/>
    <col min="7687" max="7688" width="9.25" customWidth="1"/>
    <col min="7937" max="7937" width="13.25" customWidth="1"/>
    <col min="7938" max="7938" width="4.75" customWidth="1"/>
    <col min="7939" max="7939" width="20.125" customWidth="1"/>
    <col min="7940" max="7941" width="15.75" customWidth="1"/>
    <col min="7942" max="7942" width="13" customWidth="1"/>
    <col min="7943" max="7944" width="9.25" customWidth="1"/>
    <col min="8193" max="8193" width="13.25" customWidth="1"/>
    <col min="8194" max="8194" width="4.75" customWidth="1"/>
    <col min="8195" max="8195" width="20.125" customWidth="1"/>
    <col min="8196" max="8197" width="15.75" customWidth="1"/>
    <col min="8198" max="8198" width="13" customWidth="1"/>
    <col min="8199" max="8200" width="9.25" customWidth="1"/>
    <col min="8449" max="8449" width="13.25" customWidth="1"/>
    <col min="8450" max="8450" width="4.75" customWidth="1"/>
    <col min="8451" max="8451" width="20.125" customWidth="1"/>
    <col min="8452" max="8453" width="15.75" customWidth="1"/>
    <col min="8454" max="8454" width="13" customWidth="1"/>
    <col min="8455" max="8456" width="9.25" customWidth="1"/>
    <col min="8705" max="8705" width="13.25" customWidth="1"/>
    <col min="8706" max="8706" width="4.75" customWidth="1"/>
    <col min="8707" max="8707" width="20.125" customWidth="1"/>
    <col min="8708" max="8709" width="15.75" customWidth="1"/>
    <col min="8710" max="8710" width="13" customWidth="1"/>
    <col min="8711" max="8712" width="9.25" customWidth="1"/>
    <col min="8961" max="8961" width="13.25" customWidth="1"/>
    <col min="8962" max="8962" width="4.75" customWidth="1"/>
    <col min="8963" max="8963" width="20.125" customWidth="1"/>
    <col min="8964" max="8965" width="15.75" customWidth="1"/>
    <col min="8966" max="8966" width="13" customWidth="1"/>
    <col min="8967" max="8968" width="9.25" customWidth="1"/>
    <col min="9217" max="9217" width="13.25" customWidth="1"/>
    <col min="9218" max="9218" width="4.75" customWidth="1"/>
    <col min="9219" max="9219" width="20.125" customWidth="1"/>
    <col min="9220" max="9221" width="15.75" customWidth="1"/>
    <col min="9222" max="9222" width="13" customWidth="1"/>
    <col min="9223" max="9224" width="9.25" customWidth="1"/>
    <col min="9473" max="9473" width="13.25" customWidth="1"/>
    <col min="9474" max="9474" width="4.75" customWidth="1"/>
    <col min="9475" max="9475" width="20.125" customWidth="1"/>
    <col min="9476" max="9477" width="15.75" customWidth="1"/>
    <col min="9478" max="9478" width="13" customWidth="1"/>
    <col min="9479" max="9480" width="9.25" customWidth="1"/>
    <col min="9729" max="9729" width="13.25" customWidth="1"/>
    <col min="9730" max="9730" width="4.75" customWidth="1"/>
    <col min="9731" max="9731" width="20.125" customWidth="1"/>
    <col min="9732" max="9733" width="15.75" customWidth="1"/>
    <col min="9734" max="9734" width="13" customWidth="1"/>
    <col min="9735" max="9736" width="9.25" customWidth="1"/>
    <col min="9985" max="9985" width="13.25" customWidth="1"/>
    <col min="9986" max="9986" width="4.75" customWidth="1"/>
    <col min="9987" max="9987" width="20.125" customWidth="1"/>
    <col min="9988" max="9989" width="15.75" customWidth="1"/>
    <col min="9990" max="9990" width="13" customWidth="1"/>
    <col min="9991" max="9992" width="9.25" customWidth="1"/>
    <col min="10241" max="10241" width="13.25" customWidth="1"/>
    <col min="10242" max="10242" width="4.75" customWidth="1"/>
    <col min="10243" max="10243" width="20.125" customWidth="1"/>
    <col min="10244" max="10245" width="15.75" customWidth="1"/>
    <col min="10246" max="10246" width="13" customWidth="1"/>
    <col min="10247" max="10248" width="9.25" customWidth="1"/>
    <col min="10497" max="10497" width="13.25" customWidth="1"/>
    <col min="10498" max="10498" width="4.75" customWidth="1"/>
    <col min="10499" max="10499" width="20.125" customWidth="1"/>
    <col min="10500" max="10501" width="15.75" customWidth="1"/>
    <col min="10502" max="10502" width="13" customWidth="1"/>
    <col min="10503" max="10504" width="9.25" customWidth="1"/>
    <col min="10753" max="10753" width="13.25" customWidth="1"/>
    <col min="10754" max="10754" width="4.75" customWidth="1"/>
    <col min="10755" max="10755" width="20.125" customWidth="1"/>
    <col min="10756" max="10757" width="15.75" customWidth="1"/>
    <col min="10758" max="10758" width="13" customWidth="1"/>
    <col min="10759" max="10760" width="9.25" customWidth="1"/>
    <col min="11009" max="11009" width="13.25" customWidth="1"/>
    <col min="11010" max="11010" width="4.75" customWidth="1"/>
    <col min="11011" max="11011" width="20.125" customWidth="1"/>
    <col min="11012" max="11013" width="15.75" customWidth="1"/>
    <col min="11014" max="11014" width="13" customWidth="1"/>
    <col min="11015" max="11016" width="9.25" customWidth="1"/>
    <col min="11265" max="11265" width="13.25" customWidth="1"/>
    <col min="11266" max="11266" width="4.75" customWidth="1"/>
    <col min="11267" max="11267" width="20.125" customWidth="1"/>
    <col min="11268" max="11269" width="15.75" customWidth="1"/>
    <col min="11270" max="11270" width="13" customWidth="1"/>
    <col min="11271" max="11272" width="9.25" customWidth="1"/>
    <col min="11521" max="11521" width="13.25" customWidth="1"/>
    <col min="11522" max="11522" width="4.75" customWidth="1"/>
    <col min="11523" max="11523" width="20.125" customWidth="1"/>
    <col min="11524" max="11525" width="15.75" customWidth="1"/>
    <col min="11526" max="11526" width="13" customWidth="1"/>
    <col min="11527" max="11528" width="9.25" customWidth="1"/>
    <col min="11777" max="11777" width="13.25" customWidth="1"/>
    <col min="11778" max="11778" width="4.75" customWidth="1"/>
    <col min="11779" max="11779" width="20.125" customWidth="1"/>
    <col min="11780" max="11781" width="15.75" customWidth="1"/>
    <col min="11782" max="11782" width="13" customWidth="1"/>
    <col min="11783" max="11784" width="9.25" customWidth="1"/>
    <col min="12033" max="12033" width="13.25" customWidth="1"/>
    <col min="12034" max="12034" width="4.75" customWidth="1"/>
    <col min="12035" max="12035" width="20.125" customWidth="1"/>
    <col min="12036" max="12037" width="15.75" customWidth="1"/>
    <col min="12038" max="12038" width="13" customWidth="1"/>
    <col min="12039" max="12040" width="9.25" customWidth="1"/>
    <col min="12289" max="12289" width="13.25" customWidth="1"/>
    <col min="12290" max="12290" width="4.75" customWidth="1"/>
    <col min="12291" max="12291" width="20.125" customWidth="1"/>
    <col min="12292" max="12293" width="15.75" customWidth="1"/>
    <col min="12294" max="12294" width="13" customWidth="1"/>
    <col min="12295" max="12296" width="9.25" customWidth="1"/>
    <col min="12545" max="12545" width="13.25" customWidth="1"/>
    <col min="12546" max="12546" width="4.75" customWidth="1"/>
    <col min="12547" max="12547" width="20.125" customWidth="1"/>
    <col min="12548" max="12549" width="15.75" customWidth="1"/>
    <col min="12550" max="12550" width="13" customWidth="1"/>
    <col min="12551" max="12552" width="9.25" customWidth="1"/>
    <col min="12801" max="12801" width="13.25" customWidth="1"/>
    <col min="12802" max="12802" width="4.75" customWidth="1"/>
    <col min="12803" max="12803" width="20.125" customWidth="1"/>
    <col min="12804" max="12805" width="15.75" customWidth="1"/>
    <col min="12806" max="12806" width="13" customWidth="1"/>
    <col min="12807" max="12808" width="9.25" customWidth="1"/>
    <col min="13057" max="13057" width="13.25" customWidth="1"/>
    <col min="13058" max="13058" width="4.75" customWidth="1"/>
    <col min="13059" max="13059" width="20.125" customWidth="1"/>
    <col min="13060" max="13061" width="15.75" customWidth="1"/>
    <col min="13062" max="13062" width="13" customWidth="1"/>
    <col min="13063" max="13064" width="9.25" customWidth="1"/>
    <col min="13313" max="13313" width="13.25" customWidth="1"/>
    <col min="13314" max="13314" width="4.75" customWidth="1"/>
    <col min="13315" max="13315" width="20.125" customWidth="1"/>
    <col min="13316" max="13317" width="15.75" customWidth="1"/>
    <col min="13318" max="13318" width="13" customWidth="1"/>
    <col min="13319" max="13320" width="9.25" customWidth="1"/>
    <col min="13569" max="13569" width="13.25" customWidth="1"/>
    <col min="13570" max="13570" width="4.75" customWidth="1"/>
    <col min="13571" max="13571" width="20.125" customWidth="1"/>
    <col min="13572" max="13573" width="15.75" customWidth="1"/>
    <col min="13574" max="13574" width="13" customWidth="1"/>
    <col min="13575" max="13576" width="9.25" customWidth="1"/>
    <col min="13825" max="13825" width="13.25" customWidth="1"/>
    <col min="13826" max="13826" width="4.75" customWidth="1"/>
    <col min="13827" max="13827" width="20.125" customWidth="1"/>
    <col min="13828" max="13829" width="15.75" customWidth="1"/>
    <col min="13830" max="13830" width="13" customWidth="1"/>
    <col min="13831" max="13832" width="9.25" customWidth="1"/>
    <col min="14081" max="14081" width="13.25" customWidth="1"/>
    <col min="14082" max="14082" width="4.75" customWidth="1"/>
    <col min="14083" max="14083" width="20.125" customWidth="1"/>
    <col min="14084" max="14085" width="15.75" customWidth="1"/>
    <col min="14086" max="14086" width="13" customWidth="1"/>
    <col min="14087" max="14088" width="9.25" customWidth="1"/>
    <col min="14337" max="14337" width="13.25" customWidth="1"/>
    <col min="14338" max="14338" width="4.75" customWidth="1"/>
    <col min="14339" max="14339" width="20.125" customWidth="1"/>
    <col min="14340" max="14341" width="15.75" customWidth="1"/>
    <col min="14342" max="14342" width="13" customWidth="1"/>
    <col min="14343" max="14344" width="9.25" customWidth="1"/>
    <col min="14593" max="14593" width="13.25" customWidth="1"/>
    <col min="14594" max="14594" width="4.75" customWidth="1"/>
    <col min="14595" max="14595" width="20.125" customWidth="1"/>
    <col min="14596" max="14597" width="15.75" customWidth="1"/>
    <col min="14598" max="14598" width="13" customWidth="1"/>
    <col min="14599" max="14600" width="9.25" customWidth="1"/>
    <col min="14849" max="14849" width="13.25" customWidth="1"/>
    <col min="14850" max="14850" width="4.75" customWidth="1"/>
    <col min="14851" max="14851" width="20.125" customWidth="1"/>
    <col min="14852" max="14853" width="15.75" customWidth="1"/>
    <col min="14854" max="14854" width="13" customWidth="1"/>
    <col min="14855" max="14856" width="9.25" customWidth="1"/>
    <col min="15105" max="15105" width="13.25" customWidth="1"/>
    <col min="15106" max="15106" width="4.75" customWidth="1"/>
    <col min="15107" max="15107" width="20.125" customWidth="1"/>
    <col min="15108" max="15109" width="15.75" customWidth="1"/>
    <col min="15110" max="15110" width="13" customWidth="1"/>
    <col min="15111" max="15112" width="9.25" customWidth="1"/>
    <col min="15361" max="15361" width="13.25" customWidth="1"/>
    <col min="15362" max="15362" width="4.75" customWidth="1"/>
    <col min="15363" max="15363" width="20.125" customWidth="1"/>
    <col min="15364" max="15365" width="15.75" customWidth="1"/>
    <col min="15366" max="15366" width="13" customWidth="1"/>
    <col min="15367" max="15368" width="9.25" customWidth="1"/>
    <col min="15617" max="15617" width="13.25" customWidth="1"/>
    <col min="15618" max="15618" width="4.75" customWidth="1"/>
    <col min="15619" max="15619" width="20.125" customWidth="1"/>
    <col min="15620" max="15621" width="15.75" customWidth="1"/>
    <col min="15622" max="15622" width="13" customWidth="1"/>
    <col min="15623" max="15624" width="9.25" customWidth="1"/>
    <col min="15873" max="15873" width="13.25" customWidth="1"/>
    <col min="15874" max="15874" width="4.75" customWidth="1"/>
    <col min="15875" max="15875" width="20.125" customWidth="1"/>
    <col min="15876" max="15877" width="15.75" customWidth="1"/>
    <col min="15878" max="15878" width="13" customWidth="1"/>
    <col min="15879" max="15880" width="9.25" customWidth="1"/>
    <col min="16129" max="16129" width="13.25" customWidth="1"/>
    <col min="16130" max="16130" width="4.75" customWidth="1"/>
    <col min="16131" max="16131" width="20.125" customWidth="1"/>
    <col min="16132" max="16133" width="15.75" customWidth="1"/>
    <col min="16134" max="16134" width="13" customWidth="1"/>
    <col min="16135" max="16136" width="9.25" customWidth="1"/>
  </cols>
  <sheetData>
    <row r="1" spans="1:8" ht="18.75" customHeight="1">
      <c r="A1" s="53" t="s">
        <v>43</v>
      </c>
      <c r="B1" s="5"/>
      <c r="C1" s="5"/>
      <c r="D1" s="5"/>
      <c r="E1" s="5"/>
      <c r="F1" s="5"/>
      <c r="G1" s="5"/>
      <c r="H1" s="5"/>
    </row>
    <row r="2" spans="1:8" ht="18.75" customHeight="1">
      <c r="A2" s="54"/>
      <c r="B2" s="54"/>
      <c r="C2" s="183" t="s">
        <v>44</v>
      </c>
      <c r="D2" s="183"/>
      <c r="E2" s="183"/>
      <c r="F2" s="183"/>
      <c r="G2" s="54"/>
      <c r="H2" s="54"/>
    </row>
    <row r="3" spans="1:8" ht="18.75" customHeight="1" thickBot="1">
      <c r="A3" s="54"/>
      <c r="B3" s="54"/>
      <c r="C3" s="55"/>
      <c r="D3" s="55"/>
      <c r="E3" s="55"/>
      <c r="F3" s="55"/>
      <c r="G3" s="54"/>
      <c r="H3" s="54"/>
    </row>
    <row r="4" spans="1:8" ht="18.75" customHeight="1">
      <c r="A4" s="184" t="s">
        <v>45</v>
      </c>
      <c r="B4" s="187"/>
      <c r="C4" s="188"/>
      <c r="D4" s="188"/>
      <c r="E4" s="188"/>
      <c r="F4" s="188"/>
      <c r="G4" s="188"/>
      <c r="H4" s="189"/>
    </row>
    <row r="5" spans="1:8" ht="18.75" customHeight="1">
      <c r="A5" s="185"/>
      <c r="B5" s="190"/>
      <c r="C5" s="191"/>
      <c r="D5" s="191"/>
      <c r="E5" s="191"/>
      <c r="F5" s="191"/>
      <c r="G5" s="191"/>
      <c r="H5" s="192"/>
    </row>
    <row r="6" spans="1:8" ht="18.75" customHeight="1">
      <c r="A6" s="185"/>
      <c r="B6" s="190"/>
      <c r="C6" s="191"/>
      <c r="D6" s="191"/>
      <c r="E6" s="191"/>
      <c r="F6" s="191"/>
      <c r="G6" s="191"/>
      <c r="H6" s="192"/>
    </row>
    <row r="7" spans="1:8" ht="18.75" customHeight="1">
      <c r="A7" s="185"/>
      <c r="B7" s="190"/>
      <c r="C7" s="191"/>
      <c r="D7" s="191"/>
      <c r="E7" s="191"/>
      <c r="F7" s="191"/>
      <c r="G7" s="191"/>
      <c r="H7" s="192"/>
    </row>
    <row r="8" spans="1:8" ht="18.75" customHeight="1">
      <c r="A8" s="185"/>
      <c r="B8" s="190"/>
      <c r="C8" s="191"/>
      <c r="D8" s="191"/>
      <c r="E8" s="191"/>
      <c r="F8" s="191"/>
      <c r="G8" s="191"/>
      <c r="H8" s="192"/>
    </row>
    <row r="9" spans="1:8" ht="18.75" customHeight="1">
      <c r="A9" s="185"/>
      <c r="B9" s="190"/>
      <c r="C9" s="191"/>
      <c r="D9" s="191"/>
      <c r="E9" s="191"/>
      <c r="F9" s="191"/>
      <c r="G9" s="191"/>
      <c r="H9" s="192"/>
    </row>
    <row r="10" spans="1:8" ht="18.75" customHeight="1">
      <c r="A10" s="185"/>
      <c r="B10" s="190"/>
      <c r="C10" s="191"/>
      <c r="D10" s="191"/>
      <c r="E10" s="191"/>
      <c r="F10" s="191"/>
      <c r="G10" s="191"/>
      <c r="H10" s="192"/>
    </row>
    <row r="11" spans="1:8" ht="18.75" customHeight="1">
      <c r="A11" s="185"/>
      <c r="B11" s="190"/>
      <c r="C11" s="191"/>
      <c r="D11" s="191"/>
      <c r="E11" s="191"/>
      <c r="F11" s="191"/>
      <c r="G11" s="191"/>
      <c r="H11" s="192"/>
    </row>
    <row r="12" spans="1:8" ht="18.75" customHeight="1">
      <c r="A12" s="185"/>
      <c r="B12" s="190"/>
      <c r="C12" s="191"/>
      <c r="D12" s="191"/>
      <c r="E12" s="191"/>
      <c r="F12" s="191"/>
      <c r="G12" s="191"/>
      <c r="H12" s="192"/>
    </row>
    <row r="13" spans="1:8" ht="32.25" customHeight="1">
      <c r="A13" s="186"/>
      <c r="B13" s="193" t="s">
        <v>46</v>
      </c>
      <c r="C13" s="194"/>
      <c r="D13" s="194"/>
      <c r="E13" s="194"/>
      <c r="F13" s="194"/>
      <c r="G13" s="194"/>
      <c r="H13" s="195"/>
    </row>
    <row r="14" spans="1:8" ht="30" customHeight="1">
      <c r="A14" s="56" t="s">
        <v>47</v>
      </c>
      <c r="B14" s="196"/>
      <c r="C14" s="197"/>
      <c r="D14" s="197"/>
      <c r="E14" s="197"/>
      <c r="F14" s="197"/>
      <c r="G14" s="197"/>
      <c r="H14" s="198"/>
    </row>
    <row r="15" spans="1:8" ht="35.25" customHeight="1">
      <c r="A15" s="185" t="s">
        <v>48</v>
      </c>
      <c r="B15" s="57"/>
      <c r="C15" s="208" t="s">
        <v>49</v>
      </c>
      <c r="D15" s="208"/>
      <c r="E15" s="208"/>
      <c r="F15" s="208"/>
      <c r="G15" s="208"/>
      <c r="H15" s="209"/>
    </row>
    <row r="16" spans="1:8" ht="39" customHeight="1">
      <c r="A16" s="185"/>
      <c r="B16" s="58"/>
      <c r="C16" s="210" t="s">
        <v>50</v>
      </c>
      <c r="D16" s="210"/>
      <c r="E16" s="210"/>
      <c r="F16" s="210"/>
      <c r="G16" s="210"/>
      <c r="H16" s="211"/>
    </row>
    <row r="17" spans="1:9" ht="33" customHeight="1">
      <c r="A17" s="185"/>
      <c r="B17" s="58"/>
      <c r="C17" s="151" t="s">
        <v>51</v>
      </c>
      <c r="D17" s="151"/>
      <c r="E17" s="151"/>
      <c r="F17" s="151"/>
      <c r="G17" s="151"/>
      <c r="H17" s="152"/>
    </row>
    <row r="18" spans="1:9" ht="26.25" customHeight="1">
      <c r="A18" s="186"/>
      <c r="B18" s="58"/>
      <c r="C18" s="199" t="s">
        <v>52</v>
      </c>
      <c r="D18" s="199"/>
      <c r="E18" s="199"/>
      <c r="F18" s="199"/>
      <c r="G18" s="199"/>
      <c r="H18" s="200"/>
    </row>
    <row r="19" spans="1:9" ht="69.95" customHeight="1">
      <c r="A19" s="59" t="s">
        <v>207</v>
      </c>
      <c r="B19" s="201" t="s">
        <v>64</v>
      </c>
      <c r="C19" s="202"/>
      <c r="D19" s="202"/>
      <c r="E19" s="202"/>
      <c r="F19" s="202"/>
      <c r="G19" s="202"/>
      <c r="H19" s="203"/>
    </row>
    <row r="20" spans="1:9" ht="71.25" customHeight="1">
      <c r="A20" s="60" t="s">
        <v>53</v>
      </c>
      <c r="B20" s="204" t="s">
        <v>65</v>
      </c>
      <c r="C20" s="205"/>
      <c r="D20" s="205"/>
      <c r="E20" s="205"/>
      <c r="F20" s="205"/>
      <c r="G20" s="205"/>
      <c r="H20" s="206"/>
    </row>
    <row r="21" spans="1:9" ht="30" customHeight="1">
      <c r="A21" s="207" t="s">
        <v>54</v>
      </c>
      <c r="B21" s="176" t="s">
        <v>55</v>
      </c>
      <c r="C21" s="176"/>
      <c r="D21" s="176"/>
      <c r="E21" s="176"/>
      <c r="F21" s="176"/>
      <c r="G21" s="176"/>
      <c r="H21" s="61"/>
    </row>
    <row r="22" spans="1:9" ht="30" customHeight="1">
      <c r="A22" s="207"/>
      <c r="B22" s="172" t="s">
        <v>56</v>
      </c>
      <c r="C22" s="172"/>
      <c r="D22" s="172"/>
      <c r="E22" s="172"/>
      <c r="F22" s="172"/>
      <c r="G22" s="172"/>
      <c r="H22" s="62"/>
    </row>
    <row r="23" spans="1:9" ht="30" customHeight="1">
      <c r="A23" s="207"/>
      <c r="B23" s="172" t="s">
        <v>57</v>
      </c>
      <c r="C23" s="172"/>
      <c r="D23" s="172"/>
      <c r="E23" s="172"/>
      <c r="F23" s="172"/>
      <c r="G23" s="172"/>
      <c r="H23" s="62"/>
    </row>
    <row r="24" spans="1:9" ht="30" customHeight="1">
      <c r="A24" s="162" t="s">
        <v>58</v>
      </c>
      <c r="B24" s="163"/>
      <c r="C24" s="163"/>
      <c r="D24" s="164"/>
      <c r="E24" s="63"/>
      <c r="F24" s="64" t="s">
        <v>59</v>
      </c>
      <c r="G24" s="165"/>
      <c r="H24" s="166"/>
    </row>
    <row r="25" spans="1:9" ht="30" customHeight="1">
      <c r="A25" s="167" t="s">
        <v>60</v>
      </c>
      <c r="B25" s="168" t="s">
        <v>75</v>
      </c>
      <c r="C25" s="169"/>
      <c r="D25" s="169"/>
      <c r="E25" s="170"/>
      <c r="F25" s="170"/>
      <c r="G25" s="170"/>
      <c r="H25" s="171"/>
    </row>
    <row r="26" spans="1:9" ht="30" customHeight="1">
      <c r="A26" s="167"/>
      <c r="B26" s="176" t="s">
        <v>72</v>
      </c>
      <c r="C26" s="176"/>
      <c r="D26" s="176"/>
      <c r="E26" s="170"/>
      <c r="F26" s="170"/>
      <c r="G26" s="170"/>
      <c r="H26" s="171"/>
    </row>
    <row r="27" spans="1:9" ht="30" customHeight="1">
      <c r="A27" s="167"/>
      <c r="B27" s="172" t="s">
        <v>74</v>
      </c>
      <c r="C27" s="172"/>
      <c r="D27" s="172"/>
      <c r="E27" s="173"/>
      <c r="F27" s="173"/>
      <c r="G27" s="173"/>
      <c r="H27" s="174"/>
    </row>
    <row r="28" spans="1:9" ht="30" customHeight="1">
      <c r="A28" s="167"/>
      <c r="B28" s="175" t="s">
        <v>76</v>
      </c>
      <c r="C28" s="172"/>
      <c r="D28" s="172"/>
      <c r="E28" s="91"/>
      <c r="F28" s="180"/>
      <c r="G28" s="181"/>
      <c r="H28" s="182"/>
    </row>
    <row r="29" spans="1:9" ht="30" customHeight="1">
      <c r="A29" s="177" t="s">
        <v>201</v>
      </c>
      <c r="B29" s="178"/>
      <c r="C29" s="179"/>
      <c r="D29" s="90"/>
      <c r="E29" s="146"/>
      <c r="F29" s="147"/>
      <c r="G29" s="147"/>
      <c r="H29" s="148"/>
    </row>
    <row r="30" spans="1:9" ht="30" customHeight="1">
      <c r="A30" s="153" t="s">
        <v>68</v>
      </c>
      <c r="B30" s="154"/>
      <c r="C30" s="155"/>
      <c r="D30" s="156"/>
      <c r="E30" s="157"/>
      <c r="F30" s="157"/>
      <c r="G30" s="157"/>
      <c r="H30" s="158"/>
    </row>
    <row r="31" spans="1:9" ht="49.5" customHeight="1" thickBot="1">
      <c r="A31" s="65" t="s">
        <v>69</v>
      </c>
      <c r="B31" s="159"/>
      <c r="C31" s="160"/>
      <c r="D31" s="160"/>
      <c r="E31" s="160"/>
      <c r="F31" s="160"/>
      <c r="G31" s="160"/>
      <c r="H31" s="161"/>
    </row>
    <row r="32" spans="1:9" ht="18.75" customHeight="1">
      <c r="A32" s="149" t="s">
        <v>67</v>
      </c>
      <c r="B32" s="149"/>
      <c r="C32" s="149"/>
      <c r="D32" s="149"/>
      <c r="E32" s="149"/>
      <c r="F32" s="149"/>
      <c r="G32" s="149"/>
      <c r="H32" s="149"/>
      <c r="I32" s="66"/>
    </row>
    <row r="33" spans="1:9" ht="18.75" customHeight="1">
      <c r="A33" s="150"/>
      <c r="B33" s="150"/>
      <c r="C33" s="150"/>
      <c r="D33" s="150"/>
      <c r="E33" s="150"/>
      <c r="F33" s="150"/>
      <c r="G33" s="150"/>
      <c r="H33" s="150"/>
      <c r="I33" s="66"/>
    </row>
  </sheetData>
  <sheetProtection selectLockedCells="1"/>
  <mergeCells count="33">
    <mergeCell ref="C16:H16"/>
    <mergeCell ref="A29:C29"/>
    <mergeCell ref="F28:H28"/>
    <mergeCell ref="C2:F2"/>
    <mergeCell ref="A4:A13"/>
    <mergeCell ref="B4:H12"/>
    <mergeCell ref="B13:H13"/>
    <mergeCell ref="B14:H14"/>
    <mergeCell ref="C18:H18"/>
    <mergeCell ref="B19:H19"/>
    <mergeCell ref="B20:H20"/>
    <mergeCell ref="A21:A23"/>
    <mergeCell ref="B21:G21"/>
    <mergeCell ref="B22:G22"/>
    <mergeCell ref="B23:G23"/>
    <mergeCell ref="A15:A18"/>
    <mergeCell ref="C15:H15"/>
    <mergeCell ref="E29:H29"/>
    <mergeCell ref="A32:H33"/>
    <mergeCell ref="C17:H17"/>
    <mergeCell ref="A30:C30"/>
    <mergeCell ref="D30:H30"/>
    <mergeCell ref="B31:H31"/>
    <mergeCell ref="A24:D24"/>
    <mergeCell ref="G24:H24"/>
    <mergeCell ref="A25:A28"/>
    <mergeCell ref="B25:D25"/>
    <mergeCell ref="E25:H25"/>
    <mergeCell ref="B27:D27"/>
    <mergeCell ref="E27:H27"/>
    <mergeCell ref="B28:D28"/>
    <mergeCell ref="B26:D26"/>
    <mergeCell ref="E26:H26"/>
  </mergeCells>
  <phoneticPr fontId="2"/>
  <dataValidations count="1">
    <dataValidation type="list" allowBlank="1" showInputMessage="1" showError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21:H23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WVP983063:WVP983065 D29 E28">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28575</xdr:colOff>
                    <xdr:row>3</xdr:row>
                    <xdr:rowOff>0</xdr:rowOff>
                  </from>
                  <to>
                    <xdr:col>5</xdr:col>
                    <xdr:colOff>714375</xdr:colOff>
                    <xdr:row>4</xdr:row>
                    <xdr:rowOff>47625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1</xdr:col>
                    <xdr:colOff>28575</xdr:colOff>
                    <xdr:row>4</xdr:row>
                    <xdr:rowOff>47625</xdr:rowOff>
                  </from>
                  <to>
                    <xdr:col>4</xdr:col>
                    <xdr:colOff>1200150</xdr:colOff>
                    <xdr:row>5</xdr:row>
                    <xdr:rowOff>95250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1</xdr:col>
                    <xdr:colOff>28575</xdr:colOff>
                    <xdr:row>6</xdr:row>
                    <xdr:rowOff>152400</xdr:rowOff>
                  </from>
                  <to>
                    <xdr:col>4</xdr:col>
                    <xdr:colOff>990600</xdr:colOff>
                    <xdr:row>7</xdr:row>
                    <xdr:rowOff>200025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1</xdr:col>
                    <xdr:colOff>28575</xdr:colOff>
                    <xdr:row>10</xdr:row>
                    <xdr:rowOff>66675</xdr:rowOff>
                  </from>
                  <to>
                    <xdr:col>3</xdr:col>
                    <xdr:colOff>95250</xdr:colOff>
                    <xdr:row>11</xdr:row>
                    <xdr:rowOff>123825</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1</xdr:col>
                    <xdr:colOff>28575</xdr:colOff>
                    <xdr:row>9</xdr:row>
                    <xdr:rowOff>19050</xdr:rowOff>
                  </from>
                  <to>
                    <xdr:col>6</xdr:col>
                    <xdr:colOff>19050</xdr:colOff>
                    <xdr:row>10</xdr:row>
                    <xdr:rowOff>66675</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xdr:col>
                    <xdr:colOff>28575</xdr:colOff>
                    <xdr:row>7</xdr:row>
                    <xdr:rowOff>200025</xdr:rowOff>
                  </from>
                  <to>
                    <xdr:col>7</xdr:col>
                    <xdr:colOff>361950</xdr:colOff>
                    <xdr:row>9</xdr:row>
                    <xdr:rowOff>9525</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1</xdr:col>
                    <xdr:colOff>57150</xdr:colOff>
                    <xdr:row>14</xdr:row>
                    <xdr:rowOff>47625</xdr:rowOff>
                  </from>
                  <to>
                    <xdr:col>2</xdr:col>
                    <xdr:colOff>28575</xdr:colOff>
                    <xdr:row>14</xdr:row>
                    <xdr:rowOff>228600</xdr:rowOff>
                  </to>
                </anchor>
              </controlPr>
            </control>
          </mc:Choice>
        </mc:AlternateContent>
        <mc:AlternateContent xmlns:mc="http://schemas.openxmlformats.org/markup-compatibility/2006">
          <mc:Choice Requires="x14">
            <control shapeId="14346" r:id="rId11" name="Check Box 10">
              <controlPr defaultSize="0" autoFill="0" autoLine="0" autoPict="0">
                <anchor moveWithCells="1">
                  <from>
                    <xdr:col>1</xdr:col>
                    <xdr:colOff>57150</xdr:colOff>
                    <xdr:row>15</xdr:row>
                    <xdr:rowOff>114300</xdr:rowOff>
                  </from>
                  <to>
                    <xdr:col>2</xdr:col>
                    <xdr:colOff>28575</xdr:colOff>
                    <xdr:row>15</xdr:row>
                    <xdr:rowOff>295275</xdr:rowOff>
                  </to>
                </anchor>
              </controlPr>
            </control>
          </mc:Choice>
        </mc:AlternateContent>
        <mc:AlternateContent xmlns:mc="http://schemas.openxmlformats.org/markup-compatibility/2006">
          <mc:Choice Requires="x14">
            <control shapeId="14347" r:id="rId12" name="Check Box 11">
              <controlPr defaultSize="0" autoFill="0" autoLine="0" autoPict="0">
                <anchor moveWithCells="1">
                  <from>
                    <xdr:col>1</xdr:col>
                    <xdr:colOff>57150</xdr:colOff>
                    <xdr:row>16</xdr:row>
                    <xdr:rowOff>85725</xdr:rowOff>
                  </from>
                  <to>
                    <xdr:col>2</xdr:col>
                    <xdr:colOff>28575</xdr:colOff>
                    <xdr:row>16</xdr:row>
                    <xdr:rowOff>266700</xdr:rowOff>
                  </to>
                </anchor>
              </controlPr>
            </control>
          </mc:Choice>
        </mc:AlternateContent>
        <mc:AlternateContent xmlns:mc="http://schemas.openxmlformats.org/markup-compatibility/2006">
          <mc:Choice Requires="x14">
            <control shapeId="14348" r:id="rId13" name="Check Box 12">
              <controlPr defaultSize="0" autoFill="0" autoLine="0" autoPict="0">
                <anchor moveWithCells="1">
                  <from>
                    <xdr:col>1</xdr:col>
                    <xdr:colOff>57150</xdr:colOff>
                    <xdr:row>17</xdr:row>
                    <xdr:rowOff>38100</xdr:rowOff>
                  </from>
                  <to>
                    <xdr:col>2</xdr:col>
                    <xdr:colOff>28575</xdr:colOff>
                    <xdr:row>17</xdr:row>
                    <xdr:rowOff>219075</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1</xdr:col>
                    <xdr:colOff>28575</xdr:colOff>
                    <xdr:row>5</xdr:row>
                    <xdr:rowOff>104775</xdr:rowOff>
                  </from>
                  <to>
                    <xdr:col>4</xdr:col>
                    <xdr:colOff>752475</xdr:colOff>
                    <xdr:row>6</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view="pageBreakPreview" zoomScaleNormal="100" zoomScaleSheetLayoutView="100" workbookViewId="0"/>
  </sheetViews>
  <sheetFormatPr defaultRowHeight="13.5"/>
  <cols>
    <col min="1" max="1" width="6" customWidth="1"/>
    <col min="2" max="2" width="4.375" customWidth="1"/>
    <col min="3" max="3" width="25.625" customWidth="1"/>
    <col min="4" max="4" width="37.125" customWidth="1"/>
    <col min="5" max="6" width="8.625" customWidth="1"/>
    <col min="7" max="7" width="2.375" customWidth="1"/>
    <col min="8" max="9" width="9" customWidth="1"/>
  </cols>
  <sheetData>
    <row r="1" spans="1:7" ht="20.100000000000001" customHeight="1">
      <c r="A1" s="5" t="s">
        <v>85</v>
      </c>
      <c r="B1" s="5"/>
      <c r="C1" s="5"/>
      <c r="D1" s="5"/>
      <c r="E1" s="5"/>
      <c r="F1" s="5"/>
      <c r="G1" s="112"/>
    </row>
    <row r="2" spans="1:7" ht="20.100000000000001" customHeight="1">
      <c r="A2" s="143" t="s">
        <v>190</v>
      </c>
      <c r="B2" s="143"/>
      <c r="C2" s="143"/>
      <c r="D2" s="143"/>
      <c r="E2" s="143"/>
      <c r="F2" s="143"/>
      <c r="G2" s="143"/>
    </row>
    <row r="3" spans="1:7" ht="20.100000000000001" customHeight="1">
      <c r="A3" s="143" t="s">
        <v>161</v>
      </c>
      <c r="B3" s="143"/>
      <c r="C3" s="143"/>
      <c r="D3" s="143"/>
      <c r="E3" s="143"/>
      <c r="F3" s="143"/>
      <c r="G3" s="143"/>
    </row>
    <row r="4" spans="1:7" ht="20.100000000000001" customHeight="1">
      <c r="A4" s="87"/>
      <c r="B4" s="87"/>
      <c r="C4" s="87"/>
      <c r="D4" s="87"/>
      <c r="E4" s="87"/>
      <c r="F4" s="87"/>
      <c r="G4" s="117"/>
    </row>
    <row r="5" spans="1:7" ht="20.100000000000001" customHeight="1">
      <c r="A5" s="217" t="s">
        <v>87</v>
      </c>
      <c r="B5" s="217"/>
      <c r="C5" s="217"/>
      <c r="D5" s="217"/>
      <c r="E5" s="217"/>
      <c r="F5" s="217"/>
      <c r="G5" s="217"/>
    </row>
    <row r="6" spans="1:7" ht="20.100000000000001" customHeight="1">
      <c r="A6" s="87"/>
      <c r="B6" s="87"/>
      <c r="C6" s="87"/>
      <c r="D6" s="87"/>
      <c r="E6" s="87"/>
      <c r="F6" s="117"/>
      <c r="G6" s="119"/>
    </row>
    <row r="7" spans="1:7" ht="19.5" customHeight="1">
      <c r="A7" s="87"/>
      <c r="B7" s="87"/>
      <c r="C7" s="88" t="s">
        <v>23</v>
      </c>
      <c r="D7" s="218"/>
      <c r="E7" s="219"/>
      <c r="F7" s="114"/>
      <c r="G7" s="119"/>
    </row>
    <row r="8" spans="1:7" ht="19.5" customHeight="1">
      <c r="A8" s="87"/>
      <c r="B8" s="87"/>
      <c r="C8" s="88" t="s">
        <v>188</v>
      </c>
      <c r="D8" s="218"/>
      <c r="E8" s="219"/>
      <c r="F8" s="114"/>
      <c r="G8" s="119"/>
    </row>
    <row r="9" spans="1:7" ht="19.5" customHeight="1">
      <c r="A9" s="87"/>
      <c r="B9" s="87"/>
      <c r="C9" s="88" t="s">
        <v>194</v>
      </c>
      <c r="D9" s="218"/>
      <c r="E9" s="219"/>
      <c r="F9" s="114"/>
      <c r="G9" s="119"/>
    </row>
    <row r="10" spans="1:7" ht="19.5" customHeight="1">
      <c r="A10" s="87"/>
      <c r="B10" s="87"/>
      <c r="C10" s="88" t="s">
        <v>187</v>
      </c>
      <c r="D10" s="218"/>
      <c r="E10" s="219"/>
      <c r="F10" s="114"/>
      <c r="G10" s="119"/>
    </row>
    <row r="11" spans="1:7" ht="19.5" customHeight="1">
      <c r="A11" s="87"/>
      <c r="B11" s="87"/>
      <c r="C11" s="88" t="s">
        <v>88</v>
      </c>
      <c r="D11" s="218"/>
      <c r="E11" s="219"/>
      <c r="F11" s="114"/>
      <c r="G11" s="119"/>
    </row>
    <row r="12" spans="1:7" ht="19.5" customHeight="1">
      <c r="A12" s="87"/>
      <c r="B12" s="87"/>
      <c r="C12" s="88" t="s">
        <v>89</v>
      </c>
      <c r="D12" s="218"/>
      <c r="E12" s="219"/>
      <c r="F12" s="114"/>
      <c r="G12" s="119"/>
    </row>
    <row r="13" spans="1:7" ht="20.100000000000001" customHeight="1">
      <c r="A13" s="87"/>
      <c r="B13" s="87"/>
      <c r="C13" s="87"/>
      <c r="D13" s="87"/>
      <c r="E13" s="87"/>
      <c r="F13" s="117"/>
      <c r="G13" s="117"/>
    </row>
    <row r="14" spans="1:7" ht="20.100000000000001" customHeight="1">
      <c r="A14" s="5" t="s">
        <v>86</v>
      </c>
      <c r="B14" s="92"/>
      <c r="C14" s="92"/>
      <c r="D14" s="5"/>
      <c r="E14" s="5"/>
      <c r="F14" s="112"/>
      <c r="G14" s="112"/>
    </row>
    <row r="15" spans="1:7" ht="15" customHeight="1">
      <c r="A15" s="144"/>
      <c r="B15" s="144"/>
      <c r="C15" s="144"/>
      <c r="D15" s="144"/>
      <c r="E15" s="94" t="s">
        <v>126</v>
      </c>
      <c r="F15" s="114"/>
      <c r="G15" s="118"/>
    </row>
    <row r="16" spans="1:7" ht="15" customHeight="1">
      <c r="A16" s="212" t="s">
        <v>100</v>
      </c>
      <c r="B16" s="115">
        <v>11</v>
      </c>
      <c r="C16" s="215" t="s">
        <v>103</v>
      </c>
      <c r="D16" s="216"/>
      <c r="E16" s="94"/>
      <c r="F16" s="97"/>
      <c r="G16" s="111"/>
    </row>
    <row r="17" spans="1:7" ht="15" customHeight="1">
      <c r="A17" s="213"/>
      <c r="B17" s="115">
        <v>12</v>
      </c>
      <c r="C17" s="215" t="s">
        <v>104</v>
      </c>
      <c r="D17" s="216"/>
      <c r="E17" s="94"/>
      <c r="F17" s="97"/>
      <c r="G17" s="111"/>
    </row>
    <row r="18" spans="1:7" ht="15" customHeight="1">
      <c r="A18" s="213"/>
      <c r="B18" s="115">
        <v>13</v>
      </c>
      <c r="C18" s="215" t="s">
        <v>105</v>
      </c>
      <c r="D18" s="216"/>
      <c r="E18" s="94"/>
      <c r="F18" s="97"/>
      <c r="G18" s="111"/>
    </row>
    <row r="19" spans="1:7" ht="15" customHeight="1">
      <c r="A19" s="213"/>
      <c r="B19" s="115">
        <v>14</v>
      </c>
      <c r="C19" s="215" t="s">
        <v>106</v>
      </c>
      <c r="D19" s="216"/>
      <c r="E19" s="94"/>
      <c r="F19" s="97"/>
      <c r="G19" s="111"/>
    </row>
    <row r="20" spans="1:7" ht="15" customHeight="1">
      <c r="A20" s="213"/>
      <c r="B20" s="115">
        <v>15</v>
      </c>
      <c r="C20" s="215" t="s">
        <v>107</v>
      </c>
      <c r="D20" s="216"/>
      <c r="E20" s="94"/>
      <c r="F20" s="97"/>
      <c r="G20" s="111"/>
    </row>
    <row r="21" spans="1:7" ht="15" customHeight="1">
      <c r="A21" s="213"/>
      <c r="B21" s="115">
        <v>16</v>
      </c>
      <c r="C21" s="215" t="s">
        <v>108</v>
      </c>
      <c r="D21" s="216"/>
      <c r="E21" s="94"/>
      <c r="F21" s="97"/>
      <c r="G21" s="111"/>
    </row>
    <row r="22" spans="1:7" ht="15" customHeight="1">
      <c r="A22" s="213"/>
      <c r="B22" s="115">
        <v>17</v>
      </c>
      <c r="C22" s="220" t="s">
        <v>109</v>
      </c>
      <c r="D22" s="221"/>
      <c r="E22" s="94"/>
      <c r="F22" s="97"/>
      <c r="G22" s="111"/>
    </row>
    <row r="23" spans="1:7" ht="15" customHeight="1">
      <c r="A23" s="213"/>
      <c r="B23" s="115">
        <v>21</v>
      </c>
      <c r="C23" s="215" t="s">
        <v>110</v>
      </c>
      <c r="D23" s="216"/>
      <c r="E23" s="94"/>
      <c r="F23" s="97"/>
      <c r="G23" s="111"/>
    </row>
    <row r="24" spans="1:7" ht="15" customHeight="1">
      <c r="A24" s="213"/>
      <c r="B24" s="115">
        <v>22</v>
      </c>
      <c r="C24" s="215" t="s">
        <v>111</v>
      </c>
      <c r="D24" s="216"/>
      <c r="E24" s="94"/>
      <c r="F24" s="97"/>
      <c r="G24" s="111"/>
    </row>
    <row r="25" spans="1:7" ht="15" customHeight="1">
      <c r="A25" s="213"/>
      <c r="B25" s="115">
        <v>23</v>
      </c>
      <c r="C25" s="215" t="s">
        <v>112</v>
      </c>
      <c r="D25" s="216"/>
      <c r="E25" s="94"/>
      <c r="F25" s="97"/>
      <c r="G25" s="111"/>
    </row>
    <row r="26" spans="1:7" ht="15" customHeight="1">
      <c r="A26" s="213"/>
      <c r="B26" s="109" t="s">
        <v>90</v>
      </c>
      <c r="C26" s="215" t="s">
        <v>113</v>
      </c>
      <c r="D26" s="216"/>
      <c r="E26" s="94"/>
      <c r="F26" s="97"/>
      <c r="G26" s="111"/>
    </row>
    <row r="27" spans="1:7" ht="15" customHeight="1">
      <c r="A27" s="213"/>
      <c r="B27" s="115">
        <v>31</v>
      </c>
      <c r="C27" s="215" t="s">
        <v>114</v>
      </c>
      <c r="D27" s="216"/>
      <c r="E27" s="94"/>
      <c r="F27" s="97"/>
      <c r="G27" s="111"/>
    </row>
    <row r="28" spans="1:7" ht="15" customHeight="1">
      <c r="A28" s="213"/>
      <c r="B28" s="115">
        <v>71</v>
      </c>
      <c r="C28" s="215" t="s">
        <v>115</v>
      </c>
      <c r="D28" s="216"/>
      <c r="E28" s="94"/>
      <c r="F28" s="97"/>
      <c r="G28" s="111"/>
    </row>
    <row r="29" spans="1:7" ht="15" customHeight="1">
      <c r="A29" s="213"/>
      <c r="B29" s="115">
        <v>76</v>
      </c>
      <c r="C29" s="215" t="s">
        <v>116</v>
      </c>
      <c r="D29" s="216"/>
      <c r="E29" s="94"/>
      <c r="F29" s="97"/>
      <c r="G29" s="111"/>
    </row>
    <row r="30" spans="1:7" ht="15" customHeight="1">
      <c r="A30" s="213"/>
      <c r="B30" s="115">
        <v>72</v>
      </c>
      <c r="C30" s="215" t="s">
        <v>117</v>
      </c>
      <c r="D30" s="216"/>
      <c r="E30" s="94"/>
      <c r="F30" s="97"/>
      <c r="G30" s="111"/>
    </row>
    <row r="31" spans="1:7" ht="15" customHeight="1">
      <c r="A31" s="213"/>
      <c r="B31" s="115">
        <v>78</v>
      </c>
      <c r="C31" s="215" t="s">
        <v>118</v>
      </c>
      <c r="D31" s="216"/>
      <c r="E31" s="94"/>
      <c r="F31" s="97"/>
      <c r="G31" s="111"/>
    </row>
    <row r="32" spans="1:7" ht="15" customHeight="1">
      <c r="A32" s="213"/>
      <c r="B32" s="115">
        <v>73</v>
      </c>
      <c r="C32" s="215" t="s">
        <v>119</v>
      </c>
      <c r="D32" s="216"/>
      <c r="E32" s="94"/>
      <c r="F32" s="97"/>
      <c r="G32" s="111"/>
    </row>
    <row r="33" spans="1:7" ht="15" customHeight="1">
      <c r="A33" s="213"/>
      <c r="B33" s="115">
        <v>68</v>
      </c>
      <c r="C33" s="215" t="s">
        <v>120</v>
      </c>
      <c r="D33" s="216"/>
      <c r="E33" s="94"/>
      <c r="F33" s="97"/>
      <c r="G33" s="111"/>
    </row>
    <row r="34" spans="1:7" ht="15" customHeight="1">
      <c r="A34" s="213"/>
      <c r="B34" s="115">
        <v>77</v>
      </c>
      <c r="C34" s="215" t="s">
        <v>121</v>
      </c>
      <c r="D34" s="216"/>
      <c r="E34" s="94"/>
      <c r="F34" s="97"/>
      <c r="G34" s="111"/>
    </row>
    <row r="35" spans="1:7" ht="15" customHeight="1">
      <c r="A35" s="213"/>
      <c r="B35" s="115">
        <v>79</v>
      </c>
      <c r="C35" s="215" t="s">
        <v>122</v>
      </c>
      <c r="D35" s="216"/>
      <c r="E35" s="94"/>
      <c r="F35" s="97"/>
      <c r="G35" s="111"/>
    </row>
    <row r="36" spans="1:7" ht="15" customHeight="1">
      <c r="A36" s="213"/>
      <c r="B36" s="115">
        <v>27</v>
      </c>
      <c r="C36" s="215" t="s">
        <v>123</v>
      </c>
      <c r="D36" s="216"/>
      <c r="E36" s="94"/>
      <c r="F36" s="97"/>
      <c r="G36" s="111"/>
    </row>
    <row r="37" spans="1:7" ht="15" customHeight="1">
      <c r="A37" s="213"/>
      <c r="B37" s="115">
        <v>28</v>
      </c>
      <c r="C37" s="215" t="s">
        <v>124</v>
      </c>
      <c r="D37" s="216"/>
      <c r="E37" s="94"/>
      <c r="F37" s="97"/>
      <c r="G37" s="111"/>
    </row>
    <row r="38" spans="1:7" ht="15" customHeight="1">
      <c r="A38" s="214"/>
      <c r="B38" s="105">
        <v>38</v>
      </c>
      <c r="C38" s="215" t="s">
        <v>125</v>
      </c>
      <c r="D38" s="216"/>
      <c r="E38" s="94"/>
      <c r="F38" s="97"/>
      <c r="G38" s="111"/>
    </row>
    <row r="39" spans="1:7" ht="15" customHeight="1">
      <c r="A39" s="212" t="s">
        <v>101</v>
      </c>
      <c r="B39" s="105">
        <v>62</v>
      </c>
      <c r="C39" s="215" t="s">
        <v>127</v>
      </c>
      <c r="D39" s="216"/>
      <c r="E39" s="94"/>
      <c r="F39" s="97"/>
      <c r="G39" s="111"/>
    </row>
    <row r="40" spans="1:7" ht="15" customHeight="1">
      <c r="A40" s="213"/>
      <c r="B40" s="105">
        <v>63</v>
      </c>
      <c r="C40" s="215" t="s">
        <v>128</v>
      </c>
      <c r="D40" s="216"/>
      <c r="E40" s="94"/>
      <c r="F40" s="97"/>
      <c r="G40" s="111"/>
    </row>
    <row r="41" spans="1:7" ht="15" customHeight="1">
      <c r="A41" s="213"/>
      <c r="B41" s="105">
        <v>64</v>
      </c>
      <c r="C41" s="215" t="s">
        <v>129</v>
      </c>
      <c r="D41" s="216"/>
      <c r="E41" s="94"/>
      <c r="F41" s="97"/>
      <c r="G41" s="111"/>
    </row>
    <row r="42" spans="1:7" ht="15" customHeight="1">
      <c r="A42" s="213"/>
      <c r="B42" s="105">
        <v>66</v>
      </c>
      <c r="C42" s="215" t="s">
        <v>130</v>
      </c>
      <c r="D42" s="216"/>
      <c r="E42" s="94"/>
      <c r="F42" s="97"/>
      <c r="G42" s="111"/>
    </row>
    <row r="43" spans="1:7" ht="15" customHeight="1">
      <c r="A43" s="213"/>
      <c r="B43" s="105">
        <v>67</v>
      </c>
      <c r="C43" s="215" t="s">
        <v>131</v>
      </c>
      <c r="D43" s="216"/>
      <c r="E43" s="94"/>
      <c r="F43" s="97"/>
      <c r="G43" s="111"/>
    </row>
    <row r="44" spans="1:7" ht="15" customHeight="1">
      <c r="A44" s="213"/>
      <c r="B44" s="105">
        <v>24</v>
      </c>
      <c r="C44" s="215" t="s">
        <v>132</v>
      </c>
      <c r="D44" s="216"/>
      <c r="E44" s="94"/>
      <c r="F44" s="97"/>
      <c r="G44" s="111"/>
    </row>
    <row r="45" spans="1:7" ht="15" customHeight="1">
      <c r="A45" s="213"/>
      <c r="B45" s="105">
        <v>25</v>
      </c>
      <c r="C45" s="215" t="s">
        <v>133</v>
      </c>
      <c r="D45" s="216"/>
      <c r="E45" s="94"/>
      <c r="F45" s="97"/>
      <c r="G45" s="111"/>
    </row>
    <row r="46" spans="1:7" ht="15" customHeight="1">
      <c r="A46" s="213"/>
      <c r="B46" s="105">
        <v>26</v>
      </c>
      <c r="C46" s="215" t="s">
        <v>134</v>
      </c>
      <c r="D46" s="216"/>
      <c r="E46" s="94"/>
      <c r="F46" s="97"/>
      <c r="G46" s="111"/>
    </row>
    <row r="47" spans="1:7" ht="15" customHeight="1">
      <c r="A47" s="213"/>
      <c r="B47" s="108" t="s">
        <v>91</v>
      </c>
      <c r="C47" s="215" t="s">
        <v>135</v>
      </c>
      <c r="D47" s="216"/>
      <c r="E47" s="94"/>
      <c r="F47" s="97"/>
      <c r="G47" s="111"/>
    </row>
    <row r="48" spans="1:7" ht="15" customHeight="1">
      <c r="A48" s="213"/>
      <c r="B48" s="105">
        <v>34</v>
      </c>
      <c r="C48" s="215" t="s">
        <v>136</v>
      </c>
      <c r="D48" s="216"/>
      <c r="E48" s="94"/>
      <c r="F48" s="97"/>
      <c r="G48" s="111"/>
    </row>
    <row r="49" spans="1:7" ht="15" customHeight="1">
      <c r="A49" s="213"/>
      <c r="B49" s="105">
        <v>74</v>
      </c>
      <c r="C49" s="215" t="s">
        <v>137</v>
      </c>
      <c r="D49" s="216"/>
      <c r="E49" s="94"/>
      <c r="F49" s="97"/>
      <c r="G49" s="111"/>
    </row>
    <row r="50" spans="1:7" ht="15" customHeight="1">
      <c r="A50" s="213"/>
      <c r="B50" s="105">
        <v>75</v>
      </c>
      <c r="C50" s="215" t="s">
        <v>138</v>
      </c>
      <c r="D50" s="216"/>
      <c r="E50" s="94"/>
      <c r="F50" s="97"/>
      <c r="G50" s="111"/>
    </row>
    <row r="51" spans="1:7" ht="15" customHeight="1">
      <c r="A51" s="213"/>
      <c r="B51" s="105">
        <v>69</v>
      </c>
      <c r="C51" s="215" t="s">
        <v>139</v>
      </c>
      <c r="D51" s="216"/>
      <c r="E51" s="94"/>
      <c r="F51" s="97"/>
      <c r="G51" s="111"/>
    </row>
    <row r="52" spans="1:7" ht="15" customHeight="1">
      <c r="A52" s="214"/>
      <c r="B52" s="115">
        <v>39</v>
      </c>
      <c r="C52" s="215" t="s">
        <v>140</v>
      </c>
      <c r="D52" s="216"/>
      <c r="E52" s="94"/>
      <c r="F52" s="97"/>
      <c r="G52" s="111"/>
    </row>
    <row r="53" spans="1:7" ht="15" customHeight="1">
      <c r="A53" s="120"/>
      <c r="B53" s="110"/>
      <c r="C53" s="121"/>
      <c r="D53" s="121"/>
      <c r="E53" s="112"/>
      <c r="F53" s="112"/>
      <c r="G53" s="111"/>
    </row>
    <row r="54" spans="1:7" ht="15" customHeight="1">
      <c r="A54" s="120"/>
      <c r="B54" s="110"/>
      <c r="C54" s="121"/>
      <c r="D54" s="121"/>
      <c r="E54" s="112"/>
      <c r="F54" s="112"/>
      <c r="G54" s="111"/>
    </row>
    <row r="55" spans="1:7" ht="20.100000000000001" customHeight="1">
      <c r="A55" s="5" t="s">
        <v>189</v>
      </c>
      <c r="B55" s="92"/>
      <c r="C55" s="92"/>
      <c r="D55" s="123"/>
      <c r="E55" s="5"/>
      <c r="F55" s="112"/>
      <c r="G55" s="112"/>
    </row>
    <row r="56" spans="1:7" ht="15" customHeight="1">
      <c r="A56" s="124"/>
      <c r="B56" s="125"/>
      <c r="C56" s="126"/>
      <c r="D56" s="122"/>
      <c r="E56" s="94" t="s">
        <v>126</v>
      </c>
      <c r="F56" s="97"/>
      <c r="G56" s="111"/>
    </row>
    <row r="57" spans="1:7" ht="15" customHeight="1">
      <c r="A57" s="213" t="s">
        <v>102</v>
      </c>
      <c r="B57" s="108" t="s">
        <v>92</v>
      </c>
      <c r="C57" s="106" t="s">
        <v>141</v>
      </c>
      <c r="D57" s="98"/>
      <c r="E57" s="93"/>
      <c r="F57" s="97"/>
      <c r="G57" s="111"/>
    </row>
    <row r="58" spans="1:7" ht="15" customHeight="1">
      <c r="A58" s="213"/>
      <c r="B58" s="108" t="s">
        <v>93</v>
      </c>
      <c r="C58" s="107" t="s">
        <v>142</v>
      </c>
      <c r="D58" s="98"/>
      <c r="E58" s="94"/>
      <c r="F58" s="97"/>
      <c r="G58" s="111"/>
    </row>
    <row r="59" spans="1:7" ht="15" customHeight="1">
      <c r="A59" s="213"/>
      <c r="B59" s="108" t="s">
        <v>94</v>
      </c>
      <c r="C59" s="106" t="s">
        <v>143</v>
      </c>
      <c r="D59" s="98"/>
      <c r="E59" s="94"/>
      <c r="F59" s="97"/>
      <c r="G59" s="111"/>
    </row>
    <row r="60" spans="1:7" ht="15" customHeight="1">
      <c r="A60" s="213"/>
      <c r="B60" s="108" t="s">
        <v>95</v>
      </c>
      <c r="C60" s="106" t="s">
        <v>144</v>
      </c>
      <c r="D60" s="98"/>
      <c r="E60" s="94"/>
      <c r="F60" s="97"/>
      <c r="G60" s="111"/>
    </row>
    <row r="61" spans="1:7" ht="15" customHeight="1">
      <c r="A61" s="213"/>
      <c r="B61" s="108" t="s">
        <v>96</v>
      </c>
      <c r="C61" s="106" t="s">
        <v>145</v>
      </c>
      <c r="D61" s="98"/>
      <c r="E61" s="94"/>
      <c r="F61" s="97"/>
      <c r="G61" s="111"/>
    </row>
    <row r="62" spans="1:7" ht="15" customHeight="1">
      <c r="A62" s="213"/>
      <c r="B62" s="108" t="s">
        <v>97</v>
      </c>
      <c r="C62" s="106" t="s">
        <v>146</v>
      </c>
      <c r="D62" s="98"/>
      <c r="E62" s="94"/>
      <c r="F62" s="97"/>
      <c r="G62" s="111"/>
    </row>
    <row r="63" spans="1:7" ht="15" customHeight="1">
      <c r="A63" s="213"/>
      <c r="B63" s="108" t="s">
        <v>98</v>
      </c>
      <c r="C63" s="106" t="s">
        <v>147</v>
      </c>
      <c r="D63" s="98"/>
      <c r="E63" s="94"/>
      <c r="F63" s="97"/>
      <c r="G63" s="111"/>
    </row>
    <row r="64" spans="1:7" ht="15" customHeight="1">
      <c r="A64" s="214"/>
      <c r="B64" s="109" t="s">
        <v>99</v>
      </c>
      <c r="C64" s="107" t="s">
        <v>148</v>
      </c>
      <c r="D64" s="100"/>
      <c r="E64" s="94"/>
      <c r="F64" s="97"/>
      <c r="G64" s="113"/>
    </row>
    <row r="65" spans="1:7" ht="20.100000000000001" customHeight="1">
      <c r="A65" s="5"/>
      <c r="B65" s="5"/>
      <c r="C65" s="5"/>
      <c r="D65" s="5"/>
      <c r="E65" s="5"/>
      <c r="F65" s="112"/>
      <c r="G65" s="112"/>
    </row>
    <row r="66" spans="1:7" ht="20.100000000000001" customHeight="1">
      <c r="A66" s="5" t="s">
        <v>149</v>
      </c>
      <c r="B66" s="92"/>
      <c r="C66" s="92"/>
      <c r="D66" s="5"/>
      <c r="E66" s="5"/>
      <c r="F66" s="5"/>
      <c r="G66" s="112"/>
    </row>
    <row r="67" spans="1:7" ht="15" customHeight="1">
      <c r="A67" s="231"/>
      <c r="B67" s="232"/>
      <c r="C67" s="232"/>
      <c r="D67" s="233"/>
      <c r="E67" s="94" t="s">
        <v>159</v>
      </c>
      <c r="F67" s="94" t="s">
        <v>160</v>
      </c>
      <c r="G67" s="114"/>
    </row>
    <row r="68" spans="1:7" ht="15" customHeight="1">
      <c r="A68" s="228" t="s">
        <v>192</v>
      </c>
      <c r="B68" s="103" t="s">
        <v>150</v>
      </c>
      <c r="C68" s="104" t="s">
        <v>154</v>
      </c>
      <c r="D68" s="96"/>
      <c r="E68" s="94"/>
      <c r="F68" s="94"/>
      <c r="G68" s="111"/>
    </row>
    <row r="69" spans="1:7" ht="15" customHeight="1">
      <c r="A69" s="229"/>
      <c r="B69" s="101" t="s">
        <v>70</v>
      </c>
      <c r="C69" s="102" t="s">
        <v>155</v>
      </c>
      <c r="D69" s="95"/>
      <c r="E69" s="94"/>
      <c r="F69" s="94"/>
      <c r="G69" s="111"/>
    </row>
    <row r="70" spans="1:7" ht="15" customHeight="1">
      <c r="A70" s="229"/>
      <c r="B70" s="101" t="s">
        <v>71</v>
      </c>
      <c r="C70" s="102" t="s">
        <v>203</v>
      </c>
      <c r="D70" s="95"/>
      <c r="E70" s="94"/>
      <c r="F70" s="94"/>
      <c r="G70" s="111"/>
    </row>
    <row r="71" spans="1:7" ht="15" customHeight="1">
      <c r="A71" s="229"/>
      <c r="B71" s="101" t="s">
        <v>73</v>
      </c>
      <c r="C71" s="102" t="s">
        <v>156</v>
      </c>
      <c r="D71" s="95"/>
      <c r="E71" s="94"/>
      <c r="F71" s="94"/>
      <c r="G71" s="111"/>
    </row>
    <row r="72" spans="1:7" ht="15" customHeight="1">
      <c r="A72" s="229"/>
      <c r="B72" s="101" t="s">
        <v>151</v>
      </c>
      <c r="C72" s="102" t="s">
        <v>157</v>
      </c>
      <c r="D72" s="95"/>
      <c r="E72" s="94"/>
      <c r="F72" s="94"/>
      <c r="G72" s="111"/>
    </row>
    <row r="73" spans="1:7" ht="15" customHeight="1">
      <c r="A73" s="229"/>
      <c r="B73" s="101" t="s">
        <v>152</v>
      </c>
      <c r="C73" s="102" t="s">
        <v>204</v>
      </c>
      <c r="D73" s="95"/>
      <c r="E73" s="94"/>
      <c r="F73" s="94"/>
      <c r="G73" s="111"/>
    </row>
    <row r="74" spans="1:7" ht="15" customHeight="1">
      <c r="A74" s="230"/>
      <c r="B74" s="115" t="s">
        <v>153</v>
      </c>
      <c r="C74" s="107" t="s">
        <v>158</v>
      </c>
      <c r="D74" s="128"/>
      <c r="E74" s="94"/>
      <c r="F74" s="94"/>
      <c r="G74" s="111"/>
    </row>
    <row r="75" spans="1:7" ht="20.100000000000001" customHeight="1">
      <c r="A75" s="5"/>
      <c r="B75" s="5"/>
      <c r="C75" s="5"/>
      <c r="D75" s="5"/>
      <c r="E75" s="5"/>
      <c r="F75" s="5"/>
      <c r="G75" s="112"/>
    </row>
    <row r="76" spans="1:7" ht="20.100000000000001" customHeight="1">
      <c r="A76" s="5" t="s">
        <v>186</v>
      </c>
      <c r="B76" s="92"/>
      <c r="C76" s="92"/>
      <c r="D76" s="5"/>
      <c r="E76" s="5"/>
      <c r="F76" s="5"/>
      <c r="G76" s="112"/>
    </row>
    <row r="77" spans="1:7" ht="15" customHeight="1">
      <c r="A77" s="231"/>
      <c r="B77" s="232"/>
      <c r="C77" s="232"/>
      <c r="D77" s="233"/>
      <c r="E77" s="94" t="s">
        <v>184</v>
      </c>
      <c r="F77" s="94" t="s">
        <v>185</v>
      </c>
      <c r="G77" s="112"/>
    </row>
    <row r="78" spans="1:7" ht="15" customHeight="1">
      <c r="A78" s="228" t="s">
        <v>191</v>
      </c>
      <c r="B78" s="12" t="s">
        <v>162</v>
      </c>
      <c r="C78" s="99"/>
      <c r="D78" s="116"/>
      <c r="E78" s="94"/>
      <c r="F78" s="94"/>
      <c r="G78" s="112"/>
    </row>
    <row r="79" spans="1:7" ht="15" customHeight="1">
      <c r="A79" s="229"/>
      <c r="B79" s="12" t="s">
        <v>163</v>
      </c>
      <c r="C79" s="99"/>
      <c r="D79" s="116"/>
      <c r="E79" s="94"/>
      <c r="F79" s="94"/>
      <c r="G79" s="118"/>
    </row>
    <row r="80" spans="1:7" ht="15" customHeight="1">
      <c r="A80" s="229"/>
      <c r="B80" s="12" t="s">
        <v>164</v>
      </c>
      <c r="C80" s="99"/>
      <c r="D80" s="116"/>
      <c r="E80" s="94"/>
      <c r="F80" s="94"/>
      <c r="G80" s="118"/>
    </row>
    <row r="81" spans="1:7" ht="15" customHeight="1">
      <c r="A81" s="229"/>
      <c r="B81" s="12" t="s">
        <v>165</v>
      </c>
      <c r="C81" s="99"/>
      <c r="D81" s="116"/>
      <c r="E81" s="94"/>
      <c r="F81" s="94"/>
      <c r="G81" s="118"/>
    </row>
    <row r="82" spans="1:7" ht="15" customHeight="1">
      <c r="A82" s="229"/>
      <c r="B82" s="12" t="s">
        <v>166</v>
      </c>
      <c r="C82" s="99"/>
      <c r="D82" s="116"/>
      <c r="E82" s="94"/>
      <c r="F82" s="94"/>
      <c r="G82" s="118"/>
    </row>
    <row r="83" spans="1:7" ht="15" customHeight="1">
      <c r="A83" s="229"/>
      <c r="B83" s="12" t="s">
        <v>167</v>
      </c>
      <c r="C83" s="99"/>
      <c r="D83" s="116"/>
      <c r="E83" s="94"/>
      <c r="F83" s="94"/>
      <c r="G83" s="118"/>
    </row>
    <row r="84" spans="1:7" ht="15" customHeight="1">
      <c r="A84" s="229"/>
      <c r="B84" s="12" t="s">
        <v>168</v>
      </c>
      <c r="C84" s="99"/>
      <c r="D84" s="116"/>
      <c r="E84" s="94"/>
      <c r="F84" s="94"/>
      <c r="G84" s="118"/>
    </row>
    <row r="85" spans="1:7" ht="15" customHeight="1">
      <c r="A85" s="229"/>
      <c r="B85" s="12" t="s">
        <v>169</v>
      </c>
      <c r="C85" s="99"/>
      <c r="D85" s="116"/>
      <c r="E85" s="94"/>
      <c r="F85" s="94"/>
      <c r="G85" s="118"/>
    </row>
    <row r="86" spans="1:7" ht="15" customHeight="1">
      <c r="A86" s="229"/>
      <c r="B86" s="12" t="s">
        <v>170</v>
      </c>
      <c r="C86" s="99"/>
      <c r="D86" s="116"/>
      <c r="E86" s="94"/>
      <c r="F86" s="94"/>
      <c r="G86" s="118"/>
    </row>
    <row r="87" spans="1:7" ht="15" customHeight="1">
      <c r="A87" s="229"/>
      <c r="B87" s="12" t="s">
        <v>171</v>
      </c>
      <c r="C87" s="99"/>
      <c r="D87" s="116"/>
      <c r="E87" s="94"/>
      <c r="F87" s="94"/>
      <c r="G87" s="118"/>
    </row>
    <row r="88" spans="1:7" ht="15" customHeight="1">
      <c r="A88" s="229"/>
      <c r="B88" s="12" t="s">
        <v>172</v>
      </c>
      <c r="C88" s="99"/>
      <c r="D88" s="116"/>
      <c r="E88" s="94"/>
      <c r="F88" s="94"/>
      <c r="G88" s="118"/>
    </row>
    <row r="89" spans="1:7" ht="15" customHeight="1">
      <c r="A89" s="229"/>
      <c r="B89" s="12" t="s">
        <v>173</v>
      </c>
      <c r="C89" s="99"/>
      <c r="D89" s="116"/>
      <c r="E89" s="94"/>
      <c r="F89" s="94"/>
      <c r="G89" s="118"/>
    </row>
    <row r="90" spans="1:7" ht="15" customHeight="1">
      <c r="A90" s="229"/>
      <c r="B90" s="12" t="s">
        <v>174</v>
      </c>
      <c r="C90" s="99"/>
      <c r="D90" s="116"/>
      <c r="E90" s="94"/>
      <c r="F90" s="94"/>
      <c r="G90" s="118"/>
    </row>
    <row r="91" spans="1:7" ht="15" customHeight="1">
      <c r="A91" s="229"/>
      <c r="B91" s="12" t="s">
        <v>175</v>
      </c>
      <c r="C91" s="99"/>
      <c r="D91" s="116"/>
      <c r="E91" s="94"/>
      <c r="F91" s="94"/>
      <c r="G91" s="118"/>
    </row>
    <row r="92" spans="1:7" ht="15" customHeight="1">
      <c r="A92" s="229"/>
      <c r="B92" s="12" t="s">
        <v>176</v>
      </c>
      <c r="C92" s="99"/>
      <c r="D92" s="116"/>
      <c r="E92" s="94"/>
      <c r="F92" s="94"/>
      <c r="G92" s="112"/>
    </row>
    <row r="93" spans="1:7" ht="15" customHeight="1">
      <c r="A93" s="229"/>
      <c r="B93" s="12" t="s">
        <v>177</v>
      </c>
      <c r="C93" s="99"/>
      <c r="D93" s="116"/>
      <c r="E93" s="94"/>
      <c r="F93" s="94"/>
      <c r="G93" s="112"/>
    </row>
    <row r="94" spans="1:7" ht="15" customHeight="1">
      <c r="A94" s="229"/>
      <c r="B94" s="12" t="s">
        <v>178</v>
      </c>
      <c r="C94" s="99"/>
      <c r="D94" s="116"/>
      <c r="E94" s="94"/>
      <c r="F94" s="94"/>
      <c r="G94" s="112"/>
    </row>
    <row r="95" spans="1:7" ht="15" customHeight="1">
      <c r="A95" s="229"/>
      <c r="B95" s="12" t="s">
        <v>179</v>
      </c>
      <c r="C95" s="99"/>
      <c r="D95" s="116"/>
      <c r="E95" s="94"/>
      <c r="F95" s="94"/>
      <c r="G95" s="112"/>
    </row>
    <row r="96" spans="1:7" ht="15" customHeight="1">
      <c r="A96" s="229"/>
      <c r="B96" s="12" t="s">
        <v>180</v>
      </c>
      <c r="C96" s="99"/>
      <c r="D96" s="116"/>
      <c r="E96" s="94"/>
      <c r="F96" s="94"/>
      <c r="G96" s="112"/>
    </row>
    <row r="97" spans="1:7" ht="15" customHeight="1">
      <c r="A97" s="229"/>
      <c r="B97" s="12" t="s">
        <v>181</v>
      </c>
      <c r="C97" s="99"/>
      <c r="D97" s="116"/>
      <c r="E97" s="94"/>
      <c r="F97" s="94"/>
      <c r="G97" s="112"/>
    </row>
    <row r="98" spans="1:7" ht="15" customHeight="1">
      <c r="A98" s="229"/>
      <c r="B98" s="12" t="s">
        <v>182</v>
      </c>
      <c r="C98" s="99"/>
      <c r="D98" s="116"/>
      <c r="E98" s="94"/>
      <c r="F98" s="94"/>
      <c r="G98" s="112"/>
    </row>
    <row r="99" spans="1:7" ht="15" customHeight="1">
      <c r="A99" s="230"/>
      <c r="B99" s="12" t="s">
        <v>183</v>
      </c>
      <c r="C99" s="99"/>
      <c r="D99" s="116"/>
      <c r="E99" s="94"/>
      <c r="F99" s="94"/>
      <c r="G99" s="112"/>
    </row>
    <row r="100" spans="1:7" ht="20.100000000000001" customHeight="1">
      <c r="A100" s="5"/>
      <c r="B100" s="5"/>
      <c r="C100" s="5"/>
      <c r="D100" s="5"/>
      <c r="E100" s="5"/>
      <c r="F100" s="5"/>
      <c r="G100" s="5"/>
    </row>
    <row r="101" spans="1:7" ht="20.100000000000001" customHeight="1">
      <c r="A101" s="5" t="s">
        <v>202</v>
      </c>
      <c r="B101" s="5"/>
      <c r="C101" s="5"/>
      <c r="D101" s="5"/>
      <c r="E101" s="5"/>
      <c r="F101" s="5"/>
      <c r="G101" s="5"/>
    </row>
    <row r="102" spans="1:7" ht="20.100000000000001" customHeight="1">
      <c r="A102" s="222"/>
      <c r="B102" s="223"/>
      <c r="C102" s="223"/>
      <c r="D102" s="223"/>
      <c r="E102" s="223"/>
      <c r="F102" s="224"/>
      <c r="G102" s="5"/>
    </row>
    <row r="103" spans="1:7" ht="20.100000000000001" customHeight="1">
      <c r="A103" s="225"/>
      <c r="B103" s="226"/>
      <c r="C103" s="226"/>
      <c r="D103" s="226"/>
      <c r="E103" s="226"/>
      <c r="F103" s="227"/>
      <c r="G103" s="5"/>
    </row>
    <row r="104" spans="1:7" ht="20.100000000000001" customHeight="1">
      <c r="A104" s="127"/>
      <c r="B104" s="127"/>
      <c r="C104" s="127"/>
      <c r="D104" s="127"/>
      <c r="E104" s="127"/>
      <c r="F104" s="127"/>
      <c r="G104" s="5"/>
    </row>
    <row r="105" spans="1:7" ht="20.100000000000001" customHeight="1"/>
    <row r="106" spans="1:7" ht="20.100000000000001" customHeight="1"/>
    <row r="107" spans="1:7" ht="20.100000000000001" customHeight="1"/>
    <row r="108" spans="1:7" ht="20.100000000000001" customHeight="1"/>
    <row r="109" spans="1:7" ht="20.100000000000001" customHeight="1"/>
    <row r="110" spans="1:7" ht="20.100000000000001" customHeight="1"/>
    <row r="111" spans="1:7" ht="20.100000000000001" customHeight="1"/>
    <row r="112" spans="1:7"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sheetData>
  <mergeCells count="55">
    <mergeCell ref="C50:D50"/>
    <mergeCell ref="C39:D39"/>
    <mergeCell ref="C43:D43"/>
    <mergeCell ref="C44:D44"/>
    <mergeCell ref="A102:F103"/>
    <mergeCell ref="D9:E9"/>
    <mergeCell ref="D10:E10"/>
    <mergeCell ref="C51:D51"/>
    <mergeCell ref="C52:D52"/>
    <mergeCell ref="A78:A99"/>
    <mergeCell ref="A77:D77"/>
    <mergeCell ref="A68:A74"/>
    <mergeCell ref="A67:D67"/>
    <mergeCell ref="C45:D45"/>
    <mergeCell ref="C46:D46"/>
    <mergeCell ref="C47:D47"/>
    <mergeCell ref="C48:D48"/>
    <mergeCell ref="C49:D49"/>
    <mergeCell ref="C36:D36"/>
    <mergeCell ref="C37:D37"/>
    <mergeCell ref="C40:D40"/>
    <mergeCell ref="C41:D41"/>
    <mergeCell ref="C42:D42"/>
    <mergeCell ref="C38:D38"/>
    <mergeCell ref="C32:D32"/>
    <mergeCell ref="C21:D21"/>
    <mergeCell ref="C22:D22"/>
    <mergeCell ref="C23:D23"/>
    <mergeCell ref="C24:D24"/>
    <mergeCell ref="C25:D25"/>
    <mergeCell ref="C26:D26"/>
    <mergeCell ref="C27:D27"/>
    <mergeCell ref="C28:D28"/>
    <mergeCell ref="C29:D29"/>
    <mergeCell ref="C30:D30"/>
    <mergeCell ref="C31:D31"/>
    <mergeCell ref="C33:D33"/>
    <mergeCell ref="C34:D34"/>
    <mergeCell ref="C35:D35"/>
    <mergeCell ref="A2:G2"/>
    <mergeCell ref="A15:D15"/>
    <mergeCell ref="A16:A38"/>
    <mergeCell ref="A39:A52"/>
    <mergeCell ref="A57:A64"/>
    <mergeCell ref="C20:D20"/>
    <mergeCell ref="A3:G3"/>
    <mergeCell ref="A5:G5"/>
    <mergeCell ref="D7:E7"/>
    <mergeCell ref="D8:E8"/>
    <mergeCell ref="D11:E11"/>
    <mergeCell ref="D12:E12"/>
    <mergeCell ref="C16:D16"/>
    <mergeCell ref="C17:D17"/>
    <mergeCell ref="C18:D18"/>
    <mergeCell ref="C19:D19"/>
  </mergeCells>
  <phoneticPr fontId="2"/>
  <dataValidations count="2">
    <dataValidation type="list" showInputMessage="1" showErrorMessage="1" sqref="E78:F99 E68:F74 E57:E64 E16:E52">
      <formula1>"○,　"</formula1>
    </dataValidation>
    <dataValidation showInputMessage="1" showErrorMessage="1" sqref="E53:E54"/>
  </dataValidations>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0"/>
  <sheetViews>
    <sheetView showGridLines="0" view="pageBreakPreview" zoomScaleNormal="100" zoomScaleSheetLayoutView="100" workbookViewId="0"/>
  </sheetViews>
  <sheetFormatPr defaultRowHeight="13.5"/>
  <cols>
    <col min="1" max="1" width="3.5" customWidth="1"/>
    <col min="2" max="2" width="15.5" customWidth="1"/>
    <col min="3" max="3" width="16.75" customWidth="1"/>
    <col min="4" max="4" width="16.625" customWidth="1"/>
    <col min="5" max="5" width="11.625" customWidth="1"/>
    <col min="6" max="10" width="16.75" customWidth="1"/>
    <col min="11" max="11" width="9.75" style="15" hidden="1" customWidth="1"/>
    <col min="12" max="12" width="10.25" style="13" hidden="1" customWidth="1"/>
    <col min="13" max="18" width="9" style="13"/>
  </cols>
  <sheetData>
    <row r="1" spans="1:18" ht="27" customHeight="1" thickBot="1">
      <c r="A1" s="3" t="s">
        <v>42</v>
      </c>
      <c r="B1" s="3"/>
      <c r="C1" s="3"/>
      <c r="D1" s="3"/>
      <c r="E1" s="3"/>
      <c r="F1" s="3"/>
      <c r="G1" s="3"/>
      <c r="H1" s="3"/>
      <c r="I1" s="3"/>
      <c r="J1" s="3"/>
      <c r="K1" s="19">
        <v>11</v>
      </c>
      <c r="L1" s="17">
        <f>IF(E7&lt;K1,1,IF(AND(E7&gt;=K1,E7&lt;K2),2,IF(AND(E7&gt;=K2,E7&lt;K3),3,IF(E7&gt;=K3,4))))</f>
        <v>4</v>
      </c>
    </row>
    <row r="2" spans="1:18" ht="27" customHeight="1" thickBot="1">
      <c r="A2" s="3"/>
      <c r="B2" s="241" t="s">
        <v>41</v>
      </c>
      <c r="C2" s="241"/>
      <c r="D2" s="241"/>
      <c r="E2" s="241"/>
      <c r="F2" s="241"/>
      <c r="G2" s="241"/>
      <c r="H2" s="241"/>
      <c r="I2" s="241"/>
      <c r="J2" s="241"/>
      <c r="K2" s="20">
        <v>21</v>
      </c>
      <c r="L2" s="21">
        <f>VLOOKUP(L1,K4:L7,2,FALSE)</f>
        <v>2600000</v>
      </c>
    </row>
    <row r="3" spans="1:18" ht="15" customHeight="1">
      <c r="A3" s="3"/>
      <c r="B3" s="52"/>
      <c r="C3" s="52"/>
      <c r="D3" s="51"/>
      <c r="E3" s="51"/>
      <c r="F3" s="69"/>
      <c r="G3" s="69"/>
      <c r="H3" s="69"/>
      <c r="I3" s="69"/>
      <c r="J3" s="69"/>
      <c r="K3" s="20">
        <v>31</v>
      </c>
    </row>
    <row r="4" spans="1:18" ht="15" customHeight="1">
      <c r="A4" s="3"/>
      <c r="B4" s="52"/>
      <c r="C4" s="52"/>
      <c r="D4" s="51"/>
      <c r="E4" s="51"/>
      <c r="F4" s="69"/>
      <c r="G4" s="69"/>
      <c r="H4" s="69"/>
      <c r="I4" s="69"/>
      <c r="J4" s="69"/>
      <c r="K4" s="16">
        <v>1</v>
      </c>
      <c r="L4" s="18">
        <v>1000000</v>
      </c>
    </row>
    <row r="5" spans="1:18" ht="22.5" customHeight="1">
      <c r="A5" s="3"/>
      <c r="B5" s="70" t="s">
        <v>23</v>
      </c>
      <c r="C5" s="242" t="s">
        <v>30</v>
      </c>
      <c r="D5" s="243"/>
      <c r="E5" s="244" t="s">
        <v>27</v>
      </c>
      <c r="F5" s="49"/>
      <c r="G5" s="48"/>
      <c r="H5" s="48"/>
      <c r="I5" s="48"/>
      <c r="J5" s="48"/>
      <c r="K5" s="16">
        <v>2</v>
      </c>
      <c r="L5" s="18">
        <v>1600000</v>
      </c>
    </row>
    <row r="6" spans="1:18" ht="22.5" customHeight="1">
      <c r="A6" s="3"/>
      <c r="B6" s="70" t="s">
        <v>24</v>
      </c>
      <c r="C6" s="242" t="s">
        <v>31</v>
      </c>
      <c r="D6" s="243"/>
      <c r="E6" s="245"/>
      <c r="F6" s="49"/>
      <c r="G6" s="48"/>
      <c r="H6" s="48"/>
      <c r="I6" s="48"/>
      <c r="J6" s="48"/>
      <c r="K6" s="16">
        <v>3</v>
      </c>
      <c r="L6" s="18">
        <v>2000000</v>
      </c>
    </row>
    <row r="7" spans="1:18" ht="22.5" customHeight="1">
      <c r="A7" s="3"/>
      <c r="B7" s="70" t="s">
        <v>25</v>
      </c>
      <c r="C7" s="242" t="s">
        <v>32</v>
      </c>
      <c r="D7" s="246"/>
      <c r="E7" s="50">
        <v>47.5</v>
      </c>
      <c r="F7" s="49"/>
      <c r="G7" s="48"/>
      <c r="H7" s="48"/>
      <c r="I7" s="48"/>
      <c r="J7" s="48"/>
      <c r="K7" s="16">
        <v>4</v>
      </c>
      <c r="L7" s="18">
        <v>2600000</v>
      </c>
    </row>
    <row r="8" spans="1:18" ht="16.149999999999999" customHeight="1">
      <c r="A8" s="3"/>
      <c r="B8" s="46"/>
      <c r="C8" s="46"/>
      <c r="D8" s="46"/>
      <c r="E8" s="47"/>
      <c r="F8" s="46"/>
      <c r="G8" s="46"/>
      <c r="H8" s="46"/>
      <c r="I8" s="46"/>
      <c r="J8" s="45" t="s">
        <v>1</v>
      </c>
    </row>
    <row r="9" spans="1:18" ht="27" customHeight="1">
      <c r="A9" s="3"/>
      <c r="B9" s="240" t="s">
        <v>40</v>
      </c>
      <c r="C9" s="240"/>
      <c r="D9" s="68" t="s">
        <v>11</v>
      </c>
      <c r="E9" s="68" t="s">
        <v>8</v>
      </c>
      <c r="F9" s="68" t="s">
        <v>9</v>
      </c>
      <c r="G9" s="68" t="s">
        <v>0</v>
      </c>
      <c r="H9" s="68" t="s">
        <v>28</v>
      </c>
      <c r="I9" s="68" t="s">
        <v>29</v>
      </c>
      <c r="J9" s="68" t="s">
        <v>39</v>
      </c>
    </row>
    <row r="10" spans="1:18">
      <c r="A10" s="3"/>
      <c r="B10" s="234"/>
      <c r="C10" s="234"/>
      <c r="D10" s="44"/>
      <c r="E10" s="43" t="s">
        <v>7</v>
      </c>
      <c r="F10" s="42" t="s">
        <v>2</v>
      </c>
      <c r="G10" s="42" t="s">
        <v>3</v>
      </c>
      <c r="H10" s="42" t="s">
        <v>4</v>
      </c>
      <c r="I10" s="42" t="s">
        <v>5</v>
      </c>
      <c r="J10" s="42" t="s">
        <v>6</v>
      </c>
    </row>
    <row r="11" spans="1:18" s="1" customFormat="1" ht="27" customHeight="1">
      <c r="A11" s="37"/>
      <c r="B11" s="235" t="s">
        <v>38</v>
      </c>
      <c r="C11" s="235"/>
      <c r="D11" s="67" t="s">
        <v>33</v>
      </c>
      <c r="E11" s="41"/>
      <c r="F11" s="40">
        <v>1744930</v>
      </c>
      <c r="G11" s="40">
        <v>1586300</v>
      </c>
      <c r="H11" s="138">
        <f>ROUNDDOWN(G16/2,-3)</f>
        <v>955000</v>
      </c>
      <c r="I11" s="138">
        <f>MIN(H11,L2)</f>
        <v>955000</v>
      </c>
      <c r="J11" s="138">
        <f>I11</f>
        <v>955000</v>
      </c>
      <c r="K11" s="15"/>
      <c r="L11" s="14"/>
      <c r="M11" s="14"/>
      <c r="N11" s="14"/>
      <c r="O11" s="14"/>
      <c r="P11" s="14"/>
      <c r="Q11" s="14"/>
      <c r="R11" s="14"/>
    </row>
    <row r="12" spans="1:18" s="1" customFormat="1" ht="27" customHeight="1">
      <c r="A12" s="37"/>
      <c r="B12" s="235" t="s">
        <v>37</v>
      </c>
      <c r="C12" s="235"/>
      <c r="D12" s="67" t="s">
        <v>36</v>
      </c>
      <c r="E12" s="41">
        <v>5</v>
      </c>
      <c r="F12" s="40">
        <v>220000</v>
      </c>
      <c r="G12" s="40">
        <v>200000</v>
      </c>
      <c r="H12" s="138"/>
      <c r="I12" s="138"/>
      <c r="J12" s="138"/>
      <c r="K12" s="15"/>
      <c r="L12" s="14"/>
      <c r="M12" s="14"/>
      <c r="N12" s="14"/>
      <c r="O12" s="14"/>
      <c r="P12" s="14"/>
      <c r="Q12" s="14"/>
      <c r="R12" s="14"/>
    </row>
    <row r="13" spans="1:18" s="1" customFormat="1" ht="27" customHeight="1">
      <c r="A13" s="37"/>
      <c r="B13" s="235" t="s">
        <v>35</v>
      </c>
      <c r="C13" s="235"/>
      <c r="D13" s="67"/>
      <c r="E13" s="41"/>
      <c r="F13" s="40">
        <v>137720</v>
      </c>
      <c r="G13" s="40">
        <v>125200</v>
      </c>
      <c r="H13" s="138"/>
      <c r="I13" s="138"/>
      <c r="J13" s="138"/>
      <c r="K13" s="14"/>
      <c r="L13" s="14"/>
      <c r="M13" s="14"/>
      <c r="N13" s="14"/>
      <c r="O13" s="14"/>
      <c r="P13" s="14"/>
      <c r="Q13" s="14"/>
      <c r="R13" s="14"/>
    </row>
    <row r="14" spans="1:18" s="1" customFormat="1" ht="27" customHeight="1">
      <c r="A14" s="37"/>
      <c r="B14" s="235"/>
      <c r="C14" s="235"/>
      <c r="D14" s="41"/>
      <c r="E14" s="41"/>
      <c r="F14" s="40"/>
      <c r="G14" s="40"/>
      <c r="H14" s="138"/>
      <c r="I14" s="138"/>
      <c r="J14" s="138"/>
      <c r="K14" s="14"/>
      <c r="L14" s="14"/>
      <c r="M14" s="14"/>
      <c r="N14" s="14"/>
      <c r="O14" s="14"/>
      <c r="P14" s="14"/>
      <c r="Q14" s="14"/>
      <c r="R14" s="14"/>
    </row>
    <row r="15" spans="1:18" s="1" customFormat="1" ht="27" customHeight="1" thickBot="1">
      <c r="A15" s="37"/>
      <c r="B15" s="236"/>
      <c r="C15" s="236"/>
      <c r="D15" s="39"/>
      <c r="E15" s="39"/>
      <c r="F15" s="38"/>
      <c r="G15" s="38"/>
      <c r="H15" s="138"/>
      <c r="I15" s="138"/>
      <c r="J15" s="138"/>
      <c r="K15" s="14"/>
      <c r="L15" s="14"/>
      <c r="M15" s="14"/>
      <c r="N15" s="14"/>
      <c r="O15" s="14"/>
      <c r="P15" s="14"/>
      <c r="Q15" s="14"/>
      <c r="R15" s="14"/>
    </row>
    <row r="16" spans="1:18" s="1" customFormat="1" ht="27" customHeight="1" thickTop="1">
      <c r="A16" s="37"/>
      <c r="B16" s="237"/>
      <c r="C16" s="238"/>
      <c r="D16" s="238"/>
      <c r="E16" s="239"/>
      <c r="F16" s="34">
        <f>SUM(F11:F15)</f>
        <v>2102650</v>
      </c>
      <c r="G16" s="34">
        <f>SUM(G11:G15)</f>
        <v>1911500</v>
      </c>
      <c r="H16" s="138"/>
      <c r="I16" s="138"/>
      <c r="J16" s="138"/>
      <c r="K16" s="14"/>
      <c r="L16" s="14"/>
      <c r="M16" s="14"/>
      <c r="N16" s="14"/>
      <c r="O16" s="14"/>
      <c r="P16" s="14"/>
      <c r="Q16" s="14"/>
      <c r="R16" s="14"/>
    </row>
    <row r="17" spans="1:10" ht="14.1" customHeight="1">
      <c r="A17" s="3"/>
      <c r="B17" s="4" t="s">
        <v>10</v>
      </c>
      <c r="C17" s="3"/>
      <c r="D17" s="3"/>
      <c r="E17" s="3"/>
      <c r="F17" s="3"/>
      <c r="G17" s="3"/>
      <c r="H17" s="3"/>
      <c r="I17" s="3"/>
      <c r="J17" s="3"/>
    </row>
    <row r="18" spans="1:10" ht="14.1" customHeight="1">
      <c r="A18" s="3"/>
      <c r="B18" s="4" t="s">
        <v>34</v>
      </c>
      <c r="C18" s="3"/>
      <c r="D18" s="3"/>
      <c r="E18" s="3"/>
      <c r="F18" s="3"/>
      <c r="G18" s="3"/>
      <c r="H18" s="3"/>
      <c r="I18" s="3"/>
      <c r="J18" s="3"/>
    </row>
    <row r="19" spans="1:10" ht="14.1" customHeight="1">
      <c r="A19" s="3"/>
      <c r="B19" s="4"/>
      <c r="C19" s="3"/>
      <c r="D19" s="3"/>
      <c r="E19" s="3"/>
      <c r="F19" s="3"/>
      <c r="G19" s="3"/>
      <c r="H19" s="3"/>
      <c r="I19" s="3"/>
      <c r="J19" s="3"/>
    </row>
    <row r="20" spans="1:10">
      <c r="A20" s="2"/>
      <c r="B20" s="2"/>
      <c r="C20" s="2"/>
      <c r="D20" s="2"/>
      <c r="E20" s="2"/>
      <c r="F20" s="2"/>
      <c r="G20" s="2"/>
      <c r="H20" s="2"/>
      <c r="I20" s="2"/>
      <c r="J20" s="2"/>
    </row>
  </sheetData>
  <sheetProtection password="B8DC" sheet="1" objects="1" scenarios="1"/>
  <mergeCells count="16">
    <mergeCell ref="B9:C9"/>
    <mergeCell ref="B2:J2"/>
    <mergeCell ref="C5:D5"/>
    <mergeCell ref="E5:E6"/>
    <mergeCell ref="C6:D6"/>
    <mergeCell ref="C7:D7"/>
    <mergeCell ref="B10:C10"/>
    <mergeCell ref="B11:C11"/>
    <mergeCell ref="H11:H16"/>
    <mergeCell ref="I11:I16"/>
    <mergeCell ref="J11:J16"/>
    <mergeCell ref="B12:C12"/>
    <mergeCell ref="B13:C13"/>
    <mergeCell ref="B14:C14"/>
    <mergeCell ref="B15:C15"/>
    <mergeCell ref="B16:E16"/>
  </mergeCells>
  <phoneticPr fontId="2"/>
  <printOptions horizontalCentered="1"/>
  <pageMargins left="0.55118110236220474" right="0.55118110236220474" top="0.98425196850393704" bottom="0.98425196850393704" header="0.51181102362204722" footer="0.51181102362204722"/>
  <pageSetup paperSize="9" scale="85" orientation="landscape"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5"/>
  <sheetViews>
    <sheetView showGridLines="0" view="pageBreakPreview" zoomScaleNormal="100" zoomScaleSheetLayoutView="100" workbookViewId="0">
      <selection activeCell="C16" sqref="C16:D16"/>
    </sheetView>
  </sheetViews>
  <sheetFormatPr defaultRowHeight="13.5"/>
  <cols>
    <col min="1" max="1" width="25.625" customWidth="1"/>
    <col min="2" max="2" width="20.625" customWidth="1"/>
    <col min="3" max="3" width="25.625" customWidth="1"/>
    <col min="4" max="4" width="20.625" customWidth="1"/>
    <col min="5" max="6" width="9" customWidth="1"/>
  </cols>
  <sheetData>
    <row r="1" spans="1:4" ht="20.100000000000001" customHeight="1">
      <c r="A1" s="5" t="s">
        <v>12</v>
      </c>
      <c r="B1" s="5"/>
      <c r="C1" s="5"/>
      <c r="D1" s="5"/>
    </row>
    <row r="2" spans="1:4" ht="20.100000000000001" customHeight="1">
      <c r="A2" s="143" t="s">
        <v>13</v>
      </c>
      <c r="B2" s="143"/>
      <c r="C2" s="143"/>
      <c r="D2" s="143"/>
    </row>
    <row r="3" spans="1:4" ht="20.100000000000001" customHeight="1">
      <c r="A3" s="35"/>
      <c r="B3" s="5"/>
      <c r="C3" s="5"/>
      <c r="D3" s="5"/>
    </row>
    <row r="4" spans="1:4" ht="20.100000000000001" customHeight="1">
      <c r="A4" s="144" t="s">
        <v>14</v>
      </c>
      <c r="B4" s="144"/>
      <c r="C4" s="144" t="s">
        <v>15</v>
      </c>
      <c r="D4" s="144"/>
    </row>
    <row r="5" spans="1:4" ht="20.100000000000001" customHeight="1">
      <c r="A5" s="6" t="s">
        <v>16</v>
      </c>
      <c r="B5" s="7">
        <v>955000</v>
      </c>
      <c r="C5" s="6" t="s">
        <v>38</v>
      </c>
      <c r="D5" s="7">
        <v>1744930</v>
      </c>
    </row>
    <row r="6" spans="1:4" ht="20.100000000000001" customHeight="1">
      <c r="A6" s="8" t="s">
        <v>17</v>
      </c>
      <c r="B6" s="9">
        <v>1147650</v>
      </c>
      <c r="C6" s="8" t="s">
        <v>37</v>
      </c>
      <c r="D6" s="9">
        <v>220000</v>
      </c>
    </row>
    <row r="7" spans="1:4" ht="20.100000000000001" customHeight="1">
      <c r="A7" s="8"/>
      <c r="B7" s="9"/>
      <c r="C7" s="8" t="s">
        <v>35</v>
      </c>
      <c r="D7" s="9">
        <v>137720</v>
      </c>
    </row>
    <row r="8" spans="1:4" ht="20.100000000000001" customHeight="1">
      <c r="A8" s="8"/>
      <c r="B8" s="9"/>
      <c r="C8" s="8"/>
      <c r="D8" s="9"/>
    </row>
    <row r="9" spans="1:4" ht="20.100000000000001" customHeight="1">
      <c r="A9" s="8"/>
      <c r="B9" s="9"/>
      <c r="C9" s="8"/>
      <c r="D9" s="9"/>
    </row>
    <row r="10" spans="1:4" ht="20.100000000000001" customHeight="1">
      <c r="A10" s="10"/>
      <c r="B10" s="11"/>
      <c r="C10" s="10"/>
      <c r="D10" s="11"/>
    </row>
    <row r="11" spans="1:4" ht="20.100000000000001" customHeight="1">
      <c r="A11" s="12" t="s">
        <v>18</v>
      </c>
      <c r="B11" s="36">
        <v>2102650</v>
      </c>
      <c r="C11" s="12" t="s">
        <v>19</v>
      </c>
      <c r="D11" s="36">
        <f>SUM(D5:D7)</f>
        <v>2102650</v>
      </c>
    </row>
    <row r="12" spans="1:4" ht="20.100000000000001" customHeight="1">
      <c r="A12" s="5"/>
      <c r="B12" s="5"/>
      <c r="C12" s="5"/>
      <c r="D12" s="5"/>
    </row>
    <row r="13" spans="1:4" ht="20.100000000000001" customHeight="1">
      <c r="A13" s="143" t="s">
        <v>61</v>
      </c>
      <c r="B13" s="143"/>
      <c r="C13" s="5"/>
      <c r="D13" s="5"/>
    </row>
    <row r="14" spans="1:4" ht="20.100000000000001" customHeight="1">
      <c r="A14" s="5"/>
      <c r="B14" s="5"/>
      <c r="C14" s="5"/>
      <c r="D14" s="5"/>
    </row>
    <row r="15" spans="1:4" ht="20.100000000000001" customHeight="1">
      <c r="A15" s="5"/>
      <c r="B15" s="5"/>
      <c r="C15" s="5" t="s">
        <v>62</v>
      </c>
      <c r="D15" s="5"/>
    </row>
    <row r="16" spans="1:4" ht="20.100000000000001" customHeight="1">
      <c r="A16" s="5"/>
      <c r="B16" s="5"/>
      <c r="C16" s="145" t="s">
        <v>63</v>
      </c>
      <c r="D16" s="145"/>
    </row>
    <row r="17" spans="1:4" ht="20.100000000000001" customHeight="1">
      <c r="A17" s="5"/>
      <c r="B17" s="5"/>
      <c r="C17" s="5"/>
      <c r="D17" s="5"/>
    </row>
    <row r="18" spans="1:4" ht="20.100000000000001" customHeight="1">
      <c r="A18" s="5"/>
      <c r="B18" s="5"/>
      <c r="C18" s="5"/>
      <c r="D18" s="5"/>
    </row>
    <row r="19" spans="1:4" ht="20.100000000000001" customHeight="1">
      <c r="A19" s="5"/>
      <c r="B19" s="5"/>
      <c r="C19" s="5"/>
      <c r="D19" s="5"/>
    </row>
    <row r="20" spans="1:4" ht="20.100000000000001" customHeight="1">
      <c r="A20" s="5"/>
      <c r="B20" s="5"/>
      <c r="C20" s="5"/>
      <c r="D20" s="5"/>
    </row>
    <row r="21" spans="1:4" ht="20.100000000000001" customHeight="1">
      <c r="A21" s="5"/>
      <c r="B21" s="5"/>
      <c r="C21" s="5"/>
      <c r="D21" s="5"/>
    </row>
    <row r="22" spans="1:4" ht="20.100000000000001" customHeight="1">
      <c r="A22" s="5"/>
      <c r="B22" s="5"/>
      <c r="C22" s="5"/>
      <c r="D22" s="5"/>
    </row>
    <row r="23" spans="1:4" ht="20.100000000000001" customHeight="1">
      <c r="A23" s="5"/>
      <c r="B23" s="5"/>
      <c r="C23" s="5"/>
      <c r="D23" s="5"/>
    </row>
    <row r="24" spans="1:4" ht="20.100000000000001" customHeight="1">
      <c r="A24" s="5"/>
      <c r="B24" s="5"/>
      <c r="C24" s="5"/>
      <c r="D24" s="5"/>
    </row>
    <row r="25" spans="1:4" ht="20.100000000000001" customHeight="1"/>
    <row r="26" spans="1:4" ht="20.100000000000001" customHeight="1"/>
    <row r="27" spans="1:4" ht="20.100000000000001" customHeight="1"/>
    <row r="28" spans="1:4" ht="20.100000000000001" customHeight="1"/>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mergeCells count="5">
    <mergeCell ref="A2:D2"/>
    <mergeCell ref="A4:B4"/>
    <mergeCell ref="C4:D4"/>
    <mergeCell ref="A13:B13"/>
    <mergeCell ref="C16:D16"/>
  </mergeCells>
  <phoneticPr fontId="2"/>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3"/>
  <sheetViews>
    <sheetView showGridLines="0" view="pageBreakPreview" topLeftCell="A25" zoomScale="96" zoomScaleNormal="100" zoomScaleSheetLayoutView="96" workbookViewId="0">
      <selection activeCell="A31" sqref="A31:XFD31"/>
    </sheetView>
  </sheetViews>
  <sheetFormatPr defaultRowHeight="13.5"/>
  <cols>
    <col min="1" max="1" width="13.25" customWidth="1"/>
    <col min="2" max="2" width="4.75" customWidth="1"/>
    <col min="3" max="3" width="20.125" customWidth="1"/>
    <col min="4" max="5" width="15.75" customWidth="1"/>
    <col min="6" max="6" width="13" customWidth="1"/>
    <col min="7" max="8" width="9.25" customWidth="1"/>
    <col min="257" max="257" width="13.25" customWidth="1"/>
    <col min="258" max="258" width="4.75" customWidth="1"/>
    <col min="259" max="259" width="20.125" customWidth="1"/>
    <col min="260" max="261" width="15.75" customWidth="1"/>
    <col min="262" max="262" width="13" customWidth="1"/>
    <col min="263" max="264" width="9.25" customWidth="1"/>
    <col min="513" max="513" width="13.25" customWidth="1"/>
    <col min="514" max="514" width="4.75" customWidth="1"/>
    <col min="515" max="515" width="20.125" customWidth="1"/>
    <col min="516" max="517" width="15.75" customWidth="1"/>
    <col min="518" max="518" width="13" customWidth="1"/>
    <col min="519" max="520" width="9.25" customWidth="1"/>
    <col min="769" max="769" width="13.25" customWidth="1"/>
    <col min="770" max="770" width="4.75" customWidth="1"/>
    <col min="771" max="771" width="20.125" customWidth="1"/>
    <col min="772" max="773" width="15.75" customWidth="1"/>
    <col min="774" max="774" width="13" customWidth="1"/>
    <col min="775" max="776" width="9.25" customWidth="1"/>
    <col min="1025" max="1025" width="13.25" customWidth="1"/>
    <col min="1026" max="1026" width="4.75" customWidth="1"/>
    <col min="1027" max="1027" width="20.125" customWidth="1"/>
    <col min="1028" max="1029" width="15.75" customWidth="1"/>
    <col min="1030" max="1030" width="13" customWidth="1"/>
    <col min="1031" max="1032" width="9.25" customWidth="1"/>
    <col min="1281" max="1281" width="13.25" customWidth="1"/>
    <col min="1282" max="1282" width="4.75" customWidth="1"/>
    <col min="1283" max="1283" width="20.125" customWidth="1"/>
    <col min="1284" max="1285" width="15.75" customWidth="1"/>
    <col min="1286" max="1286" width="13" customWidth="1"/>
    <col min="1287" max="1288" width="9.25" customWidth="1"/>
    <col min="1537" max="1537" width="13.25" customWidth="1"/>
    <col min="1538" max="1538" width="4.75" customWidth="1"/>
    <col min="1539" max="1539" width="20.125" customWidth="1"/>
    <col min="1540" max="1541" width="15.75" customWidth="1"/>
    <col min="1542" max="1542" width="13" customWidth="1"/>
    <col min="1543" max="1544" width="9.25" customWidth="1"/>
    <col min="1793" max="1793" width="13.25" customWidth="1"/>
    <col min="1794" max="1794" width="4.75" customWidth="1"/>
    <col min="1795" max="1795" width="20.125" customWidth="1"/>
    <col min="1796" max="1797" width="15.75" customWidth="1"/>
    <col min="1798" max="1798" width="13" customWidth="1"/>
    <col min="1799" max="1800" width="9.25" customWidth="1"/>
    <col min="2049" max="2049" width="13.25" customWidth="1"/>
    <col min="2050" max="2050" width="4.75" customWidth="1"/>
    <col min="2051" max="2051" width="20.125" customWidth="1"/>
    <col min="2052" max="2053" width="15.75" customWidth="1"/>
    <col min="2054" max="2054" width="13" customWidth="1"/>
    <col min="2055" max="2056" width="9.25" customWidth="1"/>
    <col min="2305" max="2305" width="13.25" customWidth="1"/>
    <col min="2306" max="2306" width="4.75" customWidth="1"/>
    <col min="2307" max="2307" width="20.125" customWidth="1"/>
    <col min="2308" max="2309" width="15.75" customWidth="1"/>
    <col min="2310" max="2310" width="13" customWidth="1"/>
    <col min="2311" max="2312" width="9.25" customWidth="1"/>
    <col min="2561" max="2561" width="13.25" customWidth="1"/>
    <col min="2562" max="2562" width="4.75" customWidth="1"/>
    <col min="2563" max="2563" width="20.125" customWidth="1"/>
    <col min="2564" max="2565" width="15.75" customWidth="1"/>
    <col min="2566" max="2566" width="13" customWidth="1"/>
    <col min="2567" max="2568" width="9.25" customWidth="1"/>
    <col min="2817" max="2817" width="13.25" customWidth="1"/>
    <col min="2818" max="2818" width="4.75" customWidth="1"/>
    <col min="2819" max="2819" width="20.125" customWidth="1"/>
    <col min="2820" max="2821" width="15.75" customWidth="1"/>
    <col min="2822" max="2822" width="13" customWidth="1"/>
    <col min="2823" max="2824" width="9.25" customWidth="1"/>
    <col min="3073" max="3073" width="13.25" customWidth="1"/>
    <col min="3074" max="3074" width="4.75" customWidth="1"/>
    <col min="3075" max="3075" width="20.125" customWidth="1"/>
    <col min="3076" max="3077" width="15.75" customWidth="1"/>
    <col min="3078" max="3078" width="13" customWidth="1"/>
    <col min="3079" max="3080" width="9.25" customWidth="1"/>
    <col min="3329" max="3329" width="13.25" customWidth="1"/>
    <col min="3330" max="3330" width="4.75" customWidth="1"/>
    <col min="3331" max="3331" width="20.125" customWidth="1"/>
    <col min="3332" max="3333" width="15.75" customWidth="1"/>
    <col min="3334" max="3334" width="13" customWidth="1"/>
    <col min="3335" max="3336" width="9.25" customWidth="1"/>
    <col min="3585" max="3585" width="13.25" customWidth="1"/>
    <col min="3586" max="3586" width="4.75" customWidth="1"/>
    <col min="3587" max="3587" width="20.125" customWidth="1"/>
    <col min="3588" max="3589" width="15.75" customWidth="1"/>
    <col min="3590" max="3590" width="13" customWidth="1"/>
    <col min="3591" max="3592" width="9.25" customWidth="1"/>
    <col min="3841" max="3841" width="13.25" customWidth="1"/>
    <col min="3842" max="3842" width="4.75" customWidth="1"/>
    <col min="3843" max="3843" width="20.125" customWidth="1"/>
    <col min="3844" max="3845" width="15.75" customWidth="1"/>
    <col min="3846" max="3846" width="13" customWidth="1"/>
    <col min="3847" max="3848" width="9.25" customWidth="1"/>
    <col min="4097" max="4097" width="13.25" customWidth="1"/>
    <col min="4098" max="4098" width="4.75" customWidth="1"/>
    <col min="4099" max="4099" width="20.125" customWidth="1"/>
    <col min="4100" max="4101" width="15.75" customWidth="1"/>
    <col min="4102" max="4102" width="13" customWidth="1"/>
    <col min="4103" max="4104" width="9.25" customWidth="1"/>
    <col min="4353" max="4353" width="13.25" customWidth="1"/>
    <col min="4354" max="4354" width="4.75" customWidth="1"/>
    <col min="4355" max="4355" width="20.125" customWidth="1"/>
    <col min="4356" max="4357" width="15.75" customWidth="1"/>
    <col min="4358" max="4358" width="13" customWidth="1"/>
    <col min="4359" max="4360" width="9.25" customWidth="1"/>
    <col min="4609" max="4609" width="13.25" customWidth="1"/>
    <col min="4610" max="4610" width="4.75" customWidth="1"/>
    <col min="4611" max="4611" width="20.125" customWidth="1"/>
    <col min="4612" max="4613" width="15.75" customWidth="1"/>
    <col min="4614" max="4614" width="13" customWidth="1"/>
    <col min="4615" max="4616" width="9.25" customWidth="1"/>
    <col min="4865" max="4865" width="13.25" customWidth="1"/>
    <col min="4866" max="4866" width="4.75" customWidth="1"/>
    <col min="4867" max="4867" width="20.125" customWidth="1"/>
    <col min="4868" max="4869" width="15.75" customWidth="1"/>
    <col min="4870" max="4870" width="13" customWidth="1"/>
    <col min="4871" max="4872" width="9.25" customWidth="1"/>
    <col min="5121" max="5121" width="13.25" customWidth="1"/>
    <col min="5122" max="5122" width="4.75" customWidth="1"/>
    <col min="5123" max="5123" width="20.125" customWidth="1"/>
    <col min="5124" max="5125" width="15.75" customWidth="1"/>
    <col min="5126" max="5126" width="13" customWidth="1"/>
    <col min="5127" max="5128" width="9.25" customWidth="1"/>
    <col min="5377" max="5377" width="13.25" customWidth="1"/>
    <col min="5378" max="5378" width="4.75" customWidth="1"/>
    <col min="5379" max="5379" width="20.125" customWidth="1"/>
    <col min="5380" max="5381" width="15.75" customWidth="1"/>
    <col min="5382" max="5382" width="13" customWidth="1"/>
    <col min="5383" max="5384" width="9.25" customWidth="1"/>
    <col min="5633" max="5633" width="13.25" customWidth="1"/>
    <col min="5634" max="5634" width="4.75" customWidth="1"/>
    <col min="5635" max="5635" width="20.125" customWidth="1"/>
    <col min="5636" max="5637" width="15.75" customWidth="1"/>
    <col min="5638" max="5638" width="13" customWidth="1"/>
    <col min="5639" max="5640" width="9.25" customWidth="1"/>
    <col min="5889" max="5889" width="13.25" customWidth="1"/>
    <col min="5890" max="5890" width="4.75" customWidth="1"/>
    <col min="5891" max="5891" width="20.125" customWidth="1"/>
    <col min="5892" max="5893" width="15.75" customWidth="1"/>
    <col min="5894" max="5894" width="13" customWidth="1"/>
    <col min="5895" max="5896" width="9.25" customWidth="1"/>
    <col min="6145" max="6145" width="13.25" customWidth="1"/>
    <col min="6146" max="6146" width="4.75" customWidth="1"/>
    <col min="6147" max="6147" width="20.125" customWidth="1"/>
    <col min="6148" max="6149" width="15.75" customWidth="1"/>
    <col min="6150" max="6150" width="13" customWidth="1"/>
    <col min="6151" max="6152" width="9.25" customWidth="1"/>
    <col min="6401" max="6401" width="13.25" customWidth="1"/>
    <col min="6402" max="6402" width="4.75" customWidth="1"/>
    <col min="6403" max="6403" width="20.125" customWidth="1"/>
    <col min="6404" max="6405" width="15.75" customWidth="1"/>
    <col min="6406" max="6406" width="13" customWidth="1"/>
    <col min="6407" max="6408" width="9.25" customWidth="1"/>
    <col min="6657" max="6657" width="13.25" customWidth="1"/>
    <col min="6658" max="6658" width="4.75" customWidth="1"/>
    <col min="6659" max="6659" width="20.125" customWidth="1"/>
    <col min="6660" max="6661" width="15.75" customWidth="1"/>
    <col min="6662" max="6662" width="13" customWidth="1"/>
    <col min="6663" max="6664" width="9.25" customWidth="1"/>
    <col min="6913" max="6913" width="13.25" customWidth="1"/>
    <col min="6914" max="6914" width="4.75" customWidth="1"/>
    <col min="6915" max="6915" width="20.125" customWidth="1"/>
    <col min="6916" max="6917" width="15.75" customWidth="1"/>
    <col min="6918" max="6918" width="13" customWidth="1"/>
    <col min="6919" max="6920" width="9.25" customWidth="1"/>
    <col min="7169" max="7169" width="13.25" customWidth="1"/>
    <col min="7170" max="7170" width="4.75" customWidth="1"/>
    <col min="7171" max="7171" width="20.125" customWidth="1"/>
    <col min="7172" max="7173" width="15.75" customWidth="1"/>
    <col min="7174" max="7174" width="13" customWidth="1"/>
    <col min="7175" max="7176" width="9.25" customWidth="1"/>
    <col min="7425" max="7425" width="13.25" customWidth="1"/>
    <col min="7426" max="7426" width="4.75" customWidth="1"/>
    <col min="7427" max="7427" width="20.125" customWidth="1"/>
    <col min="7428" max="7429" width="15.75" customWidth="1"/>
    <col min="7430" max="7430" width="13" customWidth="1"/>
    <col min="7431" max="7432" width="9.25" customWidth="1"/>
    <col min="7681" max="7681" width="13.25" customWidth="1"/>
    <col min="7682" max="7682" width="4.75" customWidth="1"/>
    <col min="7683" max="7683" width="20.125" customWidth="1"/>
    <col min="7684" max="7685" width="15.75" customWidth="1"/>
    <col min="7686" max="7686" width="13" customWidth="1"/>
    <col min="7687" max="7688" width="9.25" customWidth="1"/>
    <col min="7937" max="7937" width="13.25" customWidth="1"/>
    <col min="7938" max="7938" width="4.75" customWidth="1"/>
    <col min="7939" max="7939" width="20.125" customWidth="1"/>
    <col min="7940" max="7941" width="15.75" customWidth="1"/>
    <col min="7942" max="7942" width="13" customWidth="1"/>
    <col min="7943" max="7944" width="9.25" customWidth="1"/>
    <col min="8193" max="8193" width="13.25" customWidth="1"/>
    <col min="8194" max="8194" width="4.75" customWidth="1"/>
    <col min="8195" max="8195" width="20.125" customWidth="1"/>
    <col min="8196" max="8197" width="15.75" customWidth="1"/>
    <col min="8198" max="8198" width="13" customWidth="1"/>
    <col min="8199" max="8200" width="9.25" customWidth="1"/>
    <col min="8449" max="8449" width="13.25" customWidth="1"/>
    <col min="8450" max="8450" width="4.75" customWidth="1"/>
    <col min="8451" max="8451" width="20.125" customWidth="1"/>
    <col min="8452" max="8453" width="15.75" customWidth="1"/>
    <col min="8454" max="8454" width="13" customWidth="1"/>
    <col min="8455" max="8456" width="9.25" customWidth="1"/>
    <col min="8705" max="8705" width="13.25" customWidth="1"/>
    <col min="8706" max="8706" width="4.75" customWidth="1"/>
    <col min="8707" max="8707" width="20.125" customWidth="1"/>
    <col min="8708" max="8709" width="15.75" customWidth="1"/>
    <col min="8710" max="8710" width="13" customWidth="1"/>
    <col min="8711" max="8712" width="9.25" customWidth="1"/>
    <col min="8961" max="8961" width="13.25" customWidth="1"/>
    <col min="8962" max="8962" width="4.75" customWidth="1"/>
    <col min="8963" max="8963" width="20.125" customWidth="1"/>
    <col min="8964" max="8965" width="15.75" customWidth="1"/>
    <col min="8966" max="8966" width="13" customWidth="1"/>
    <col min="8967" max="8968" width="9.25" customWidth="1"/>
    <col min="9217" max="9217" width="13.25" customWidth="1"/>
    <col min="9218" max="9218" width="4.75" customWidth="1"/>
    <col min="9219" max="9219" width="20.125" customWidth="1"/>
    <col min="9220" max="9221" width="15.75" customWidth="1"/>
    <col min="9222" max="9222" width="13" customWidth="1"/>
    <col min="9223" max="9224" width="9.25" customWidth="1"/>
    <col min="9473" max="9473" width="13.25" customWidth="1"/>
    <col min="9474" max="9474" width="4.75" customWidth="1"/>
    <col min="9475" max="9475" width="20.125" customWidth="1"/>
    <col min="9476" max="9477" width="15.75" customWidth="1"/>
    <col min="9478" max="9478" width="13" customWidth="1"/>
    <col min="9479" max="9480" width="9.25" customWidth="1"/>
    <col min="9729" max="9729" width="13.25" customWidth="1"/>
    <col min="9730" max="9730" width="4.75" customWidth="1"/>
    <col min="9731" max="9731" width="20.125" customWidth="1"/>
    <col min="9732" max="9733" width="15.75" customWidth="1"/>
    <col min="9734" max="9734" width="13" customWidth="1"/>
    <col min="9735" max="9736" width="9.25" customWidth="1"/>
    <col min="9985" max="9985" width="13.25" customWidth="1"/>
    <col min="9986" max="9986" width="4.75" customWidth="1"/>
    <col min="9987" max="9987" width="20.125" customWidth="1"/>
    <col min="9988" max="9989" width="15.75" customWidth="1"/>
    <col min="9990" max="9990" width="13" customWidth="1"/>
    <col min="9991" max="9992" width="9.25" customWidth="1"/>
    <col min="10241" max="10241" width="13.25" customWidth="1"/>
    <col min="10242" max="10242" width="4.75" customWidth="1"/>
    <col min="10243" max="10243" width="20.125" customWidth="1"/>
    <col min="10244" max="10245" width="15.75" customWidth="1"/>
    <col min="10246" max="10246" width="13" customWidth="1"/>
    <col min="10247" max="10248" width="9.25" customWidth="1"/>
    <col min="10497" max="10497" width="13.25" customWidth="1"/>
    <col min="10498" max="10498" width="4.75" customWidth="1"/>
    <col min="10499" max="10499" width="20.125" customWidth="1"/>
    <col min="10500" max="10501" width="15.75" customWidth="1"/>
    <col min="10502" max="10502" width="13" customWidth="1"/>
    <col min="10503" max="10504" width="9.25" customWidth="1"/>
    <col min="10753" max="10753" width="13.25" customWidth="1"/>
    <col min="10754" max="10754" width="4.75" customWidth="1"/>
    <col min="10755" max="10755" width="20.125" customWidth="1"/>
    <col min="10756" max="10757" width="15.75" customWidth="1"/>
    <col min="10758" max="10758" width="13" customWidth="1"/>
    <col min="10759" max="10760" width="9.25" customWidth="1"/>
    <col min="11009" max="11009" width="13.25" customWidth="1"/>
    <col min="11010" max="11010" width="4.75" customWidth="1"/>
    <col min="11011" max="11011" width="20.125" customWidth="1"/>
    <col min="11012" max="11013" width="15.75" customWidth="1"/>
    <col min="11014" max="11014" width="13" customWidth="1"/>
    <col min="11015" max="11016" width="9.25" customWidth="1"/>
    <col min="11265" max="11265" width="13.25" customWidth="1"/>
    <col min="11266" max="11266" width="4.75" customWidth="1"/>
    <col min="11267" max="11267" width="20.125" customWidth="1"/>
    <col min="11268" max="11269" width="15.75" customWidth="1"/>
    <col min="11270" max="11270" width="13" customWidth="1"/>
    <col min="11271" max="11272" width="9.25" customWidth="1"/>
    <col min="11521" max="11521" width="13.25" customWidth="1"/>
    <col min="11522" max="11522" width="4.75" customWidth="1"/>
    <col min="11523" max="11523" width="20.125" customWidth="1"/>
    <col min="11524" max="11525" width="15.75" customWidth="1"/>
    <col min="11526" max="11526" width="13" customWidth="1"/>
    <col min="11527" max="11528" width="9.25" customWidth="1"/>
    <col min="11777" max="11777" width="13.25" customWidth="1"/>
    <col min="11778" max="11778" width="4.75" customWidth="1"/>
    <col min="11779" max="11779" width="20.125" customWidth="1"/>
    <col min="11780" max="11781" width="15.75" customWidth="1"/>
    <col min="11782" max="11782" width="13" customWidth="1"/>
    <col min="11783" max="11784" width="9.25" customWidth="1"/>
    <col min="12033" max="12033" width="13.25" customWidth="1"/>
    <col min="12034" max="12034" width="4.75" customWidth="1"/>
    <col min="12035" max="12035" width="20.125" customWidth="1"/>
    <col min="12036" max="12037" width="15.75" customWidth="1"/>
    <col min="12038" max="12038" width="13" customWidth="1"/>
    <col min="12039" max="12040" width="9.25" customWidth="1"/>
    <col min="12289" max="12289" width="13.25" customWidth="1"/>
    <col min="12290" max="12290" width="4.75" customWidth="1"/>
    <col min="12291" max="12291" width="20.125" customWidth="1"/>
    <col min="12292" max="12293" width="15.75" customWidth="1"/>
    <col min="12294" max="12294" width="13" customWidth="1"/>
    <col min="12295" max="12296" width="9.25" customWidth="1"/>
    <col min="12545" max="12545" width="13.25" customWidth="1"/>
    <col min="12546" max="12546" width="4.75" customWidth="1"/>
    <col min="12547" max="12547" width="20.125" customWidth="1"/>
    <col min="12548" max="12549" width="15.75" customWidth="1"/>
    <col min="12550" max="12550" width="13" customWidth="1"/>
    <col min="12551" max="12552" width="9.25" customWidth="1"/>
    <col min="12801" max="12801" width="13.25" customWidth="1"/>
    <col min="12802" max="12802" width="4.75" customWidth="1"/>
    <col min="12803" max="12803" width="20.125" customWidth="1"/>
    <col min="12804" max="12805" width="15.75" customWidth="1"/>
    <col min="12806" max="12806" width="13" customWidth="1"/>
    <col min="12807" max="12808" width="9.25" customWidth="1"/>
    <col min="13057" max="13057" width="13.25" customWidth="1"/>
    <col min="13058" max="13058" width="4.75" customWidth="1"/>
    <col min="13059" max="13059" width="20.125" customWidth="1"/>
    <col min="13060" max="13061" width="15.75" customWidth="1"/>
    <col min="13062" max="13062" width="13" customWidth="1"/>
    <col min="13063" max="13064" width="9.25" customWidth="1"/>
    <col min="13313" max="13313" width="13.25" customWidth="1"/>
    <col min="13314" max="13314" width="4.75" customWidth="1"/>
    <col min="13315" max="13315" width="20.125" customWidth="1"/>
    <col min="13316" max="13317" width="15.75" customWidth="1"/>
    <col min="13318" max="13318" width="13" customWidth="1"/>
    <col min="13319" max="13320" width="9.25" customWidth="1"/>
    <col min="13569" max="13569" width="13.25" customWidth="1"/>
    <col min="13570" max="13570" width="4.75" customWidth="1"/>
    <col min="13571" max="13571" width="20.125" customWidth="1"/>
    <col min="13572" max="13573" width="15.75" customWidth="1"/>
    <col min="13574" max="13574" width="13" customWidth="1"/>
    <col min="13575" max="13576" width="9.25" customWidth="1"/>
    <col min="13825" max="13825" width="13.25" customWidth="1"/>
    <col min="13826" max="13826" width="4.75" customWidth="1"/>
    <col min="13827" max="13827" width="20.125" customWidth="1"/>
    <col min="13828" max="13829" width="15.75" customWidth="1"/>
    <col min="13830" max="13830" width="13" customWidth="1"/>
    <col min="13831" max="13832" width="9.25" customWidth="1"/>
    <col min="14081" max="14081" width="13.25" customWidth="1"/>
    <col min="14082" max="14082" width="4.75" customWidth="1"/>
    <col min="14083" max="14083" width="20.125" customWidth="1"/>
    <col min="14084" max="14085" width="15.75" customWidth="1"/>
    <col min="14086" max="14086" width="13" customWidth="1"/>
    <col min="14087" max="14088" width="9.25" customWidth="1"/>
    <col min="14337" max="14337" width="13.25" customWidth="1"/>
    <col min="14338" max="14338" width="4.75" customWidth="1"/>
    <col min="14339" max="14339" width="20.125" customWidth="1"/>
    <col min="14340" max="14341" width="15.75" customWidth="1"/>
    <col min="14342" max="14342" width="13" customWidth="1"/>
    <col min="14343" max="14344" width="9.25" customWidth="1"/>
    <col min="14593" max="14593" width="13.25" customWidth="1"/>
    <col min="14594" max="14594" width="4.75" customWidth="1"/>
    <col min="14595" max="14595" width="20.125" customWidth="1"/>
    <col min="14596" max="14597" width="15.75" customWidth="1"/>
    <col min="14598" max="14598" width="13" customWidth="1"/>
    <col min="14599" max="14600" width="9.25" customWidth="1"/>
    <col min="14849" max="14849" width="13.25" customWidth="1"/>
    <col min="14850" max="14850" width="4.75" customWidth="1"/>
    <col min="14851" max="14851" width="20.125" customWidth="1"/>
    <col min="14852" max="14853" width="15.75" customWidth="1"/>
    <col min="14854" max="14854" width="13" customWidth="1"/>
    <col min="14855" max="14856" width="9.25" customWidth="1"/>
    <col min="15105" max="15105" width="13.25" customWidth="1"/>
    <col min="15106" max="15106" width="4.75" customWidth="1"/>
    <col min="15107" max="15107" width="20.125" customWidth="1"/>
    <col min="15108" max="15109" width="15.75" customWidth="1"/>
    <col min="15110" max="15110" width="13" customWidth="1"/>
    <col min="15111" max="15112" width="9.25" customWidth="1"/>
    <col min="15361" max="15361" width="13.25" customWidth="1"/>
    <col min="15362" max="15362" width="4.75" customWidth="1"/>
    <col min="15363" max="15363" width="20.125" customWidth="1"/>
    <col min="15364" max="15365" width="15.75" customWidth="1"/>
    <col min="15366" max="15366" width="13" customWidth="1"/>
    <col min="15367" max="15368" width="9.25" customWidth="1"/>
    <col min="15617" max="15617" width="13.25" customWidth="1"/>
    <col min="15618" max="15618" width="4.75" customWidth="1"/>
    <col min="15619" max="15619" width="20.125" customWidth="1"/>
    <col min="15620" max="15621" width="15.75" customWidth="1"/>
    <col min="15622" max="15622" width="13" customWidth="1"/>
    <col min="15623" max="15624" width="9.25" customWidth="1"/>
    <col min="15873" max="15873" width="13.25" customWidth="1"/>
    <col min="15874" max="15874" width="4.75" customWidth="1"/>
    <col min="15875" max="15875" width="20.125" customWidth="1"/>
    <col min="15876" max="15877" width="15.75" customWidth="1"/>
    <col min="15878" max="15878" width="13" customWidth="1"/>
    <col min="15879" max="15880" width="9.25" customWidth="1"/>
    <col min="16129" max="16129" width="13.25" customWidth="1"/>
    <col min="16130" max="16130" width="4.75" customWidth="1"/>
    <col min="16131" max="16131" width="20.125" customWidth="1"/>
    <col min="16132" max="16133" width="15.75" customWidth="1"/>
    <col min="16134" max="16134" width="13" customWidth="1"/>
    <col min="16135" max="16136" width="9.25" customWidth="1"/>
  </cols>
  <sheetData>
    <row r="1" spans="1:8" ht="18.75" customHeight="1">
      <c r="A1" s="53" t="s">
        <v>43</v>
      </c>
      <c r="B1" s="5"/>
      <c r="C1" s="5"/>
      <c r="D1" s="5"/>
      <c r="E1" s="5"/>
      <c r="F1" s="5"/>
      <c r="G1" s="5"/>
      <c r="H1" s="5"/>
    </row>
    <row r="2" spans="1:8" ht="18.75" customHeight="1">
      <c r="A2" s="54"/>
      <c r="B2" s="54"/>
      <c r="C2" s="183" t="s">
        <v>44</v>
      </c>
      <c r="D2" s="183"/>
      <c r="E2" s="183"/>
      <c r="F2" s="183"/>
      <c r="G2" s="54"/>
      <c r="H2" s="54"/>
    </row>
    <row r="3" spans="1:8" ht="18.75" customHeight="1" thickBot="1">
      <c r="A3" s="54"/>
      <c r="B3" s="54"/>
      <c r="C3" s="55"/>
      <c r="D3" s="55"/>
      <c r="E3" s="55"/>
      <c r="F3" s="55"/>
      <c r="G3" s="54"/>
      <c r="H3" s="54"/>
    </row>
    <row r="4" spans="1:8" ht="18.75" customHeight="1">
      <c r="A4" s="184" t="s">
        <v>45</v>
      </c>
      <c r="B4" s="187"/>
      <c r="C4" s="188"/>
      <c r="D4" s="188"/>
      <c r="E4" s="188"/>
      <c r="F4" s="188"/>
      <c r="G4" s="188"/>
      <c r="H4" s="189"/>
    </row>
    <row r="5" spans="1:8" ht="18.75" customHeight="1">
      <c r="A5" s="185"/>
      <c r="B5" s="190"/>
      <c r="C5" s="191"/>
      <c r="D5" s="191"/>
      <c r="E5" s="191"/>
      <c r="F5" s="191"/>
      <c r="G5" s="191"/>
      <c r="H5" s="192"/>
    </row>
    <row r="6" spans="1:8" ht="18.75" customHeight="1">
      <c r="A6" s="185"/>
      <c r="B6" s="190"/>
      <c r="C6" s="191"/>
      <c r="D6" s="191"/>
      <c r="E6" s="191"/>
      <c r="F6" s="191"/>
      <c r="G6" s="191"/>
      <c r="H6" s="192"/>
    </row>
    <row r="7" spans="1:8" ht="18.75" customHeight="1">
      <c r="A7" s="185"/>
      <c r="B7" s="190"/>
      <c r="C7" s="191"/>
      <c r="D7" s="191"/>
      <c r="E7" s="191"/>
      <c r="F7" s="191"/>
      <c r="G7" s="191"/>
      <c r="H7" s="192"/>
    </row>
    <row r="8" spans="1:8" ht="18.75" customHeight="1">
      <c r="A8" s="185"/>
      <c r="B8" s="190"/>
      <c r="C8" s="191"/>
      <c r="D8" s="191"/>
      <c r="E8" s="191"/>
      <c r="F8" s="191"/>
      <c r="G8" s="191"/>
      <c r="H8" s="192"/>
    </row>
    <row r="9" spans="1:8" ht="18.75" customHeight="1">
      <c r="A9" s="185"/>
      <c r="B9" s="190"/>
      <c r="C9" s="191"/>
      <c r="D9" s="191"/>
      <c r="E9" s="191"/>
      <c r="F9" s="191"/>
      <c r="G9" s="191"/>
      <c r="H9" s="192"/>
    </row>
    <row r="10" spans="1:8" ht="18.75" customHeight="1">
      <c r="A10" s="185"/>
      <c r="B10" s="190"/>
      <c r="C10" s="191"/>
      <c r="D10" s="191"/>
      <c r="E10" s="191"/>
      <c r="F10" s="191"/>
      <c r="G10" s="191"/>
      <c r="H10" s="192"/>
    </row>
    <row r="11" spans="1:8" ht="18.75" customHeight="1">
      <c r="A11" s="185"/>
      <c r="B11" s="190"/>
      <c r="C11" s="191"/>
      <c r="D11" s="191"/>
      <c r="E11" s="191"/>
      <c r="F11" s="191"/>
      <c r="G11" s="191"/>
      <c r="H11" s="192"/>
    </row>
    <row r="12" spans="1:8" ht="18.75" customHeight="1">
      <c r="A12" s="185"/>
      <c r="B12" s="190"/>
      <c r="C12" s="191"/>
      <c r="D12" s="191"/>
      <c r="E12" s="191"/>
      <c r="F12" s="191"/>
      <c r="G12" s="191"/>
      <c r="H12" s="192"/>
    </row>
    <row r="13" spans="1:8" ht="32.25" customHeight="1">
      <c r="A13" s="186"/>
      <c r="B13" s="193" t="s">
        <v>46</v>
      </c>
      <c r="C13" s="194"/>
      <c r="D13" s="194"/>
      <c r="E13" s="194"/>
      <c r="F13" s="194"/>
      <c r="G13" s="194"/>
      <c r="H13" s="195"/>
    </row>
    <row r="14" spans="1:8" ht="30" customHeight="1">
      <c r="A14" s="56" t="s">
        <v>47</v>
      </c>
      <c r="B14" s="196" t="s">
        <v>77</v>
      </c>
      <c r="C14" s="197"/>
      <c r="D14" s="197"/>
      <c r="E14" s="197"/>
      <c r="F14" s="197"/>
      <c r="G14" s="197"/>
      <c r="H14" s="198"/>
    </row>
    <row r="15" spans="1:8" ht="35.25" customHeight="1">
      <c r="A15" s="185" t="s">
        <v>48</v>
      </c>
      <c r="B15" s="57"/>
      <c r="C15" s="208" t="s">
        <v>49</v>
      </c>
      <c r="D15" s="208"/>
      <c r="E15" s="208"/>
      <c r="F15" s="208"/>
      <c r="G15" s="208"/>
      <c r="H15" s="209"/>
    </row>
    <row r="16" spans="1:8" ht="39" customHeight="1">
      <c r="A16" s="185"/>
      <c r="B16" s="58"/>
      <c r="C16" s="210" t="s">
        <v>50</v>
      </c>
      <c r="D16" s="210"/>
      <c r="E16" s="210"/>
      <c r="F16" s="210"/>
      <c r="G16" s="210"/>
      <c r="H16" s="211"/>
    </row>
    <row r="17" spans="1:9" ht="33" customHeight="1">
      <c r="A17" s="185"/>
      <c r="B17" s="58"/>
      <c r="C17" s="151" t="s">
        <v>51</v>
      </c>
      <c r="D17" s="151"/>
      <c r="E17" s="151"/>
      <c r="F17" s="151"/>
      <c r="G17" s="151"/>
      <c r="H17" s="152"/>
    </row>
    <row r="18" spans="1:9" ht="26.25" customHeight="1">
      <c r="A18" s="186"/>
      <c r="B18" s="58"/>
      <c r="C18" s="199" t="s">
        <v>52</v>
      </c>
      <c r="D18" s="199"/>
      <c r="E18" s="199"/>
      <c r="F18" s="199"/>
      <c r="G18" s="199"/>
      <c r="H18" s="200"/>
    </row>
    <row r="19" spans="1:9" ht="69.95" customHeight="1">
      <c r="A19" s="59" t="s">
        <v>207</v>
      </c>
      <c r="B19" s="201" t="s">
        <v>78</v>
      </c>
      <c r="C19" s="202"/>
      <c r="D19" s="202"/>
      <c r="E19" s="202"/>
      <c r="F19" s="202"/>
      <c r="G19" s="202"/>
      <c r="H19" s="203"/>
    </row>
    <row r="20" spans="1:9" ht="71.25" customHeight="1">
      <c r="A20" s="89" t="s">
        <v>53</v>
      </c>
      <c r="B20" s="204" t="s">
        <v>79</v>
      </c>
      <c r="C20" s="205"/>
      <c r="D20" s="205"/>
      <c r="E20" s="205"/>
      <c r="F20" s="205"/>
      <c r="G20" s="205"/>
      <c r="H20" s="206"/>
    </row>
    <row r="21" spans="1:9" ht="30" customHeight="1">
      <c r="A21" s="207" t="s">
        <v>54</v>
      </c>
      <c r="B21" s="176" t="s">
        <v>55</v>
      </c>
      <c r="C21" s="176"/>
      <c r="D21" s="176"/>
      <c r="E21" s="176"/>
      <c r="F21" s="176"/>
      <c r="G21" s="176"/>
      <c r="H21" s="61" t="s">
        <v>26</v>
      </c>
    </row>
    <row r="22" spans="1:9" ht="30" customHeight="1">
      <c r="A22" s="207"/>
      <c r="B22" s="172" t="s">
        <v>56</v>
      </c>
      <c r="C22" s="172"/>
      <c r="D22" s="172"/>
      <c r="E22" s="172"/>
      <c r="F22" s="172"/>
      <c r="G22" s="172"/>
      <c r="H22" s="62" t="s">
        <v>26</v>
      </c>
    </row>
    <row r="23" spans="1:9" ht="30" customHeight="1">
      <c r="A23" s="207"/>
      <c r="B23" s="172" t="s">
        <v>57</v>
      </c>
      <c r="C23" s="172"/>
      <c r="D23" s="172"/>
      <c r="E23" s="172"/>
      <c r="F23" s="172"/>
      <c r="G23" s="172"/>
      <c r="H23" s="62" t="s">
        <v>26</v>
      </c>
    </row>
    <row r="24" spans="1:9" ht="30" customHeight="1">
      <c r="A24" s="162" t="s">
        <v>58</v>
      </c>
      <c r="B24" s="163"/>
      <c r="C24" s="163"/>
      <c r="D24" s="164"/>
      <c r="E24" s="63" t="s">
        <v>26</v>
      </c>
      <c r="F24" s="64" t="s">
        <v>59</v>
      </c>
      <c r="G24" s="165" t="s">
        <v>66</v>
      </c>
      <c r="H24" s="166"/>
    </row>
    <row r="25" spans="1:9" ht="30" customHeight="1">
      <c r="A25" s="167" t="s">
        <v>60</v>
      </c>
      <c r="B25" s="168" t="s">
        <v>75</v>
      </c>
      <c r="C25" s="169"/>
      <c r="D25" s="169"/>
      <c r="E25" s="170" t="s">
        <v>80</v>
      </c>
      <c r="F25" s="170"/>
      <c r="G25" s="170"/>
      <c r="H25" s="171"/>
    </row>
    <row r="26" spans="1:9" ht="30" customHeight="1">
      <c r="A26" s="167"/>
      <c r="B26" s="176" t="s">
        <v>72</v>
      </c>
      <c r="C26" s="176"/>
      <c r="D26" s="176"/>
      <c r="E26" s="170" t="s">
        <v>81</v>
      </c>
      <c r="F26" s="170"/>
      <c r="G26" s="170"/>
      <c r="H26" s="171"/>
    </row>
    <row r="27" spans="1:9" ht="30" customHeight="1">
      <c r="A27" s="167"/>
      <c r="B27" s="172" t="s">
        <v>74</v>
      </c>
      <c r="C27" s="172"/>
      <c r="D27" s="172"/>
      <c r="E27" s="173" t="s">
        <v>82</v>
      </c>
      <c r="F27" s="173"/>
      <c r="G27" s="173"/>
      <c r="H27" s="174"/>
    </row>
    <row r="28" spans="1:9" ht="30" customHeight="1">
      <c r="A28" s="167"/>
      <c r="B28" s="175" t="s">
        <v>76</v>
      </c>
      <c r="C28" s="172"/>
      <c r="D28" s="172"/>
      <c r="E28" s="91" t="s">
        <v>26</v>
      </c>
      <c r="F28" s="180"/>
      <c r="G28" s="181"/>
      <c r="H28" s="182"/>
    </row>
    <row r="29" spans="1:9" ht="30" customHeight="1">
      <c r="A29" s="177" t="s">
        <v>201</v>
      </c>
      <c r="B29" s="178"/>
      <c r="C29" s="179"/>
      <c r="D29" s="90" t="s">
        <v>26</v>
      </c>
      <c r="E29" s="146"/>
      <c r="F29" s="147"/>
      <c r="G29" s="147"/>
      <c r="H29" s="148"/>
    </row>
    <row r="30" spans="1:9" ht="30" customHeight="1">
      <c r="A30" s="153" t="s">
        <v>68</v>
      </c>
      <c r="B30" s="154"/>
      <c r="C30" s="155"/>
      <c r="D30" s="247" t="s">
        <v>83</v>
      </c>
      <c r="E30" s="248"/>
      <c r="F30" s="248"/>
      <c r="G30" s="248"/>
      <c r="H30" s="249"/>
    </row>
    <row r="31" spans="1:9" ht="50.1" customHeight="1" thickBot="1">
      <c r="A31" s="65" t="s">
        <v>69</v>
      </c>
      <c r="B31" s="159" t="s">
        <v>84</v>
      </c>
      <c r="C31" s="160"/>
      <c r="D31" s="160"/>
      <c r="E31" s="160"/>
      <c r="F31" s="160"/>
      <c r="G31" s="160"/>
      <c r="H31" s="161"/>
    </row>
    <row r="32" spans="1:9" ht="18.75" customHeight="1">
      <c r="A32" s="149" t="s">
        <v>67</v>
      </c>
      <c r="B32" s="149"/>
      <c r="C32" s="149"/>
      <c r="D32" s="149"/>
      <c r="E32" s="149"/>
      <c r="F32" s="149"/>
      <c r="G32" s="149"/>
      <c r="H32" s="149"/>
      <c r="I32" s="66"/>
    </row>
    <row r="33" spans="1:9" ht="18.75" customHeight="1">
      <c r="A33" s="150"/>
      <c r="B33" s="150"/>
      <c r="C33" s="150"/>
      <c r="D33" s="150"/>
      <c r="E33" s="150"/>
      <c r="F33" s="150"/>
      <c r="G33" s="150"/>
      <c r="H33" s="150"/>
      <c r="I33" s="66"/>
    </row>
  </sheetData>
  <sheetProtection selectLockedCells="1"/>
  <mergeCells count="33">
    <mergeCell ref="A32:H33"/>
    <mergeCell ref="A29:C29"/>
    <mergeCell ref="E29:H29"/>
    <mergeCell ref="A30:C30"/>
    <mergeCell ref="D30:H30"/>
    <mergeCell ref="B31:H31"/>
    <mergeCell ref="A24:D24"/>
    <mergeCell ref="G24:H24"/>
    <mergeCell ref="A25:A28"/>
    <mergeCell ref="B25:D25"/>
    <mergeCell ref="E25:H25"/>
    <mergeCell ref="B26:D26"/>
    <mergeCell ref="E26:H26"/>
    <mergeCell ref="B27:D27"/>
    <mergeCell ref="E27:H27"/>
    <mergeCell ref="B28:D28"/>
    <mergeCell ref="F28:H28"/>
    <mergeCell ref="B19:H19"/>
    <mergeCell ref="B20:H20"/>
    <mergeCell ref="A21:A23"/>
    <mergeCell ref="B21:G21"/>
    <mergeCell ref="B22:G22"/>
    <mergeCell ref="B23:G23"/>
    <mergeCell ref="C2:F2"/>
    <mergeCell ref="A4:A13"/>
    <mergeCell ref="B4:H12"/>
    <mergeCell ref="B13:H13"/>
    <mergeCell ref="B14:H14"/>
    <mergeCell ref="A15:A18"/>
    <mergeCell ref="C15:H15"/>
    <mergeCell ref="C16:H16"/>
    <mergeCell ref="C17:H17"/>
    <mergeCell ref="C18:H18"/>
  </mergeCells>
  <phoneticPr fontId="2"/>
  <dataValidations count="1">
    <dataValidation type="list" allowBlank="1" showInputMessage="1" showError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21:H23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WVP983063:WVP983065 D29 E28">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28575</xdr:colOff>
                    <xdr:row>3</xdr:row>
                    <xdr:rowOff>0</xdr:rowOff>
                  </from>
                  <to>
                    <xdr:col>5</xdr:col>
                    <xdr:colOff>714375</xdr:colOff>
                    <xdr:row>4</xdr:row>
                    <xdr:rowOff>47625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28575</xdr:colOff>
                    <xdr:row>4</xdr:row>
                    <xdr:rowOff>47625</xdr:rowOff>
                  </from>
                  <to>
                    <xdr:col>5</xdr:col>
                    <xdr:colOff>0</xdr:colOff>
                    <xdr:row>5</xdr:row>
                    <xdr:rowOff>95250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28575</xdr:colOff>
                    <xdr:row>6</xdr:row>
                    <xdr:rowOff>152400</xdr:rowOff>
                  </from>
                  <to>
                    <xdr:col>4</xdr:col>
                    <xdr:colOff>990600</xdr:colOff>
                    <xdr:row>7</xdr:row>
                    <xdr:rowOff>200025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28575</xdr:colOff>
                    <xdr:row>10</xdr:row>
                    <xdr:rowOff>66675</xdr:rowOff>
                  </from>
                  <to>
                    <xdr:col>3</xdr:col>
                    <xdr:colOff>95250</xdr:colOff>
                    <xdr:row>11</xdr:row>
                    <xdr:rowOff>123825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28575</xdr:colOff>
                    <xdr:row>9</xdr:row>
                    <xdr:rowOff>19050</xdr:rowOff>
                  </from>
                  <to>
                    <xdr:col>6</xdr:col>
                    <xdr:colOff>19050</xdr:colOff>
                    <xdr:row>10</xdr:row>
                    <xdr:rowOff>66675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28575</xdr:colOff>
                    <xdr:row>7</xdr:row>
                    <xdr:rowOff>200025</xdr:rowOff>
                  </from>
                  <to>
                    <xdr:col>7</xdr:col>
                    <xdr:colOff>361950</xdr:colOff>
                    <xdr:row>9</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57150</xdr:colOff>
                    <xdr:row>14</xdr:row>
                    <xdr:rowOff>47625</xdr:rowOff>
                  </from>
                  <to>
                    <xdr:col>2</xdr:col>
                    <xdr:colOff>28575</xdr:colOff>
                    <xdr:row>14</xdr:row>
                    <xdr:rowOff>228600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57150</xdr:colOff>
                    <xdr:row>15</xdr:row>
                    <xdr:rowOff>114300</xdr:rowOff>
                  </from>
                  <to>
                    <xdr:col>2</xdr:col>
                    <xdr:colOff>28575</xdr:colOff>
                    <xdr:row>15</xdr:row>
                    <xdr:rowOff>295275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57150</xdr:colOff>
                    <xdr:row>16</xdr:row>
                    <xdr:rowOff>85725</xdr:rowOff>
                  </from>
                  <to>
                    <xdr:col>2</xdr:col>
                    <xdr:colOff>28575</xdr:colOff>
                    <xdr:row>16</xdr:row>
                    <xdr:rowOff>266700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57150</xdr:colOff>
                    <xdr:row>17</xdr:row>
                    <xdr:rowOff>38100</xdr:rowOff>
                  </from>
                  <to>
                    <xdr:col>2</xdr:col>
                    <xdr:colOff>28575</xdr:colOff>
                    <xdr:row>17</xdr:row>
                    <xdr:rowOff>219075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xdr:col>
                    <xdr:colOff>28575</xdr:colOff>
                    <xdr:row>5</xdr:row>
                    <xdr:rowOff>104775</xdr:rowOff>
                  </from>
                  <to>
                    <xdr:col>4</xdr:col>
                    <xdr:colOff>752475</xdr:colOff>
                    <xdr:row>6</xdr:row>
                    <xdr:rowOff>152400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4"/>
  <sheetViews>
    <sheetView showGridLines="0" view="pageBreakPreview" zoomScaleNormal="100" zoomScaleSheetLayoutView="100" workbookViewId="0">
      <selection activeCell="D101" sqref="D101"/>
    </sheetView>
  </sheetViews>
  <sheetFormatPr defaultRowHeight="13.5"/>
  <cols>
    <col min="1" max="1" width="6" customWidth="1"/>
    <col min="2" max="2" width="4.375" customWidth="1"/>
    <col min="3" max="3" width="25.625" customWidth="1"/>
    <col min="4" max="4" width="37.125" customWidth="1"/>
    <col min="5" max="6" width="8.625" customWidth="1"/>
    <col min="7" max="7" width="2.375" customWidth="1"/>
    <col min="8" max="9" width="9" customWidth="1"/>
  </cols>
  <sheetData>
    <row r="1" spans="1:7" ht="20.100000000000001" customHeight="1">
      <c r="A1" s="5" t="s">
        <v>85</v>
      </c>
      <c r="B1" s="5"/>
      <c r="C1" s="5"/>
      <c r="D1" s="5"/>
      <c r="E1" s="5"/>
      <c r="F1" s="5"/>
      <c r="G1" s="112"/>
    </row>
    <row r="2" spans="1:7" ht="20.100000000000001" customHeight="1">
      <c r="A2" s="143" t="s">
        <v>190</v>
      </c>
      <c r="B2" s="143"/>
      <c r="C2" s="143"/>
      <c r="D2" s="143"/>
      <c r="E2" s="143"/>
      <c r="F2" s="143"/>
      <c r="G2" s="143"/>
    </row>
    <row r="3" spans="1:7" ht="20.100000000000001" customHeight="1">
      <c r="A3" s="143" t="s">
        <v>161</v>
      </c>
      <c r="B3" s="143"/>
      <c r="C3" s="143"/>
      <c r="D3" s="143"/>
      <c r="E3" s="143"/>
      <c r="F3" s="143"/>
      <c r="G3" s="143"/>
    </row>
    <row r="4" spans="1:7" ht="20.100000000000001" customHeight="1">
      <c r="A4" s="87"/>
      <c r="B4" s="87"/>
      <c r="C4" s="87"/>
      <c r="D4" s="87"/>
      <c r="E4" s="87"/>
      <c r="F4" s="87"/>
      <c r="G4" s="117"/>
    </row>
    <row r="5" spans="1:7" ht="20.100000000000001" customHeight="1">
      <c r="A5" s="217" t="s">
        <v>193</v>
      </c>
      <c r="B5" s="217"/>
      <c r="C5" s="217"/>
      <c r="D5" s="217"/>
      <c r="E5" s="217"/>
      <c r="F5" s="217"/>
      <c r="G5" s="217"/>
    </row>
    <row r="6" spans="1:7" ht="20.100000000000001" customHeight="1">
      <c r="A6" s="87"/>
      <c r="B6" s="87"/>
      <c r="C6" s="87"/>
      <c r="D6" s="87"/>
      <c r="E6" s="87"/>
      <c r="F6" s="117"/>
      <c r="G6" s="119"/>
    </row>
    <row r="7" spans="1:7" ht="19.5" customHeight="1">
      <c r="A7" s="87"/>
      <c r="B7" s="87"/>
      <c r="C7" s="88" t="s">
        <v>23</v>
      </c>
      <c r="D7" s="218" t="s">
        <v>62</v>
      </c>
      <c r="E7" s="219"/>
      <c r="F7" s="114"/>
      <c r="G7" s="119"/>
    </row>
    <row r="8" spans="1:7" ht="19.5" customHeight="1">
      <c r="A8" s="87"/>
      <c r="B8" s="87"/>
      <c r="C8" s="88" t="s">
        <v>188</v>
      </c>
      <c r="D8" s="218" t="s">
        <v>195</v>
      </c>
      <c r="E8" s="219"/>
      <c r="F8" s="114"/>
      <c r="G8" s="119"/>
    </row>
    <row r="9" spans="1:7" ht="19.5" customHeight="1">
      <c r="A9" s="87"/>
      <c r="B9" s="87"/>
      <c r="C9" s="88" t="s">
        <v>194</v>
      </c>
      <c r="D9" s="218" t="s">
        <v>196</v>
      </c>
      <c r="E9" s="219"/>
      <c r="F9" s="114"/>
      <c r="G9" s="119"/>
    </row>
    <row r="10" spans="1:7" ht="19.5" customHeight="1">
      <c r="A10" s="87"/>
      <c r="B10" s="87"/>
      <c r="C10" s="88" t="s">
        <v>187</v>
      </c>
      <c r="D10" s="218" t="s">
        <v>199</v>
      </c>
      <c r="E10" s="219"/>
      <c r="F10" s="114"/>
      <c r="G10" s="119"/>
    </row>
    <row r="11" spans="1:7" ht="19.5" customHeight="1">
      <c r="A11" s="87"/>
      <c r="B11" s="87"/>
      <c r="C11" s="88" t="s">
        <v>88</v>
      </c>
      <c r="D11" s="218" t="s">
        <v>197</v>
      </c>
      <c r="E11" s="219"/>
      <c r="F11" s="114"/>
      <c r="G11" s="119"/>
    </row>
    <row r="12" spans="1:7" ht="19.5" customHeight="1">
      <c r="A12" s="87"/>
      <c r="B12" s="87"/>
      <c r="C12" s="88" t="s">
        <v>89</v>
      </c>
      <c r="D12" s="218" t="s">
        <v>198</v>
      </c>
      <c r="E12" s="219"/>
      <c r="F12" s="114"/>
      <c r="G12" s="119"/>
    </row>
    <row r="13" spans="1:7" ht="20.100000000000001" customHeight="1">
      <c r="A13" s="87"/>
      <c r="B13" s="87"/>
      <c r="C13" s="87"/>
      <c r="D13" s="87"/>
      <c r="E13" s="87"/>
      <c r="F13" s="117"/>
      <c r="G13" s="117"/>
    </row>
    <row r="14" spans="1:7" ht="20.100000000000001" customHeight="1">
      <c r="A14" s="5" t="s">
        <v>86</v>
      </c>
      <c r="B14" s="92"/>
      <c r="C14" s="92"/>
      <c r="D14" s="5"/>
      <c r="E14" s="5"/>
      <c r="F14" s="112"/>
      <c r="G14" s="112"/>
    </row>
    <row r="15" spans="1:7" ht="15" customHeight="1">
      <c r="A15" s="144"/>
      <c r="B15" s="144"/>
      <c r="C15" s="144"/>
      <c r="D15" s="144"/>
      <c r="E15" s="94" t="s">
        <v>126</v>
      </c>
      <c r="F15" s="114"/>
      <c r="G15" s="118"/>
    </row>
    <row r="16" spans="1:7" ht="15" customHeight="1">
      <c r="A16" s="212" t="s">
        <v>100</v>
      </c>
      <c r="B16" s="115">
        <v>11</v>
      </c>
      <c r="C16" s="215" t="s">
        <v>103</v>
      </c>
      <c r="D16" s="216"/>
      <c r="E16" s="94"/>
      <c r="F16" s="97"/>
      <c r="G16" s="111"/>
    </row>
    <row r="17" spans="1:7" ht="15" customHeight="1">
      <c r="A17" s="213"/>
      <c r="B17" s="115">
        <v>12</v>
      </c>
      <c r="C17" s="215" t="s">
        <v>104</v>
      </c>
      <c r="D17" s="216"/>
      <c r="E17" s="94"/>
      <c r="F17" s="97"/>
      <c r="G17" s="111"/>
    </row>
    <row r="18" spans="1:7" ht="15" customHeight="1">
      <c r="A18" s="213"/>
      <c r="B18" s="115">
        <v>13</v>
      </c>
      <c r="C18" s="215" t="s">
        <v>105</v>
      </c>
      <c r="D18" s="216"/>
      <c r="E18" s="94"/>
      <c r="F18" s="97"/>
      <c r="G18" s="111"/>
    </row>
    <row r="19" spans="1:7" ht="15" customHeight="1">
      <c r="A19" s="213"/>
      <c r="B19" s="115">
        <v>14</v>
      </c>
      <c r="C19" s="215" t="s">
        <v>106</v>
      </c>
      <c r="D19" s="216"/>
      <c r="E19" s="94"/>
      <c r="F19" s="97"/>
      <c r="G19" s="111"/>
    </row>
    <row r="20" spans="1:7" ht="15" customHeight="1">
      <c r="A20" s="213"/>
      <c r="B20" s="115">
        <v>15</v>
      </c>
      <c r="C20" s="215" t="s">
        <v>107</v>
      </c>
      <c r="D20" s="216"/>
      <c r="E20" s="94" t="s">
        <v>26</v>
      </c>
      <c r="F20" s="97"/>
      <c r="G20" s="111"/>
    </row>
    <row r="21" spans="1:7" ht="15" customHeight="1">
      <c r="A21" s="213"/>
      <c r="B21" s="115">
        <v>16</v>
      </c>
      <c r="C21" s="215" t="s">
        <v>108</v>
      </c>
      <c r="D21" s="216"/>
      <c r="E21" s="94"/>
      <c r="F21" s="97"/>
      <c r="G21" s="111"/>
    </row>
    <row r="22" spans="1:7" ht="15" customHeight="1">
      <c r="A22" s="213"/>
      <c r="B22" s="115">
        <v>17</v>
      </c>
      <c r="C22" s="220" t="s">
        <v>109</v>
      </c>
      <c r="D22" s="221"/>
      <c r="E22" s="94"/>
      <c r="F22" s="97"/>
      <c r="G22" s="111"/>
    </row>
    <row r="23" spans="1:7" ht="15" customHeight="1">
      <c r="A23" s="213"/>
      <c r="B23" s="115">
        <v>21</v>
      </c>
      <c r="C23" s="215" t="s">
        <v>110</v>
      </c>
      <c r="D23" s="216"/>
      <c r="E23" s="94" t="s">
        <v>200</v>
      </c>
      <c r="F23" s="97"/>
      <c r="G23" s="111"/>
    </row>
    <row r="24" spans="1:7" ht="15" customHeight="1">
      <c r="A24" s="213"/>
      <c r="B24" s="115">
        <v>22</v>
      </c>
      <c r="C24" s="215" t="s">
        <v>111</v>
      </c>
      <c r="D24" s="216"/>
      <c r="E24" s="94"/>
      <c r="F24" s="97"/>
      <c r="G24" s="111"/>
    </row>
    <row r="25" spans="1:7" ht="15" customHeight="1">
      <c r="A25" s="213"/>
      <c r="B25" s="115">
        <v>23</v>
      </c>
      <c r="C25" s="215" t="s">
        <v>112</v>
      </c>
      <c r="D25" s="216"/>
      <c r="E25" s="94"/>
      <c r="F25" s="97"/>
      <c r="G25" s="111"/>
    </row>
    <row r="26" spans="1:7" ht="15" customHeight="1">
      <c r="A26" s="213"/>
      <c r="B26" s="109" t="s">
        <v>90</v>
      </c>
      <c r="C26" s="215" t="s">
        <v>113</v>
      </c>
      <c r="D26" s="216"/>
      <c r="E26" s="94"/>
      <c r="F26" s="97"/>
      <c r="G26" s="111"/>
    </row>
    <row r="27" spans="1:7" ht="15" customHeight="1">
      <c r="A27" s="213"/>
      <c r="B27" s="115">
        <v>31</v>
      </c>
      <c r="C27" s="215" t="s">
        <v>114</v>
      </c>
      <c r="D27" s="216"/>
      <c r="E27" s="94"/>
      <c r="F27" s="97"/>
      <c r="G27" s="111"/>
    </row>
    <row r="28" spans="1:7" ht="15" customHeight="1">
      <c r="A28" s="213"/>
      <c r="B28" s="115">
        <v>71</v>
      </c>
      <c r="C28" s="215" t="s">
        <v>115</v>
      </c>
      <c r="D28" s="216"/>
      <c r="E28" s="94"/>
      <c r="F28" s="97"/>
      <c r="G28" s="111"/>
    </row>
    <row r="29" spans="1:7" ht="15" customHeight="1">
      <c r="A29" s="213"/>
      <c r="B29" s="115">
        <v>76</v>
      </c>
      <c r="C29" s="215" t="s">
        <v>116</v>
      </c>
      <c r="D29" s="216"/>
      <c r="E29" s="94"/>
      <c r="F29" s="97"/>
      <c r="G29" s="111"/>
    </row>
    <row r="30" spans="1:7" ht="15" customHeight="1">
      <c r="A30" s="213"/>
      <c r="B30" s="115">
        <v>72</v>
      </c>
      <c r="C30" s="215" t="s">
        <v>117</v>
      </c>
      <c r="D30" s="216"/>
      <c r="E30" s="94"/>
      <c r="F30" s="97"/>
      <c r="G30" s="111"/>
    </row>
    <row r="31" spans="1:7" ht="15" customHeight="1">
      <c r="A31" s="213"/>
      <c r="B31" s="115">
        <v>78</v>
      </c>
      <c r="C31" s="215" t="s">
        <v>118</v>
      </c>
      <c r="D31" s="216"/>
      <c r="E31" s="94"/>
      <c r="F31" s="97"/>
      <c r="G31" s="111"/>
    </row>
    <row r="32" spans="1:7" ht="15" customHeight="1">
      <c r="A32" s="213"/>
      <c r="B32" s="115">
        <v>73</v>
      </c>
      <c r="C32" s="215" t="s">
        <v>119</v>
      </c>
      <c r="D32" s="216"/>
      <c r="E32" s="94"/>
      <c r="F32" s="97"/>
      <c r="G32" s="111"/>
    </row>
    <row r="33" spans="1:7" ht="15" customHeight="1">
      <c r="A33" s="213"/>
      <c r="B33" s="115">
        <v>68</v>
      </c>
      <c r="C33" s="215" t="s">
        <v>120</v>
      </c>
      <c r="D33" s="216"/>
      <c r="E33" s="94"/>
      <c r="F33" s="97"/>
      <c r="G33" s="111"/>
    </row>
    <row r="34" spans="1:7" ht="15" customHeight="1">
      <c r="A34" s="213"/>
      <c r="B34" s="115">
        <v>77</v>
      </c>
      <c r="C34" s="215" t="s">
        <v>121</v>
      </c>
      <c r="D34" s="216"/>
      <c r="E34" s="94"/>
      <c r="F34" s="97"/>
      <c r="G34" s="111"/>
    </row>
    <row r="35" spans="1:7" ht="15" customHeight="1">
      <c r="A35" s="213"/>
      <c r="B35" s="115">
        <v>79</v>
      </c>
      <c r="C35" s="215" t="s">
        <v>122</v>
      </c>
      <c r="D35" s="216"/>
      <c r="E35" s="94"/>
      <c r="F35" s="97"/>
      <c r="G35" s="111"/>
    </row>
    <row r="36" spans="1:7" ht="15" customHeight="1">
      <c r="A36" s="213"/>
      <c r="B36" s="115">
        <v>27</v>
      </c>
      <c r="C36" s="215" t="s">
        <v>123</v>
      </c>
      <c r="D36" s="216"/>
      <c r="E36" s="94"/>
      <c r="F36" s="97"/>
      <c r="G36" s="111"/>
    </row>
    <row r="37" spans="1:7" ht="15" customHeight="1">
      <c r="A37" s="213"/>
      <c r="B37" s="115">
        <v>28</v>
      </c>
      <c r="C37" s="215" t="s">
        <v>124</v>
      </c>
      <c r="D37" s="216"/>
      <c r="E37" s="94"/>
      <c r="F37" s="97"/>
      <c r="G37" s="111"/>
    </row>
    <row r="38" spans="1:7" ht="15" customHeight="1">
      <c r="A38" s="214"/>
      <c r="B38" s="105">
        <v>38</v>
      </c>
      <c r="C38" s="215" t="s">
        <v>125</v>
      </c>
      <c r="D38" s="216"/>
      <c r="E38" s="94"/>
      <c r="F38" s="97"/>
      <c r="G38" s="111"/>
    </row>
    <row r="39" spans="1:7" ht="15" customHeight="1">
      <c r="A39" s="212" t="s">
        <v>101</v>
      </c>
      <c r="B39" s="105">
        <v>62</v>
      </c>
      <c r="C39" s="215" t="s">
        <v>127</v>
      </c>
      <c r="D39" s="216"/>
      <c r="E39" s="94"/>
      <c r="F39" s="97"/>
      <c r="G39" s="111"/>
    </row>
    <row r="40" spans="1:7" ht="15" customHeight="1">
      <c r="A40" s="213"/>
      <c r="B40" s="105">
        <v>63</v>
      </c>
      <c r="C40" s="215" t="s">
        <v>128</v>
      </c>
      <c r="D40" s="216"/>
      <c r="E40" s="94"/>
      <c r="F40" s="97"/>
      <c r="G40" s="111"/>
    </row>
    <row r="41" spans="1:7" ht="15" customHeight="1">
      <c r="A41" s="213"/>
      <c r="B41" s="105">
        <v>64</v>
      </c>
      <c r="C41" s="215" t="s">
        <v>129</v>
      </c>
      <c r="D41" s="216"/>
      <c r="E41" s="94"/>
      <c r="F41" s="97"/>
      <c r="G41" s="111"/>
    </row>
    <row r="42" spans="1:7" ht="15" customHeight="1">
      <c r="A42" s="213"/>
      <c r="B42" s="105">
        <v>66</v>
      </c>
      <c r="C42" s="215" t="s">
        <v>130</v>
      </c>
      <c r="D42" s="216"/>
      <c r="E42" s="94"/>
      <c r="F42" s="97"/>
      <c r="G42" s="111"/>
    </row>
    <row r="43" spans="1:7" ht="15" customHeight="1">
      <c r="A43" s="213"/>
      <c r="B43" s="105">
        <v>67</v>
      </c>
      <c r="C43" s="215" t="s">
        <v>131</v>
      </c>
      <c r="D43" s="216"/>
      <c r="E43" s="94"/>
      <c r="F43" s="97"/>
      <c r="G43" s="111"/>
    </row>
    <row r="44" spans="1:7" ht="15" customHeight="1">
      <c r="A44" s="213"/>
      <c r="B44" s="105">
        <v>24</v>
      </c>
      <c r="C44" s="215" t="s">
        <v>132</v>
      </c>
      <c r="D44" s="216"/>
      <c r="E44" s="94" t="s">
        <v>200</v>
      </c>
      <c r="F44" s="97"/>
      <c r="G44" s="111"/>
    </row>
    <row r="45" spans="1:7" ht="15" customHeight="1">
      <c r="A45" s="213"/>
      <c r="B45" s="105">
        <v>25</v>
      </c>
      <c r="C45" s="215" t="s">
        <v>133</v>
      </c>
      <c r="D45" s="216"/>
      <c r="E45" s="94"/>
      <c r="F45" s="97"/>
      <c r="G45" s="111"/>
    </row>
    <row r="46" spans="1:7" ht="15" customHeight="1">
      <c r="A46" s="213"/>
      <c r="B46" s="105">
        <v>26</v>
      </c>
      <c r="C46" s="215" t="s">
        <v>134</v>
      </c>
      <c r="D46" s="216"/>
      <c r="E46" s="94"/>
      <c r="F46" s="97"/>
      <c r="G46" s="111"/>
    </row>
    <row r="47" spans="1:7" ht="15" customHeight="1">
      <c r="A47" s="213"/>
      <c r="B47" s="108" t="s">
        <v>91</v>
      </c>
      <c r="C47" s="215" t="s">
        <v>135</v>
      </c>
      <c r="D47" s="216"/>
      <c r="E47" s="94"/>
      <c r="F47" s="97"/>
      <c r="G47" s="111"/>
    </row>
    <row r="48" spans="1:7" ht="15" customHeight="1">
      <c r="A48" s="213"/>
      <c r="B48" s="105">
        <v>34</v>
      </c>
      <c r="C48" s="215" t="s">
        <v>136</v>
      </c>
      <c r="D48" s="216"/>
      <c r="E48" s="94"/>
      <c r="F48" s="97"/>
      <c r="G48" s="111"/>
    </row>
    <row r="49" spans="1:7" ht="15" customHeight="1">
      <c r="A49" s="213"/>
      <c r="B49" s="105">
        <v>74</v>
      </c>
      <c r="C49" s="215" t="s">
        <v>137</v>
      </c>
      <c r="D49" s="216"/>
      <c r="E49" s="94"/>
      <c r="F49" s="97"/>
      <c r="G49" s="111"/>
    </row>
    <row r="50" spans="1:7" ht="15" customHeight="1">
      <c r="A50" s="213"/>
      <c r="B50" s="105">
        <v>75</v>
      </c>
      <c r="C50" s="215" t="s">
        <v>138</v>
      </c>
      <c r="D50" s="216"/>
      <c r="E50" s="94"/>
      <c r="F50" s="97"/>
      <c r="G50" s="111"/>
    </row>
    <row r="51" spans="1:7" ht="15" customHeight="1">
      <c r="A51" s="213"/>
      <c r="B51" s="105">
        <v>69</v>
      </c>
      <c r="C51" s="215" t="s">
        <v>139</v>
      </c>
      <c r="D51" s="216"/>
      <c r="E51" s="94"/>
      <c r="F51" s="97"/>
      <c r="G51" s="111"/>
    </row>
    <row r="52" spans="1:7" ht="15" customHeight="1">
      <c r="A52" s="214"/>
      <c r="B52" s="115">
        <v>39</v>
      </c>
      <c r="C52" s="215" t="s">
        <v>140</v>
      </c>
      <c r="D52" s="216"/>
      <c r="E52" s="94"/>
      <c r="F52" s="97"/>
      <c r="G52" s="111"/>
    </row>
    <row r="53" spans="1:7" ht="15" customHeight="1">
      <c r="A53" s="120"/>
      <c r="B53" s="110"/>
      <c r="C53" s="121"/>
      <c r="D53" s="121"/>
      <c r="E53" s="112"/>
      <c r="F53" s="112"/>
      <c r="G53" s="111"/>
    </row>
    <row r="54" spans="1:7" ht="15" customHeight="1">
      <c r="A54" s="120"/>
      <c r="B54" s="110"/>
      <c r="C54" s="121"/>
      <c r="D54" s="121"/>
      <c r="E54" s="112"/>
      <c r="F54" s="112"/>
      <c r="G54" s="111"/>
    </row>
    <row r="55" spans="1:7" ht="20.100000000000001" customHeight="1">
      <c r="A55" s="5" t="s">
        <v>189</v>
      </c>
      <c r="B55" s="92"/>
      <c r="C55" s="92"/>
      <c r="D55" s="123"/>
      <c r="E55" s="5"/>
      <c r="F55" s="112"/>
      <c r="G55" s="112"/>
    </row>
    <row r="56" spans="1:7" ht="15" customHeight="1">
      <c r="A56" s="124"/>
      <c r="B56" s="125"/>
      <c r="C56" s="126"/>
      <c r="D56" s="122"/>
      <c r="E56" s="94" t="s">
        <v>126</v>
      </c>
      <c r="F56" s="97"/>
      <c r="G56" s="111"/>
    </row>
    <row r="57" spans="1:7" ht="15" customHeight="1">
      <c r="A57" s="213" t="s">
        <v>102</v>
      </c>
      <c r="B57" s="108" t="s">
        <v>92</v>
      </c>
      <c r="C57" s="106" t="s">
        <v>141</v>
      </c>
      <c r="D57" s="98"/>
      <c r="E57" s="93"/>
      <c r="F57" s="97"/>
      <c r="G57" s="111"/>
    </row>
    <row r="58" spans="1:7" ht="15" customHeight="1">
      <c r="A58" s="213"/>
      <c r="B58" s="108" t="s">
        <v>93</v>
      </c>
      <c r="C58" s="107" t="s">
        <v>142</v>
      </c>
      <c r="D58" s="98"/>
      <c r="E58" s="94"/>
      <c r="F58" s="97"/>
      <c r="G58" s="111"/>
    </row>
    <row r="59" spans="1:7" ht="15" customHeight="1">
      <c r="A59" s="213"/>
      <c r="B59" s="108" t="s">
        <v>94</v>
      </c>
      <c r="C59" s="106" t="s">
        <v>143</v>
      </c>
      <c r="D59" s="98"/>
      <c r="E59" s="94"/>
      <c r="F59" s="97"/>
      <c r="G59" s="111"/>
    </row>
    <row r="60" spans="1:7" ht="15" customHeight="1">
      <c r="A60" s="213"/>
      <c r="B60" s="108" t="s">
        <v>95</v>
      </c>
      <c r="C60" s="106" t="s">
        <v>144</v>
      </c>
      <c r="D60" s="98"/>
      <c r="E60" s="94"/>
      <c r="F60" s="97"/>
      <c r="G60" s="111"/>
    </row>
    <row r="61" spans="1:7" ht="15" customHeight="1">
      <c r="A61" s="213"/>
      <c r="B61" s="108" t="s">
        <v>96</v>
      </c>
      <c r="C61" s="106" t="s">
        <v>145</v>
      </c>
      <c r="D61" s="98"/>
      <c r="E61" s="94"/>
      <c r="F61" s="97"/>
      <c r="G61" s="111"/>
    </row>
    <row r="62" spans="1:7" ht="15" customHeight="1">
      <c r="A62" s="213"/>
      <c r="B62" s="108" t="s">
        <v>97</v>
      </c>
      <c r="C62" s="106" t="s">
        <v>146</v>
      </c>
      <c r="D62" s="98"/>
      <c r="E62" s="94"/>
      <c r="F62" s="97"/>
      <c r="G62" s="111"/>
    </row>
    <row r="63" spans="1:7" ht="15" customHeight="1">
      <c r="A63" s="213"/>
      <c r="B63" s="108" t="s">
        <v>98</v>
      </c>
      <c r="C63" s="106" t="s">
        <v>147</v>
      </c>
      <c r="D63" s="98"/>
      <c r="E63" s="94"/>
      <c r="F63" s="97"/>
      <c r="G63" s="111"/>
    </row>
    <row r="64" spans="1:7" ht="15" customHeight="1">
      <c r="A64" s="214"/>
      <c r="B64" s="109" t="s">
        <v>99</v>
      </c>
      <c r="C64" s="107" t="s">
        <v>148</v>
      </c>
      <c r="D64" s="100"/>
      <c r="E64" s="94"/>
      <c r="F64" s="97"/>
      <c r="G64" s="113"/>
    </row>
    <row r="65" spans="1:7" ht="20.100000000000001" customHeight="1">
      <c r="A65" s="5"/>
      <c r="B65" s="5"/>
      <c r="C65" s="5"/>
      <c r="D65" s="5"/>
      <c r="E65" s="5"/>
      <c r="F65" s="112"/>
      <c r="G65" s="112"/>
    </row>
    <row r="66" spans="1:7" ht="20.100000000000001" customHeight="1">
      <c r="A66" s="5" t="s">
        <v>149</v>
      </c>
      <c r="B66" s="92"/>
      <c r="C66" s="92"/>
      <c r="D66" s="5"/>
      <c r="E66" s="5"/>
      <c r="F66" s="5"/>
      <c r="G66" s="112"/>
    </row>
    <row r="67" spans="1:7" ht="15" customHeight="1">
      <c r="A67" s="231"/>
      <c r="B67" s="232"/>
      <c r="C67" s="232"/>
      <c r="D67" s="233"/>
      <c r="E67" s="94" t="s">
        <v>159</v>
      </c>
      <c r="F67" s="94" t="s">
        <v>160</v>
      </c>
      <c r="G67" s="114"/>
    </row>
    <row r="68" spans="1:7" ht="15" customHeight="1">
      <c r="A68" s="228" t="s">
        <v>192</v>
      </c>
      <c r="B68" s="103" t="s">
        <v>150</v>
      </c>
      <c r="C68" s="104" t="s">
        <v>154</v>
      </c>
      <c r="D68" s="96"/>
      <c r="E68" s="94" t="s">
        <v>26</v>
      </c>
      <c r="F68" s="94" t="s">
        <v>26</v>
      </c>
      <c r="G68" s="111"/>
    </row>
    <row r="69" spans="1:7" ht="15" customHeight="1">
      <c r="A69" s="229"/>
      <c r="B69" s="101" t="s">
        <v>70</v>
      </c>
      <c r="C69" s="102" t="s">
        <v>155</v>
      </c>
      <c r="D69" s="95"/>
      <c r="E69" s="94" t="s">
        <v>26</v>
      </c>
      <c r="F69" s="94" t="s">
        <v>26</v>
      </c>
      <c r="G69" s="111"/>
    </row>
    <row r="70" spans="1:7" ht="15" customHeight="1">
      <c r="A70" s="229"/>
      <c r="B70" s="101" t="s">
        <v>71</v>
      </c>
      <c r="C70" s="102" t="s">
        <v>205</v>
      </c>
      <c r="D70" s="95"/>
      <c r="E70" s="94"/>
      <c r="F70" s="94"/>
      <c r="G70" s="111"/>
    </row>
    <row r="71" spans="1:7" ht="15" customHeight="1">
      <c r="A71" s="229"/>
      <c r="B71" s="101" t="s">
        <v>73</v>
      </c>
      <c r="C71" s="102" t="s">
        <v>156</v>
      </c>
      <c r="D71" s="95"/>
      <c r="E71" s="94" t="s">
        <v>26</v>
      </c>
      <c r="F71" s="94" t="s">
        <v>26</v>
      </c>
      <c r="G71" s="111"/>
    </row>
    <row r="72" spans="1:7" ht="15" customHeight="1">
      <c r="A72" s="229"/>
      <c r="B72" s="101" t="s">
        <v>151</v>
      </c>
      <c r="C72" s="102" t="s">
        <v>157</v>
      </c>
      <c r="D72" s="95"/>
      <c r="E72" s="94" t="s">
        <v>26</v>
      </c>
      <c r="F72" s="94" t="s">
        <v>26</v>
      </c>
      <c r="G72" s="111"/>
    </row>
    <row r="73" spans="1:7" ht="15" customHeight="1">
      <c r="A73" s="229"/>
      <c r="B73" s="101" t="s">
        <v>152</v>
      </c>
      <c r="C73" s="102" t="s">
        <v>206</v>
      </c>
      <c r="D73" s="95"/>
      <c r="E73" s="94"/>
      <c r="F73" s="94"/>
      <c r="G73" s="111"/>
    </row>
    <row r="74" spans="1:7" ht="15" customHeight="1">
      <c r="A74" s="230"/>
      <c r="B74" s="115" t="s">
        <v>153</v>
      </c>
      <c r="C74" s="107" t="s">
        <v>158</v>
      </c>
      <c r="D74" s="128"/>
      <c r="E74" s="94" t="s">
        <v>26</v>
      </c>
      <c r="F74" s="94" t="s">
        <v>26</v>
      </c>
      <c r="G74" s="111"/>
    </row>
    <row r="75" spans="1:7" ht="20.100000000000001" customHeight="1">
      <c r="A75" s="5"/>
      <c r="B75" s="5"/>
      <c r="C75" s="5"/>
      <c r="D75" s="5"/>
      <c r="E75" s="5"/>
      <c r="F75" s="5"/>
      <c r="G75" s="112"/>
    </row>
    <row r="76" spans="1:7" ht="20.100000000000001" customHeight="1">
      <c r="A76" s="5" t="s">
        <v>186</v>
      </c>
      <c r="B76" s="92"/>
      <c r="C76" s="92"/>
      <c r="D76" s="5"/>
      <c r="E76" s="5"/>
      <c r="F76" s="5"/>
      <c r="G76" s="112"/>
    </row>
    <row r="77" spans="1:7" ht="15" customHeight="1">
      <c r="A77" s="231"/>
      <c r="B77" s="232"/>
      <c r="C77" s="232"/>
      <c r="D77" s="233"/>
      <c r="E77" s="94" t="s">
        <v>184</v>
      </c>
      <c r="F77" s="94" t="s">
        <v>185</v>
      </c>
      <c r="G77" s="112"/>
    </row>
    <row r="78" spans="1:7" ht="15" customHeight="1">
      <c r="A78" s="228" t="s">
        <v>191</v>
      </c>
      <c r="B78" s="12" t="s">
        <v>162</v>
      </c>
      <c r="C78" s="99"/>
      <c r="D78" s="116"/>
      <c r="E78" s="94" t="s">
        <v>26</v>
      </c>
      <c r="F78" s="94"/>
      <c r="G78" s="112"/>
    </row>
    <row r="79" spans="1:7" ht="15" customHeight="1">
      <c r="A79" s="229"/>
      <c r="B79" s="12" t="s">
        <v>163</v>
      </c>
      <c r="C79" s="99"/>
      <c r="D79" s="116"/>
      <c r="E79" s="94" t="s">
        <v>26</v>
      </c>
      <c r="F79" s="94"/>
      <c r="G79" s="118"/>
    </row>
    <row r="80" spans="1:7" ht="15" customHeight="1">
      <c r="A80" s="229"/>
      <c r="B80" s="12" t="s">
        <v>164</v>
      </c>
      <c r="C80" s="99"/>
      <c r="D80" s="116"/>
      <c r="E80" s="94" t="s">
        <v>200</v>
      </c>
      <c r="F80" s="94" t="s">
        <v>26</v>
      </c>
      <c r="G80" s="118"/>
    </row>
    <row r="81" spans="1:7" ht="15" customHeight="1">
      <c r="A81" s="229"/>
      <c r="B81" s="12" t="s">
        <v>165</v>
      </c>
      <c r="C81" s="99"/>
      <c r="D81" s="116"/>
      <c r="E81" s="94" t="s">
        <v>200</v>
      </c>
      <c r="F81" s="94" t="s">
        <v>26</v>
      </c>
      <c r="G81" s="118"/>
    </row>
    <row r="82" spans="1:7" ht="15" customHeight="1">
      <c r="A82" s="229"/>
      <c r="B82" s="12" t="s">
        <v>166</v>
      </c>
      <c r="C82" s="99"/>
      <c r="D82" s="116"/>
      <c r="E82" s="94" t="s">
        <v>26</v>
      </c>
      <c r="F82" s="94"/>
      <c r="G82" s="118"/>
    </row>
    <row r="83" spans="1:7" ht="15" customHeight="1">
      <c r="A83" s="229"/>
      <c r="B83" s="12" t="s">
        <v>167</v>
      </c>
      <c r="C83" s="99"/>
      <c r="D83" s="116"/>
      <c r="E83" s="94" t="s">
        <v>26</v>
      </c>
      <c r="F83" s="94"/>
      <c r="G83" s="118"/>
    </row>
    <row r="84" spans="1:7" ht="15" customHeight="1">
      <c r="A84" s="229"/>
      <c r="B84" s="12" t="s">
        <v>168</v>
      </c>
      <c r="C84" s="99"/>
      <c r="D84" s="116"/>
      <c r="E84" s="94" t="s">
        <v>26</v>
      </c>
      <c r="F84" s="94"/>
      <c r="G84" s="118"/>
    </row>
    <row r="85" spans="1:7" ht="15" customHeight="1">
      <c r="A85" s="229"/>
      <c r="B85" s="12" t="s">
        <v>169</v>
      </c>
      <c r="C85" s="99"/>
      <c r="D85" s="116"/>
      <c r="E85" s="94" t="s">
        <v>26</v>
      </c>
      <c r="F85" s="94"/>
      <c r="G85" s="118"/>
    </row>
    <row r="86" spans="1:7" ht="15" customHeight="1">
      <c r="A86" s="229"/>
      <c r="B86" s="12" t="s">
        <v>170</v>
      </c>
      <c r="C86" s="99"/>
      <c r="D86" s="116"/>
      <c r="E86" s="94" t="s">
        <v>26</v>
      </c>
      <c r="F86" s="94"/>
      <c r="G86" s="118"/>
    </row>
    <row r="87" spans="1:7" ht="15" customHeight="1">
      <c r="A87" s="229"/>
      <c r="B87" s="12" t="s">
        <v>171</v>
      </c>
      <c r="C87" s="99"/>
      <c r="D87" s="116"/>
      <c r="E87" s="94" t="s">
        <v>26</v>
      </c>
      <c r="F87" s="94"/>
      <c r="G87" s="118"/>
    </row>
    <row r="88" spans="1:7" ht="15" customHeight="1">
      <c r="A88" s="229"/>
      <c r="B88" s="12" t="s">
        <v>172</v>
      </c>
      <c r="C88" s="99"/>
      <c r="D88" s="116"/>
      <c r="E88" s="94" t="s">
        <v>26</v>
      </c>
      <c r="F88" s="94"/>
      <c r="G88" s="118"/>
    </row>
    <row r="89" spans="1:7" ht="15" customHeight="1">
      <c r="A89" s="229"/>
      <c r="B89" s="12" t="s">
        <v>173</v>
      </c>
      <c r="C89" s="99"/>
      <c r="D89" s="116"/>
      <c r="E89" s="94" t="s">
        <v>26</v>
      </c>
      <c r="F89" s="94"/>
      <c r="G89" s="118"/>
    </row>
    <row r="90" spans="1:7" ht="15" customHeight="1">
      <c r="A90" s="229"/>
      <c r="B90" s="12" t="s">
        <v>174</v>
      </c>
      <c r="C90" s="99"/>
      <c r="D90" s="116"/>
      <c r="E90" s="94" t="s">
        <v>26</v>
      </c>
      <c r="F90" s="94"/>
      <c r="G90" s="118"/>
    </row>
    <row r="91" spans="1:7" ht="15" customHeight="1">
      <c r="A91" s="229"/>
      <c r="B91" s="12" t="s">
        <v>175</v>
      </c>
      <c r="C91" s="99"/>
      <c r="D91" s="116"/>
      <c r="E91" s="94" t="s">
        <v>26</v>
      </c>
      <c r="F91" s="94"/>
      <c r="G91" s="118"/>
    </row>
    <row r="92" spans="1:7" ht="15" customHeight="1">
      <c r="A92" s="229"/>
      <c r="B92" s="12" t="s">
        <v>176</v>
      </c>
      <c r="C92" s="99"/>
      <c r="D92" s="116"/>
      <c r="E92" s="94" t="s">
        <v>26</v>
      </c>
      <c r="F92" s="94"/>
      <c r="G92" s="112"/>
    </row>
    <row r="93" spans="1:7" ht="15" customHeight="1">
      <c r="A93" s="229"/>
      <c r="B93" s="12" t="s">
        <v>177</v>
      </c>
      <c r="C93" s="99"/>
      <c r="D93" s="116"/>
      <c r="E93" s="94" t="s">
        <v>26</v>
      </c>
      <c r="F93" s="94"/>
      <c r="G93" s="112"/>
    </row>
    <row r="94" spans="1:7" ht="15" customHeight="1">
      <c r="A94" s="229"/>
      <c r="B94" s="12" t="s">
        <v>178</v>
      </c>
      <c r="C94" s="99"/>
      <c r="D94" s="116"/>
      <c r="E94" s="94" t="s">
        <v>26</v>
      </c>
      <c r="F94" s="94"/>
      <c r="G94" s="112"/>
    </row>
    <row r="95" spans="1:7" ht="15" customHeight="1">
      <c r="A95" s="229"/>
      <c r="B95" s="12" t="s">
        <v>179</v>
      </c>
      <c r="C95" s="99"/>
      <c r="D95" s="116"/>
      <c r="E95" s="94" t="s">
        <v>26</v>
      </c>
      <c r="F95" s="94"/>
      <c r="G95" s="112"/>
    </row>
    <row r="96" spans="1:7" ht="15" customHeight="1">
      <c r="A96" s="229"/>
      <c r="B96" s="12" t="s">
        <v>180</v>
      </c>
      <c r="C96" s="99"/>
      <c r="D96" s="116"/>
      <c r="E96" s="94" t="s">
        <v>26</v>
      </c>
      <c r="F96" s="94"/>
      <c r="G96" s="112"/>
    </row>
    <row r="97" spans="1:7" ht="15" customHeight="1">
      <c r="A97" s="229"/>
      <c r="B97" s="12" t="s">
        <v>181</v>
      </c>
      <c r="C97" s="99"/>
      <c r="D97" s="116"/>
      <c r="E97" s="94" t="s">
        <v>200</v>
      </c>
      <c r="F97" s="94" t="s">
        <v>26</v>
      </c>
      <c r="G97" s="112"/>
    </row>
    <row r="98" spans="1:7" ht="15" customHeight="1">
      <c r="A98" s="229"/>
      <c r="B98" s="12" t="s">
        <v>182</v>
      </c>
      <c r="C98" s="99"/>
      <c r="D98" s="116"/>
      <c r="E98" s="94" t="s">
        <v>26</v>
      </c>
      <c r="F98" s="94"/>
      <c r="G98" s="112"/>
    </row>
    <row r="99" spans="1:7" ht="15" customHeight="1">
      <c r="A99" s="230"/>
      <c r="B99" s="12" t="s">
        <v>183</v>
      </c>
      <c r="C99" s="99"/>
      <c r="D99" s="116"/>
      <c r="E99" s="94"/>
      <c r="F99" s="94" t="s">
        <v>26</v>
      </c>
      <c r="G99" s="112"/>
    </row>
    <row r="100" spans="1:7" ht="20.100000000000001" customHeight="1">
      <c r="A100" s="5"/>
      <c r="B100" s="5"/>
      <c r="C100" s="5"/>
      <c r="D100" s="5"/>
      <c r="E100" s="5"/>
      <c r="F100" s="5"/>
      <c r="G100" s="5"/>
    </row>
    <row r="101" spans="1:7" ht="20.100000000000001" customHeight="1">
      <c r="A101" s="5" t="s">
        <v>202</v>
      </c>
      <c r="B101" s="5"/>
      <c r="C101" s="5"/>
      <c r="D101" s="5"/>
      <c r="E101" s="5"/>
      <c r="F101" s="5"/>
      <c r="G101" s="5"/>
    </row>
    <row r="102" spans="1:7" ht="20.100000000000001" customHeight="1">
      <c r="A102" s="222"/>
      <c r="B102" s="223"/>
      <c r="C102" s="223"/>
      <c r="D102" s="223"/>
      <c r="E102" s="223"/>
      <c r="F102" s="224"/>
      <c r="G102" s="5"/>
    </row>
    <row r="103" spans="1:7" ht="20.100000000000001" customHeight="1">
      <c r="A103" s="225"/>
      <c r="B103" s="226"/>
      <c r="C103" s="226"/>
      <c r="D103" s="226"/>
      <c r="E103" s="226"/>
      <c r="F103" s="227"/>
      <c r="G103" s="5"/>
    </row>
    <row r="104" spans="1:7" ht="20.100000000000001" customHeight="1"/>
    <row r="105" spans="1:7" ht="20.100000000000001" customHeight="1"/>
    <row r="106" spans="1:7" ht="20.100000000000001" customHeight="1"/>
    <row r="107" spans="1:7" ht="20.100000000000001" customHeight="1"/>
    <row r="108" spans="1:7" ht="20.100000000000001" customHeight="1"/>
    <row r="109" spans="1:7" ht="20.100000000000001" customHeight="1"/>
    <row r="110" spans="1:7" ht="20.100000000000001" customHeight="1"/>
    <row r="111" spans="1:7" ht="20.100000000000001" customHeight="1"/>
    <row r="112" spans="1:7"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sheetData>
  <mergeCells count="55">
    <mergeCell ref="A102:F103"/>
    <mergeCell ref="A67:D67"/>
    <mergeCell ref="A68:A74"/>
    <mergeCell ref="A77:D77"/>
    <mergeCell ref="A78:A99"/>
    <mergeCell ref="A57:A64"/>
    <mergeCell ref="A39:A52"/>
    <mergeCell ref="C39:D39"/>
    <mergeCell ref="C40:D40"/>
    <mergeCell ref="C41:D41"/>
    <mergeCell ref="C42:D42"/>
    <mergeCell ref="C43:D43"/>
    <mergeCell ref="C48:D48"/>
    <mergeCell ref="C49:D49"/>
    <mergeCell ref="C50:D50"/>
    <mergeCell ref="C51:D51"/>
    <mergeCell ref="C52:D52"/>
    <mergeCell ref="C31:D31"/>
    <mergeCell ref="C44:D44"/>
    <mergeCell ref="C45:D45"/>
    <mergeCell ref="C46:D46"/>
    <mergeCell ref="C47:D47"/>
    <mergeCell ref="C33:D33"/>
    <mergeCell ref="C34:D34"/>
    <mergeCell ref="C35:D35"/>
    <mergeCell ref="C36:D36"/>
    <mergeCell ref="C37:D37"/>
    <mergeCell ref="C38:D38"/>
    <mergeCell ref="C26:D26"/>
    <mergeCell ref="C27:D27"/>
    <mergeCell ref="C28:D28"/>
    <mergeCell ref="C29:D29"/>
    <mergeCell ref="C30:D30"/>
    <mergeCell ref="D10:E10"/>
    <mergeCell ref="D11:E11"/>
    <mergeCell ref="D12:E12"/>
    <mergeCell ref="A15:D15"/>
    <mergeCell ref="A16:A38"/>
    <mergeCell ref="C16:D16"/>
    <mergeCell ref="C17:D17"/>
    <mergeCell ref="C18:D18"/>
    <mergeCell ref="C19:D19"/>
    <mergeCell ref="C20:D20"/>
    <mergeCell ref="C32:D32"/>
    <mergeCell ref="C21:D21"/>
    <mergeCell ref="C22:D22"/>
    <mergeCell ref="C23:D23"/>
    <mergeCell ref="C24:D24"/>
    <mergeCell ref="C25:D25"/>
    <mergeCell ref="D9:E9"/>
    <mergeCell ref="A2:G2"/>
    <mergeCell ref="A3:G3"/>
    <mergeCell ref="A5:G5"/>
    <mergeCell ref="D7:E7"/>
    <mergeCell ref="D8:E8"/>
  </mergeCells>
  <phoneticPr fontId="2"/>
  <dataValidations count="2">
    <dataValidation showInputMessage="1" showErrorMessage="1" sqref="E53:E54"/>
    <dataValidation type="list" showInputMessage="1" showErrorMessage="1" sqref="E16:E52 E68:F74 E57:E64 E78:F99">
      <formula1>"○,　"</formula1>
    </dataValidation>
  </dataValidations>
  <pageMargins left="0.70866141732283472" right="0.70866141732283472" top="0.74803149606299213" bottom="0.74803149606299213" header="0.31496062992125984" footer="0.31496062992125984"/>
  <pageSetup paperSize="9" scale="94" orientation="portrait" r:id="rId1"/>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参考様式１</vt:lpstr>
      <vt:lpstr>参考様式３</vt:lpstr>
      <vt:lpstr>参考様式４</vt:lpstr>
      <vt:lpstr>参考様式６</vt:lpstr>
      <vt:lpstr>参考様式１ (記載例)</vt:lpstr>
      <vt:lpstr>参考様式３ (記載例)</vt:lpstr>
      <vt:lpstr>参考様式４ (記載例)</vt:lpstr>
      <vt:lpstr>参考様式６ (記載例)</vt:lpstr>
      <vt:lpstr>参考様式１!Print_Area</vt:lpstr>
      <vt:lpstr>'参考様式１ (記載例)'!Print_Area</vt:lpstr>
      <vt:lpstr>参考様式３!Print_Area</vt:lpstr>
      <vt:lpstr>'参考様式３ (記載例)'!Print_Area</vt:lpstr>
      <vt:lpstr>参考様式４!Print_Area</vt:lpstr>
      <vt:lpstr>'参考様式４ (記載例)'!Print_Area</vt:lpstr>
      <vt:lpstr>参考様式６!Print_Area</vt:lpstr>
      <vt:lpstr>'参考様式６ (記載例)'!Print_Area</vt:lpstr>
      <vt:lpstr>参考様式６!Print_Titles</vt:lpstr>
      <vt:lpstr>'参考様式６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2023-08-18T01:55:52Z</cp:lastPrinted>
  <dcterms:created xsi:type="dcterms:W3CDTF">2010-04-09T11:15:22Z</dcterms:created>
  <dcterms:modified xsi:type="dcterms:W3CDTF">2023-08-30T09:09:05Z</dcterms:modified>
</cp:coreProperties>
</file>