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共用\★★★★02医政共用\★★★新型コロナ\R2.7月補正\01_救急・周産期・小児医療機関院内感染防止対策事業\令和５年度\要項制定\①要項制定\"/>
    </mc:Choice>
  </mc:AlternateContent>
  <bookViews>
    <workbookView xWindow="0" yWindow="0" windowWidth="20490" windowHeight="7530" activeTab="1"/>
  </bookViews>
  <sheets>
    <sheet name="様式第６号別紙１　経費所要額精算書" sheetId="1" r:id="rId1"/>
    <sheet name="様式第６号別紙２　設備整備等支援所要額精算書" sheetId="2" r:id="rId2"/>
  </sheets>
  <definedNames>
    <definedName name="_xlnm._FilterDatabase" localSheetId="1" hidden="1">'様式第６号別紙２　設備整備等支援所要額精算書'!$A$22:$A$23</definedName>
    <definedName name="_xlnm.Print_Area" localSheetId="0">'様式第６号別紙１　経費所要額精算書'!$A$1:$J$12</definedName>
    <definedName name="_xlnm.Print_Area" localSheetId="1">'様式第６号別紙２　設備整備等支援所要額精算書'!$A$1:$K$19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11" i="2"/>
  <c r="J12" i="1"/>
  <c r="D12" i="1" l="1"/>
  <c r="K3" i="2"/>
  <c r="I15" i="2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J14" i="2" s="1"/>
  <c r="G15" i="2"/>
  <c r="G16" i="2"/>
  <c r="I16" i="2" s="1"/>
  <c r="J16" i="2" s="1"/>
  <c r="G7" i="2"/>
  <c r="I7" i="2" s="1"/>
  <c r="E9" i="2"/>
  <c r="J9" i="2" s="1"/>
  <c r="E10" i="2"/>
  <c r="E12" i="2"/>
  <c r="J12" i="2" s="1"/>
  <c r="E13" i="2"/>
  <c r="E15" i="2"/>
  <c r="J15" i="2" s="1"/>
  <c r="E16" i="2"/>
  <c r="E8" i="2"/>
  <c r="J8" i="2" s="1"/>
  <c r="E7" i="2"/>
  <c r="J7" i="2" s="1"/>
  <c r="J13" i="2" l="1"/>
  <c r="J10" i="2"/>
  <c r="J11" i="2"/>
  <c r="J17" i="2" s="1"/>
  <c r="H11" i="1" s="1"/>
  <c r="I17" i="2"/>
  <c r="E17" i="2"/>
  <c r="G11" i="1" s="1"/>
  <c r="G12" i="1" s="1"/>
  <c r="I11" i="1" l="1"/>
  <c r="I12" i="1" s="1"/>
  <c r="H12" i="1"/>
  <c r="F11" i="1"/>
  <c r="F12" i="1" s="1"/>
  <c r="C11" i="1"/>
  <c r="E11" i="1" l="1"/>
  <c r="E12" i="1" s="1"/>
  <c r="C12" i="1"/>
</calcChain>
</file>

<file path=xl/sharedStrings.xml><?xml version="1.0" encoding="utf-8"?>
<sst xmlns="http://schemas.openxmlformats.org/spreadsheetml/2006/main" count="69" uniqueCount="61">
  <si>
    <t>医療機関名：</t>
    <rPh sb="0" eb="4">
      <t>イリョウキカン</t>
    </rPh>
    <rPh sb="4" eb="5">
      <t>メイ</t>
    </rPh>
    <phoneticPr fontId="2"/>
  </si>
  <si>
    <t>（単位：円）</t>
    <rPh sb="1" eb="3">
      <t>タンイ</t>
    </rPh>
    <rPh sb="4" eb="5">
      <t>エン</t>
    </rPh>
    <phoneticPr fontId="2"/>
  </si>
  <si>
    <t>品目</t>
    <rPh sb="0" eb="2">
      <t>ヒンモク</t>
    </rPh>
    <phoneticPr fontId="4"/>
  </si>
  <si>
    <t>備考
（整備の内容）</t>
    <rPh sb="0" eb="2">
      <t>ビコウ</t>
    </rPh>
    <rPh sb="4" eb="6">
      <t>セイビ</t>
    </rPh>
    <rPh sb="7" eb="9">
      <t>ナイヨウ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</si>
  <si>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</si>
  <si>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2"/>
  </si>
  <si>
    <t>単価</t>
    <rPh sb="0" eb="2">
      <t>タンカ</t>
    </rPh>
    <phoneticPr fontId="4"/>
  </si>
  <si>
    <t>金額</t>
    <rPh sb="0" eb="2">
      <t>キンガク</t>
    </rPh>
    <phoneticPr fontId="4"/>
  </si>
  <si>
    <t>規格
（型式）</t>
    <rPh sb="0" eb="2">
      <t>キカク</t>
    </rPh>
    <rPh sb="4" eb="6">
      <t>カタシキ</t>
    </rPh>
    <phoneticPr fontId="4"/>
  </si>
  <si>
    <t>単価（税込み）</t>
    <rPh sb="0" eb="2">
      <t>タンカ</t>
    </rPh>
    <rPh sb="3" eb="5">
      <t>ゼイコ</t>
    </rPh>
    <phoneticPr fontId="4"/>
  </si>
  <si>
    <t>金額（税込み）</t>
    <rPh sb="0" eb="2">
      <t>キンガク</t>
    </rPh>
    <rPh sb="3" eb="5">
      <t>ゼイコ</t>
    </rPh>
    <phoneticPr fontId="4"/>
  </si>
  <si>
    <t>初度設備費</t>
    <rPh sb="0" eb="2">
      <t>ショド</t>
    </rPh>
    <rPh sb="2" eb="5">
      <t>セツビヒ</t>
    </rPh>
    <phoneticPr fontId="2"/>
  </si>
  <si>
    <t>床</t>
    <rPh sb="0" eb="1">
      <t>ショウ</t>
    </rPh>
    <phoneticPr fontId="2"/>
  </si>
  <si>
    <t>個人防護具</t>
    <rPh sb="0" eb="2">
      <t>コジン</t>
    </rPh>
    <rPh sb="2" eb="4">
      <t>ボウゴ</t>
    </rPh>
    <rPh sb="4" eb="5">
      <t>グ</t>
    </rPh>
    <phoneticPr fontId="2"/>
  </si>
  <si>
    <t>人</t>
    <rPh sb="0" eb="1">
      <t>ヒト</t>
    </rPh>
    <phoneticPr fontId="2"/>
  </si>
  <si>
    <t>簡易陰圧装置</t>
    <rPh sb="0" eb="2">
      <t>カンイ</t>
    </rPh>
    <rPh sb="2" eb="4">
      <t>インアツ</t>
    </rPh>
    <rPh sb="4" eb="6">
      <t>ソウチ</t>
    </rPh>
    <phoneticPr fontId="2"/>
  </si>
  <si>
    <t>簡易ベッド</t>
    <rPh sb="0" eb="2">
      <t>カンイ</t>
    </rPh>
    <phoneticPr fontId="2"/>
  </si>
  <si>
    <t>台</t>
    <rPh sb="0" eb="1">
      <t>ダイ</t>
    </rPh>
    <phoneticPr fontId="2"/>
  </si>
  <si>
    <t>式</t>
    <rPh sb="0" eb="1">
      <t>シキ</t>
    </rPh>
    <phoneticPr fontId="2"/>
  </si>
  <si>
    <t>施設</t>
    <rPh sb="0" eb="2">
      <t>シセツ</t>
    </rPh>
    <phoneticPr fontId="2"/>
  </si>
  <si>
    <t>消毒経費</t>
    <rPh sb="0" eb="2">
      <t>ショウドク</t>
    </rPh>
    <rPh sb="2" eb="4">
      <t>ケイヒ</t>
    </rPh>
    <phoneticPr fontId="2"/>
  </si>
  <si>
    <t>新型コロナウイルス感染症を疑う患者の診療に要する備品（救急）</t>
    <rPh sb="0" eb="2">
      <t>シンガタ</t>
    </rPh>
    <rPh sb="9" eb="12">
      <t>カンセンショウ</t>
    </rPh>
    <rPh sb="13" eb="14">
      <t>ウタガ</t>
    </rPh>
    <rPh sb="15" eb="17">
      <t>カンジャ</t>
    </rPh>
    <rPh sb="18" eb="20">
      <t>シンリョウ</t>
    </rPh>
    <rPh sb="21" eb="22">
      <t>ヨウ</t>
    </rPh>
    <rPh sb="24" eb="26">
      <t>ビヒン</t>
    </rPh>
    <rPh sb="27" eb="29">
      <t>キュウキュウ</t>
    </rPh>
    <phoneticPr fontId="2"/>
  </si>
  <si>
    <t>新型コロナウイルス感染症を疑う患者に使用する保育器(周産期・小児)</t>
    <rPh sb="0" eb="2">
      <t>シンガタ</t>
    </rPh>
    <rPh sb="9" eb="12">
      <t>カンセンショウ</t>
    </rPh>
    <rPh sb="13" eb="14">
      <t>ウタガ</t>
    </rPh>
    <rPh sb="15" eb="17">
      <t>カンジャ</t>
    </rPh>
    <rPh sb="18" eb="20">
      <t>シヨウ</t>
    </rPh>
    <rPh sb="22" eb="25">
      <t>ホイクキ</t>
    </rPh>
    <rPh sb="26" eb="29">
      <t>シュウサンキ</t>
    </rPh>
    <rPh sb="30" eb="32">
      <t>ショウニ</t>
    </rPh>
    <phoneticPr fontId="2"/>
  </si>
  <si>
    <t>計</t>
    <rPh sb="0" eb="1">
      <t>ケイ</t>
    </rPh>
    <phoneticPr fontId="4"/>
  </si>
  <si>
    <t>　　（注）品目及び数量を記入するとともに必要に応じて、備考欄には設置理由、用途等参考となる事項を具体的に記入すること。</t>
  </si>
  <si>
    <t xml:space="preserve">   医療機関名：</t>
    <rPh sb="3" eb="7">
      <t>イリョウキカン</t>
    </rPh>
    <rPh sb="7" eb="8">
      <t>メイ</t>
    </rPh>
    <phoneticPr fontId="4"/>
  </si>
  <si>
    <t xml:space="preserve">   所属部課・担当者名：</t>
    <rPh sb="3" eb="5">
      <t>ショゾク</t>
    </rPh>
    <rPh sb="5" eb="6">
      <t>ブ</t>
    </rPh>
    <rPh sb="6" eb="7">
      <t>カ</t>
    </rPh>
    <rPh sb="8" eb="11">
      <t>タントウシャ</t>
    </rPh>
    <rPh sb="11" eb="12">
      <t>メイ</t>
    </rPh>
    <phoneticPr fontId="4"/>
  </si>
  <si>
    <t xml:space="preserve">   電話番号：</t>
    <rPh sb="3" eb="5">
      <t>デンワ</t>
    </rPh>
    <rPh sb="5" eb="7">
      <t>バンゴウ</t>
    </rPh>
    <phoneticPr fontId="4"/>
  </si>
  <si>
    <t xml:space="preserve">   メールアドレス：</t>
  </si>
  <si>
    <t>区分</t>
    <rPh sb="0" eb="2">
      <t>クブン</t>
    </rPh>
    <phoneticPr fontId="2"/>
  </si>
  <si>
    <t>総事業費</t>
    <rPh sb="0" eb="1">
      <t>ソウ</t>
    </rPh>
    <rPh sb="1" eb="4">
      <t>ジギョウヒ</t>
    </rPh>
    <phoneticPr fontId="4"/>
  </si>
  <si>
    <t>寄附金その
他の収入額</t>
    <rPh sb="0" eb="3">
      <t>キフキン</t>
    </rPh>
    <rPh sb="6" eb="7">
      <t>タ</t>
    </rPh>
    <rPh sb="8" eb="11">
      <t>シュウニュウガク</t>
    </rPh>
    <phoneticPr fontId="4"/>
  </si>
  <si>
    <t>差引事業費
((A)－(B))</t>
    <rPh sb="0" eb="2">
      <t>サシヒキ</t>
    </rPh>
    <rPh sb="2" eb="5">
      <t>ジギョウヒ</t>
    </rPh>
    <phoneticPr fontId="4"/>
  </si>
  <si>
    <t>基準額</t>
    <rPh sb="0" eb="3">
      <t>キジュンガク</t>
    </rPh>
    <phoneticPr fontId="4"/>
  </si>
  <si>
    <t>選定額</t>
    <rPh sb="0" eb="2">
      <t>センテイ</t>
    </rPh>
    <rPh sb="2" eb="3">
      <t>ガク</t>
    </rPh>
    <phoneticPr fontId="4"/>
  </si>
  <si>
    <t>補助金
所要額</t>
  </si>
  <si>
    <t>県補助
交付決定額</t>
    <rPh sb="0" eb="1">
      <t>ケン</t>
    </rPh>
    <rPh sb="1" eb="3">
      <t>ホジョ</t>
    </rPh>
    <rPh sb="4" eb="6">
      <t>コウフ</t>
    </rPh>
    <rPh sb="6" eb="9">
      <t>ケッテイガク</t>
    </rPh>
    <phoneticPr fontId="4"/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</si>
  <si>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</si>
  <si>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</si>
  <si>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</si>
  <si>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</si>
  <si>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</si>
  <si>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</si>
  <si>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</si>
  <si>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</si>
  <si>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設備整備等支援</t>
    <rPh sb="0" eb="2">
      <t>セツビ</t>
    </rPh>
    <rPh sb="2" eb="4">
      <t>セイビ</t>
    </rPh>
    <rPh sb="4" eb="5">
      <t>トウ</t>
    </rPh>
    <rPh sb="5" eb="7">
      <t>シエン</t>
    </rPh>
    <phoneticPr fontId="2"/>
  </si>
  <si>
    <t>合計額</t>
    <rPh sb="0" eb="2">
      <t>ゴウケイ</t>
    </rPh>
    <rPh sb="2" eb="3">
      <t>ガク</t>
    </rPh>
    <phoneticPr fontId="2"/>
  </si>
  <si>
    <t>HEPAフィルター付き
空気清浄機</t>
    <phoneticPr fontId="2"/>
  </si>
  <si>
    <t>HEPAフィルター付き
パーテーション</t>
    <rPh sb="9" eb="10">
      <t>ツ</t>
    </rPh>
    <phoneticPr fontId="2"/>
  </si>
  <si>
    <t>簡易診療室及び
付帯する備品</t>
    <phoneticPr fontId="2"/>
  </si>
  <si>
    <t>様式第６号別紙１</t>
    <rPh sb="0" eb="2">
      <t>ヨウシキ</t>
    </rPh>
    <rPh sb="2" eb="3">
      <t>ダイ</t>
    </rPh>
    <rPh sb="4" eb="5">
      <t>ゴウ</t>
    </rPh>
    <rPh sb="5" eb="7">
      <t>ベッシ</t>
    </rPh>
    <phoneticPr fontId="4"/>
  </si>
  <si>
    <t>経費所要額精算書</t>
    <rPh sb="0" eb="2">
      <t>ケイヒ</t>
    </rPh>
    <rPh sb="2" eb="3">
      <t>トコロ</t>
    </rPh>
    <rPh sb="5" eb="8">
      <t>セイサンショ</t>
    </rPh>
    <phoneticPr fontId="2"/>
  </si>
  <si>
    <t>対象経費の
支出額</t>
    <rPh sb="0" eb="2">
      <t>タイショウ</t>
    </rPh>
    <rPh sb="2" eb="4">
      <t>ケイヒ</t>
    </rPh>
    <rPh sb="6" eb="8">
      <t>シシュツ</t>
    </rPh>
    <rPh sb="8" eb="9">
      <t>テイガク</t>
    </rPh>
    <phoneticPr fontId="4"/>
  </si>
  <si>
    <t>設備整備等支援所要額精算書</t>
    <rPh sb="0" eb="2">
      <t>セツビ</t>
    </rPh>
    <rPh sb="2" eb="4">
      <t>セイビ</t>
    </rPh>
    <rPh sb="4" eb="5">
      <t>トウ</t>
    </rPh>
    <rPh sb="5" eb="7">
      <t>シエン</t>
    </rPh>
    <rPh sb="7" eb="9">
      <t>ショヨウ</t>
    </rPh>
    <rPh sb="10" eb="13">
      <t>セイサンショ</t>
    </rPh>
    <phoneticPr fontId="4"/>
  </si>
  <si>
    <t>交付決定額</t>
    <rPh sb="0" eb="5">
      <t>コウフケッテイガク</t>
    </rPh>
    <phoneticPr fontId="4"/>
  </si>
  <si>
    <t>対象経費支出額</t>
    <rPh sb="0" eb="7">
      <t>タイショウケイヒシシュツガク</t>
    </rPh>
    <phoneticPr fontId="4"/>
  </si>
  <si>
    <t>実績額</t>
    <rPh sb="0" eb="3">
      <t>ジッセキガク</t>
    </rPh>
    <phoneticPr fontId="2"/>
  </si>
  <si>
    <t>様式第６号別紙２</t>
    <rPh sb="0" eb="2">
      <t>ヨウシキ</t>
    </rPh>
    <rPh sb="2" eb="3">
      <t>ダイ</t>
    </rPh>
    <rPh sb="4" eb="5">
      <t>ゴウ</t>
    </rPh>
    <rPh sb="5" eb="7">
      <t>ベッシ</t>
    </rPh>
    <phoneticPr fontId="4"/>
  </si>
  <si>
    <t>コロナ疑い患者の診療の有無</t>
    <rPh sb="3" eb="4">
      <t>ウタガ</t>
    </rPh>
    <rPh sb="5" eb="7">
      <t>カンジャ</t>
    </rPh>
    <rPh sb="8" eb="10">
      <t>シンリョウ</t>
    </rPh>
    <rPh sb="11" eb="13">
      <t>ウム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</si>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</sst>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6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2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38" fontId="5" fillId="0" borderId="0" xfId="1" applyFont="1" applyAlignment="1">
      <alignment vertical="center"/>
    </xf>
    <xf numFmtId="38" fontId="6" fillId="0" borderId="0" xfId="1" applyFont="1">
      <alignment vertical="center"/>
    </xf>
    <xf numFmtId="0" fontId="0" fillId="0" borderId="0" xfId="0">
      <alignment vertical="center"/>
    </xf>
    <xf numFmtId="38" fontId="5" fillId="0" borderId="3" xfId="1" applyFont="1" applyBorder="1" applyAlignment="1">
      <alignment horizontal="center" vertical="center"/>
    </xf>
    <xf numFmtId="38" fontId="8" fillId="0" borderId="0" xfId="1" applyFont="1">
      <alignment vertical="center"/>
    </xf>
    <xf numFmtId="38" fontId="10" fillId="0" borderId="0" xfId="1" applyFont="1" applyAlignment="1">
      <alignment horizontal="centerContinuous" vertical="center"/>
    </xf>
    <xf numFmtId="38" fontId="8" fillId="0" borderId="0" xfId="1" applyFont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5" fillId="0" borderId="5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 wrapText="1"/>
    </xf>
    <xf numFmtId="38" fontId="5" fillId="0" borderId="22" xfId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38" fontId="8" fillId="0" borderId="22" xfId="1" applyFont="1" applyFill="1" applyBorder="1" applyAlignment="1">
      <alignment horizontal="right" vertical="center"/>
    </xf>
    <xf numFmtId="38" fontId="11" fillId="0" borderId="0" xfId="1" applyFont="1">
      <alignment vertical="center"/>
    </xf>
    <xf numFmtId="38" fontId="8" fillId="0" borderId="3" xfId="1" applyFont="1" applyFill="1" applyBorder="1" applyAlignment="1">
      <alignment vertical="center"/>
    </xf>
    <xf numFmtId="38" fontId="8" fillId="2" borderId="3" xfId="1" applyFont="1" applyFill="1" applyBorder="1" applyAlignment="1">
      <alignment vertical="center"/>
    </xf>
    <xf numFmtId="38" fontId="8" fillId="0" borderId="3" xfId="1" applyFont="1" applyBorder="1" applyAlignment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 wrapText="1"/>
    </xf>
    <xf numFmtId="38" fontId="8" fillId="0" borderId="19" xfId="1" applyFont="1" applyBorder="1" applyAlignment="1">
      <alignment horizontal="center" vertical="center" wrapText="1"/>
    </xf>
    <xf numFmtId="38" fontId="8" fillId="0" borderId="24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2" borderId="9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2" borderId="9" xfId="1" applyFont="1" applyFill="1" applyBorder="1" applyAlignment="1">
      <alignment horizontal="center" vertical="center" wrapText="1"/>
    </xf>
    <xf numFmtId="38" fontId="5" fillId="2" borderId="3" xfId="1" applyFont="1" applyFill="1" applyBorder="1" applyAlignment="1">
      <alignment horizontal="right" vertical="center"/>
    </xf>
    <xf numFmtId="38" fontId="5" fillId="0" borderId="18" xfId="1" applyFont="1" applyBorder="1" applyAlignment="1">
      <alignment horizontal="left" vertical="center" wrapText="1"/>
    </xf>
    <xf numFmtId="38" fontId="5" fillId="2" borderId="4" xfId="1" applyFont="1" applyFill="1" applyBorder="1" applyAlignment="1">
      <alignment horizontal="center" vertical="center"/>
    </xf>
    <xf numFmtId="38" fontId="5" fillId="0" borderId="23" xfId="1" applyFont="1" applyBorder="1" applyAlignment="1">
      <alignment horizontal="right" vertical="center"/>
    </xf>
    <xf numFmtId="38" fontId="5" fillId="0" borderId="20" xfId="1" applyFont="1" applyBorder="1" applyAlignment="1">
      <alignment horizontal="left" vertical="center" wrapText="1"/>
    </xf>
    <xf numFmtId="38" fontId="5" fillId="2" borderId="4" xfId="1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38" fontId="5" fillId="0" borderId="19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 wrapText="1"/>
    </xf>
    <xf numFmtId="38" fontId="5" fillId="0" borderId="4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right" vertical="center"/>
    </xf>
    <xf numFmtId="38" fontId="5" fillId="0" borderId="27" xfId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2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0" xfId="1" applyFont="1" applyBorder="1" applyAlignment="1">
      <alignment horizontal="center" vertical="center"/>
    </xf>
    <xf numFmtId="38" fontId="5" fillId="0" borderId="33" xfId="1" applyFont="1" applyBorder="1" applyAlignment="1">
      <alignment horizontal="right" vertical="center"/>
    </xf>
    <xf numFmtId="38" fontId="5" fillId="0" borderId="34" xfId="1" applyFont="1" applyBorder="1" applyAlignment="1">
      <alignment horizontal="center" vertical="center"/>
    </xf>
    <xf numFmtId="38" fontId="8" fillId="0" borderId="35" xfId="1" applyFont="1" applyBorder="1" applyAlignment="1">
      <alignment horizontal="center" vertical="center"/>
    </xf>
    <xf numFmtId="38" fontId="8" fillId="0" borderId="36" xfId="1" applyFont="1" applyFill="1" applyBorder="1" applyAlignment="1">
      <alignment vertical="center"/>
    </xf>
    <xf numFmtId="38" fontId="9" fillId="2" borderId="12" xfId="1" applyFont="1" applyFill="1" applyBorder="1" applyAlignment="1">
      <alignment vertical="center"/>
    </xf>
    <xf numFmtId="38" fontId="9" fillId="2" borderId="6" xfId="1" applyFont="1" applyFill="1" applyBorder="1" applyAlignment="1">
      <alignment vertical="center"/>
    </xf>
    <xf numFmtId="38" fontId="6" fillId="0" borderId="0" xfId="1" applyNumberFormat="1" applyFont="1" applyFill="1" applyAlignment="1">
      <alignment horizontal="left" vertical="center"/>
    </xf>
    <xf numFmtId="38" fontId="8" fillId="2" borderId="22" xfId="1" applyFont="1" applyFill="1" applyBorder="1" applyAlignment="1">
      <alignment vertical="center"/>
    </xf>
    <xf numFmtId="38" fontId="8" fillId="0" borderId="37" xfId="1" applyFont="1" applyFill="1" applyBorder="1" applyAlignment="1">
      <alignment vertical="center"/>
    </xf>
    <xf numFmtId="38" fontId="7" fillId="0" borderId="0" xfId="1" applyFont="1" applyFill="1" applyAlignment="1">
      <alignment horizontal="center" vertical="center"/>
    </xf>
    <xf numFmtId="38" fontId="9" fillId="0" borderId="1" xfId="1" applyFont="1" applyBorder="1" applyAlignment="1">
      <alignment horizontal="right" vertical="center"/>
    </xf>
    <xf numFmtId="38" fontId="8" fillId="0" borderId="13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5" fillId="0" borderId="2" xfId="1" applyFont="1" applyBorder="1" applyAlignment="1">
      <alignment horizontal="center" vertical="center" wrapText="1"/>
    </xf>
    <xf numFmtId="38" fontId="5" fillId="0" borderId="17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6" fillId="2" borderId="0" xfId="1" applyFont="1" applyFill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zoomScaleNormal="100" zoomScaleSheetLayoutView="100" workbookViewId="0">
      <selection activeCell="D12" sqref="D12"/>
    </sheetView>
  </sheetViews>
  <sheetFormatPr defaultRowHeight="13.5" x14ac:dyDescent="0.15"/>
  <cols>
    <col min="2" max="2" width="16.375" customWidth="1"/>
    <col min="3" max="10" width="16" customWidth="1"/>
  </cols>
  <sheetData>
    <row r="1" spans="1:10" ht="24" x14ac:dyDescent="0.15">
      <c r="A1" s="18" t="s">
        <v>50</v>
      </c>
      <c r="B1" s="7"/>
      <c r="C1" s="9"/>
      <c r="D1" s="9"/>
      <c r="E1" s="7"/>
      <c r="F1" s="7"/>
      <c r="G1" s="7"/>
      <c r="H1" s="7"/>
      <c r="I1" s="7"/>
      <c r="J1" s="7"/>
    </row>
    <row r="2" spans="1:10" ht="25.5" x14ac:dyDescent="0.15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9.5" x14ac:dyDescent="0.15">
      <c r="A3" s="7"/>
      <c r="B3" s="10"/>
      <c r="C3" s="10"/>
      <c r="D3" s="10"/>
      <c r="E3" s="10"/>
      <c r="F3" s="10"/>
      <c r="G3" s="7"/>
      <c r="H3" s="16" t="s">
        <v>25</v>
      </c>
      <c r="I3" s="59"/>
      <c r="J3" s="59"/>
    </row>
    <row r="4" spans="1:10" ht="19.5" x14ac:dyDescent="0.15">
      <c r="A4" s="7"/>
      <c r="B4" s="10"/>
      <c r="C4" s="10"/>
      <c r="D4" s="10"/>
      <c r="E4" s="10"/>
      <c r="F4" s="10"/>
      <c r="G4" s="7"/>
      <c r="H4" s="16" t="s">
        <v>26</v>
      </c>
      <c r="I4" s="60"/>
      <c r="J4" s="60"/>
    </row>
    <row r="5" spans="1:10" ht="19.5" x14ac:dyDescent="0.15">
      <c r="A5" s="7"/>
      <c r="B5" s="10"/>
      <c r="C5" s="10"/>
      <c r="D5" s="10"/>
      <c r="E5" s="10"/>
      <c r="F5" s="10"/>
      <c r="G5" s="7"/>
      <c r="H5" s="16" t="s">
        <v>27</v>
      </c>
      <c r="I5" s="60"/>
      <c r="J5" s="60"/>
    </row>
    <row r="6" spans="1:10" ht="19.5" x14ac:dyDescent="0.15">
      <c r="A6" s="7"/>
      <c r="B6" s="10"/>
      <c r="C6" s="10"/>
      <c r="D6" s="10"/>
      <c r="E6" s="10"/>
      <c r="F6" s="10"/>
      <c r="G6" s="7"/>
      <c r="H6" s="16" t="s">
        <v>28</v>
      </c>
      <c r="I6" s="60"/>
      <c r="J6" s="60"/>
    </row>
    <row r="7" spans="1:10" ht="19.5" x14ac:dyDescent="0.15">
      <c r="A7" s="7"/>
      <c r="B7" s="10"/>
      <c r="C7" s="10"/>
      <c r="D7" s="10"/>
      <c r="E7" s="10"/>
      <c r="F7" s="10"/>
      <c r="G7" s="10"/>
      <c r="H7" s="10"/>
      <c r="I7" s="10"/>
      <c r="J7" s="10"/>
    </row>
    <row r="8" spans="1:10" ht="19.5" thickBot="1" x14ac:dyDescent="0.2">
      <c r="A8" s="7"/>
      <c r="B8" s="7"/>
      <c r="C8" s="7"/>
      <c r="D8" s="7"/>
      <c r="E8" s="7"/>
      <c r="F8" s="7"/>
      <c r="G8" s="7"/>
      <c r="H8" s="11"/>
      <c r="I8" s="65" t="s">
        <v>1</v>
      </c>
      <c r="J8" s="65"/>
    </row>
    <row r="9" spans="1:10" ht="55.5" customHeight="1" x14ac:dyDescent="0.15">
      <c r="A9" s="7"/>
      <c r="B9" s="66" t="s">
        <v>29</v>
      </c>
      <c r="C9" s="22" t="s">
        <v>30</v>
      </c>
      <c r="D9" s="23" t="s">
        <v>31</v>
      </c>
      <c r="E9" s="23" t="s">
        <v>32</v>
      </c>
      <c r="F9" s="23" t="s">
        <v>52</v>
      </c>
      <c r="G9" s="22" t="s">
        <v>33</v>
      </c>
      <c r="H9" s="22" t="s">
        <v>34</v>
      </c>
      <c r="I9" s="23" t="s">
        <v>35</v>
      </c>
      <c r="J9" s="25" t="s">
        <v>36</v>
      </c>
    </row>
    <row r="10" spans="1:10" ht="18.75" x14ac:dyDescent="0.15">
      <c r="A10" s="7"/>
      <c r="B10" s="67"/>
      <c r="C10" s="12" t="s">
        <v>37</v>
      </c>
      <c r="D10" s="12" t="s">
        <v>38</v>
      </c>
      <c r="E10" s="12" t="s">
        <v>39</v>
      </c>
      <c r="F10" s="12" t="s">
        <v>40</v>
      </c>
      <c r="G10" s="12" t="s">
        <v>41</v>
      </c>
      <c r="H10" s="12" t="s">
        <v>42</v>
      </c>
      <c r="I10" s="12" t="s">
        <v>43</v>
      </c>
      <c r="J10" s="17" t="s">
        <v>44</v>
      </c>
    </row>
    <row r="11" spans="1:10" ht="65.25" customHeight="1" thickBot="1" x14ac:dyDescent="0.2">
      <c r="A11" s="7"/>
      <c r="B11" s="24" t="s">
        <v>45</v>
      </c>
      <c r="C11" s="19">
        <f>'様式第６号別紙２　設備整備等支援所要額精算書'!I17</f>
        <v>0</v>
      </c>
      <c r="D11" s="20"/>
      <c r="E11" s="21">
        <f>C11-D11</f>
        <v>0</v>
      </c>
      <c r="F11" s="19">
        <f>'様式第６号別紙２　設備整備等支援所要額精算書'!I17</f>
        <v>0</v>
      </c>
      <c r="G11" s="19">
        <f>'様式第６号別紙２　設備整備等支援所要額精算書'!E17</f>
        <v>0</v>
      </c>
      <c r="H11" s="21">
        <f>'様式第６号別紙２　設備整備等支援所要額精算書'!J17</f>
        <v>0</v>
      </c>
      <c r="I11" s="21">
        <f>ROUNDDOWN(H11,-3)</f>
        <v>0</v>
      </c>
      <c r="J11" s="62"/>
    </row>
    <row r="12" spans="1:10" ht="65.25" customHeight="1" thickBot="1" x14ac:dyDescent="0.2">
      <c r="A12" s="7"/>
      <c r="B12" s="57" t="s">
        <v>46</v>
      </c>
      <c r="C12" s="58">
        <f>C11</f>
        <v>0</v>
      </c>
      <c r="D12" s="58">
        <f t="shared" ref="D12:I12" si="0">D11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63">
        <f>J11</f>
        <v>0</v>
      </c>
    </row>
  </sheetData>
  <mergeCells count="3">
    <mergeCell ref="A2:J2"/>
    <mergeCell ref="I8:J8"/>
    <mergeCell ref="B9:B10"/>
  </mergeCells>
  <phoneticPr fontId="2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view="pageBreakPreview" zoomScale="55" zoomScaleNormal="100" zoomScaleSheetLayoutView="55" workbookViewId="0">
      <selection activeCell="D3" sqref="D3"/>
    </sheetView>
  </sheetViews>
  <sheetFormatPr defaultRowHeight="13.5" x14ac:dyDescent="0.15"/>
  <cols>
    <col min="1" max="1" width="42.75" customWidth="1"/>
    <col min="2" max="3" width="13.5" customWidth="1"/>
    <col min="4" max="5" width="27.375" customWidth="1"/>
    <col min="6" max="6" width="28.75" customWidth="1"/>
    <col min="7" max="7" width="13.5" customWidth="1"/>
    <col min="8" max="10" width="27.375" customWidth="1"/>
    <col min="11" max="11" width="63" customWidth="1"/>
  </cols>
  <sheetData>
    <row r="1" spans="1:11" ht="25.5" x14ac:dyDescent="0.15">
      <c r="A1" s="5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x14ac:dyDescent="0.15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9" customHeight="1" x14ac:dyDescent="0.15">
      <c r="A3" s="3" t="s">
        <v>58</v>
      </c>
      <c r="B3" s="77"/>
      <c r="C3" s="3"/>
      <c r="D3" s="3"/>
      <c r="E3" s="3"/>
      <c r="F3" s="3"/>
      <c r="G3" s="3"/>
      <c r="H3" s="2"/>
      <c r="I3" s="2"/>
      <c r="J3" s="4" t="s">
        <v>0</v>
      </c>
      <c r="K3" s="61">
        <f>'様式第６号別紙１　経費所要額精算書'!I3</f>
        <v>0</v>
      </c>
    </row>
    <row r="4" spans="1:11" ht="26.25" thickBot="1" x14ac:dyDescent="0.2">
      <c r="A4" s="1"/>
      <c r="B4" s="1"/>
      <c r="C4" s="1"/>
      <c r="D4" s="1"/>
      <c r="E4" s="1"/>
      <c r="F4" s="1"/>
      <c r="G4" s="1"/>
      <c r="H4" s="1"/>
      <c r="I4" s="1"/>
      <c r="J4" s="76" t="s">
        <v>1</v>
      </c>
      <c r="K4" s="76"/>
    </row>
    <row r="5" spans="1:11" ht="44.25" customHeight="1" x14ac:dyDescent="0.15">
      <c r="A5" s="74" t="s">
        <v>2</v>
      </c>
      <c r="B5" s="72" t="s">
        <v>54</v>
      </c>
      <c r="C5" s="71"/>
      <c r="D5" s="71"/>
      <c r="E5" s="73"/>
      <c r="F5" s="71" t="s">
        <v>55</v>
      </c>
      <c r="G5" s="71"/>
      <c r="H5" s="71"/>
      <c r="I5" s="71"/>
      <c r="J5" s="44" t="s">
        <v>56</v>
      </c>
      <c r="K5" s="69" t="s">
        <v>3</v>
      </c>
    </row>
    <row r="6" spans="1:11" ht="51" x14ac:dyDescent="0.15">
      <c r="A6" s="75"/>
      <c r="B6" s="8" t="s">
        <v>4</v>
      </c>
      <c r="C6" s="8" t="s">
        <v>5</v>
      </c>
      <c r="D6" s="8" t="s">
        <v>6</v>
      </c>
      <c r="E6" s="15" t="s">
        <v>7</v>
      </c>
      <c r="F6" s="14" t="s">
        <v>8</v>
      </c>
      <c r="G6" s="8" t="s">
        <v>4</v>
      </c>
      <c r="H6" s="8" t="s">
        <v>9</v>
      </c>
      <c r="I6" s="13" t="s">
        <v>10</v>
      </c>
      <c r="J6" s="45" t="s">
        <v>10</v>
      </c>
      <c r="K6" s="70"/>
    </row>
    <row r="7" spans="1:11" ht="96.75" customHeight="1" x14ac:dyDescent="0.15">
      <c r="A7" s="32" t="s">
        <v>11</v>
      </c>
      <c r="B7" s="33"/>
      <c r="C7" s="40" t="s">
        <v>12</v>
      </c>
      <c r="D7" s="36"/>
      <c r="E7" s="34">
        <f>B7*D7</f>
        <v>0</v>
      </c>
      <c r="F7" s="30"/>
      <c r="G7" s="26">
        <f>B7</f>
        <v>0</v>
      </c>
      <c r="H7" s="36"/>
      <c r="I7" s="27">
        <f>G7*H7</f>
        <v>0</v>
      </c>
      <c r="J7" s="46">
        <f>MIN(E7,I7)</f>
        <v>0</v>
      </c>
      <c r="K7" s="43"/>
    </row>
    <row r="8" spans="1:11" ht="96.75" customHeight="1" x14ac:dyDescent="0.15">
      <c r="A8" s="38" t="s">
        <v>13</v>
      </c>
      <c r="B8" s="33"/>
      <c r="C8" s="40" t="s">
        <v>14</v>
      </c>
      <c r="D8" s="36"/>
      <c r="E8" s="37">
        <f>B8*D8</f>
        <v>0</v>
      </c>
      <c r="F8" s="30"/>
      <c r="G8" s="26">
        <f t="shared" ref="G8:G16" si="0">B8</f>
        <v>0</v>
      </c>
      <c r="H8" s="31"/>
      <c r="I8" s="27">
        <f t="shared" ref="I8:I16" si="1">G8*H8</f>
        <v>0</v>
      </c>
      <c r="J8" s="46">
        <f t="shared" ref="J8:J16" si="2">MIN(E8,I8)</f>
        <v>0</v>
      </c>
      <c r="K8" s="43"/>
    </row>
    <row r="9" spans="1:11" ht="96.75" customHeight="1" x14ac:dyDescent="0.15">
      <c r="A9" s="32" t="s">
        <v>15</v>
      </c>
      <c r="B9" s="33"/>
      <c r="C9" s="40" t="s">
        <v>12</v>
      </c>
      <c r="D9" s="36"/>
      <c r="E9" s="37">
        <f t="shared" ref="E9:E16" si="3">B9*D9</f>
        <v>0</v>
      </c>
      <c r="F9" s="30"/>
      <c r="G9" s="26">
        <f t="shared" si="0"/>
        <v>0</v>
      </c>
      <c r="H9" s="36"/>
      <c r="I9" s="27">
        <f t="shared" si="1"/>
        <v>0</v>
      </c>
      <c r="J9" s="46">
        <f t="shared" si="2"/>
        <v>0</v>
      </c>
      <c r="K9" s="43"/>
    </row>
    <row r="10" spans="1:11" ht="96.75" customHeight="1" x14ac:dyDescent="0.15">
      <c r="A10" s="39" t="s">
        <v>16</v>
      </c>
      <c r="B10" s="33"/>
      <c r="C10" s="40" t="s">
        <v>17</v>
      </c>
      <c r="D10" s="36"/>
      <c r="E10" s="37">
        <f t="shared" si="3"/>
        <v>0</v>
      </c>
      <c r="F10" s="28"/>
      <c r="G10" s="26">
        <f t="shared" si="0"/>
        <v>0</v>
      </c>
      <c r="H10" s="31"/>
      <c r="I10" s="27">
        <f t="shared" si="1"/>
        <v>0</v>
      </c>
      <c r="J10" s="46">
        <f t="shared" si="2"/>
        <v>0</v>
      </c>
      <c r="K10" s="43"/>
    </row>
    <row r="11" spans="1:11" ht="96.75" customHeight="1" x14ac:dyDescent="0.15">
      <c r="A11" s="39" t="s">
        <v>49</v>
      </c>
      <c r="B11" s="33"/>
      <c r="C11" s="40" t="s">
        <v>18</v>
      </c>
      <c r="D11" s="36"/>
      <c r="E11" s="37">
        <f>D11</f>
        <v>0</v>
      </c>
      <c r="F11" s="28"/>
      <c r="G11" s="26">
        <f t="shared" si="0"/>
        <v>0</v>
      </c>
      <c r="H11" s="31"/>
      <c r="I11" s="27">
        <f t="shared" si="1"/>
        <v>0</v>
      </c>
      <c r="J11" s="46">
        <f t="shared" si="2"/>
        <v>0</v>
      </c>
      <c r="K11" s="43"/>
    </row>
    <row r="12" spans="1:11" ht="96.75" customHeight="1" x14ac:dyDescent="0.15">
      <c r="A12" s="32" t="s">
        <v>47</v>
      </c>
      <c r="B12" s="33"/>
      <c r="C12" s="40" t="s">
        <v>19</v>
      </c>
      <c r="D12" s="36"/>
      <c r="E12" s="37">
        <f t="shared" si="3"/>
        <v>0</v>
      </c>
      <c r="F12" s="30"/>
      <c r="G12" s="26">
        <f t="shared" si="0"/>
        <v>0</v>
      </c>
      <c r="H12" s="36"/>
      <c r="I12" s="27">
        <f t="shared" si="1"/>
        <v>0</v>
      </c>
      <c r="J12" s="46">
        <f t="shared" si="2"/>
        <v>0</v>
      </c>
      <c r="K12" s="43"/>
    </row>
    <row r="13" spans="1:11" ht="96.75" customHeight="1" x14ac:dyDescent="0.15">
      <c r="A13" s="35" t="s">
        <v>48</v>
      </c>
      <c r="B13" s="41"/>
      <c r="C13" s="29" t="s">
        <v>17</v>
      </c>
      <c r="D13" s="31"/>
      <c r="E13" s="37">
        <f t="shared" si="3"/>
        <v>0</v>
      </c>
      <c r="F13" s="42"/>
      <c r="G13" s="26">
        <f t="shared" si="0"/>
        <v>0</v>
      </c>
      <c r="H13" s="31"/>
      <c r="I13" s="27">
        <f t="shared" si="1"/>
        <v>0</v>
      </c>
      <c r="J13" s="46">
        <f t="shared" si="2"/>
        <v>0</v>
      </c>
      <c r="K13" s="49"/>
    </row>
    <row r="14" spans="1:11" ht="96.75" customHeight="1" x14ac:dyDescent="0.15">
      <c r="A14" s="38" t="s">
        <v>20</v>
      </c>
      <c r="B14" s="33"/>
      <c r="C14" s="40" t="s">
        <v>18</v>
      </c>
      <c r="D14" s="36"/>
      <c r="E14" s="37">
        <f>D14</f>
        <v>0</v>
      </c>
      <c r="F14" s="30"/>
      <c r="G14" s="26">
        <f t="shared" si="0"/>
        <v>0</v>
      </c>
      <c r="H14" s="31"/>
      <c r="I14" s="27">
        <f t="shared" si="1"/>
        <v>0</v>
      </c>
      <c r="J14" s="46">
        <f t="shared" si="2"/>
        <v>0</v>
      </c>
      <c r="K14" s="43"/>
    </row>
    <row r="15" spans="1:11" ht="96.75" customHeight="1" x14ac:dyDescent="0.15">
      <c r="A15" s="39" t="s">
        <v>21</v>
      </c>
      <c r="B15" s="33"/>
      <c r="C15" s="40" t="s">
        <v>19</v>
      </c>
      <c r="D15" s="36"/>
      <c r="E15" s="37">
        <f t="shared" si="3"/>
        <v>0</v>
      </c>
      <c r="F15" s="28"/>
      <c r="G15" s="26">
        <f t="shared" si="0"/>
        <v>0</v>
      </c>
      <c r="H15" s="31"/>
      <c r="I15" s="27">
        <f t="shared" si="1"/>
        <v>0</v>
      </c>
      <c r="J15" s="46">
        <f t="shared" si="2"/>
        <v>0</v>
      </c>
      <c r="K15" s="43"/>
    </row>
    <row r="16" spans="1:11" ht="96.75" customHeight="1" x14ac:dyDescent="0.15">
      <c r="A16" s="39" t="s">
        <v>22</v>
      </c>
      <c r="B16" s="33"/>
      <c r="C16" s="40" t="s">
        <v>17</v>
      </c>
      <c r="D16" s="36"/>
      <c r="E16" s="37">
        <f t="shared" si="3"/>
        <v>0</v>
      </c>
      <c r="F16" s="28"/>
      <c r="G16" s="26">
        <f t="shared" si="0"/>
        <v>0</v>
      </c>
      <c r="H16" s="31"/>
      <c r="I16" s="27">
        <f t="shared" si="1"/>
        <v>0</v>
      </c>
      <c r="J16" s="47">
        <f t="shared" si="2"/>
        <v>0</v>
      </c>
      <c r="K16" s="43"/>
    </row>
    <row r="17" spans="1:11" ht="53.25" customHeight="1" thickBot="1" x14ac:dyDescent="0.2">
      <c r="A17" s="50" t="s">
        <v>23</v>
      </c>
      <c r="B17" s="51"/>
      <c r="C17" s="51"/>
      <c r="D17" s="52"/>
      <c r="E17" s="53">
        <f>SUM(E7:E16)</f>
        <v>0</v>
      </c>
      <c r="F17" s="52"/>
      <c r="G17" s="54"/>
      <c r="H17" s="52"/>
      <c r="I17" s="55">
        <f>SUM(I7:I16)</f>
        <v>0</v>
      </c>
      <c r="J17" s="48">
        <f>SUM(J7:J16)</f>
        <v>0</v>
      </c>
      <c r="K17" s="56"/>
    </row>
    <row r="19" spans="1:11" ht="30" x14ac:dyDescent="0.15">
      <c r="A19" s="6" t="s">
        <v>24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2" spans="1:11" x14ac:dyDescent="0.15">
      <c r="A22" t="s">
        <v>59</v>
      </c>
    </row>
    <row r="23" spans="1:11" x14ac:dyDescent="0.15">
      <c r="A23" t="s">
        <v>60</v>
      </c>
    </row>
  </sheetData>
  <mergeCells count="6">
    <mergeCell ref="A2:K2"/>
    <mergeCell ref="K5:K6"/>
    <mergeCell ref="F5:I5"/>
    <mergeCell ref="B5:E5"/>
    <mergeCell ref="A5:A6"/>
    <mergeCell ref="J4:K4"/>
  </mergeCells>
  <phoneticPr fontId="2"/>
  <conditionalFormatting sqref="K3">
    <cfRule type="cellIs" dxfId="0" priority="1" operator="equal">
      <formula>0</formula>
    </cfRule>
  </conditionalFormatting>
  <dataValidations count="1">
    <dataValidation type="list" allowBlank="1" showInputMessage="1" showErrorMessage="1" sqref="B3">
      <formula1>$A$22:$A$23</formula1>
    </dataValidation>
  </dataValidation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様式第６号別紙１　経費所要額精算書</vt:lpstr>
      <vt:lpstr>様式第６号別紙２　設備整備等支援所要額精算書</vt:lpstr>
      <vt:lpstr>'様式第６号別紙１　経費所要額精算書'!Print_Area</vt:lpstr>
      <vt:lpstr>'様式第６号別紙２　設備整備等支援所要額精算書'!Print_Area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Windows ユーザー</cp:lastModifiedBy>
  <cp:lastPrinted>2021-06-09T01:42:42Z</cp:lastPrinted>
  <dcterms:created xsi:type="dcterms:W3CDTF">2021-06-08T11:24:55Z</dcterms:created>
  <dcterms:modified xsi:type="dcterms:W3CDTF">2023-05-17T05:51:05Z</dcterms:modified>
</cp:coreProperties>
</file>