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xr:revisionPtr revIDLastSave="0" documentId="8_{41A34C33-D9D9-48BA-8A32-636E06AC2CDF}" xr6:coauthVersionLast="36" xr6:coauthVersionMax="36" xr10:uidLastSave="{00000000-0000-0000-0000-000000000000}"/>
  <workbookProtection workbookAlgorithmName="SHA-512" workbookHashValue="udqaA0UR1WmVEK1szenXtNWvX6qRdJof+x2ExQAWKmjjT24jFKRRoqV/NEh2vDBYIz+7mo6+TSIodpnMv91iTA==" workbookSaltValue="fE4E5/89HQjktTzBkFYL2g==" workbookSpinCount="100000" lockStructure="1"/>
  <bookViews>
    <workbookView xWindow="0" yWindow="0" windowWidth="23040" windowHeight="8964" xr2:uid="{00000000-000D-0000-FFFF-FFFF00000000}"/>
  </bookViews>
  <sheets>
    <sheet name="申請書" sheetId="4" r:id="rId1"/>
    <sheet name="施設内訳書" sheetId="14" r:id="rId2"/>
    <sheet name="【記載例】申請書" sheetId="23" r:id="rId3"/>
    <sheet name="【記載例】施設内訳書" sheetId="24" r:id="rId4"/>
  </sheets>
  <definedNames>
    <definedName name="_xlnm.Print_Area" localSheetId="3">【記載例】施設内訳書!$A:$F</definedName>
    <definedName name="_xlnm.Print_Area" localSheetId="2">【記載例】申請書!$A$1:$AM$46</definedName>
    <definedName name="_xlnm.Print_Area" localSheetId="1">施設内訳書!$A:$F</definedName>
    <definedName name="_xlnm.Print_Area" localSheetId="0">申請書!$A$1:$AM$46</definedName>
    <definedName name="_xlnm.Print_Titles" localSheetId="3">【記載例】施設内訳書!$1:$2</definedName>
    <definedName name="_xlnm.Print_Titles" localSheetId="1">施設内訳書!$1:$2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6" i="24" l="1"/>
  <c r="F55" i="24"/>
  <c r="F54" i="24"/>
  <c r="F53" i="24"/>
  <c r="F52" i="24"/>
  <c r="F51"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13" i="24"/>
  <c r="F12" i="24"/>
  <c r="F11" i="24"/>
  <c r="F10" i="24"/>
  <c r="F9" i="24"/>
  <c r="F8" i="24"/>
  <c r="F7" i="24"/>
  <c r="F6" i="24"/>
  <c r="J5" i="24"/>
  <c r="I5" i="24"/>
  <c r="F5" i="24"/>
  <c r="J4" i="24"/>
  <c r="I4" i="24"/>
  <c r="F4" i="24"/>
  <c r="F3" i="24"/>
  <c r="AN46" i="23"/>
  <c r="AN33" i="23"/>
  <c r="AN32" i="23"/>
  <c r="AN31" i="23"/>
  <c r="AN30" i="23"/>
  <c r="AN29" i="23"/>
  <c r="AN28" i="23"/>
  <c r="AN19" i="23"/>
  <c r="AN18" i="23"/>
  <c r="AN15" i="23"/>
  <c r="AN14" i="23"/>
  <c r="AN12" i="23"/>
  <c r="AN11" i="23"/>
  <c r="AN5" i="23"/>
  <c r="Z1" i="23" s="1"/>
  <c r="J6" i="24" l="1"/>
  <c r="F1" i="24" s="1"/>
  <c r="I6" i="24"/>
  <c r="G23" i="23"/>
  <c r="F56" i="14"/>
  <c r="F55" i="14"/>
  <c r="F54" i="14"/>
  <c r="F53" i="14"/>
  <c r="F52" i="14"/>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F6" i="14"/>
  <c r="F5" i="14"/>
  <c r="F4" i="14"/>
  <c r="F3" i="14"/>
  <c r="E1" i="24" l="1"/>
  <c r="A23" i="23"/>
  <c r="AN33" i="4"/>
  <c r="AN46" i="4" l="1"/>
  <c r="Z1" i="4" l="1"/>
  <c r="AN32" i="4"/>
  <c r="AN31" i="4"/>
  <c r="AN30" i="4"/>
  <c r="AN29" i="4"/>
  <c r="AN28" i="4"/>
  <c r="AN19" i="4"/>
  <c r="AN18" i="4"/>
  <c r="AN15" i="4"/>
  <c r="AN14" i="4"/>
  <c r="AN12" i="4"/>
  <c r="AN11" i="4"/>
  <c r="AN5" i="4"/>
  <c r="J4" i="14" l="1"/>
  <c r="I4" i="14"/>
  <c r="J5" i="14"/>
  <c r="I5" i="14"/>
  <c r="I6" i="14" l="1"/>
  <c r="J6" i="14"/>
  <c r="E1" i="14" l="1"/>
  <c r="A23" i="4"/>
  <c r="F1" i="14"/>
  <c r="G23" i="4"/>
</calcChain>
</file>

<file path=xl/sharedStrings.xml><?xml version="1.0" encoding="utf-8"?>
<sst xmlns="http://schemas.openxmlformats.org/spreadsheetml/2006/main" count="144" uniqueCount="82">
  <si>
    <t>　　令和</t>
    <rPh sb="2" eb="4">
      <t>レイワ</t>
    </rPh>
    <phoneticPr fontId="3"/>
  </si>
  <si>
    <t>年</t>
    <rPh sb="0" eb="1">
      <t>ネン</t>
    </rPh>
    <phoneticPr fontId="3"/>
  </si>
  <si>
    <t>月</t>
    <rPh sb="0" eb="1">
      <t>ゲツ</t>
    </rPh>
    <phoneticPr fontId="3"/>
  </si>
  <si>
    <t>日</t>
    <rPh sb="0" eb="1">
      <t>ニチ</t>
    </rPh>
    <phoneticPr fontId="3"/>
  </si>
  <si>
    <t>　標記について、次のとおり申請します。</t>
    <rPh sb="1" eb="3">
      <t>ヒョウキ</t>
    </rPh>
    <rPh sb="8" eb="9">
      <t>ツギ</t>
    </rPh>
    <rPh sb="13" eb="15">
      <t>シンセイ</t>
    </rPh>
    <phoneticPr fontId="3"/>
  </si>
  <si>
    <t>フリガナ</t>
    <phoneticPr fontId="2"/>
  </si>
  <si>
    <t>職名</t>
    <rPh sb="0" eb="2">
      <t>ショクメイ</t>
    </rPh>
    <phoneticPr fontId="2"/>
  </si>
  <si>
    <t>氏名</t>
    <rPh sb="0" eb="1">
      <t>シ</t>
    </rPh>
    <rPh sb="1" eb="2">
      <t>ナ</t>
    </rPh>
    <phoneticPr fontId="3"/>
  </si>
  <si>
    <t>２　連絡担当者</t>
    <rPh sb="2" eb="7">
      <t>レンラクタントウシャ</t>
    </rPh>
    <phoneticPr fontId="2"/>
  </si>
  <si>
    <t>主たる事務所の所在地</t>
    <rPh sb="0" eb="1">
      <t>シュ</t>
    </rPh>
    <rPh sb="3" eb="6">
      <t>ジムショ</t>
    </rPh>
    <rPh sb="7" eb="10">
      <t>ショザイチ</t>
    </rPh>
    <phoneticPr fontId="2"/>
  </si>
  <si>
    <t>連絡先</t>
    <rPh sb="0" eb="3">
      <t>レンラクサキ</t>
    </rPh>
    <phoneticPr fontId="2"/>
  </si>
  <si>
    <t>　茨城県知事　殿</t>
    <rPh sb="1" eb="6">
      <t>イバラキケンチジ</t>
    </rPh>
    <rPh sb="7" eb="8">
      <t>ドノ</t>
    </rPh>
    <phoneticPr fontId="2"/>
  </si>
  <si>
    <t>所属</t>
    <rPh sb="0" eb="2">
      <t>ショゾク</t>
    </rPh>
    <phoneticPr fontId="2"/>
  </si>
  <si>
    <t>担当者</t>
    <rPh sb="0" eb="3">
      <t>タントウシャ</t>
    </rPh>
    <phoneticPr fontId="2"/>
  </si>
  <si>
    <t>合計</t>
    <rPh sb="0" eb="2">
      <t>ゴウケイ</t>
    </rPh>
    <phoneticPr fontId="2"/>
  </si>
  <si>
    <t>金融機関名</t>
  </si>
  <si>
    <t>口座名義</t>
    <rPh sb="0" eb="4">
      <t>コウザメイギ</t>
    </rPh>
    <phoneticPr fontId="2"/>
  </si>
  <si>
    <t>預金種目</t>
    <rPh sb="0" eb="4">
      <t>ヨキンシュモク</t>
    </rPh>
    <phoneticPr fontId="2"/>
  </si>
  <si>
    <t>本・支店名</t>
    <rPh sb="0" eb="1">
      <t>ホン</t>
    </rPh>
    <rPh sb="2" eb="5">
      <t>シテンメイ</t>
    </rPh>
    <phoneticPr fontId="2"/>
  </si>
  <si>
    <t>１　申請者（法人情報）</t>
    <rPh sb="2" eb="5">
      <t>シンセイシャ</t>
    </rPh>
    <rPh sb="6" eb="8">
      <t>ホウジン</t>
    </rPh>
    <rPh sb="8" eb="10">
      <t>ジョウホウ</t>
    </rPh>
    <phoneticPr fontId="2"/>
  </si>
  <si>
    <t>虚偽や不正な手段により支援金を受給した場合には、支援金の返還等に応じるとともに、加算金等を支払うこと。</t>
    <rPh sb="11" eb="14">
      <t>シエンキン</t>
    </rPh>
    <rPh sb="24" eb="26">
      <t>シエン</t>
    </rPh>
    <rPh sb="26" eb="27">
      <t>キン</t>
    </rPh>
    <rPh sb="28" eb="30">
      <t>ヘンカン</t>
    </rPh>
    <rPh sb="30" eb="31">
      <t>トウ</t>
    </rPh>
    <rPh sb="32" eb="33">
      <t>オウ</t>
    </rPh>
    <rPh sb="40" eb="42">
      <t>カサン</t>
    </rPh>
    <rPh sb="42" eb="43">
      <t>キン</t>
    </rPh>
    <rPh sb="43" eb="44">
      <t>トウ</t>
    </rPh>
    <rPh sb="45" eb="47">
      <t>シハラ</t>
    </rPh>
    <phoneticPr fontId="2"/>
  </si>
  <si>
    <t>申請額</t>
    <rPh sb="0" eb="3">
      <t>シンセイガク</t>
    </rPh>
    <phoneticPr fontId="2"/>
  </si>
  <si>
    <t>No.</t>
    <phoneticPr fontId="2"/>
  </si>
  <si>
    <t>法人名又は個人名</t>
    <rPh sb="0" eb="3">
      <t>ホウジンメイ</t>
    </rPh>
    <rPh sb="3" eb="4">
      <t>マタ</t>
    </rPh>
    <rPh sb="5" eb="8">
      <t>コジンメイ</t>
    </rPh>
    <phoneticPr fontId="2"/>
  </si>
  <si>
    <t>法人の場合、代表者の職氏名</t>
    <rPh sb="0" eb="2">
      <t>ホウジン</t>
    </rPh>
    <rPh sb="3" eb="5">
      <t>バアイ</t>
    </rPh>
    <rPh sb="6" eb="9">
      <t>ダイヒョウシャ</t>
    </rPh>
    <rPh sb="10" eb="11">
      <t>ショク</t>
    </rPh>
    <rPh sb="11" eb="13">
      <t>シメイ</t>
    </rPh>
    <phoneticPr fontId="2"/>
  </si>
  <si>
    <t>本支援金は、事業所得に区分されることから課税対象であること。</t>
    <rPh sb="0" eb="4">
      <t>ホンシエンキン</t>
    </rPh>
    <rPh sb="6" eb="10">
      <t>ジギョウショトク</t>
    </rPh>
    <rPh sb="11" eb="13">
      <t>クブン</t>
    </rPh>
    <rPh sb="20" eb="22">
      <t>カゼイ</t>
    </rPh>
    <rPh sb="22" eb="24">
      <t>タイショウ</t>
    </rPh>
    <phoneticPr fontId="2"/>
  </si>
  <si>
    <t>病院</t>
    <rPh sb="0" eb="2">
      <t>ビョウイン</t>
    </rPh>
    <phoneticPr fontId="2"/>
  </si>
  <si>
    <t>郵便番号</t>
    <rPh sb="0" eb="4">
      <t>ユウビンバンゴウ</t>
    </rPh>
    <phoneticPr fontId="2"/>
  </si>
  <si>
    <t>電話番号</t>
    <rPh sb="0" eb="4">
      <t>デンワバンゴウ</t>
    </rPh>
    <phoneticPr fontId="2"/>
  </si>
  <si>
    <t>4　振込先口座</t>
    <phoneticPr fontId="2"/>
  </si>
  <si>
    <t>（別紙）施設内訳書</t>
    <rPh sb="1" eb="3">
      <t>ベッシ</t>
    </rPh>
    <rPh sb="4" eb="8">
      <t>シセツウチワケ</t>
    </rPh>
    <rPh sb="8" eb="9">
      <t>ショ</t>
    </rPh>
    <phoneticPr fontId="2"/>
  </si>
  <si>
    <t>申請額集計</t>
    <rPh sb="0" eb="3">
      <t>シンセイガク</t>
    </rPh>
    <rPh sb="3" eb="5">
      <t>シュウケイ</t>
    </rPh>
    <phoneticPr fontId="2"/>
  </si>
  <si>
    <t>不正受給と判断された場合、申請者名を公表するとともに、不正内容が悪質な場合には告訴される場合があること。</t>
    <phoneticPr fontId="2"/>
  </si>
  <si>
    <t>e-mail</t>
    <phoneticPr fontId="2"/>
  </si>
  <si>
    <r>
      <t>３　申請額　</t>
    </r>
    <r>
      <rPr>
        <sz val="10"/>
        <color theme="1"/>
        <rFont val="游ゴシック"/>
        <family val="3"/>
        <charset val="128"/>
        <scheme val="minor"/>
      </rPr>
      <t>※（別紙）施設内訳書から自動転記されます。</t>
    </r>
    <rPh sb="2" eb="4">
      <t>シンセイ</t>
    </rPh>
    <rPh sb="4" eb="5">
      <t>ガク</t>
    </rPh>
    <rPh sb="8" eb="10">
      <t>ベッシ</t>
    </rPh>
    <rPh sb="11" eb="13">
      <t>シセツ</t>
    </rPh>
    <rPh sb="13" eb="15">
      <t>ウチワケ</t>
    </rPh>
    <rPh sb="15" eb="16">
      <t>ショ</t>
    </rPh>
    <rPh sb="18" eb="20">
      <t>ジドウ</t>
    </rPh>
    <rPh sb="20" eb="22">
      <t>テンキ</t>
    </rPh>
    <phoneticPr fontId="3"/>
  </si>
  <si>
    <t>以上の事項について、宣誓・同意します。</t>
    <rPh sb="0" eb="2">
      <t>イジョウ</t>
    </rPh>
    <rPh sb="3" eb="5">
      <t>ジコウ</t>
    </rPh>
    <rPh sb="10" eb="12">
      <t>センセイ</t>
    </rPh>
    <rPh sb="13" eb="15">
      <t>ドウイ</t>
    </rPh>
    <phoneticPr fontId="2"/>
  </si>
  <si>
    <t>有床診療所</t>
  </si>
  <si>
    <t>・申請にあたり、以下の事項について、宣誓・同意いただく必要があります。</t>
    <rPh sb="11" eb="13">
      <t>ジコウ</t>
    </rPh>
    <rPh sb="18" eb="20">
      <t>センセイ</t>
    </rPh>
    <rPh sb="21" eb="23">
      <t>ドウイ</t>
    </rPh>
    <rPh sb="27" eb="29">
      <t>ヒツヨウ</t>
    </rPh>
    <phoneticPr fontId="2"/>
  </si>
  <si>
    <t>・各事項を確認のうえ、宣誓・同意いただく場合は〇を入力してください。</t>
    <phoneticPr fontId="2"/>
  </si>
  <si>
    <t>金融機関コード（4桁）</t>
    <rPh sb="9" eb="10">
      <t>ケタ</t>
    </rPh>
    <phoneticPr fontId="2"/>
  </si>
  <si>
    <t>支店コード（3桁）</t>
    <rPh sb="0" eb="2">
      <t>シテン</t>
    </rPh>
    <rPh sb="7" eb="8">
      <t>ケタ</t>
    </rPh>
    <phoneticPr fontId="2"/>
  </si>
  <si>
    <t>口座番号（7桁）</t>
    <rPh sb="0" eb="4">
      <t>コウザバンゴウ</t>
    </rPh>
    <rPh sb="6" eb="7">
      <t>ケタ</t>
    </rPh>
    <phoneticPr fontId="2"/>
  </si>
  <si>
    <t>イリョウホウジンイバラキカイ</t>
  </si>
  <si>
    <t>医療法人茨城会</t>
    <rPh sb="0" eb="4">
      <t>イリョウホウジン</t>
    </rPh>
    <rPh sb="4" eb="6">
      <t>イバラキ</t>
    </rPh>
    <rPh sb="6" eb="7">
      <t>カイ</t>
    </rPh>
    <phoneticPr fontId="2"/>
  </si>
  <si>
    <t>理事長</t>
    <rPh sb="0" eb="3">
      <t>リジチョウ</t>
    </rPh>
    <phoneticPr fontId="2"/>
  </si>
  <si>
    <t>茨城　太郎</t>
    <rPh sb="0" eb="2">
      <t>イバラキ</t>
    </rPh>
    <rPh sb="3" eb="5">
      <t>タロウ</t>
    </rPh>
    <phoneticPr fontId="2"/>
  </si>
  <si>
    <t>水戸市笠原町978番6</t>
    <rPh sb="0" eb="3">
      <t>ミトシ</t>
    </rPh>
    <rPh sb="3" eb="6">
      <t>カサハラチョウ</t>
    </rPh>
    <rPh sb="9" eb="10">
      <t>バン</t>
    </rPh>
    <phoneticPr fontId="2"/>
  </si>
  <si>
    <t>事務局</t>
    <rPh sb="0" eb="3">
      <t>ジムキョク</t>
    </rPh>
    <phoneticPr fontId="2"/>
  </si>
  <si>
    <t>茨城　次郎</t>
    <rPh sb="0" eb="2">
      <t>イバラキ</t>
    </rPh>
    <rPh sb="3" eb="5">
      <t>ジロウ</t>
    </rPh>
    <phoneticPr fontId="2"/>
  </si>
  <si>
    <t>xxxxxx@pref.ibaraki.lg.jp</t>
    <phoneticPr fontId="2"/>
  </si>
  <si>
    <t>○</t>
  </si>
  <si>
    <t>茨城○○病院</t>
    <rPh sb="0" eb="2">
      <t>イバラキ</t>
    </rPh>
    <rPh sb="4" eb="6">
      <t>ビョウイン</t>
    </rPh>
    <phoneticPr fontId="2"/>
  </si>
  <si>
    <t>茨城○○診療所</t>
    <rPh sb="0" eb="2">
      <t>イバラキ</t>
    </rPh>
    <rPh sb="4" eb="7">
      <t>シンリョウジョ</t>
    </rPh>
    <phoneticPr fontId="2"/>
  </si>
  <si>
    <t>（様式第１号）</t>
    <rPh sb="1" eb="3">
      <t>ヨウシキ</t>
    </rPh>
    <rPh sb="3" eb="4">
      <t>ダイ</t>
    </rPh>
    <rPh sb="5" eb="6">
      <t>ゴウ</t>
    </rPh>
    <phoneticPr fontId="3"/>
  </si>
  <si>
    <t>令和6年度茨城県医療機関物価高騰対策支援金支給申請書兼宣誓・同意書</t>
    <rPh sb="0" eb="2">
      <t>レイワ</t>
    </rPh>
    <rPh sb="3" eb="5">
      <t>ネンド</t>
    </rPh>
    <rPh sb="5" eb="7">
      <t>イバラキ</t>
    </rPh>
    <rPh sb="7" eb="8">
      <t>ケン</t>
    </rPh>
    <rPh sb="8" eb="10">
      <t>イリョウ</t>
    </rPh>
    <rPh sb="10" eb="12">
      <t>キカン</t>
    </rPh>
    <rPh sb="12" eb="14">
      <t>ブッカ</t>
    </rPh>
    <rPh sb="14" eb="16">
      <t>コウトウ</t>
    </rPh>
    <rPh sb="16" eb="18">
      <t>タイサク</t>
    </rPh>
    <rPh sb="18" eb="21">
      <t>シエンキン</t>
    </rPh>
    <phoneticPr fontId="3"/>
  </si>
  <si>
    <t>・令和5年度支援金を受領した口座と異なる場合は、通帳の写しを必ず添付して下さい。</t>
    <rPh sb="1" eb="3">
      <t>レイワ</t>
    </rPh>
    <rPh sb="5" eb="6">
      <t>ド</t>
    </rPh>
    <rPh sb="6" eb="9">
      <t>シエンキン</t>
    </rPh>
    <rPh sb="17" eb="18">
      <t>コト</t>
    </rPh>
    <rPh sb="30" eb="31">
      <t>カナラ</t>
    </rPh>
    <rPh sb="32" eb="34">
      <t>テンプ</t>
    </rPh>
    <rPh sb="36" eb="37">
      <t>クダ</t>
    </rPh>
    <phoneticPr fontId="2"/>
  </si>
  <si>
    <r>
      <t xml:space="preserve">振込先口座の通帳の写しの添付
</t>
    </r>
    <r>
      <rPr>
        <sz val="8"/>
        <color theme="1"/>
        <rFont val="游ゴシック"/>
        <family val="3"/>
        <charset val="128"/>
        <scheme val="minor"/>
      </rPr>
      <t>※令和5年度支援金を受領した口座と同じ口座で受領を希望する場合は「省略」を選択</t>
    </r>
    <rPh sb="0" eb="3">
      <t>フリコミサキ</t>
    </rPh>
    <rPh sb="3" eb="5">
      <t>コウザ</t>
    </rPh>
    <rPh sb="6" eb="8">
      <t>ツウチョウ</t>
    </rPh>
    <rPh sb="9" eb="10">
      <t>ウツ</t>
    </rPh>
    <rPh sb="12" eb="14">
      <t>テンプ</t>
    </rPh>
    <rPh sb="29" eb="31">
      <t>コウザ</t>
    </rPh>
    <rPh sb="32" eb="33">
      <t>オナ</t>
    </rPh>
    <rPh sb="34" eb="36">
      <t>コウザ</t>
    </rPh>
    <rPh sb="37" eb="39">
      <t>ジュリョウ</t>
    </rPh>
    <rPh sb="40" eb="42">
      <t>キボウ</t>
    </rPh>
    <rPh sb="44" eb="46">
      <t>バアイ</t>
    </rPh>
    <rPh sb="48" eb="50">
      <t>ショウリャク</t>
    </rPh>
    <rPh sb="52" eb="54">
      <t>センタク</t>
    </rPh>
    <phoneticPr fontId="2"/>
  </si>
  <si>
    <t>・「１　申請者（法人情報）」と同じ名義のものを記入してください。（通帳の写しの添付を省略する場合も必ず記入）</t>
    <rPh sb="23" eb="25">
      <t>キニュウ</t>
    </rPh>
    <rPh sb="33" eb="35">
      <t>ツウチョウ</t>
    </rPh>
    <rPh sb="36" eb="37">
      <t>ウツ</t>
    </rPh>
    <rPh sb="39" eb="41">
      <t>テンプ</t>
    </rPh>
    <rPh sb="42" eb="44">
      <t>ショウリャク</t>
    </rPh>
    <phoneticPr fontId="2"/>
  </si>
  <si>
    <t>令和6年度茨城県医療機関物価高騰対策支援金支給要綱を確認済みであること。</t>
    <rPh sb="0" eb="2">
      <t>レイワ</t>
    </rPh>
    <rPh sb="3" eb="5">
      <t>ネンド</t>
    </rPh>
    <rPh sb="21" eb="23">
      <t>シキュウ</t>
    </rPh>
    <phoneticPr fontId="2"/>
  </si>
  <si>
    <t>病床数</t>
    <rPh sb="0" eb="3">
      <t>ビョウショウスウ</t>
    </rPh>
    <phoneticPr fontId="2"/>
  </si>
  <si>
    <t>合計</t>
    <rPh sb="0" eb="2">
      <t>ゴウケイ</t>
    </rPh>
    <phoneticPr fontId="2"/>
  </si>
  <si>
    <t>5　宣誓・同意事項</t>
    <rPh sb="2" eb="4">
      <t>センセイ</t>
    </rPh>
    <rPh sb="5" eb="7">
      <t>ドウイ</t>
    </rPh>
    <rPh sb="7" eb="9">
      <t>ジコウ</t>
    </rPh>
    <phoneticPr fontId="2"/>
  </si>
  <si>
    <t>3108555</t>
  </si>
  <si>
    <t>0293011111</t>
  </si>
  <si>
    <t>○○銀行</t>
  </si>
  <si>
    <t>本店</t>
  </si>
  <si>
    <t>1234</t>
  </si>
  <si>
    <t>567</t>
  </si>
  <si>
    <t>イリョウホウジンイバラキカイ　リジチョウ　イバラキタロウ</t>
  </si>
  <si>
    <t>医療法人茨城会　理事長　茨城太郎</t>
  </si>
  <si>
    <t>7654321</t>
  </si>
  <si>
    <t>当座</t>
  </si>
  <si>
    <t>省略</t>
  </si>
  <si>
    <t>水戸市笠原町XXXXX</t>
    <phoneticPr fontId="2"/>
  </si>
  <si>
    <t>病院</t>
  </si>
  <si>
    <t>本申請に関し、茨城県から検査・報告等の求めがあった場合は、これに応じること。</t>
    <rPh sb="7" eb="9">
      <t>イバラキ</t>
    </rPh>
    <phoneticPr fontId="2"/>
  </si>
  <si>
    <t>本支援金の支給を受けた後も対象医療機関の運営を継続していく意思があること。</t>
    <rPh sb="15" eb="19">
      <t>イリョウキカン</t>
    </rPh>
    <phoneticPr fontId="2"/>
  </si>
  <si>
    <t>県及び茨城県内市町村における事業者支援施策の検討・推進にあたり、提出した情報が活用される場合があること。</t>
  </si>
  <si>
    <t>改正感染症法第36条の３第１項の規定に基づく医療措置協定に関して次の①から⑤のいずれか１つ以上を締結すること。
①病床の確保、②発熱外来の実施、③自宅療養者等への医療の提供及び健康観察、
④後方支援、⑤医療人材派遣
  なお、当該協定に関する新興感染症については、現時点では新型コロナウイルス感染症と同様の感染症を想定する。また、新興感染症の特性などが協定の前提とは大きく異なる場合には、国においてその判断を行い機動的に対応するとともに、県と協定締結事業者は、協定の内容を見直すなど、実際の状況に応じて対応する。
加えて、当該感染症に関して診療が困難な場合は、少なくとも診療可能な医療機関等への受診を適切に案内すること。</t>
    <phoneticPr fontId="2"/>
  </si>
  <si>
    <t>医療機関名</t>
    <rPh sb="0" eb="4">
      <t>イリョウキカン</t>
    </rPh>
    <rPh sb="4" eb="5">
      <t>メイ</t>
    </rPh>
    <phoneticPr fontId="2"/>
  </si>
  <si>
    <t>医療機関所在地</t>
    <rPh sb="0" eb="4">
      <t>イリョウキカン</t>
    </rPh>
    <rPh sb="4" eb="7">
      <t>ショザイチ</t>
    </rPh>
    <phoneticPr fontId="2"/>
  </si>
  <si>
    <t>医療機関類型</t>
    <rPh sb="0" eb="4">
      <t>イリョウキカン</t>
    </rPh>
    <rPh sb="4" eb="6">
      <t>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</si>
</sst>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円&quot;;[Red]\-#,##0&quot;円&quot;"/>
    <numFmt numFmtId="178" formatCode="0_ "/>
    <numFmt numFmtId="179" formatCode="#,##0_ ;[Red]\-#,##0\ "/>
    <numFmt numFmtId="180" formatCode="#,###_ &quot;か所&quot;"/>
    <numFmt numFmtId="181" formatCode="#,###_ &quot;円&quot;"/>
    <numFmt numFmtId="182" formatCode="#,###;[Red]\-#,###"/>
    <numFmt numFmtId="183" formatCode="#,##0_ &quot;か&quot;&quot;所&quot;"/>
  </numFmts>
  <fonts count="24">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sz val="9"/>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b/>
      <sz val="10"/>
      <color theme="1"/>
      <name val="游ゴシック"/>
      <family val="3"/>
      <charset val="128"/>
      <scheme val="minor"/>
    </font>
    <font>
      <sz val="9"/>
      <color theme="1"/>
      <name val="Meiryo"/>
      <family val="2"/>
    </font>
    <font>
      <sz val="11"/>
      <color theme="1"/>
      <name val="游ゴシック"/>
      <family val="3"/>
      <charset val="128"/>
      <scheme val="minor"/>
    </font>
    <font>
      <b/>
      <sz val="11"/>
      <color theme="1"/>
      <name val="游ゴシック"/>
      <family val="3"/>
      <charset val="128"/>
      <scheme val="minor"/>
    </font>
    <font>
      <sz val="10"/>
      <name val="游ゴシック"/>
      <family val="3"/>
      <charset val="128"/>
      <scheme val="minor"/>
    </font>
    <font>
      <b/>
      <sz val="10"/>
      <color rgb="FFFF0000"/>
      <name val="游ゴシック"/>
      <family val="3"/>
      <charset val="128"/>
      <scheme val="minor"/>
    </font>
    <font>
      <sz val="11"/>
      <color theme="1"/>
      <name val="游ゴシック"/>
      <family val="2"/>
      <scheme val="minor"/>
    </font>
    <font>
      <sz val="11"/>
      <name val="游ゴシック"/>
      <family val="2"/>
      <scheme val="minor"/>
    </font>
    <font>
      <sz val="11"/>
      <name val="游ゴシック"/>
      <family val="3"/>
      <charset val="128"/>
      <scheme val="minor"/>
    </font>
    <font>
      <b/>
      <sz val="8"/>
      <color rgb="FFFF0000"/>
      <name val="游ゴシック"/>
      <family val="3"/>
      <charset val="128"/>
      <scheme val="minor"/>
    </font>
    <font>
      <b/>
      <sz val="9"/>
      <color rgb="FFFF0000"/>
      <name val="游ゴシック"/>
      <family val="3"/>
      <charset val="128"/>
      <scheme val="minor"/>
    </font>
    <font>
      <b/>
      <sz val="10"/>
      <color theme="0"/>
      <name val="游ゴシック"/>
      <family val="3"/>
      <charset val="128"/>
      <scheme val="minor"/>
    </font>
    <font>
      <sz val="9"/>
      <name val="游ゴシック"/>
      <family val="3"/>
      <charset val="128"/>
      <scheme val="minor"/>
    </font>
    <font>
      <sz val="16"/>
      <color theme="1"/>
      <name val="游ゴシック"/>
      <family val="3"/>
      <charset val="128"/>
      <scheme val="minor"/>
    </font>
    <font>
      <b/>
      <sz val="12"/>
      <color theme="1"/>
      <name val="游ゴシック"/>
      <family val="3"/>
      <charset val="128"/>
      <scheme val="minor"/>
    </font>
    <font>
      <b/>
      <sz val="12"/>
      <color rgb="FFFF0000"/>
      <name val="游ゴシック"/>
      <family val="3"/>
      <charset val="128"/>
      <scheme val="minor"/>
    </font>
    <font>
      <sz val="12"/>
      <color theme="1"/>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7" tint="0.59999389629810485"/>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alignment vertical="center"/>
    </xf>
    <xf numFmtId="0" fontId="8" fillId="0" borderId="0"/>
    <xf numFmtId="38" fontId="13" fillId="0" borderId="0" applyFont="0" applyFill="0" applyBorder="0" applyAlignment="0" applyProtection="0">
      <alignment vertical="center"/>
    </xf>
  </cellStyleXfs>
  <cellXfs count="146">
    <xf numFmtId="0" fontId="0" fillId="0" borderId="0" xfId="0"/>
    <xf numFmtId="0" fontId="4" fillId="0" borderId="0" xfId="1" applyFont="1" applyProtection="1">
      <alignment vertical="center"/>
    </xf>
    <xf numFmtId="0" fontId="5" fillId="0" borderId="0" xfId="1" applyFont="1" applyBorder="1" applyProtection="1">
      <alignment vertical="center"/>
    </xf>
    <xf numFmtId="0" fontId="5" fillId="0" borderId="0" xfId="1" applyFont="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horizontal="center" vertical="center"/>
    </xf>
    <xf numFmtId="0" fontId="12" fillId="0" borderId="0" xfId="1" applyFont="1" applyProtection="1">
      <alignment vertical="center"/>
    </xf>
    <xf numFmtId="0" fontId="6" fillId="0" borderId="0" xfId="1" applyFont="1" applyAlignment="1" applyProtection="1">
      <alignment horizontal="left" vertical="center"/>
    </xf>
    <xf numFmtId="0" fontId="6" fillId="0" borderId="0" xfId="1" applyFont="1" applyProtection="1">
      <alignment vertical="center"/>
    </xf>
    <xf numFmtId="0" fontId="5" fillId="0" borderId="0" xfId="1" applyFont="1" applyFill="1" applyProtection="1">
      <alignment vertical="center"/>
    </xf>
    <xf numFmtId="0" fontId="5" fillId="0" borderId="0" xfId="1" applyFont="1" applyFill="1" applyAlignment="1" applyProtection="1">
      <alignment horizontal="center" vertical="center"/>
    </xf>
    <xf numFmtId="0" fontId="12" fillId="0" borderId="0" xfId="1" applyFont="1" applyBorder="1" applyProtection="1">
      <alignment vertical="center"/>
    </xf>
    <xf numFmtId="0" fontId="16" fillId="0" borderId="0" xfId="1" applyFont="1" applyProtection="1">
      <alignment vertical="center"/>
    </xf>
    <xf numFmtId="0" fontId="12" fillId="0" borderId="0" xfId="1" applyFont="1" applyFill="1" applyProtection="1">
      <alignment vertical="center"/>
    </xf>
    <xf numFmtId="0" fontId="10" fillId="0" borderId="0" xfId="0" applyFont="1" applyBorder="1" applyAlignment="1" applyProtection="1">
      <alignment shrinkToFit="1"/>
    </xf>
    <xf numFmtId="0" fontId="0" fillId="0" borderId="0" xfId="0" applyBorder="1" applyAlignment="1" applyProtection="1">
      <alignment vertical="center"/>
    </xf>
    <xf numFmtId="0" fontId="0" fillId="0" borderId="0" xfId="0" applyAlignment="1" applyProtection="1">
      <alignment vertical="center"/>
    </xf>
    <xf numFmtId="49" fontId="15" fillId="4" borderId="12" xfId="0" applyNumberFormat="1" applyFont="1" applyFill="1" applyBorder="1" applyAlignment="1" applyProtection="1">
      <alignment horizontal="left" vertical="center" shrinkToFit="1"/>
      <protection locked="0"/>
    </xf>
    <xf numFmtId="38" fontId="0" fillId="0" borderId="0" xfId="3" applyFont="1" applyAlignment="1" applyProtection="1">
      <alignment vertical="center"/>
    </xf>
    <xf numFmtId="38" fontId="15" fillId="0" borderId="0" xfId="3" applyFont="1" applyAlignment="1" applyProtection="1">
      <alignment vertical="center"/>
    </xf>
    <xf numFmtId="49" fontId="15" fillId="4" borderId="21" xfId="0" applyNumberFormat="1" applyFont="1" applyFill="1" applyBorder="1" applyAlignment="1" applyProtection="1">
      <alignment horizontal="left" vertical="center" shrinkToFit="1"/>
      <protection locked="0"/>
    </xf>
    <xf numFmtId="49" fontId="15" fillId="4" borderId="15" xfId="0" applyNumberFormat="1" applyFont="1" applyFill="1" applyBorder="1" applyAlignment="1" applyProtection="1">
      <alignment horizontal="left" vertical="center" shrinkToFit="1"/>
      <protection locked="0"/>
    </xf>
    <xf numFmtId="0" fontId="9" fillId="2" borderId="24" xfId="0" applyFont="1" applyFill="1" applyBorder="1" applyAlignment="1" applyProtection="1">
      <alignment horizontal="center" vertical="center" shrinkToFit="1"/>
    </xf>
    <xf numFmtId="0" fontId="0" fillId="2" borderId="25" xfId="0" applyFill="1" applyBorder="1" applyAlignment="1" applyProtection="1">
      <alignment horizontal="center" vertical="center" shrinkToFit="1"/>
    </xf>
    <xf numFmtId="0" fontId="9" fillId="2" borderId="25" xfId="0" applyFont="1" applyFill="1" applyBorder="1" applyAlignment="1" applyProtection="1">
      <alignment horizontal="center" vertical="center" shrinkToFit="1"/>
    </xf>
    <xf numFmtId="0" fontId="9" fillId="0" borderId="19"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38" fontId="0" fillId="2" borderId="23" xfId="3" applyFont="1" applyFill="1" applyBorder="1" applyAlignment="1" applyProtection="1">
      <alignment horizontal="center" vertical="center" shrinkToFit="1"/>
    </xf>
    <xf numFmtId="182" fontId="0" fillId="0" borderId="28" xfId="3" applyNumberFormat="1" applyFont="1" applyFill="1" applyBorder="1" applyAlignment="1" applyProtection="1">
      <alignment horizontal="right" vertical="center" shrinkToFit="1"/>
    </xf>
    <xf numFmtId="0" fontId="10" fillId="0" borderId="0" xfId="0" applyFont="1" applyBorder="1" applyAlignment="1" applyProtection="1">
      <alignment vertical="center"/>
    </xf>
    <xf numFmtId="49" fontId="15" fillId="4" borderId="14" xfId="0" applyNumberFormat="1" applyFont="1" applyFill="1" applyBorder="1" applyAlignment="1" applyProtection="1">
      <alignment horizontal="left" vertical="center" shrinkToFit="1"/>
      <protection locked="0"/>
    </xf>
    <xf numFmtId="49" fontId="15" fillId="4" borderId="9" xfId="0" applyNumberFormat="1" applyFont="1" applyFill="1" applyBorder="1" applyAlignment="1" applyProtection="1">
      <alignment horizontal="left" vertical="center" shrinkToFit="1"/>
      <protection locked="0"/>
    </xf>
    <xf numFmtId="49" fontId="15" fillId="4" borderId="27" xfId="0" applyNumberFormat="1" applyFont="1" applyFill="1" applyBorder="1" applyAlignment="1" applyProtection="1">
      <alignment horizontal="left" vertical="center" shrinkToFit="1"/>
      <protection locked="0"/>
    </xf>
    <xf numFmtId="182" fontId="0" fillId="0" borderId="29" xfId="3" applyNumberFormat="1" applyFont="1" applyFill="1" applyBorder="1" applyAlignment="1" applyProtection="1">
      <alignment horizontal="right" vertical="center" shrinkToFit="1"/>
    </xf>
    <xf numFmtId="182" fontId="0" fillId="0" borderId="30" xfId="3" applyNumberFormat="1" applyFont="1" applyFill="1" applyBorder="1" applyAlignment="1" applyProtection="1">
      <alignment horizontal="right" vertical="center" shrinkToFit="1"/>
    </xf>
    <xf numFmtId="49" fontId="15" fillId="4" borderId="15" xfId="0" applyNumberFormat="1" applyFont="1" applyFill="1" applyBorder="1" applyAlignment="1" applyProtection="1">
      <alignment horizontal="left" vertical="center" shrinkToFit="1"/>
    </xf>
    <xf numFmtId="49" fontId="15" fillId="4" borderId="14" xfId="0" applyNumberFormat="1" applyFont="1" applyFill="1" applyBorder="1" applyAlignment="1" applyProtection="1">
      <alignment horizontal="left" vertical="center" shrinkToFit="1"/>
    </xf>
    <xf numFmtId="49" fontId="15" fillId="4" borderId="12" xfId="0" applyNumberFormat="1" applyFont="1" applyFill="1" applyBorder="1" applyAlignment="1" applyProtection="1">
      <alignment horizontal="left" vertical="center" shrinkToFit="1"/>
    </xf>
    <xf numFmtId="49" fontId="15" fillId="4" borderId="9" xfId="0" applyNumberFormat="1" applyFont="1" applyFill="1" applyBorder="1" applyAlignment="1" applyProtection="1">
      <alignment horizontal="left" vertical="center" shrinkToFit="1"/>
    </xf>
    <xf numFmtId="49" fontId="15" fillId="4" borderId="21" xfId="0" applyNumberFormat="1" applyFont="1" applyFill="1" applyBorder="1" applyAlignment="1" applyProtection="1">
      <alignment horizontal="left" vertical="center" shrinkToFit="1"/>
    </xf>
    <xf numFmtId="49" fontId="15" fillId="4" borderId="27" xfId="0" applyNumberFormat="1" applyFont="1" applyFill="1" applyBorder="1" applyAlignment="1" applyProtection="1">
      <alignment horizontal="left" vertical="center" shrinkToFit="1"/>
    </xf>
    <xf numFmtId="0" fontId="7" fillId="0" borderId="0" xfId="1" applyFont="1" applyBorder="1" applyAlignment="1" applyProtection="1">
      <alignment vertical="center"/>
    </xf>
    <xf numFmtId="0" fontId="22" fillId="0" borderId="0" xfId="1" applyFont="1" applyProtection="1">
      <alignment vertical="center"/>
    </xf>
    <xf numFmtId="0" fontId="23" fillId="0" borderId="0" xfId="1" applyFont="1" applyProtection="1">
      <alignment vertical="center"/>
    </xf>
    <xf numFmtId="0" fontId="9" fillId="2" borderId="26" xfId="0" applyFont="1" applyFill="1" applyBorder="1" applyAlignment="1" applyProtection="1">
      <alignment horizontal="center" vertical="center" shrinkToFit="1"/>
    </xf>
    <xf numFmtId="38" fontId="14" fillId="2" borderId="31" xfId="3" applyFont="1" applyFill="1" applyBorder="1" applyAlignment="1" applyProtection="1">
      <alignment horizontal="center" vertical="center" wrapText="1" shrinkToFit="1"/>
    </xf>
    <xf numFmtId="179" fontId="15" fillId="4" borderId="32" xfId="3" applyNumberFormat="1" applyFont="1" applyFill="1" applyBorder="1" applyAlignment="1" applyProtection="1">
      <alignment horizontal="right" vertical="center" shrinkToFit="1"/>
      <protection locked="0"/>
    </xf>
    <xf numFmtId="179" fontId="15" fillId="4" borderId="33" xfId="3" applyNumberFormat="1" applyFont="1" applyFill="1" applyBorder="1" applyAlignment="1" applyProtection="1">
      <alignment horizontal="right" vertical="center" shrinkToFit="1"/>
      <protection locked="0"/>
    </xf>
    <xf numFmtId="179" fontId="15" fillId="4" borderId="34" xfId="3" applyNumberFormat="1" applyFont="1" applyFill="1" applyBorder="1" applyAlignment="1" applyProtection="1">
      <alignment horizontal="right" vertical="center" shrinkToFit="1"/>
      <protection locked="0"/>
    </xf>
    <xf numFmtId="38" fontId="0" fillId="2" borderId="0" xfId="3" applyFont="1" applyFill="1" applyBorder="1" applyAlignment="1" applyProtection="1">
      <alignment horizontal="center" vertical="center" shrinkToFit="1"/>
    </xf>
    <xf numFmtId="182" fontId="0" fillId="0" borderId="0" xfId="3" applyNumberFormat="1" applyFont="1" applyFill="1" applyBorder="1" applyAlignment="1" applyProtection="1">
      <alignment horizontal="right" vertical="center" shrinkToFit="1"/>
    </xf>
    <xf numFmtId="0" fontId="0" fillId="0" borderId="36" xfId="0" applyBorder="1" applyAlignment="1" applyProtection="1">
      <alignment vertical="center" shrinkToFit="1"/>
    </xf>
    <xf numFmtId="176" fontId="0" fillId="0" borderId="38" xfId="3" applyNumberFormat="1" applyFont="1" applyBorder="1" applyAlignment="1" applyProtection="1">
      <alignment vertical="center" shrinkToFit="1"/>
    </xf>
    <xf numFmtId="0" fontId="0" fillId="0" borderId="39" xfId="0" applyBorder="1" applyAlignment="1" applyProtection="1">
      <alignment vertical="center" shrinkToFit="1"/>
    </xf>
    <xf numFmtId="176" fontId="0" fillId="0" borderId="40" xfId="3" applyNumberFormat="1" applyFont="1" applyBorder="1" applyAlignment="1" applyProtection="1">
      <alignment vertical="center" shrinkToFit="1"/>
    </xf>
    <xf numFmtId="0" fontId="0" fillId="0" borderId="41" xfId="0" applyBorder="1" applyAlignment="1" applyProtection="1">
      <alignment horizontal="center" vertical="center"/>
    </xf>
    <xf numFmtId="176" fontId="0" fillId="0" borderId="43" xfId="3" applyNumberFormat="1" applyFont="1" applyBorder="1" applyAlignment="1" applyProtection="1">
      <alignment vertical="center" shrinkToFit="1"/>
    </xf>
    <xf numFmtId="49" fontId="15" fillId="4" borderId="15" xfId="0" applyNumberFormat="1" applyFont="1" applyFill="1" applyBorder="1" applyAlignment="1" applyProtection="1">
      <alignment horizontal="left" vertical="center" wrapText="1" shrinkToFit="1"/>
      <protection locked="0"/>
    </xf>
    <xf numFmtId="176" fontId="0" fillId="0" borderId="0" xfId="0" applyNumberFormat="1" applyAlignment="1" applyProtection="1">
      <alignment vertical="center"/>
    </xf>
    <xf numFmtId="0" fontId="7" fillId="0" borderId="0" xfId="1" applyFont="1" applyBorder="1" applyAlignment="1" applyProtection="1">
      <alignment vertical="center"/>
    </xf>
    <xf numFmtId="0" fontId="5" fillId="0" borderId="0" xfId="1" applyFont="1" applyBorder="1" applyAlignment="1" applyProtection="1">
      <alignment horizontal="center" vertical="center"/>
    </xf>
    <xf numFmtId="49" fontId="15" fillId="4" borderId="15" xfId="0" applyNumberFormat="1" applyFont="1" applyFill="1" applyBorder="1" applyAlignment="1" applyProtection="1">
      <alignment horizontal="left" vertical="center" wrapText="1" shrinkToFit="1"/>
    </xf>
    <xf numFmtId="179" fontId="15" fillId="4" borderId="32" xfId="3" applyNumberFormat="1" applyFont="1" applyFill="1" applyBorder="1" applyAlignment="1" applyProtection="1">
      <alignment horizontal="right" vertical="center" shrinkToFit="1"/>
    </xf>
    <xf numFmtId="179" fontId="15" fillId="4" borderId="33" xfId="3" applyNumberFormat="1" applyFont="1" applyFill="1" applyBorder="1" applyAlignment="1" applyProtection="1">
      <alignment horizontal="right" vertical="center" shrinkToFit="1"/>
    </xf>
    <xf numFmtId="179" fontId="15" fillId="4" borderId="34" xfId="3" applyNumberFormat="1" applyFont="1" applyFill="1" applyBorder="1" applyAlignment="1" applyProtection="1">
      <alignment horizontal="right" vertical="center" shrinkToFit="1"/>
    </xf>
    <xf numFmtId="183" fontId="0" fillId="0" borderId="37" xfId="0" applyNumberFormat="1" applyBorder="1" applyAlignment="1" applyProtection="1">
      <alignment vertical="center" shrinkToFit="1"/>
    </xf>
    <xf numFmtId="183" fontId="0" fillId="0" borderId="35" xfId="0" applyNumberFormat="1" applyBorder="1" applyAlignment="1" applyProtection="1">
      <alignment vertical="center" shrinkToFit="1"/>
    </xf>
    <xf numFmtId="183" fontId="0" fillId="0" borderId="42" xfId="0" applyNumberFormat="1" applyBorder="1" applyAlignment="1" applyProtection="1">
      <alignment vertical="center" shrinkToFit="1"/>
    </xf>
    <xf numFmtId="0" fontId="20" fillId="0" borderId="17" xfId="1" applyFont="1" applyFill="1" applyBorder="1" applyAlignment="1" applyProtection="1">
      <alignment horizontal="center" vertical="center" wrapText="1"/>
      <protection locked="0"/>
    </xf>
    <xf numFmtId="0" fontId="20" fillId="0" borderId="18" xfId="1" applyFont="1" applyFill="1" applyBorder="1" applyAlignment="1" applyProtection="1">
      <alignment horizontal="center" vertical="center" wrapText="1"/>
      <protection locked="0"/>
    </xf>
    <xf numFmtId="0" fontId="5" fillId="0" borderId="16" xfId="1" applyFont="1" applyFill="1" applyBorder="1" applyAlignment="1" applyProtection="1">
      <alignment vertical="center" wrapText="1"/>
    </xf>
    <xf numFmtId="0" fontId="5" fillId="0" borderId="17" xfId="1" applyFont="1" applyFill="1" applyBorder="1" applyAlignment="1" applyProtection="1">
      <alignment vertical="center" wrapText="1"/>
    </xf>
    <xf numFmtId="0" fontId="4" fillId="0" borderId="12" xfId="1" applyFont="1" applyFill="1" applyBorder="1" applyAlignment="1" applyProtection="1">
      <alignment horizontal="center" vertical="center"/>
    </xf>
    <xf numFmtId="0" fontId="19" fillId="0" borderId="9" xfId="1" applyFont="1" applyFill="1" applyBorder="1" applyAlignment="1" applyProtection="1">
      <alignment horizontal="left" vertical="center" wrapText="1"/>
    </xf>
    <xf numFmtId="0" fontId="19" fillId="0" borderId="10" xfId="1" applyFont="1" applyFill="1" applyBorder="1" applyAlignment="1" applyProtection="1">
      <alignment horizontal="left" vertical="center" wrapText="1"/>
    </xf>
    <xf numFmtId="0" fontId="19" fillId="0" borderId="11" xfId="1" applyFont="1" applyFill="1" applyBorder="1" applyAlignment="1" applyProtection="1">
      <alignment horizontal="left" vertical="center" wrapText="1"/>
    </xf>
    <xf numFmtId="0" fontId="4" fillId="0" borderId="9" xfId="1" applyFont="1" applyFill="1" applyBorder="1" applyAlignment="1" applyProtection="1">
      <alignment horizontal="left" vertical="center" wrapText="1"/>
    </xf>
    <xf numFmtId="0" fontId="4" fillId="0" borderId="10" xfId="1" applyFont="1" applyFill="1" applyBorder="1" applyAlignment="1" applyProtection="1">
      <alignment horizontal="left" vertical="center" wrapText="1"/>
    </xf>
    <xf numFmtId="0" fontId="4" fillId="0" borderId="11" xfId="1" applyFont="1" applyFill="1" applyBorder="1" applyAlignment="1" applyProtection="1">
      <alignment horizontal="left" vertical="center" wrapText="1"/>
    </xf>
    <xf numFmtId="0" fontId="5" fillId="0" borderId="12" xfId="1" applyFont="1" applyBorder="1" applyAlignment="1" applyProtection="1">
      <alignment horizontal="center" vertical="center"/>
    </xf>
    <xf numFmtId="0" fontId="5" fillId="0" borderId="12" xfId="1" applyFont="1" applyFill="1" applyBorder="1" applyAlignment="1" applyProtection="1">
      <alignment horizontal="center" vertical="center"/>
    </xf>
    <xf numFmtId="49" fontId="5" fillId="0" borderId="12" xfId="1" applyNumberFormat="1" applyFont="1" applyFill="1" applyBorder="1" applyAlignment="1" applyProtection="1">
      <alignment horizontal="left" vertical="center" shrinkToFit="1"/>
      <protection locked="0"/>
    </xf>
    <xf numFmtId="0" fontId="4" fillId="0" borderId="9" xfId="1" applyFont="1" applyFill="1" applyBorder="1" applyAlignment="1" applyProtection="1">
      <alignment horizontal="left" vertical="center"/>
    </xf>
    <xf numFmtId="0" fontId="4" fillId="0" borderId="10" xfId="1" applyFont="1" applyFill="1" applyBorder="1" applyAlignment="1" applyProtection="1">
      <alignment horizontal="left" vertical="center"/>
    </xf>
    <xf numFmtId="0" fontId="4" fillId="0" borderId="11" xfId="1" applyFont="1" applyFill="1" applyBorder="1" applyAlignment="1" applyProtection="1">
      <alignment horizontal="left" vertical="center"/>
    </xf>
    <xf numFmtId="0" fontId="5" fillId="3" borderId="9" xfId="1" applyFont="1" applyFill="1" applyBorder="1" applyAlignment="1" applyProtection="1">
      <alignment horizontal="left" vertical="center" wrapText="1"/>
    </xf>
    <xf numFmtId="0" fontId="5" fillId="3" borderId="10" xfId="1" applyFont="1" applyFill="1" applyBorder="1" applyAlignment="1" applyProtection="1">
      <alignment horizontal="left" vertical="center" wrapText="1"/>
    </xf>
    <xf numFmtId="0" fontId="5" fillId="0" borderId="9" xfId="1" applyFont="1" applyFill="1" applyBorder="1" applyAlignment="1" applyProtection="1">
      <alignment horizontal="center" vertical="center" wrapText="1"/>
      <protection locked="0"/>
    </xf>
    <xf numFmtId="0" fontId="5" fillId="0" borderId="10" xfId="1" applyFont="1" applyFill="1" applyBorder="1" applyAlignment="1" applyProtection="1">
      <alignment horizontal="center" vertical="center" wrapText="1"/>
      <protection locked="0"/>
    </xf>
    <xf numFmtId="0" fontId="5" fillId="0" borderId="11" xfId="1" applyFont="1" applyFill="1" applyBorder="1" applyAlignment="1" applyProtection="1">
      <alignment horizontal="center" vertical="center" wrapText="1"/>
      <protection locked="0"/>
    </xf>
    <xf numFmtId="0" fontId="17" fillId="0" borderId="0" xfId="1" applyFont="1" applyFill="1" applyBorder="1" applyAlignment="1" applyProtection="1">
      <alignment horizontal="left" vertical="center" shrinkToFit="1"/>
    </xf>
    <xf numFmtId="0" fontId="7" fillId="0" borderId="0" xfId="1" applyFont="1" applyFill="1" applyAlignment="1" applyProtection="1">
      <alignment vertical="center"/>
    </xf>
    <xf numFmtId="0" fontId="7" fillId="0" borderId="0" xfId="1" applyFont="1" applyBorder="1" applyAlignment="1" applyProtection="1">
      <alignment vertical="center"/>
    </xf>
    <xf numFmtId="0" fontId="11" fillId="0" borderId="12" xfId="1" applyFont="1" applyBorder="1" applyAlignment="1" applyProtection="1">
      <alignment horizontal="center" vertical="center"/>
    </xf>
    <xf numFmtId="49" fontId="5" fillId="0" borderId="12" xfId="1" applyNumberFormat="1" applyFont="1" applyBorder="1" applyAlignment="1" applyProtection="1">
      <alignment horizontal="left" vertical="center" shrinkToFit="1"/>
      <protection locked="0"/>
    </xf>
    <xf numFmtId="49" fontId="5" fillId="0" borderId="9" xfId="1" applyNumberFormat="1" applyFont="1" applyFill="1" applyBorder="1" applyAlignment="1" applyProtection="1">
      <alignment horizontal="left" vertical="center" shrinkToFit="1"/>
      <protection locked="0"/>
    </xf>
    <xf numFmtId="49" fontId="5" fillId="0" borderId="10" xfId="1" applyNumberFormat="1" applyFont="1" applyFill="1" applyBorder="1" applyAlignment="1" applyProtection="1">
      <alignment horizontal="left" vertical="center" shrinkToFit="1"/>
      <protection locked="0"/>
    </xf>
    <xf numFmtId="49" fontId="5" fillId="0" borderId="11" xfId="1" applyNumberFormat="1" applyFont="1" applyFill="1" applyBorder="1" applyAlignment="1" applyProtection="1">
      <alignment horizontal="left" vertical="center" shrinkToFit="1"/>
      <protection locked="0"/>
    </xf>
    <xf numFmtId="180" fontId="5" fillId="0" borderId="9" xfId="1" applyNumberFormat="1" applyFont="1" applyBorder="1" applyAlignment="1" applyProtection="1">
      <alignment horizontal="center" vertical="center" shrinkToFit="1"/>
    </xf>
    <xf numFmtId="180" fontId="5" fillId="0" borderId="10" xfId="1" applyNumberFormat="1" applyFont="1" applyBorder="1" applyAlignment="1" applyProtection="1">
      <alignment horizontal="center" vertical="center" shrinkToFit="1"/>
    </xf>
    <xf numFmtId="180" fontId="5" fillId="0" borderId="11" xfId="1" applyNumberFormat="1" applyFont="1" applyBorder="1" applyAlignment="1" applyProtection="1">
      <alignment horizontal="center" vertical="center" shrinkToFit="1"/>
    </xf>
    <xf numFmtId="49" fontId="5" fillId="0" borderId="13" xfId="1" applyNumberFormat="1" applyFont="1" applyFill="1" applyBorder="1" applyAlignment="1" applyProtection="1">
      <alignment horizontal="left" vertical="center" shrinkToFit="1"/>
      <protection locked="0"/>
    </xf>
    <xf numFmtId="0" fontId="5" fillId="0" borderId="13" xfId="1" applyFont="1" applyBorder="1" applyAlignment="1" applyProtection="1">
      <alignment horizontal="center" vertical="center"/>
    </xf>
    <xf numFmtId="0" fontId="7" fillId="0" borderId="0" xfId="1" applyFont="1" applyAlignment="1" applyProtection="1">
      <alignment vertical="center"/>
    </xf>
    <xf numFmtId="0" fontId="4" fillId="0" borderId="0" xfId="1" applyFont="1" applyAlignment="1" applyProtection="1">
      <alignment vertical="center"/>
    </xf>
    <xf numFmtId="0" fontId="5" fillId="0" borderId="0" xfId="1" applyFont="1" applyFill="1" applyAlignment="1" applyProtection="1">
      <alignment vertical="center"/>
    </xf>
    <xf numFmtId="0" fontId="5" fillId="0" borderId="0" xfId="1" applyFont="1" applyAlignment="1" applyProtection="1">
      <alignment vertical="center"/>
    </xf>
    <xf numFmtId="0" fontId="5" fillId="0" borderId="0" xfId="1" applyFont="1" applyAlignment="1" applyProtection="1">
      <alignment horizontal="right" vertical="center"/>
    </xf>
    <xf numFmtId="0" fontId="7" fillId="0" borderId="5" xfId="1" applyFont="1" applyBorder="1" applyAlignment="1" applyProtection="1">
      <alignment vertical="center"/>
    </xf>
    <xf numFmtId="0" fontId="18" fillId="0" borderId="0" xfId="1" applyFont="1" applyAlignment="1" applyProtection="1">
      <alignment horizontal="center" vertical="center"/>
    </xf>
    <xf numFmtId="0" fontId="21" fillId="0" borderId="0" xfId="1" applyFont="1" applyFill="1" applyAlignment="1" applyProtection="1">
      <alignment horizontal="center" vertical="center"/>
    </xf>
    <xf numFmtId="178" fontId="5" fillId="0" borderId="0" xfId="1" applyNumberFormat="1" applyFont="1" applyFill="1" applyAlignment="1" applyProtection="1">
      <alignment horizontal="center" vertical="center" shrinkToFit="1"/>
      <protection locked="0"/>
    </xf>
    <xf numFmtId="0" fontId="5" fillId="0" borderId="1" xfId="1" applyFont="1" applyBorder="1" applyAlignment="1" applyProtection="1">
      <alignment horizontal="center" vertical="center"/>
    </xf>
    <xf numFmtId="49" fontId="5" fillId="0" borderId="1" xfId="1" applyNumberFormat="1" applyFont="1" applyFill="1" applyBorder="1" applyAlignment="1" applyProtection="1">
      <alignment horizontal="left" vertical="center" shrinkToFit="1"/>
      <protection locked="0"/>
    </xf>
    <xf numFmtId="49" fontId="5" fillId="0" borderId="6" xfId="1" applyNumberFormat="1" applyFont="1" applyFill="1" applyBorder="1" applyAlignment="1" applyProtection="1">
      <alignment horizontal="left" vertical="center" shrinkToFit="1"/>
      <protection locked="0"/>
    </xf>
    <xf numFmtId="49" fontId="5" fillId="0" borderId="7" xfId="1" applyNumberFormat="1" applyFont="1" applyFill="1" applyBorder="1" applyAlignment="1" applyProtection="1">
      <alignment horizontal="left" vertical="center" shrinkToFit="1"/>
      <protection locked="0"/>
    </xf>
    <xf numFmtId="49" fontId="5" fillId="0" borderId="8" xfId="1" applyNumberFormat="1" applyFont="1" applyFill="1" applyBorder="1" applyAlignment="1" applyProtection="1">
      <alignment horizontal="left" vertical="center" shrinkToFit="1"/>
      <protection locked="0"/>
    </xf>
    <xf numFmtId="49" fontId="5" fillId="0" borderId="2" xfId="1" applyNumberFormat="1" applyFont="1" applyFill="1" applyBorder="1" applyAlignment="1" applyProtection="1">
      <alignment horizontal="left" vertical="center" shrinkToFit="1"/>
      <protection locked="0"/>
    </xf>
    <xf numFmtId="49" fontId="5" fillId="0" borderId="3" xfId="1" applyNumberFormat="1" applyFont="1" applyFill="1" applyBorder="1" applyAlignment="1" applyProtection="1">
      <alignment horizontal="left" vertical="center" shrinkToFit="1"/>
      <protection locked="0"/>
    </xf>
    <xf numFmtId="49" fontId="5" fillId="0" borderId="4" xfId="1" applyNumberFormat="1" applyFont="1" applyFill="1" applyBorder="1" applyAlignment="1" applyProtection="1">
      <alignment horizontal="left" vertical="center" shrinkToFit="1"/>
      <protection locked="0"/>
    </xf>
    <xf numFmtId="181" fontId="5" fillId="0" borderId="9" xfId="1" applyNumberFormat="1" applyFont="1" applyBorder="1" applyAlignment="1" applyProtection="1">
      <alignment horizontal="right" vertical="center" indent="1" shrinkToFit="1"/>
    </xf>
    <xf numFmtId="181" fontId="5" fillId="0" borderId="10" xfId="1" applyNumberFormat="1" applyFont="1" applyBorder="1" applyAlignment="1" applyProtection="1">
      <alignment horizontal="right" vertical="center" indent="1" shrinkToFit="1"/>
    </xf>
    <xf numFmtId="181" fontId="5" fillId="0" borderId="11" xfId="1" applyNumberFormat="1" applyFont="1" applyBorder="1" applyAlignment="1" applyProtection="1">
      <alignment horizontal="right" vertical="center" indent="1" shrinkToFit="1"/>
    </xf>
    <xf numFmtId="0" fontId="10" fillId="0" borderId="0" xfId="0" applyFont="1" applyBorder="1" applyAlignment="1" applyProtection="1">
      <alignment horizontal="left" vertical="center"/>
    </xf>
    <xf numFmtId="0" fontId="0" fillId="0" borderId="0" xfId="0" applyBorder="1" applyAlignment="1" applyProtection="1">
      <alignment horizontal="center" vertical="center"/>
    </xf>
    <xf numFmtId="0" fontId="20" fillId="0" borderId="17" xfId="1" applyFont="1" applyFill="1" applyBorder="1" applyAlignment="1" applyProtection="1">
      <alignment horizontal="center" vertical="center" wrapText="1"/>
    </xf>
    <xf numFmtId="0" fontId="20" fillId="0" borderId="18" xfId="1" applyFont="1" applyFill="1" applyBorder="1" applyAlignment="1" applyProtection="1">
      <alignment horizontal="center" vertical="center" wrapText="1"/>
    </xf>
    <xf numFmtId="49" fontId="5" fillId="0" borderId="13" xfId="1" applyNumberFormat="1" applyFont="1" applyFill="1" applyBorder="1" applyAlignment="1" applyProtection="1">
      <alignment horizontal="left" vertical="center" shrinkToFit="1"/>
    </xf>
    <xf numFmtId="49" fontId="5" fillId="0" borderId="12" xfId="1" applyNumberFormat="1" applyFont="1" applyFill="1" applyBorder="1" applyAlignment="1" applyProtection="1">
      <alignment horizontal="left" vertical="center" shrinkToFit="1"/>
    </xf>
    <xf numFmtId="0" fontId="5" fillId="0" borderId="9" xfId="1" applyFont="1" applyFill="1" applyBorder="1" applyAlignment="1" applyProtection="1">
      <alignment horizontal="center" vertical="center" wrapText="1"/>
    </xf>
    <xf numFmtId="0" fontId="5" fillId="0" borderId="10" xfId="1" applyFont="1" applyFill="1" applyBorder="1" applyAlignment="1" applyProtection="1">
      <alignment horizontal="center" vertical="center" wrapText="1"/>
    </xf>
    <xf numFmtId="0" fontId="5" fillId="0" borderId="11" xfId="1" applyFont="1" applyFill="1" applyBorder="1" applyAlignment="1" applyProtection="1">
      <alignment horizontal="center" vertical="center" wrapText="1"/>
    </xf>
    <xf numFmtId="49" fontId="5" fillId="0" borderId="1" xfId="1" applyNumberFormat="1" applyFont="1" applyFill="1" applyBorder="1" applyAlignment="1" applyProtection="1">
      <alignment horizontal="left" vertical="center" shrinkToFit="1"/>
    </xf>
    <xf numFmtId="49" fontId="5" fillId="0" borderId="9" xfId="1" applyNumberFormat="1" applyFont="1" applyFill="1" applyBorder="1" applyAlignment="1" applyProtection="1">
      <alignment horizontal="left" vertical="center" shrinkToFit="1"/>
    </xf>
    <xf numFmtId="49" fontId="5" fillId="0" borderId="10" xfId="1" applyNumberFormat="1" applyFont="1" applyFill="1" applyBorder="1" applyAlignment="1" applyProtection="1">
      <alignment horizontal="left" vertical="center" shrinkToFit="1"/>
    </xf>
    <xf numFmtId="49" fontId="5" fillId="0" borderId="11" xfId="1" applyNumberFormat="1" applyFont="1" applyFill="1" applyBorder="1" applyAlignment="1" applyProtection="1">
      <alignment horizontal="left" vertical="center" shrinkToFit="1"/>
    </xf>
    <xf numFmtId="49" fontId="5" fillId="0" borderId="12" xfId="1" applyNumberFormat="1" applyFont="1" applyBorder="1" applyAlignment="1" applyProtection="1">
      <alignment horizontal="left" vertical="center" shrinkToFit="1"/>
    </xf>
    <xf numFmtId="49" fontId="5" fillId="0" borderId="2" xfId="1" applyNumberFormat="1" applyFont="1" applyFill="1" applyBorder="1" applyAlignment="1" applyProtection="1">
      <alignment horizontal="left" vertical="center" shrinkToFit="1"/>
    </xf>
    <xf numFmtId="49" fontId="5" fillId="0" borderId="3" xfId="1" applyNumberFormat="1" applyFont="1" applyFill="1" applyBorder="1" applyAlignment="1" applyProtection="1">
      <alignment horizontal="left" vertical="center" shrinkToFit="1"/>
    </xf>
    <xf numFmtId="49" fontId="5" fillId="0" borderId="4" xfId="1" applyNumberFormat="1" applyFont="1" applyFill="1" applyBorder="1" applyAlignment="1" applyProtection="1">
      <alignment horizontal="left" vertical="center" shrinkToFit="1"/>
    </xf>
    <xf numFmtId="49" fontId="5" fillId="0" borderId="6" xfId="1" applyNumberFormat="1" applyFont="1" applyFill="1" applyBorder="1" applyAlignment="1" applyProtection="1">
      <alignment horizontal="left" vertical="center" shrinkToFit="1"/>
    </xf>
    <xf numFmtId="49" fontId="5" fillId="0" borderId="7" xfId="1" applyNumberFormat="1" applyFont="1" applyFill="1" applyBorder="1" applyAlignment="1" applyProtection="1">
      <alignment horizontal="left" vertical="center" shrinkToFit="1"/>
    </xf>
    <xf numFmtId="49" fontId="5" fillId="0" borderId="8" xfId="1" applyNumberFormat="1" applyFont="1" applyFill="1" applyBorder="1" applyAlignment="1" applyProtection="1">
      <alignment horizontal="left" vertical="center" shrinkToFit="1"/>
    </xf>
    <xf numFmtId="178" fontId="5" fillId="0" borderId="0" xfId="1" applyNumberFormat="1" applyFont="1" applyFill="1" applyAlignment="1" applyProtection="1">
      <alignment horizontal="center" vertical="center" shrinkToFit="1"/>
    </xf>
    <xf numFmtId="183" fontId="0" fillId="0" borderId="0" xfId="0" applyNumberFormat="1" applyAlignment="1" applyProtection="1">
      <alignment vertical="center"/>
    </xf>
  </cellXfs>
  <cellStyles count="4">
    <cellStyle name="桁区切り" xfId="3" builtinId="6"/>
    <cellStyle name="標準" xfId="0" builtinId="0"/>
    <cellStyle name="標準 2" xfId="1" xr:uid="{00000000-0005-0000-0000-000002000000}"/>
    <cellStyle name="標準 3" xfId="2" xr:uid="{00000000-0005-0000-0000-000003000000}"/>
  </cellStyles>
  <dxfs count="48">
    <dxf>
      <fill>
        <patternFill patternType="solid">
          <bgColor theme="7" tint="0.59996337778862885"/>
        </patternFill>
      </fill>
    </dxf>
    <dxf>
      <fill>
        <patternFill>
          <bgColor theme="7" tint="0.59996337778862885"/>
        </patternFill>
      </fill>
    </dxf>
    <dxf>
      <font>
        <b/>
        <i val="0"/>
        <color theme="0"/>
      </font>
      <fill>
        <patternFill>
          <bgColor rgb="FFFF000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patternType="solid">
          <bgColor theme="7" tint="0.59996337778862885"/>
        </patternFill>
      </fill>
    </dxf>
    <dxf>
      <fill>
        <patternFill>
          <bgColor theme="7" tint="0.59996337778862885"/>
        </patternFill>
      </fill>
    </dxf>
    <dxf>
      <font>
        <b/>
        <i val="0"/>
        <color theme="0"/>
      </font>
      <fill>
        <patternFill>
          <bgColor rgb="FFFF000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FFFFCC"/>
      <color rgb="FF80808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79375</xdr:colOff>
      <xdr:row>2</xdr:row>
      <xdr:rowOff>359092</xdr:rowOff>
    </xdr:from>
    <xdr:ext cx="1752600" cy="625812"/>
    <xdr:sp macro="" textlink="">
      <xdr:nvSpPr>
        <xdr:cNvPr id="2" name="正方形/長方形 1">
          <a:extLst>
            <a:ext uri="{FF2B5EF4-FFF2-40B4-BE49-F238E27FC236}">
              <a16:creationId xmlns:a16="http://schemas.microsoft.com/office/drawing/2014/main" id="{371BB423-07C2-4197-BFD8-9186DFAF4795}"/>
            </a:ext>
          </a:extLst>
        </xdr:cNvPr>
        <xdr:cNvSpPr/>
      </xdr:nvSpPr>
      <xdr:spPr>
        <a:xfrm>
          <a:off x="2349500" y="716280"/>
          <a:ext cx="1752600" cy="625812"/>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3200">
              <a:solidFill>
                <a:srgbClr val="FF0000"/>
              </a:solidFill>
              <a:latin typeface="HG丸ｺﾞｼｯｸM-PRO" panose="020F0600000000000000" pitchFamily="50" charset="-128"/>
              <a:ea typeface="HG丸ｺﾞｼｯｸM-PRO" panose="020F0600000000000000" pitchFamily="50" charset="-128"/>
            </a:rPr>
            <a:t>記載例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2438400</xdr:colOff>
      <xdr:row>0</xdr:row>
      <xdr:rowOff>76200</xdr:rowOff>
    </xdr:from>
    <xdr:ext cx="1752600" cy="625812"/>
    <xdr:sp macro="" textlink="">
      <xdr:nvSpPr>
        <xdr:cNvPr id="2" name="正方形/長方形 1">
          <a:extLst>
            <a:ext uri="{FF2B5EF4-FFF2-40B4-BE49-F238E27FC236}">
              <a16:creationId xmlns:a16="http://schemas.microsoft.com/office/drawing/2014/main" id="{D57C69FB-4000-46EC-A23E-34DEF63BAA52}"/>
            </a:ext>
          </a:extLst>
        </xdr:cNvPr>
        <xdr:cNvSpPr/>
      </xdr:nvSpPr>
      <xdr:spPr>
        <a:xfrm>
          <a:off x="2771775" y="76200"/>
          <a:ext cx="1752600" cy="625812"/>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3200">
              <a:solidFill>
                <a:srgbClr val="FF0000"/>
              </a:solidFill>
              <a:latin typeface="HG丸ｺﾞｼｯｸM-PRO" panose="020F0600000000000000" pitchFamily="50" charset="-128"/>
              <a:ea typeface="HG丸ｺﾞｼｯｸM-PRO" panose="020F0600000000000000" pitchFamily="50" charset="-128"/>
            </a:rPr>
            <a:t>記載例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N46"/>
  <sheetViews>
    <sheetView tabSelected="1" view="pageBreakPreview" zoomScale="120" zoomScaleNormal="120" zoomScaleSheetLayoutView="120" workbookViewId="0">
      <selection sqref="A1:Y1"/>
    </sheetView>
  </sheetViews>
  <sheetFormatPr defaultColWidth="2.19921875" defaultRowHeight="16.2"/>
  <cols>
    <col min="1" max="39" width="2.19921875" style="4" customWidth="1"/>
    <col min="40" max="40" width="11.5" style="6" bestFit="1" customWidth="1"/>
    <col min="41" max="16384" width="2.19921875" style="4"/>
  </cols>
  <sheetData>
    <row r="1" spans="1:40" ht="16.95" customHeight="1">
      <c r="A1" s="105" t="s">
        <v>53</v>
      </c>
      <c r="B1" s="105"/>
      <c r="C1" s="105"/>
      <c r="D1" s="105"/>
      <c r="E1" s="105"/>
      <c r="F1" s="105"/>
      <c r="G1" s="105"/>
      <c r="H1" s="105"/>
      <c r="I1" s="105"/>
      <c r="J1" s="105"/>
      <c r="K1" s="105"/>
      <c r="L1" s="105"/>
      <c r="M1" s="105"/>
      <c r="N1" s="105"/>
      <c r="O1" s="105"/>
      <c r="P1" s="105"/>
      <c r="Q1" s="105"/>
      <c r="R1" s="105"/>
      <c r="S1" s="105"/>
      <c r="T1" s="105"/>
      <c r="U1" s="105"/>
      <c r="V1" s="105"/>
      <c r="W1" s="105"/>
      <c r="X1" s="105"/>
      <c r="Y1" s="105"/>
      <c r="Z1" s="110" t="str">
        <f>IF(COUNTIF($AN:$AN,"記入漏れあり")&gt;0,"申請書に記入漏れがあります！",IF(施設内訳書!#REF!=0,"施設内訳書に記入漏れがあります！",""))</f>
        <v>申請書に記入漏れがあります！</v>
      </c>
      <c r="AA1" s="110"/>
      <c r="AB1" s="110"/>
      <c r="AC1" s="110"/>
      <c r="AD1" s="110"/>
      <c r="AE1" s="110"/>
      <c r="AF1" s="110"/>
      <c r="AG1" s="110"/>
      <c r="AH1" s="110"/>
      <c r="AI1" s="110"/>
      <c r="AJ1" s="110"/>
      <c r="AK1" s="110"/>
      <c r="AL1" s="110"/>
      <c r="AM1" s="110"/>
    </row>
    <row r="2" spans="1:40" ht="12" customHeight="1">
      <c r="A2" s="1"/>
      <c r="B2" s="2"/>
      <c r="C2" s="3"/>
      <c r="D2" s="3"/>
    </row>
    <row r="3" spans="1:40" s="44" customFormat="1" ht="33" customHeight="1">
      <c r="A3" s="111" t="s">
        <v>54</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43"/>
    </row>
    <row r="4" spans="1:40" ht="12"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row>
    <row r="5" spans="1:40" ht="16.95" customHeight="1">
      <c r="B5" s="2"/>
      <c r="C5" s="3"/>
      <c r="D5" s="3"/>
      <c r="Z5" s="108" t="s">
        <v>0</v>
      </c>
      <c r="AA5" s="108"/>
      <c r="AB5" s="108"/>
      <c r="AC5" s="108"/>
      <c r="AD5" s="112"/>
      <c r="AE5" s="112"/>
      <c r="AF5" s="10" t="s">
        <v>1</v>
      </c>
      <c r="AG5" s="112"/>
      <c r="AH5" s="112"/>
      <c r="AI5" s="10" t="s">
        <v>2</v>
      </c>
      <c r="AJ5" s="112"/>
      <c r="AK5" s="112"/>
      <c r="AL5" s="5" t="s">
        <v>3</v>
      </c>
      <c r="AM5" s="5"/>
      <c r="AN5" s="6" t="str">
        <f>IF(OR(TRIM($AD$5)="",TRIM($AG$5)="",TRIM($AJ$5)=""),"記入漏れあり","")</f>
        <v>記入漏れあり</v>
      </c>
    </row>
    <row r="6" spans="1:40" ht="16.95" customHeight="1">
      <c r="A6" s="106" t="s">
        <v>11</v>
      </c>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row>
    <row r="7" spans="1:40" ht="12" customHeight="1">
      <c r="B7" s="2"/>
      <c r="C7" s="3"/>
      <c r="D7" s="3"/>
    </row>
    <row r="8" spans="1:40" ht="16.95" customHeight="1">
      <c r="A8" s="107" t="s">
        <v>4</v>
      </c>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row>
    <row r="9" spans="1:40" ht="12" customHeight="1">
      <c r="B9" s="2"/>
      <c r="C9" s="3"/>
      <c r="D9" s="3"/>
    </row>
    <row r="10" spans="1:40" ht="16.95" customHeight="1">
      <c r="A10" s="109" t="s">
        <v>19</v>
      </c>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row>
    <row r="11" spans="1:40" ht="33" customHeight="1">
      <c r="A11" s="113" t="s">
        <v>5</v>
      </c>
      <c r="B11" s="113"/>
      <c r="C11" s="113"/>
      <c r="D11" s="113"/>
      <c r="E11" s="113"/>
      <c r="F11" s="113"/>
      <c r="G11" s="113"/>
      <c r="H11" s="113"/>
      <c r="I11" s="113"/>
      <c r="J11" s="113"/>
      <c r="K11" s="113"/>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6" t="str">
        <f>IF(TRIM($L$11)="","記入漏れあり","")</f>
        <v>記入漏れあり</v>
      </c>
    </row>
    <row r="12" spans="1:40" ht="33" customHeight="1">
      <c r="A12" s="103" t="s">
        <v>23</v>
      </c>
      <c r="B12" s="103"/>
      <c r="C12" s="103"/>
      <c r="D12" s="103"/>
      <c r="E12" s="103"/>
      <c r="F12" s="103"/>
      <c r="G12" s="103"/>
      <c r="H12" s="103"/>
      <c r="I12" s="103"/>
      <c r="J12" s="103"/>
      <c r="K12" s="103"/>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6" t="str">
        <f>IF(TRIM($L$12)="","記入漏れあり","")</f>
        <v>記入漏れあり</v>
      </c>
    </row>
    <row r="13" spans="1:40" ht="33" customHeight="1">
      <c r="A13" s="80" t="s">
        <v>24</v>
      </c>
      <c r="B13" s="80"/>
      <c r="C13" s="80"/>
      <c r="D13" s="80"/>
      <c r="E13" s="80"/>
      <c r="F13" s="80"/>
      <c r="G13" s="80"/>
      <c r="H13" s="80"/>
      <c r="I13" s="80"/>
      <c r="J13" s="80"/>
      <c r="K13" s="80"/>
      <c r="L13" s="80" t="s">
        <v>6</v>
      </c>
      <c r="M13" s="80"/>
      <c r="N13" s="80"/>
      <c r="O13" s="80"/>
      <c r="P13" s="82"/>
      <c r="Q13" s="82"/>
      <c r="R13" s="82"/>
      <c r="S13" s="82"/>
      <c r="T13" s="82"/>
      <c r="U13" s="82"/>
      <c r="V13" s="82"/>
      <c r="W13" s="82"/>
      <c r="X13" s="82"/>
      <c r="Y13" s="80" t="s">
        <v>7</v>
      </c>
      <c r="Z13" s="80"/>
      <c r="AA13" s="80"/>
      <c r="AB13" s="80"/>
      <c r="AC13" s="80"/>
      <c r="AD13" s="82"/>
      <c r="AE13" s="82"/>
      <c r="AF13" s="82"/>
      <c r="AG13" s="82"/>
      <c r="AH13" s="82"/>
      <c r="AI13" s="82"/>
      <c r="AJ13" s="82"/>
      <c r="AK13" s="82"/>
      <c r="AL13" s="82"/>
      <c r="AM13" s="82"/>
    </row>
    <row r="14" spans="1:40" ht="33" customHeight="1">
      <c r="A14" s="80" t="s">
        <v>9</v>
      </c>
      <c r="B14" s="80"/>
      <c r="C14" s="80"/>
      <c r="D14" s="80"/>
      <c r="E14" s="80"/>
      <c r="F14" s="80"/>
      <c r="G14" s="80"/>
      <c r="H14" s="80"/>
      <c r="I14" s="80"/>
      <c r="J14" s="80"/>
      <c r="K14" s="80"/>
      <c r="L14" s="113" t="s">
        <v>27</v>
      </c>
      <c r="M14" s="113"/>
      <c r="N14" s="113"/>
      <c r="O14" s="113"/>
      <c r="P14" s="118"/>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20"/>
      <c r="AN14" s="6" t="str">
        <f>IF(TRIM($P$14)="","記入漏れあり","")</f>
        <v>記入漏れあり</v>
      </c>
    </row>
    <row r="15" spans="1:40" ht="33" customHeight="1">
      <c r="A15" s="80"/>
      <c r="B15" s="80"/>
      <c r="C15" s="80"/>
      <c r="D15" s="80"/>
      <c r="E15" s="80"/>
      <c r="F15" s="80"/>
      <c r="G15" s="80"/>
      <c r="H15" s="80"/>
      <c r="I15" s="80"/>
      <c r="J15" s="80"/>
      <c r="K15" s="80"/>
      <c r="L15" s="115"/>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7"/>
      <c r="AN15" s="6" t="str">
        <f>IF(TRIM($L$15)="","記入漏れあり","")</f>
        <v>記入漏れあり</v>
      </c>
    </row>
    <row r="16" spans="1:40" ht="12" customHeight="1">
      <c r="B16" s="3"/>
      <c r="C16" s="3"/>
      <c r="D16" s="3"/>
      <c r="E16" s="3"/>
      <c r="F16" s="3"/>
      <c r="G16" s="3"/>
      <c r="H16" s="3"/>
      <c r="I16" s="3"/>
      <c r="J16" s="3"/>
      <c r="K16" s="3"/>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row>
    <row r="17" spans="1:40" ht="16.95" customHeight="1">
      <c r="A17" s="109" t="s">
        <v>8</v>
      </c>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row>
    <row r="18" spans="1:40" ht="33" customHeight="1">
      <c r="A18" s="80" t="s">
        <v>13</v>
      </c>
      <c r="B18" s="80"/>
      <c r="C18" s="80"/>
      <c r="D18" s="80"/>
      <c r="E18" s="80"/>
      <c r="F18" s="80"/>
      <c r="G18" s="80"/>
      <c r="H18" s="80"/>
      <c r="I18" s="80"/>
      <c r="J18" s="80"/>
      <c r="K18" s="80"/>
      <c r="L18" s="80" t="s">
        <v>12</v>
      </c>
      <c r="M18" s="80"/>
      <c r="N18" s="80"/>
      <c r="O18" s="80"/>
      <c r="P18" s="82"/>
      <c r="Q18" s="82"/>
      <c r="R18" s="82"/>
      <c r="S18" s="82"/>
      <c r="T18" s="82"/>
      <c r="U18" s="82"/>
      <c r="V18" s="82"/>
      <c r="W18" s="82"/>
      <c r="X18" s="82"/>
      <c r="Y18" s="81" t="s">
        <v>7</v>
      </c>
      <c r="Z18" s="81"/>
      <c r="AA18" s="81"/>
      <c r="AB18" s="81"/>
      <c r="AC18" s="81"/>
      <c r="AD18" s="82"/>
      <c r="AE18" s="82"/>
      <c r="AF18" s="82"/>
      <c r="AG18" s="82"/>
      <c r="AH18" s="82"/>
      <c r="AI18" s="82"/>
      <c r="AJ18" s="82"/>
      <c r="AK18" s="82"/>
      <c r="AL18" s="82"/>
      <c r="AM18" s="82"/>
      <c r="AN18" s="6" t="str">
        <f>IF(TRIM($AD$18)="","記入漏れあり","")</f>
        <v>記入漏れあり</v>
      </c>
    </row>
    <row r="19" spans="1:40" ht="33" customHeight="1">
      <c r="A19" s="80" t="s">
        <v>10</v>
      </c>
      <c r="B19" s="80"/>
      <c r="C19" s="80"/>
      <c r="D19" s="80"/>
      <c r="E19" s="80"/>
      <c r="F19" s="80"/>
      <c r="G19" s="80"/>
      <c r="H19" s="80"/>
      <c r="I19" s="80"/>
      <c r="J19" s="80"/>
      <c r="K19" s="80"/>
      <c r="L19" s="80" t="s">
        <v>28</v>
      </c>
      <c r="M19" s="80"/>
      <c r="N19" s="80"/>
      <c r="O19" s="80"/>
      <c r="P19" s="96"/>
      <c r="Q19" s="97"/>
      <c r="R19" s="97"/>
      <c r="S19" s="97"/>
      <c r="T19" s="97"/>
      <c r="U19" s="97"/>
      <c r="V19" s="97"/>
      <c r="W19" s="97"/>
      <c r="X19" s="98"/>
      <c r="Y19" s="94" t="s">
        <v>33</v>
      </c>
      <c r="Z19" s="94"/>
      <c r="AA19" s="94"/>
      <c r="AB19" s="94"/>
      <c r="AC19" s="94"/>
      <c r="AD19" s="95"/>
      <c r="AE19" s="95"/>
      <c r="AF19" s="95"/>
      <c r="AG19" s="95"/>
      <c r="AH19" s="95"/>
      <c r="AI19" s="95"/>
      <c r="AJ19" s="95"/>
      <c r="AK19" s="95"/>
      <c r="AL19" s="95"/>
      <c r="AM19" s="95"/>
      <c r="AN19" s="6" t="str">
        <f>IF(TRIM($P$19)="","記入漏れあり","")</f>
        <v>記入漏れあり</v>
      </c>
    </row>
    <row r="20" spans="1:40" ht="12" customHeight="1">
      <c r="B20" s="2"/>
      <c r="C20" s="3"/>
      <c r="D20" s="3"/>
    </row>
    <row r="21" spans="1:40" s="2" customFormat="1" ht="16.95" customHeight="1">
      <c r="A21" s="93" t="s">
        <v>34</v>
      </c>
      <c r="B21" s="93"/>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11"/>
    </row>
    <row r="22" spans="1:40" s="2" customFormat="1" ht="12" customHeight="1">
      <c r="A22" s="42"/>
      <c r="B22" s="42"/>
      <c r="C22" s="42"/>
      <c r="D22" s="42"/>
      <c r="E22" s="42"/>
      <c r="F22" s="42"/>
      <c r="G22" s="42"/>
      <c r="H22" s="42"/>
      <c r="I22" s="42"/>
      <c r="J22" s="42"/>
      <c r="K22" s="42"/>
      <c r="L22" s="42"/>
      <c r="M22" s="42"/>
      <c r="N22" s="42"/>
      <c r="O22" s="42"/>
      <c r="P22" s="42"/>
      <c r="Q22" s="11"/>
    </row>
    <row r="23" spans="1:40" ht="33" customHeight="1">
      <c r="A23" s="99">
        <f>施設内訳書!I6</f>
        <v>0</v>
      </c>
      <c r="B23" s="100"/>
      <c r="C23" s="100"/>
      <c r="D23" s="100"/>
      <c r="E23" s="100"/>
      <c r="F23" s="101"/>
      <c r="G23" s="121">
        <f>施設内訳書!J6</f>
        <v>0</v>
      </c>
      <c r="H23" s="122"/>
      <c r="I23" s="122"/>
      <c r="J23" s="122"/>
      <c r="K23" s="122"/>
      <c r="L23" s="122"/>
      <c r="M23" s="122"/>
      <c r="N23" s="122"/>
      <c r="O23" s="123"/>
      <c r="AN23" s="4"/>
    </row>
    <row r="24" spans="1:40" s="8" customFormat="1" ht="12" customHeight="1">
      <c r="A24" s="7"/>
      <c r="B24" s="7"/>
      <c r="C24" s="7"/>
      <c r="D24" s="7"/>
      <c r="E24" s="7"/>
      <c r="F24" s="7"/>
      <c r="G24" s="7"/>
      <c r="H24" s="7"/>
      <c r="I24" s="7"/>
      <c r="J24" s="7"/>
      <c r="K24" s="7"/>
      <c r="L24" s="7"/>
      <c r="M24" s="7"/>
      <c r="N24" s="7"/>
      <c r="O24" s="7"/>
      <c r="P24" s="7"/>
      <c r="Q24" s="12"/>
    </row>
    <row r="25" spans="1:40" ht="16.95" customHeight="1">
      <c r="A25" s="104" t="s">
        <v>29</v>
      </c>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row>
    <row r="26" spans="1:40" s="9" customFormat="1" ht="16.95" customHeight="1">
      <c r="A26" s="91" t="s">
        <v>57</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13"/>
    </row>
    <row r="27" spans="1:40" s="9" customFormat="1" ht="16.95" customHeight="1">
      <c r="A27" s="91" t="s">
        <v>55</v>
      </c>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13"/>
    </row>
    <row r="28" spans="1:40" s="8" customFormat="1" ht="33" customHeight="1">
      <c r="A28" s="80" t="s">
        <v>15</v>
      </c>
      <c r="B28" s="80"/>
      <c r="C28" s="80"/>
      <c r="D28" s="80"/>
      <c r="E28" s="80"/>
      <c r="F28" s="80"/>
      <c r="G28" s="80"/>
      <c r="H28" s="80"/>
      <c r="I28" s="80"/>
      <c r="J28" s="80"/>
      <c r="K28" s="80"/>
      <c r="L28" s="82"/>
      <c r="M28" s="82"/>
      <c r="N28" s="82"/>
      <c r="O28" s="82"/>
      <c r="P28" s="82"/>
      <c r="Q28" s="82"/>
      <c r="R28" s="82"/>
      <c r="S28" s="82"/>
      <c r="T28" s="82"/>
      <c r="U28" s="81" t="s">
        <v>18</v>
      </c>
      <c r="V28" s="81"/>
      <c r="W28" s="81"/>
      <c r="X28" s="81"/>
      <c r="Y28" s="81"/>
      <c r="Z28" s="81"/>
      <c r="AA28" s="81"/>
      <c r="AB28" s="81"/>
      <c r="AC28" s="81"/>
      <c r="AD28" s="81"/>
      <c r="AE28" s="81"/>
      <c r="AF28" s="82"/>
      <c r="AG28" s="82"/>
      <c r="AH28" s="82"/>
      <c r="AI28" s="82"/>
      <c r="AJ28" s="82"/>
      <c r="AK28" s="82"/>
      <c r="AL28" s="82"/>
      <c r="AM28" s="82"/>
      <c r="AN28" s="6" t="str">
        <f>IF(OR(TRIM($L$28)="",TRIM($AF$28)=""),"記入漏れあり","")</f>
        <v>記入漏れあり</v>
      </c>
    </row>
    <row r="29" spans="1:40" s="8" customFormat="1" ht="33" customHeight="1">
      <c r="A29" s="80" t="s">
        <v>39</v>
      </c>
      <c r="B29" s="80"/>
      <c r="C29" s="80"/>
      <c r="D29" s="80"/>
      <c r="E29" s="80"/>
      <c r="F29" s="80"/>
      <c r="G29" s="80"/>
      <c r="H29" s="80"/>
      <c r="I29" s="80"/>
      <c r="J29" s="80"/>
      <c r="K29" s="80"/>
      <c r="L29" s="82"/>
      <c r="M29" s="82"/>
      <c r="N29" s="82"/>
      <c r="O29" s="82"/>
      <c r="P29" s="82"/>
      <c r="Q29" s="82"/>
      <c r="R29" s="82"/>
      <c r="S29" s="82"/>
      <c r="T29" s="82"/>
      <c r="U29" s="81" t="s">
        <v>40</v>
      </c>
      <c r="V29" s="81"/>
      <c r="W29" s="81"/>
      <c r="X29" s="81"/>
      <c r="Y29" s="81"/>
      <c r="Z29" s="81"/>
      <c r="AA29" s="81"/>
      <c r="AB29" s="81"/>
      <c r="AC29" s="81"/>
      <c r="AD29" s="81"/>
      <c r="AE29" s="81"/>
      <c r="AF29" s="82"/>
      <c r="AG29" s="82"/>
      <c r="AH29" s="82"/>
      <c r="AI29" s="82"/>
      <c r="AJ29" s="82"/>
      <c r="AK29" s="82"/>
      <c r="AL29" s="82"/>
      <c r="AM29" s="82"/>
      <c r="AN29" s="6" t="str">
        <f>IF(OR(TRIM($L$29)="",TRIM($AF$29)=""),"記入漏れあり","")</f>
        <v>記入漏れあり</v>
      </c>
    </row>
    <row r="30" spans="1:40" s="8" customFormat="1" ht="33" customHeight="1">
      <c r="A30" s="113" t="s">
        <v>5</v>
      </c>
      <c r="B30" s="113"/>
      <c r="C30" s="113"/>
      <c r="D30" s="113"/>
      <c r="E30" s="113"/>
      <c r="F30" s="113"/>
      <c r="G30" s="113"/>
      <c r="H30" s="113"/>
      <c r="I30" s="113"/>
      <c r="J30" s="113"/>
      <c r="K30" s="113"/>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6" t="str">
        <f>IF(TRIM($L$30)="","記入漏れあり","")</f>
        <v>記入漏れあり</v>
      </c>
    </row>
    <row r="31" spans="1:40" ht="33" customHeight="1">
      <c r="A31" s="103" t="s">
        <v>16</v>
      </c>
      <c r="B31" s="103"/>
      <c r="C31" s="103"/>
      <c r="D31" s="103"/>
      <c r="E31" s="103"/>
      <c r="F31" s="103"/>
      <c r="G31" s="103"/>
      <c r="H31" s="103"/>
      <c r="I31" s="103"/>
      <c r="J31" s="103"/>
      <c r="K31" s="103"/>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6" t="str">
        <f>IF(TRIM($L$31)="","記入漏れあり","")</f>
        <v>記入漏れあり</v>
      </c>
    </row>
    <row r="32" spans="1:40" ht="33" customHeight="1">
      <c r="A32" s="80" t="s">
        <v>41</v>
      </c>
      <c r="B32" s="80"/>
      <c r="C32" s="80"/>
      <c r="D32" s="80"/>
      <c r="E32" s="80"/>
      <c r="F32" s="80"/>
      <c r="G32" s="80"/>
      <c r="H32" s="80"/>
      <c r="I32" s="80"/>
      <c r="J32" s="80"/>
      <c r="K32" s="80"/>
      <c r="L32" s="82"/>
      <c r="M32" s="82"/>
      <c r="N32" s="82"/>
      <c r="O32" s="82"/>
      <c r="P32" s="82"/>
      <c r="Q32" s="82"/>
      <c r="R32" s="82"/>
      <c r="S32" s="82"/>
      <c r="T32" s="82"/>
      <c r="U32" s="81" t="s">
        <v>17</v>
      </c>
      <c r="V32" s="81"/>
      <c r="W32" s="81"/>
      <c r="X32" s="81"/>
      <c r="Y32" s="81"/>
      <c r="Z32" s="81"/>
      <c r="AA32" s="81"/>
      <c r="AB32" s="81"/>
      <c r="AC32" s="81"/>
      <c r="AD32" s="81"/>
      <c r="AE32" s="81"/>
      <c r="AF32" s="82"/>
      <c r="AG32" s="82"/>
      <c r="AH32" s="82"/>
      <c r="AI32" s="82"/>
      <c r="AJ32" s="82"/>
      <c r="AK32" s="82"/>
      <c r="AL32" s="82"/>
      <c r="AM32" s="82"/>
      <c r="AN32" s="6" t="str">
        <f>IF(OR(TRIM($L$32)="",TRIM($AF$32)=""),"記入漏れあり","")</f>
        <v>記入漏れあり</v>
      </c>
    </row>
    <row r="33" spans="1:40" ht="40.200000000000003" customHeight="1">
      <c r="A33" s="86" t="s">
        <v>56</v>
      </c>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8"/>
      <c r="AG33" s="89"/>
      <c r="AH33" s="89"/>
      <c r="AI33" s="89"/>
      <c r="AJ33" s="89"/>
      <c r="AK33" s="89"/>
      <c r="AL33" s="89"/>
      <c r="AM33" s="90"/>
      <c r="AN33" s="6" t="str">
        <f>IF(TRIM($AF$33)="","記入漏れあり","")</f>
        <v>記入漏れあり</v>
      </c>
    </row>
    <row r="34" spans="1:40" ht="12" customHeight="1"/>
    <row r="35" spans="1:40" ht="22.5" customHeight="1">
      <c r="A35" s="92" t="s">
        <v>61</v>
      </c>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row>
    <row r="36" spans="1:40" s="9" customFormat="1" ht="16.5" customHeight="1">
      <c r="A36" s="91" t="s">
        <v>37</v>
      </c>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13"/>
    </row>
    <row r="37" spans="1:40" s="9" customFormat="1" ht="16.5" customHeight="1">
      <c r="A37" s="91" t="s">
        <v>38</v>
      </c>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13"/>
    </row>
    <row r="38" spans="1:40" s="9" customFormat="1" ht="33" customHeight="1">
      <c r="A38" s="73">
        <v>1</v>
      </c>
      <c r="B38" s="73"/>
      <c r="C38" s="74" t="s">
        <v>58</v>
      </c>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6"/>
      <c r="AN38" s="13"/>
    </row>
    <row r="39" spans="1:40" s="9" customFormat="1" ht="33" customHeight="1">
      <c r="A39" s="73">
        <v>2</v>
      </c>
      <c r="B39" s="73"/>
      <c r="C39" s="77" t="s">
        <v>76</v>
      </c>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9"/>
      <c r="AN39" s="13"/>
    </row>
    <row r="40" spans="1:40" s="9" customFormat="1" ht="33" customHeight="1">
      <c r="A40" s="73">
        <v>3</v>
      </c>
      <c r="B40" s="73"/>
      <c r="C40" s="83" t="s">
        <v>75</v>
      </c>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5"/>
      <c r="AN40" s="13"/>
    </row>
    <row r="41" spans="1:40" s="9" customFormat="1" ht="33" customHeight="1">
      <c r="A41" s="73">
        <v>4</v>
      </c>
      <c r="B41" s="73"/>
      <c r="C41" s="77" t="s">
        <v>20</v>
      </c>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9"/>
      <c r="AN41" s="13"/>
    </row>
    <row r="42" spans="1:40" s="9" customFormat="1" ht="33" customHeight="1">
      <c r="A42" s="73">
        <v>5</v>
      </c>
      <c r="B42" s="73"/>
      <c r="C42" s="74" t="s">
        <v>32</v>
      </c>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6"/>
      <c r="AN42" s="13"/>
    </row>
    <row r="43" spans="1:40" s="9" customFormat="1" ht="33" customHeight="1">
      <c r="A43" s="73">
        <v>6</v>
      </c>
      <c r="B43" s="73"/>
      <c r="C43" s="77" t="s">
        <v>25</v>
      </c>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9"/>
      <c r="AN43" s="13"/>
    </row>
    <row r="44" spans="1:40" s="9" customFormat="1" ht="33" customHeight="1">
      <c r="A44" s="73">
        <v>7</v>
      </c>
      <c r="B44" s="73"/>
      <c r="C44" s="77" t="s">
        <v>77</v>
      </c>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9"/>
      <c r="AN44" s="13"/>
    </row>
    <row r="45" spans="1:40" s="9" customFormat="1" ht="132" customHeight="1" thickBot="1">
      <c r="A45" s="73">
        <v>8</v>
      </c>
      <c r="B45" s="73"/>
      <c r="C45" s="77" t="s">
        <v>78</v>
      </c>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9"/>
      <c r="AN45" s="13"/>
    </row>
    <row r="46" spans="1:40" ht="33" customHeight="1" thickBot="1">
      <c r="A46" s="71" t="s">
        <v>35</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69"/>
      <c r="AL46" s="69"/>
      <c r="AM46" s="70"/>
      <c r="AN46" s="6" t="str">
        <f>IF(TRIM($AK$46)="","記入漏れあり","")</f>
        <v>記入漏れあり</v>
      </c>
    </row>
  </sheetData>
  <sheetProtection algorithmName="SHA-512" hashValue="aioBKzDeh5IZVvMNKuEZgVud0fvCn7AODHO0BvYFp7INMYdvWuVqD50amFDGOcj2OiaP7XaAST/1zJ5xv+vxKw==" saltValue="Amyi9zp1nkvgs1stYtQ8/Q==" spinCount="100000" sheet="1" objects="1" scenarios="1"/>
  <mergeCells count="79">
    <mergeCell ref="L28:T28"/>
    <mergeCell ref="A18:K18"/>
    <mergeCell ref="A19:K19"/>
    <mergeCell ref="L18:O18"/>
    <mergeCell ref="P18:X18"/>
    <mergeCell ref="Y18:AC18"/>
    <mergeCell ref="A11:K11"/>
    <mergeCell ref="L12:AM12"/>
    <mergeCell ref="Y13:AC13"/>
    <mergeCell ref="AD13:AM13"/>
    <mergeCell ref="L11:AM11"/>
    <mergeCell ref="P13:X13"/>
    <mergeCell ref="L13:O13"/>
    <mergeCell ref="A13:K13"/>
    <mergeCell ref="A12:K12"/>
    <mergeCell ref="A17:AM17"/>
    <mergeCell ref="L14:O14"/>
    <mergeCell ref="L15:AM15"/>
    <mergeCell ref="A14:K15"/>
    <mergeCell ref="P14:AM14"/>
    <mergeCell ref="AD18:AM18"/>
    <mergeCell ref="A1:Y1"/>
    <mergeCell ref="A6:AM6"/>
    <mergeCell ref="A8:AM8"/>
    <mergeCell ref="Z5:AC5"/>
    <mergeCell ref="A10:AM10"/>
    <mergeCell ref="Z1:AM1"/>
    <mergeCell ref="A3:AM3"/>
    <mergeCell ref="AD5:AE5"/>
    <mergeCell ref="AG5:AH5"/>
    <mergeCell ref="AJ5:AK5"/>
    <mergeCell ref="A23:F23"/>
    <mergeCell ref="L31:AM31"/>
    <mergeCell ref="A31:K31"/>
    <mergeCell ref="A27:AM27"/>
    <mergeCell ref="A25:AM25"/>
    <mergeCell ref="A26:AM26"/>
    <mergeCell ref="G23:O23"/>
    <mergeCell ref="A30:K30"/>
    <mergeCell ref="L30:AM30"/>
    <mergeCell ref="U29:AE29"/>
    <mergeCell ref="AF29:AM29"/>
    <mergeCell ref="U28:AE28"/>
    <mergeCell ref="A29:K29"/>
    <mergeCell ref="L29:T29"/>
    <mergeCell ref="AF28:AM28"/>
    <mergeCell ref="A28:K28"/>
    <mergeCell ref="A21:AM21"/>
    <mergeCell ref="Y19:AC19"/>
    <mergeCell ref="AD19:AM19"/>
    <mergeCell ref="L19:O19"/>
    <mergeCell ref="P19:X19"/>
    <mergeCell ref="A32:K32"/>
    <mergeCell ref="U32:AE32"/>
    <mergeCell ref="L32:T32"/>
    <mergeCell ref="AF32:AM32"/>
    <mergeCell ref="A40:B40"/>
    <mergeCell ref="C40:AM40"/>
    <mergeCell ref="A33:AE33"/>
    <mergeCell ref="AF33:AM33"/>
    <mergeCell ref="A37:AM37"/>
    <mergeCell ref="A35:AM35"/>
    <mergeCell ref="A36:AM36"/>
    <mergeCell ref="AK46:AM46"/>
    <mergeCell ref="A46:AJ46"/>
    <mergeCell ref="A38:B38"/>
    <mergeCell ref="C38:AM38"/>
    <mergeCell ref="A45:B45"/>
    <mergeCell ref="C45:AM45"/>
    <mergeCell ref="A44:B44"/>
    <mergeCell ref="C44:AM44"/>
    <mergeCell ref="A39:B39"/>
    <mergeCell ref="C39:AM39"/>
    <mergeCell ref="A41:B41"/>
    <mergeCell ref="C41:AM41"/>
    <mergeCell ref="A42:B42"/>
    <mergeCell ref="C42:AM42"/>
    <mergeCell ref="A43:B43"/>
    <mergeCell ref="C43:AM43"/>
  </mergeCells>
  <phoneticPr fontId="2"/>
  <conditionalFormatting sqref="AD5:AE5">
    <cfRule type="expression" dxfId="47" priority="48">
      <formula>IF(TRIM(AD5)="",TRUE,FALSE)</formula>
    </cfRule>
  </conditionalFormatting>
  <conditionalFormatting sqref="AG5:AH5">
    <cfRule type="expression" dxfId="46" priority="41">
      <formula>IF(TRIM(AG5)="",TRUE,FALSE)</formula>
    </cfRule>
  </conditionalFormatting>
  <conditionalFormatting sqref="AJ5:AK5">
    <cfRule type="expression" dxfId="45" priority="40">
      <formula>IF(TRIM(AJ5)="",TRUE,FALSE)</formula>
    </cfRule>
  </conditionalFormatting>
  <conditionalFormatting sqref="L11:AM11">
    <cfRule type="expression" dxfId="44" priority="39">
      <formula>IF(TRIM(L11)="",TRUE,FALSE)</formula>
    </cfRule>
  </conditionalFormatting>
  <conditionalFormatting sqref="L12:AM12">
    <cfRule type="expression" dxfId="43" priority="38">
      <formula>IF(TRIM(L12)="",TRUE,FALSE)</formula>
    </cfRule>
  </conditionalFormatting>
  <conditionalFormatting sqref="P13:X13">
    <cfRule type="expression" dxfId="42" priority="37">
      <formula>IF(TRIM(P13)="",TRUE,FALSE)</formula>
    </cfRule>
  </conditionalFormatting>
  <conditionalFormatting sqref="AD13:AM13">
    <cfRule type="expression" dxfId="41" priority="36">
      <formula>IF(TRIM(AD13)="",TRUE,FALSE)</formula>
    </cfRule>
  </conditionalFormatting>
  <conditionalFormatting sqref="P14:AM14">
    <cfRule type="expression" dxfId="40" priority="35">
      <formula>IF(TRIM(P14)="",TRUE,FALSE)</formula>
    </cfRule>
  </conditionalFormatting>
  <conditionalFormatting sqref="L15:AM15">
    <cfRule type="expression" dxfId="39" priority="34">
      <formula>IF(TRIM(L15)="",TRUE,FALSE)</formula>
    </cfRule>
  </conditionalFormatting>
  <conditionalFormatting sqref="P18:X18">
    <cfRule type="expression" dxfId="38" priority="33">
      <formula>IF(TRIM(P18)="",TRUE,FALSE)</formula>
    </cfRule>
  </conditionalFormatting>
  <conditionalFormatting sqref="AD18:AM18">
    <cfRule type="expression" dxfId="37" priority="32">
      <formula>IF(TRIM(AD18)="",TRUE,FALSE)</formula>
    </cfRule>
  </conditionalFormatting>
  <conditionalFormatting sqref="P19:X19">
    <cfRule type="expression" dxfId="36" priority="31">
      <formula>IF(TRIM(P19)="",TRUE,FALSE)</formula>
    </cfRule>
  </conditionalFormatting>
  <conditionalFormatting sqref="L28:T28">
    <cfRule type="expression" dxfId="35" priority="28">
      <formula>IF(L28="",TRUE,FALSE)</formula>
    </cfRule>
  </conditionalFormatting>
  <conditionalFormatting sqref="AF28:AM28">
    <cfRule type="expression" dxfId="34" priority="27">
      <formula>IF(AF28="",TRUE,FALSE)</formula>
    </cfRule>
  </conditionalFormatting>
  <conditionalFormatting sqref="L29:T29">
    <cfRule type="expression" dxfId="33" priority="26">
      <formula>IF(L29="",TRUE,FALSE)</formula>
    </cfRule>
  </conditionalFormatting>
  <conditionalFormatting sqref="AF29:AM29">
    <cfRule type="expression" dxfId="32" priority="25">
      <formula>IF(AF29="",TRUE,FALSE)</formula>
    </cfRule>
  </conditionalFormatting>
  <conditionalFormatting sqref="L30:AM30">
    <cfRule type="expression" dxfId="31" priority="24">
      <formula>IF(L30="",TRUE,FALSE)</formula>
    </cfRule>
  </conditionalFormatting>
  <conditionalFormatting sqref="L31:AM31">
    <cfRule type="expression" dxfId="30" priority="23">
      <formula>IF(L31="",TRUE,FALSE)</formula>
    </cfRule>
  </conditionalFormatting>
  <conditionalFormatting sqref="L32:T32">
    <cfRule type="expression" dxfId="29" priority="22">
      <formula>IF(L32="",TRUE,FALSE)</formula>
    </cfRule>
  </conditionalFormatting>
  <conditionalFormatting sqref="AF32:AM32">
    <cfRule type="expression" dxfId="28" priority="21">
      <formula>IF(AF32="",TRUE,FALSE)</formula>
    </cfRule>
  </conditionalFormatting>
  <conditionalFormatting sqref="AK46">
    <cfRule type="expression" dxfId="27" priority="20">
      <formula>IF(AK46="",TRUE,FALSE)</formula>
    </cfRule>
  </conditionalFormatting>
  <conditionalFormatting sqref="Z1:AM1">
    <cfRule type="expression" dxfId="26" priority="19">
      <formula>IF(Z1&lt;&gt;"",TRUE,FALSE)</formula>
    </cfRule>
  </conditionalFormatting>
  <conditionalFormatting sqref="AD19:AM19">
    <cfRule type="expression" dxfId="25" priority="18">
      <formula>IF(TRIM(AD19)="",TRUE,FALSE)</formula>
    </cfRule>
  </conditionalFormatting>
  <conditionalFormatting sqref="AF33:AM33">
    <cfRule type="expression" dxfId="24" priority="1">
      <formula>IF(AF33="",TRUE,FALSE)</formula>
    </cfRule>
  </conditionalFormatting>
  <dataValidations count="9">
    <dataValidation type="list" allowBlank="1" showInputMessage="1" showErrorMessage="1" sqref="AF32:AM32" xr:uid="{00000000-0002-0000-0000-000001000000}">
      <formula1>"普通,当座"</formula1>
    </dataValidation>
    <dataValidation imeMode="hiragana" allowBlank="1" showInputMessage="1" showErrorMessage="1" sqref="L31:AM31 P13:X13 AD13:AM13 L15:AM15 P18:X18 AD18:AM18 L28:T28 AF28:AM28 L12:AM12" xr:uid="{00000000-0002-0000-0000-000002000000}"/>
    <dataValidation imeMode="halfAlpha" allowBlank="1" showInputMessage="1" showErrorMessage="1" sqref="P14:AM14 P19:X19 AG5:AH5 AJ5:AK5 AD19:AM19 AD5:AE5" xr:uid="{00000000-0002-0000-0000-000003000000}"/>
    <dataValidation imeMode="fullKatakana" allowBlank="1" showInputMessage="1" showErrorMessage="1" sqref="L30:AM30 L11:AM11" xr:uid="{00000000-0002-0000-0000-000004000000}"/>
    <dataValidation type="textLength" imeMode="halfAlpha" operator="equal" allowBlank="1" showInputMessage="1" showErrorMessage="1" errorTitle="金融機関コード" error="4桁の金融機関コードを入力してください。_x000a_例　常陽銀行の場合　0130" sqref="L29:T29" xr:uid="{00000000-0002-0000-0000-000005000000}">
      <formula1>4</formula1>
    </dataValidation>
    <dataValidation type="textLength" imeMode="halfAlpha" operator="equal" allowBlank="1" showInputMessage="1" showErrorMessage="1" errorTitle="支店コード" error="3桁の支店コードを入力してください。_x000a_例　常陽銀行 県庁支店の場合　033" sqref="AF29:AM29" xr:uid="{00000000-0002-0000-0000-000006000000}">
      <formula1>3</formula1>
    </dataValidation>
    <dataValidation type="textLength" imeMode="halfAlpha" operator="equal" allowBlank="1" showInputMessage="1" showErrorMessage="1" errorTitle="口座番号" error="7桁の口座番号を入力してください。" sqref="L32:T32" xr:uid="{00000000-0002-0000-0000-000007000000}">
      <formula1>7</formula1>
    </dataValidation>
    <dataValidation type="list" allowBlank="1" showInputMessage="1" showErrorMessage="1" sqref="AF33:AM33" xr:uid="{F6EBBE08-7BBA-4402-B65E-BCB2496468E4}">
      <formula1>"省略,添付"</formula1>
    </dataValidation>
    <dataValidation type="list" allowBlank="1" showInputMessage="1" showErrorMessage="1" sqref="AK46:AM46" xr:uid="{C2886A6A-955F-4D0C-93FF-862DBF6D3A7E}">
      <formula1>"○"</formula1>
    </dataValidation>
  </dataValidations>
  <pageMargins left="0.78740157480314965" right="0.78740157480314965" top="0.59055118110236227" bottom="0.59055118110236227" header="0.39370078740157483" footer="0.39370078740157483"/>
  <pageSetup paperSize="9" scale="91" fitToHeight="0" orientation="portrait" r:id="rId1"/>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6"/>
  <sheetViews>
    <sheetView view="pageBreakPreview" zoomScaleNormal="100" zoomScaleSheetLayoutView="100" workbookViewId="0">
      <pane ySplit="2" topLeftCell="A3" activePane="bottomLeft" state="frozen"/>
      <selection pane="bottomLeft" sqref="A1:B1"/>
    </sheetView>
  </sheetViews>
  <sheetFormatPr defaultColWidth="9" defaultRowHeight="18"/>
  <cols>
    <col min="1" max="1" width="4.3984375" style="16" bestFit="1" customWidth="1"/>
    <col min="2" max="3" width="44.69921875" style="16" customWidth="1"/>
    <col min="4" max="4" width="13" style="16" customWidth="1"/>
    <col min="5" max="5" width="13" style="19" customWidth="1"/>
    <col min="6" max="6" width="13" style="18" customWidth="1"/>
    <col min="7" max="7" width="3.3984375" style="18" bestFit="1" customWidth="1"/>
    <col min="8" max="10" width="13" style="16" customWidth="1"/>
    <col min="11" max="11" width="9" style="16" customWidth="1"/>
    <col min="12" max="16384" width="9" style="16"/>
  </cols>
  <sheetData>
    <row r="1" spans="1:10" ht="37.200000000000003" customHeight="1" thickBot="1">
      <c r="A1" s="124" t="s">
        <v>30</v>
      </c>
      <c r="B1" s="124"/>
      <c r="C1" s="30"/>
      <c r="D1" s="30"/>
      <c r="E1" s="145">
        <f>I6</f>
        <v>0</v>
      </c>
      <c r="F1" s="59">
        <f>J6</f>
        <v>0</v>
      </c>
      <c r="G1" s="16"/>
    </row>
    <row r="2" spans="1:10" ht="37.200000000000003" customHeight="1" thickBot="1">
      <c r="A2" s="22" t="s">
        <v>22</v>
      </c>
      <c r="B2" s="24" t="s">
        <v>79</v>
      </c>
      <c r="C2" s="23" t="s">
        <v>80</v>
      </c>
      <c r="D2" s="45" t="s">
        <v>81</v>
      </c>
      <c r="E2" s="46" t="s">
        <v>59</v>
      </c>
      <c r="F2" s="28" t="s">
        <v>21</v>
      </c>
      <c r="G2" s="50"/>
      <c r="J2" s="15"/>
    </row>
    <row r="3" spans="1:10" ht="37.200000000000003" customHeight="1" thickTop="1" thickBot="1">
      <c r="A3" s="27">
        <v>1</v>
      </c>
      <c r="B3" s="58"/>
      <c r="C3" s="21"/>
      <c r="D3" s="31"/>
      <c r="E3" s="47"/>
      <c r="F3" s="34">
        <f t="shared" ref="F3:F34" si="0">E3*3200</f>
        <v>0</v>
      </c>
      <c r="G3" s="51"/>
      <c r="H3" s="14" t="s">
        <v>31</v>
      </c>
      <c r="I3" s="125"/>
      <c r="J3" s="125"/>
    </row>
    <row r="4" spans="1:10" ht="37.200000000000003" customHeight="1">
      <c r="A4" s="25">
        <v>2</v>
      </c>
      <c r="B4" s="17"/>
      <c r="C4" s="17"/>
      <c r="D4" s="32"/>
      <c r="E4" s="48"/>
      <c r="F4" s="29">
        <f t="shared" si="0"/>
        <v>0</v>
      </c>
      <c r="G4" s="51"/>
      <c r="H4" s="52" t="s">
        <v>26</v>
      </c>
      <c r="I4" s="66">
        <f>COUNTIFS($D:$D,$H4,$F:$F,"&gt;0")</f>
        <v>0</v>
      </c>
      <c r="J4" s="53">
        <f>SUMIF($D:$D,$H4,$F:$F)</f>
        <v>0</v>
      </c>
    </row>
    <row r="5" spans="1:10" ht="37.200000000000003" customHeight="1" thickBot="1">
      <c r="A5" s="25">
        <v>3</v>
      </c>
      <c r="B5" s="17"/>
      <c r="C5" s="17"/>
      <c r="D5" s="32"/>
      <c r="E5" s="48"/>
      <c r="F5" s="29">
        <f t="shared" si="0"/>
        <v>0</v>
      </c>
      <c r="G5" s="51"/>
      <c r="H5" s="54" t="s">
        <v>36</v>
      </c>
      <c r="I5" s="67">
        <f>COUNTIFS($D:$D,$H5,$F:$F,"&gt;0")</f>
        <v>0</v>
      </c>
      <c r="J5" s="55">
        <f>SUMIF($D:$D,$H5,$F:$F)</f>
        <v>0</v>
      </c>
    </row>
    <row r="6" spans="1:10" ht="37.200000000000003" customHeight="1" thickTop="1" thickBot="1">
      <c r="A6" s="25">
        <v>4</v>
      </c>
      <c r="B6" s="17"/>
      <c r="C6" s="17"/>
      <c r="D6" s="32"/>
      <c r="E6" s="48"/>
      <c r="F6" s="29">
        <f t="shared" si="0"/>
        <v>0</v>
      </c>
      <c r="G6" s="51"/>
      <c r="H6" s="56" t="s">
        <v>60</v>
      </c>
      <c r="I6" s="68">
        <f>SUM(I4:I5)</f>
        <v>0</v>
      </c>
      <c r="J6" s="57">
        <f>SUM(J4:J5)</f>
        <v>0</v>
      </c>
    </row>
    <row r="7" spans="1:10" ht="37.200000000000003" customHeight="1">
      <c r="A7" s="25">
        <v>5</v>
      </c>
      <c r="B7" s="17"/>
      <c r="C7" s="17"/>
      <c r="D7" s="32"/>
      <c r="E7" s="48"/>
      <c r="F7" s="29">
        <f t="shared" si="0"/>
        <v>0</v>
      </c>
      <c r="G7" s="51"/>
    </row>
    <row r="8" spans="1:10" ht="37.200000000000003" customHeight="1">
      <c r="A8" s="25">
        <v>6</v>
      </c>
      <c r="B8" s="17"/>
      <c r="C8" s="17"/>
      <c r="D8" s="32"/>
      <c r="E8" s="48"/>
      <c r="F8" s="29">
        <f t="shared" si="0"/>
        <v>0</v>
      </c>
      <c r="G8" s="51"/>
    </row>
    <row r="9" spans="1:10" ht="37.200000000000003" customHeight="1">
      <c r="A9" s="25">
        <v>7</v>
      </c>
      <c r="B9" s="17"/>
      <c r="C9" s="17"/>
      <c r="D9" s="32"/>
      <c r="E9" s="48"/>
      <c r="F9" s="29">
        <f t="shared" si="0"/>
        <v>0</v>
      </c>
      <c r="G9" s="51"/>
    </row>
    <row r="10" spans="1:10" ht="37.200000000000003" customHeight="1">
      <c r="A10" s="25">
        <v>8</v>
      </c>
      <c r="B10" s="17"/>
      <c r="C10" s="17"/>
      <c r="D10" s="32"/>
      <c r="E10" s="48"/>
      <c r="F10" s="29">
        <f t="shared" si="0"/>
        <v>0</v>
      </c>
      <c r="G10" s="51"/>
    </row>
    <row r="11" spans="1:10" ht="37.200000000000003" customHeight="1">
      <c r="A11" s="25">
        <v>9</v>
      </c>
      <c r="B11" s="17"/>
      <c r="C11" s="17"/>
      <c r="D11" s="32"/>
      <c r="E11" s="48"/>
      <c r="F11" s="29">
        <f t="shared" si="0"/>
        <v>0</v>
      </c>
      <c r="G11" s="51"/>
    </row>
    <row r="12" spans="1:10" ht="37.200000000000003" customHeight="1">
      <c r="A12" s="25">
        <v>10</v>
      </c>
      <c r="B12" s="17"/>
      <c r="C12" s="17"/>
      <c r="D12" s="32"/>
      <c r="E12" s="48"/>
      <c r="F12" s="29">
        <f t="shared" si="0"/>
        <v>0</v>
      </c>
      <c r="G12" s="51"/>
    </row>
    <row r="13" spans="1:10" ht="37.200000000000003" customHeight="1">
      <c r="A13" s="25">
        <v>11</v>
      </c>
      <c r="B13" s="17"/>
      <c r="C13" s="17"/>
      <c r="D13" s="32"/>
      <c r="E13" s="48"/>
      <c r="F13" s="29">
        <f t="shared" si="0"/>
        <v>0</v>
      </c>
      <c r="G13" s="51"/>
    </row>
    <row r="14" spans="1:10" ht="37.200000000000003" customHeight="1">
      <c r="A14" s="25">
        <v>12</v>
      </c>
      <c r="B14" s="17"/>
      <c r="C14" s="17"/>
      <c r="D14" s="32"/>
      <c r="E14" s="48"/>
      <c r="F14" s="29">
        <f t="shared" si="0"/>
        <v>0</v>
      </c>
      <c r="G14" s="51"/>
    </row>
    <row r="15" spans="1:10" ht="37.200000000000003" customHeight="1">
      <c r="A15" s="25">
        <v>13</v>
      </c>
      <c r="B15" s="17"/>
      <c r="C15" s="17"/>
      <c r="D15" s="32"/>
      <c r="E15" s="48"/>
      <c r="F15" s="29">
        <f t="shared" si="0"/>
        <v>0</v>
      </c>
      <c r="G15" s="51"/>
    </row>
    <row r="16" spans="1:10" ht="37.200000000000003" customHeight="1">
      <c r="A16" s="25">
        <v>14</v>
      </c>
      <c r="B16" s="17"/>
      <c r="C16" s="17"/>
      <c r="D16" s="32"/>
      <c r="E16" s="48"/>
      <c r="F16" s="29">
        <f t="shared" si="0"/>
        <v>0</v>
      </c>
      <c r="G16" s="51"/>
    </row>
    <row r="17" spans="1:7" ht="37.200000000000003" customHeight="1">
      <c r="A17" s="25">
        <v>15</v>
      </c>
      <c r="B17" s="17"/>
      <c r="C17" s="17"/>
      <c r="D17" s="32"/>
      <c r="E17" s="48"/>
      <c r="F17" s="29">
        <f t="shared" si="0"/>
        <v>0</v>
      </c>
      <c r="G17" s="51"/>
    </row>
    <row r="18" spans="1:7" ht="37.200000000000003" customHeight="1">
      <c r="A18" s="25">
        <v>16</v>
      </c>
      <c r="B18" s="17"/>
      <c r="C18" s="17"/>
      <c r="D18" s="32"/>
      <c r="E18" s="48"/>
      <c r="F18" s="29">
        <f t="shared" si="0"/>
        <v>0</v>
      </c>
      <c r="G18" s="51"/>
    </row>
    <row r="19" spans="1:7" ht="37.200000000000003" customHeight="1">
      <c r="A19" s="25">
        <v>17</v>
      </c>
      <c r="B19" s="17"/>
      <c r="C19" s="17"/>
      <c r="D19" s="32"/>
      <c r="E19" s="48"/>
      <c r="F19" s="29">
        <f t="shared" si="0"/>
        <v>0</v>
      </c>
      <c r="G19" s="51"/>
    </row>
    <row r="20" spans="1:7" ht="37.200000000000003" customHeight="1">
      <c r="A20" s="25">
        <v>18</v>
      </c>
      <c r="B20" s="17"/>
      <c r="C20" s="17"/>
      <c r="D20" s="32"/>
      <c r="E20" s="48"/>
      <c r="F20" s="29">
        <f t="shared" si="0"/>
        <v>0</v>
      </c>
      <c r="G20" s="51"/>
    </row>
    <row r="21" spans="1:7" ht="37.200000000000003" customHeight="1">
      <c r="A21" s="25">
        <v>19</v>
      </c>
      <c r="B21" s="17"/>
      <c r="C21" s="17"/>
      <c r="D21" s="32"/>
      <c r="E21" s="48"/>
      <c r="F21" s="29">
        <f t="shared" si="0"/>
        <v>0</v>
      </c>
      <c r="G21" s="51"/>
    </row>
    <row r="22" spans="1:7" ht="37.200000000000003" customHeight="1">
      <c r="A22" s="25">
        <v>20</v>
      </c>
      <c r="B22" s="17"/>
      <c r="C22" s="17"/>
      <c r="D22" s="32"/>
      <c r="E22" s="48"/>
      <c r="F22" s="29">
        <f t="shared" si="0"/>
        <v>0</v>
      </c>
      <c r="G22" s="51"/>
    </row>
    <row r="23" spans="1:7" ht="37.200000000000003" customHeight="1">
      <c r="A23" s="25">
        <v>21</v>
      </c>
      <c r="B23" s="17"/>
      <c r="C23" s="17"/>
      <c r="D23" s="32"/>
      <c r="E23" s="48"/>
      <c r="F23" s="29">
        <f t="shared" si="0"/>
        <v>0</v>
      </c>
      <c r="G23" s="51"/>
    </row>
    <row r="24" spans="1:7" ht="37.200000000000003" customHeight="1">
      <c r="A24" s="25">
        <v>22</v>
      </c>
      <c r="B24" s="17"/>
      <c r="C24" s="17"/>
      <c r="D24" s="32"/>
      <c r="E24" s="48"/>
      <c r="F24" s="29">
        <f t="shared" si="0"/>
        <v>0</v>
      </c>
      <c r="G24" s="51"/>
    </row>
    <row r="25" spans="1:7" ht="37.200000000000003" customHeight="1">
      <c r="A25" s="25">
        <v>23</v>
      </c>
      <c r="B25" s="17"/>
      <c r="C25" s="17"/>
      <c r="D25" s="32"/>
      <c r="E25" s="48"/>
      <c r="F25" s="29">
        <f t="shared" si="0"/>
        <v>0</v>
      </c>
      <c r="G25" s="51"/>
    </row>
    <row r="26" spans="1:7" ht="37.200000000000003" customHeight="1">
      <c r="A26" s="25">
        <v>24</v>
      </c>
      <c r="B26" s="17"/>
      <c r="C26" s="17"/>
      <c r="D26" s="32"/>
      <c r="E26" s="48"/>
      <c r="F26" s="29">
        <f t="shared" si="0"/>
        <v>0</v>
      </c>
      <c r="G26" s="51"/>
    </row>
    <row r="27" spans="1:7" ht="37.200000000000003" customHeight="1">
      <c r="A27" s="25">
        <v>25</v>
      </c>
      <c r="B27" s="17"/>
      <c r="C27" s="17"/>
      <c r="D27" s="32"/>
      <c r="E27" s="48"/>
      <c r="F27" s="29">
        <f t="shared" si="0"/>
        <v>0</v>
      </c>
      <c r="G27" s="51"/>
    </row>
    <row r="28" spans="1:7" ht="37.200000000000003" customHeight="1">
      <c r="A28" s="25">
        <v>26</v>
      </c>
      <c r="B28" s="17"/>
      <c r="C28" s="17"/>
      <c r="D28" s="32"/>
      <c r="E28" s="48"/>
      <c r="F28" s="29">
        <f t="shared" si="0"/>
        <v>0</v>
      </c>
      <c r="G28" s="51"/>
    </row>
    <row r="29" spans="1:7" ht="37.200000000000003" customHeight="1">
      <c r="A29" s="25">
        <v>27</v>
      </c>
      <c r="B29" s="17"/>
      <c r="C29" s="17"/>
      <c r="D29" s="32"/>
      <c r="E29" s="48"/>
      <c r="F29" s="29">
        <f t="shared" si="0"/>
        <v>0</v>
      </c>
      <c r="G29" s="51"/>
    </row>
    <row r="30" spans="1:7" ht="37.200000000000003" customHeight="1">
      <c r="A30" s="25">
        <v>28</v>
      </c>
      <c r="B30" s="17"/>
      <c r="C30" s="17"/>
      <c r="D30" s="32"/>
      <c r="E30" s="48"/>
      <c r="F30" s="29">
        <f t="shared" si="0"/>
        <v>0</v>
      </c>
      <c r="G30" s="51"/>
    </row>
    <row r="31" spans="1:7" ht="37.200000000000003" customHeight="1">
      <c r="A31" s="25">
        <v>29</v>
      </c>
      <c r="B31" s="17"/>
      <c r="C31" s="17"/>
      <c r="D31" s="32"/>
      <c r="E31" s="48"/>
      <c r="F31" s="29">
        <f t="shared" si="0"/>
        <v>0</v>
      </c>
      <c r="G31" s="51"/>
    </row>
    <row r="32" spans="1:7" ht="37.200000000000003" customHeight="1">
      <c r="A32" s="25">
        <v>30</v>
      </c>
      <c r="B32" s="17"/>
      <c r="C32" s="17"/>
      <c r="D32" s="32"/>
      <c r="E32" s="48"/>
      <c r="F32" s="29">
        <f t="shared" si="0"/>
        <v>0</v>
      </c>
      <c r="G32" s="51"/>
    </row>
    <row r="33" spans="1:7" ht="37.200000000000003" customHeight="1">
      <c r="A33" s="25">
        <v>31</v>
      </c>
      <c r="B33" s="17"/>
      <c r="C33" s="17"/>
      <c r="D33" s="32"/>
      <c r="E33" s="48"/>
      <c r="F33" s="29">
        <f t="shared" si="0"/>
        <v>0</v>
      </c>
      <c r="G33" s="51"/>
    </row>
    <row r="34" spans="1:7" ht="37.200000000000003" customHeight="1">
      <c r="A34" s="25">
        <v>32</v>
      </c>
      <c r="B34" s="17"/>
      <c r="C34" s="17"/>
      <c r="D34" s="32"/>
      <c r="E34" s="48"/>
      <c r="F34" s="29">
        <f t="shared" si="0"/>
        <v>0</v>
      </c>
      <c r="G34" s="51"/>
    </row>
    <row r="35" spans="1:7" ht="37.200000000000003" customHeight="1">
      <c r="A35" s="25">
        <v>33</v>
      </c>
      <c r="B35" s="17"/>
      <c r="C35" s="17"/>
      <c r="D35" s="32"/>
      <c r="E35" s="48"/>
      <c r="F35" s="29">
        <f t="shared" ref="F35:F56" si="1">E35*3200</f>
        <v>0</v>
      </c>
      <c r="G35" s="51"/>
    </row>
    <row r="36" spans="1:7" ht="37.200000000000003" customHeight="1">
      <c r="A36" s="25">
        <v>34</v>
      </c>
      <c r="B36" s="17"/>
      <c r="C36" s="17"/>
      <c r="D36" s="32"/>
      <c r="E36" s="48"/>
      <c r="F36" s="29">
        <f t="shared" si="1"/>
        <v>0</v>
      </c>
      <c r="G36" s="51"/>
    </row>
    <row r="37" spans="1:7" ht="37.200000000000003" customHeight="1">
      <c r="A37" s="25">
        <v>35</v>
      </c>
      <c r="B37" s="17"/>
      <c r="C37" s="17"/>
      <c r="D37" s="32"/>
      <c r="E37" s="48"/>
      <c r="F37" s="29">
        <f t="shared" si="1"/>
        <v>0</v>
      </c>
      <c r="G37" s="51"/>
    </row>
    <row r="38" spans="1:7" ht="37.200000000000003" customHeight="1">
      <c r="A38" s="25">
        <v>36</v>
      </c>
      <c r="B38" s="17"/>
      <c r="C38" s="17"/>
      <c r="D38" s="32"/>
      <c r="E38" s="48"/>
      <c r="F38" s="29">
        <f t="shared" si="1"/>
        <v>0</v>
      </c>
      <c r="G38" s="51"/>
    </row>
    <row r="39" spans="1:7" ht="37.200000000000003" customHeight="1">
      <c r="A39" s="25">
        <v>37</v>
      </c>
      <c r="B39" s="17"/>
      <c r="C39" s="17"/>
      <c r="D39" s="32"/>
      <c r="E39" s="48"/>
      <c r="F39" s="29">
        <f t="shared" si="1"/>
        <v>0</v>
      </c>
      <c r="G39" s="51"/>
    </row>
    <row r="40" spans="1:7" ht="37.200000000000003" customHeight="1">
      <c r="A40" s="25">
        <v>38</v>
      </c>
      <c r="B40" s="17"/>
      <c r="C40" s="17"/>
      <c r="D40" s="32"/>
      <c r="E40" s="48"/>
      <c r="F40" s="29">
        <f t="shared" si="1"/>
        <v>0</v>
      </c>
      <c r="G40" s="51"/>
    </row>
    <row r="41" spans="1:7" ht="37.200000000000003" customHeight="1">
      <c r="A41" s="25">
        <v>39</v>
      </c>
      <c r="B41" s="17"/>
      <c r="C41" s="17"/>
      <c r="D41" s="32"/>
      <c r="E41" s="48"/>
      <c r="F41" s="29">
        <f t="shared" si="1"/>
        <v>0</v>
      </c>
      <c r="G41" s="51"/>
    </row>
    <row r="42" spans="1:7" ht="37.200000000000003" customHeight="1">
      <c r="A42" s="25">
        <v>40</v>
      </c>
      <c r="B42" s="17"/>
      <c r="C42" s="17"/>
      <c r="D42" s="32"/>
      <c r="E42" s="48"/>
      <c r="F42" s="29">
        <f t="shared" si="1"/>
        <v>0</v>
      </c>
      <c r="G42" s="51"/>
    </row>
    <row r="43" spans="1:7" ht="37.200000000000003" customHeight="1">
      <c r="A43" s="25">
        <v>41</v>
      </c>
      <c r="B43" s="17"/>
      <c r="C43" s="17"/>
      <c r="D43" s="32"/>
      <c r="E43" s="48"/>
      <c r="F43" s="29">
        <f t="shared" si="1"/>
        <v>0</v>
      </c>
      <c r="G43" s="51"/>
    </row>
    <row r="44" spans="1:7" ht="37.200000000000003" customHeight="1">
      <c r="A44" s="25">
        <v>42</v>
      </c>
      <c r="B44" s="17"/>
      <c r="C44" s="17"/>
      <c r="D44" s="32"/>
      <c r="E44" s="48"/>
      <c r="F44" s="29">
        <f t="shared" si="1"/>
        <v>0</v>
      </c>
      <c r="G44" s="51"/>
    </row>
    <row r="45" spans="1:7" ht="37.200000000000003" customHeight="1">
      <c r="A45" s="25">
        <v>43</v>
      </c>
      <c r="B45" s="17"/>
      <c r="C45" s="17"/>
      <c r="D45" s="32"/>
      <c r="E45" s="48"/>
      <c r="F45" s="29">
        <f t="shared" si="1"/>
        <v>0</v>
      </c>
      <c r="G45" s="51"/>
    </row>
    <row r="46" spans="1:7" ht="37.200000000000003" customHeight="1">
      <c r="A46" s="25">
        <v>44</v>
      </c>
      <c r="B46" s="17"/>
      <c r="C46" s="17"/>
      <c r="D46" s="32"/>
      <c r="E46" s="48"/>
      <c r="F46" s="29">
        <f t="shared" si="1"/>
        <v>0</v>
      </c>
      <c r="G46" s="51"/>
    </row>
    <row r="47" spans="1:7" ht="37.200000000000003" customHeight="1">
      <c r="A47" s="25">
        <v>45</v>
      </c>
      <c r="B47" s="17"/>
      <c r="C47" s="17"/>
      <c r="D47" s="32"/>
      <c r="E47" s="48"/>
      <c r="F47" s="29">
        <f t="shared" si="1"/>
        <v>0</v>
      </c>
      <c r="G47" s="51"/>
    </row>
    <row r="48" spans="1:7" ht="37.200000000000003" customHeight="1">
      <c r="A48" s="25">
        <v>46</v>
      </c>
      <c r="B48" s="17"/>
      <c r="C48" s="17"/>
      <c r="D48" s="32"/>
      <c r="E48" s="48"/>
      <c r="F48" s="29">
        <f t="shared" si="1"/>
        <v>0</v>
      </c>
      <c r="G48" s="51"/>
    </row>
    <row r="49" spans="1:7" ht="37.200000000000003" customHeight="1">
      <c r="A49" s="25">
        <v>47</v>
      </c>
      <c r="B49" s="17"/>
      <c r="C49" s="17"/>
      <c r="D49" s="32"/>
      <c r="E49" s="48"/>
      <c r="F49" s="29">
        <f t="shared" si="1"/>
        <v>0</v>
      </c>
      <c r="G49" s="51"/>
    </row>
    <row r="50" spans="1:7" ht="37.200000000000003" customHeight="1">
      <c r="A50" s="25">
        <v>48</v>
      </c>
      <c r="B50" s="17"/>
      <c r="C50" s="17"/>
      <c r="D50" s="32"/>
      <c r="E50" s="48"/>
      <c r="F50" s="29">
        <f t="shared" si="1"/>
        <v>0</v>
      </c>
      <c r="G50" s="51"/>
    </row>
    <row r="51" spans="1:7" ht="37.200000000000003" customHeight="1">
      <c r="A51" s="25">
        <v>49</v>
      </c>
      <c r="B51" s="17"/>
      <c r="C51" s="17"/>
      <c r="D51" s="32"/>
      <c r="E51" s="48"/>
      <c r="F51" s="29">
        <f t="shared" si="1"/>
        <v>0</v>
      </c>
      <c r="G51" s="51"/>
    </row>
    <row r="52" spans="1:7" ht="37.200000000000003" customHeight="1">
      <c r="A52" s="25">
        <v>50</v>
      </c>
      <c r="B52" s="17"/>
      <c r="C52" s="17"/>
      <c r="D52" s="32"/>
      <c r="E52" s="48"/>
      <c r="F52" s="29">
        <f t="shared" si="1"/>
        <v>0</v>
      </c>
      <c r="G52" s="51"/>
    </row>
    <row r="53" spans="1:7" ht="37.200000000000003" customHeight="1">
      <c r="A53" s="25">
        <v>51</v>
      </c>
      <c r="B53" s="17"/>
      <c r="C53" s="17"/>
      <c r="D53" s="32"/>
      <c r="E53" s="48"/>
      <c r="F53" s="29">
        <f t="shared" si="1"/>
        <v>0</v>
      </c>
      <c r="G53" s="51"/>
    </row>
    <row r="54" spans="1:7" ht="37.200000000000003" customHeight="1">
      <c r="A54" s="25">
        <v>52</v>
      </c>
      <c r="B54" s="17"/>
      <c r="C54" s="17"/>
      <c r="D54" s="32"/>
      <c r="E54" s="48"/>
      <c r="F54" s="29">
        <f t="shared" si="1"/>
        <v>0</v>
      </c>
      <c r="G54" s="51"/>
    </row>
    <row r="55" spans="1:7" ht="37.200000000000003" customHeight="1">
      <c r="A55" s="25">
        <v>53</v>
      </c>
      <c r="B55" s="17"/>
      <c r="C55" s="17"/>
      <c r="D55" s="32"/>
      <c r="E55" s="48"/>
      <c r="F55" s="29">
        <f t="shared" si="1"/>
        <v>0</v>
      </c>
      <c r="G55" s="51"/>
    </row>
    <row r="56" spans="1:7" ht="37.200000000000003" customHeight="1" thickBot="1">
      <c r="A56" s="26">
        <v>54</v>
      </c>
      <c r="B56" s="20"/>
      <c r="C56" s="20"/>
      <c r="D56" s="33"/>
      <c r="E56" s="49"/>
      <c r="F56" s="35">
        <f t="shared" si="1"/>
        <v>0</v>
      </c>
      <c r="G56" s="51"/>
    </row>
  </sheetData>
  <sheetProtection algorithmName="SHA-512" hashValue="De1Ok3qvrg35sMebkwb8SkuoTNqxvSTJaK4pfBbRJdCsanjOQYa676ZsHsJpDBzxPl62Ptf9jHg3e1V2mB9fZw==" saltValue="h4R3dpslCLOnFG/vL9lxWg==" spinCount="100000" sheet="1" objects="1" scenarios="1"/>
  <mergeCells count="2">
    <mergeCell ref="A1:B1"/>
    <mergeCell ref="I3:J3"/>
  </mergeCells>
  <phoneticPr fontId="2"/>
  <dataValidations count="3">
    <dataValidation type="list" allowBlank="1" showInputMessage="1" showErrorMessage="1" sqref="D3:D56" xr:uid="{00000000-0002-0000-0100-000000000000}">
      <formula1>"病院,有床診療所"</formula1>
    </dataValidation>
    <dataValidation imeMode="hiragana" allowBlank="1" showInputMessage="1" showErrorMessage="1" sqref="B3:C56" xr:uid="{00000000-0002-0000-0100-000001000000}"/>
    <dataValidation imeMode="halfAlpha" allowBlank="1" showInputMessage="1" showErrorMessage="1" sqref="E3:E56" xr:uid="{00000000-0002-0000-0100-000002000000}"/>
  </dataValidations>
  <pageMargins left="0.78740157480314965" right="0.19685039370078741" top="0.78740157480314965" bottom="0.78740157480314965" header="0.59055118110236227" footer="0.39370078740157483"/>
  <pageSetup paperSize="9" scale="63" fitToHeight="0"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C5BD2-3B8F-4075-AF4E-09F9AFED64DB}">
  <sheetPr>
    <tabColor rgb="FFFFFF00"/>
    <pageSetUpPr fitToPage="1"/>
  </sheetPr>
  <dimension ref="A1:AN46"/>
  <sheetViews>
    <sheetView view="pageBreakPreview" zoomScale="120" zoomScaleNormal="120" zoomScaleSheetLayoutView="120" workbookViewId="0">
      <selection sqref="A1:Y1"/>
    </sheetView>
  </sheetViews>
  <sheetFormatPr defaultColWidth="2.19921875" defaultRowHeight="16.2"/>
  <cols>
    <col min="1" max="39" width="2.19921875" style="4" customWidth="1"/>
    <col min="40" max="40" width="11.5" style="6" bestFit="1" customWidth="1"/>
    <col min="41" max="16384" width="2.19921875" style="4"/>
  </cols>
  <sheetData>
    <row r="1" spans="1:40" ht="16.95" customHeight="1">
      <c r="A1" s="105" t="s">
        <v>53</v>
      </c>
      <c r="B1" s="105"/>
      <c r="C1" s="105"/>
      <c r="D1" s="105"/>
      <c r="E1" s="105"/>
      <c r="F1" s="105"/>
      <c r="G1" s="105"/>
      <c r="H1" s="105"/>
      <c r="I1" s="105"/>
      <c r="J1" s="105"/>
      <c r="K1" s="105"/>
      <c r="L1" s="105"/>
      <c r="M1" s="105"/>
      <c r="N1" s="105"/>
      <c r="O1" s="105"/>
      <c r="P1" s="105"/>
      <c r="Q1" s="105"/>
      <c r="R1" s="105"/>
      <c r="S1" s="105"/>
      <c r="T1" s="105"/>
      <c r="U1" s="105"/>
      <c r="V1" s="105"/>
      <c r="W1" s="105"/>
      <c r="X1" s="105"/>
      <c r="Y1" s="105"/>
      <c r="Z1" s="110" t="str">
        <f>IF(COUNTIF($AN:$AN,"記入漏れあり")&gt;0,"申請書に記入漏れがあります！",IF(施設内訳書!#REF!=0,"施設内訳書に記入漏れがあります！",""))</f>
        <v>申請書に記入漏れがあります！</v>
      </c>
      <c r="AA1" s="110"/>
      <c r="AB1" s="110"/>
      <c r="AC1" s="110"/>
      <c r="AD1" s="110"/>
      <c r="AE1" s="110"/>
      <c r="AF1" s="110"/>
      <c r="AG1" s="110"/>
      <c r="AH1" s="110"/>
      <c r="AI1" s="110"/>
      <c r="AJ1" s="110"/>
      <c r="AK1" s="110"/>
      <c r="AL1" s="110"/>
      <c r="AM1" s="110"/>
    </row>
    <row r="2" spans="1:40" ht="12" customHeight="1">
      <c r="A2" s="1"/>
      <c r="B2" s="2"/>
      <c r="C2" s="61"/>
      <c r="D2" s="61"/>
    </row>
    <row r="3" spans="1:40" s="44" customFormat="1" ht="33" customHeight="1">
      <c r="A3" s="111" t="s">
        <v>54</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43"/>
    </row>
    <row r="4" spans="1:40" ht="12"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row>
    <row r="5" spans="1:40" ht="16.95" customHeight="1">
      <c r="B5" s="2"/>
      <c r="C5" s="61"/>
      <c r="D5" s="61"/>
      <c r="Z5" s="108" t="s">
        <v>0</v>
      </c>
      <c r="AA5" s="108"/>
      <c r="AB5" s="108"/>
      <c r="AC5" s="108"/>
      <c r="AD5" s="144">
        <v>6</v>
      </c>
      <c r="AE5" s="144"/>
      <c r="AF5" s="10" t="s">
        <v>1</v>
      </c>
      <c r="AG5" s="144">
        <v>5</v>
      </c>
      <c r="AH5" s="144"/>
      <c r="AI5" s="10" t="s">
        <v>2</v>
      </c>
      <c r="AJ5" s="144"/>
      <c r="AK5" s="144"/>
      <c r="AL5" s="5" t="s">
        <v>3</v>
      </c>
      <c r="AM5" s="5"/>
      <c r="AN5" s="6" t="str">
        <f>IF(OR(TRIM($AD$5)="",TRIM($AG$5)="",TRIM($AJ$5)=""),"記入漏れあり","")</f>
        <v>記入漏れあり</v>
      </c>
    </row>
    <row r="6" spans="1:40" ht="16.95" customHeight="1">
      <c r="A6" s="106" t="s">
        <v>11</v>
      </c>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row>
    <row r="7" spans="1:40" ht="12" customHeight="1">
      <c r="B7" s="2"/>
      <c r="C7" s="61"/>
      <c r="D7" s="61"/>
    </row>
    <row r="8" spans="1:40" ht="16.95" customHeight="1">
      <c r="A8" s="107" t="s">
        <v>4</v>
      </c>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row>
    <row r="9" spans="1:40" ht="12" customHeight="1">
      <c r="B9" s="2"/>
      <c r="C9" s="61"/>
      <c r="D9" s="61"/>
    </row>
    <row r="10" spans="1:40" ht="16.95" customHeight="1">
      <c r="A10" s="109" t="s">
        <v>19</v>
      </c>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row>
    <row r="11" spans="1:40" ht="33" customHeight="1">
      <c r="A11" s="113" t="s">
        <v>5</v>
      </c>
      <c r="B11" s="113"/>
      <c r="C11" s="113"/>
      <c r="D11" s="113"/>
      <c r="E11" s="113"/>
      <c r="F11" s="113"/>
      <c r="G11" s="113"/>
      <c r="H11" s="113"/>
      <c r="I11" s="113"/>
      <c r="J11" s="113"/>
      <c r="K11" s="113"/>
      <c r="L11" s="133" t="s">
        <v>42</v>
      </c>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6" t="str">
        <f>IF(TRIM($L$11)="","記入漏れあり","")</f>
        <v/>
      </c>
    </row>
    <row r="12" spans="1:40" ht="33" customHeight="1">
      <c r="A12" s="103" t="s">
        <v>23</v>
      </c>
      <c r="B12" s="103"/>
      <c r="C12" s="103"/>
      <c r="D12" s="103"/>
      <c r="E12" s="103"/>
      <c r="F12" s="103"/>
      <c r="G12" s="103"/>
      <c r="H12" s="103"/>
      <c r="I12" s="103"/>
      <c r="J12" s="103"/>
      <c r="K12" s="103"/>
      <c r="L12" s="128" t="s">
        <v>43</v>
      </c>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6" t="str">
        <f>IF(TRIM($L$12)="","記入漏れあり","")</f>
        <v/>
      </c>
    </row>
    <row r="13" spans="1:40" ht="33" customHeight="1">
      <c r="A13" s="80" t="s">
        <v>24</v>
      </c>
      <c r="B13" s="80"/>
      <c r="C13" s="80"/>
      <c r="D13" s="80"/>
      <c r="E13" s="80"/>
      <c r="F13" s="80"/>
      <c r="G13" s="80"/>
      <c r="H13" s="80"/>
      <c r="I13" s="80"/>
      <c r="J13" s="80"/>
      <c r="K13" s="80"/>
      <c r="L13" s="80" t="s">
        <v>6</v>
      </c>
      <c r="M13" s="80"/>
      <c r="N13" s="80"/>
      <c r="O13" s="80"/>
      <c r="P13" s="129" t="s">
        <v>44</v>
      </c>
      <c r="Q13" s="129"/>
      <c r="R13" s="129"/>
      <c r="S13" s="129"/>
      <c r="T13" s="129"/>
      <c r="U13" s="129"/>
      <c r="V13" s="129"/>
      <c r="W13" s="129"/>
      <c r="X13" s="129"/>
      <c r="Y13" s="80" t="s">
        <v>7</v>
      </c>
      <c r="Z13" s="80"/>
      <c r="AA13" s="80"/>
      <c r="AB13" s="80"/>
      <c r="AC13" s="80"/>
      <c r="AD13" s="129" t="s">
        <v>45</v>
      </c>
      <c r="AE13" s="129"/>
      <c r="AF13" s="129"/>
      <c r="AG13" s="129"/>
      <c r="AH13" s="129"/>
      <c r="AI13" s="129"/>
      <c r="AJ13" s="129"/>
      <c r="AK13" s="129"/>
      <c r="AL13" s="129"/>
      <c r="AM13" s="129"/>
    </row>
    <row r="14" spans="1:40" ht="33" customHeight="1">
      <c r="A14" s="80" t="s">
        <v>9</v>
      </c>
      <c r="B14" s="80"/>
      <c r="C14" s="80"/>
      <c r="D14" s="80"/>
      <c r="E14" s="80"/>
      <c r="F14" s="80"/>
      <c r="G14" s="80"/>
      <c r="H14" s="80"/>
      <c r="I14" s="80"/>
      <c r="J14" s="80"/>
      <c r="K14" s="80"/>
      <c r="L14" s="113" t="s">
        <v>27</v>
      </c>
      <c r="M14" s="113"/>
      <c r="N14" s="113"/>
      <c r="O14" s="113"/>
      <c r="P14" s="138" t="s">
        <v>62</v>
      </c>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40"/>
      <c r="AN14" s="6" t="str">
        <f>IF(TRIM($P$14)="","記入漏れあり","")</f>
        <v/>
      </c>
    </row>
    <row r="15" spans="1:40" ht="33" customHeight="1">
      <c r="A15" s="80"/>
      <c r="B15" s="80"/>
      <c r="C15" s="80"/>
      <c r="D15" s="80"/>
      <c r="E15" s="80"/>
      <c r="F15" s="80"/>
      <c r="G15" s="80"/>
      <c r="H15" s="80"/>
      <c r="I15" s="80"/>
      <c r="J15" s="80"/>
      <c r="K15" s="80"/>
      <c r="L15" s="141" t="s">
        <v>46</v>
      </c>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3"/>
      <c r="AN15" s="6" t="str">
        <f>IF(TRIM($L$15)="","記入漏れあり","")</f>
        <v/>
      </c>
    </row>
    <row r="16" spans="1:40" ht="12" customHeight="1">
      <c r="B16" s="61"/>
      <c r="C16" s="61"/>
      <c r="D16" s="61"/>
      <c r="E16" s="61"/>
      <c r="F16" s="61"/>
      <c r="G16" s="61"/>
      <c r="H16" s="61"/>
      <c r="I16" s="61"/>
      <c r="J16" s="61"/>
      <c r="K16" s="61"/>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row>
    <row r="17" spans="1:40" ht="16.95" customHeight="1">
      <c r="A17" s="109" t="s">
        <v>8</v>
      </c>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row>
    <row r="18" spans="1:40" ht="33" customHeight="1">
      <c r="A18" s="80" t="s">
        <v>13</v>
      </c>
      <c r="B18" s="80"/>
      <c r="C18" s="80"/>
      <c r="D18" s="80"/>
      <c r="E18" s="80"/>
      <c r="F18" s="80"/>
      <c r="G18" s="80"/>
      <c r="H18" s="80"/>
      <c r="I18" s="80"/>
      <c r="J18" s="80"/>
      <c r="K18" s="80"/>
      <c r="L18" s="80" t="s">
        <v>12</v>
      </c>
      <c r="M18" s="80"/>
      <c r="N18" s="80"/>
      <c r="O18" s="80"/>
      <c r="P18" s="129" t="s">
        <v>47</v>
      </c>
      <c r="Q18" s="129"/>
      <c r="R18" s="129"/>
      <c r="S18" s="129"/>
      <c r="T18" s="129"/>
      <c r="U18" s="129"/>
      <c r="V18" s="129"/>
      <c r="W18" s="129"/>
      <c r="X18" s="129"/>
      <c r="Y18" s="81" t="s">
        <v>7</v>
      </c>
      <c r="Z18" s="81"/>
      <c r="AA18" s="81"/>
      <c r="AB18" s="81"/>
      <c r="AC18" s="81"/>
      <c r="AD18" s="129" t="s">
        <v>48</v>
      </c>
      <c r="AE18" s="129"/>
      <c r="AF18" s="129"/>
      <c r="AG18" s="129"/>
      <c r="AH18" s="129"/>
      <c r="AI18" s="129"/>
      <c r="AJ18" s="129"/>
      <c r="AK18" s="129"/>
      <c r="AL18" s="129"/>
      <c r="AM18" s="129"/>
      <c r="AN18" s="6" t="str">
        <f>IF(TRIM($AD$18)="","記入漏れあり","")</f>
        <v/>
      </c>
    </row>
    <row r="19" spans="1:40" ht="33" customHeight="1">
      <c r="A19" s="80" t="s">
        <v>10</v>
      </c>
      <c r="B19" s="80"/>
      <c r="C19" s="80"/>
      <c r="D19" s="80"/>
      <c r="E19" s="80"/>
      <c r="F19" s="80"/>
      <c r="G19" s="80"/>
      <c r="H19" s="80"/>
      <c r="I19" s="80"/>
      <c r="J19" s="80"/>
      <c r="K19" s="80"/>
      <c r="L19" s="80" t="s">
        <v>28</v>
      </c>
      <c r="M19" s="80"/>
      <c r="N19" s="80"/>
      <c r="O19" s="80"/>
      <c r="P19" s="134" t="s">
        <v>63</v>
      </c>
      <c r="Q19" s="135"/>
      <c r="R19" s="135"/>
      <c r="S19" s="135"/>
      <c r="T19" s="135"/>
      <c r="U19" s="135"/>
      <c r="V19" s="135"/>
      <c r="W19" s="135"/>
      <c r="X19" s="136"/>
      <c r="Y19" s="94" t="s">
        <v>33</v>
      </c>
      <c r="Z19" s="94"/>
      <c r="AA19" s="94"/>
      <c r="AB19" s="94"/>
      <c r="AC19" s="94"/>
      <c r="AD19" s="137" t="s">
        <v>49</v>
      </c>
      <c r="AE19" s="137"/>
      <c r="AF19" s="137"/>
      <c r="AG19" s="137"/>
      <c r="AH19" s="137"/>
      <c r="AI19" s="137"/>
      <c r="AJ19" s="137"/>
      <c r="AK19" s="137"/>
      <c r="AL19" s="137"/>
      <c r="AM19" s="137"/>
      <c r="AN19" s="6" t="str">
        <f>IF(TRIM($P$19)="","記入漏れあり","")</f>
        <v/>
      </c>
    </row>
    <row r="20" spans="1:40" ht="12" customHeight="1">
      <c r="B20" s="2"/>
      <c r="C20" s="61"/>
      <c r="D20" s="61"/>
    </row>
    <row r="21" spans="1:40" s="2" customFormat="1" ht="16.95" customHeight="1">
      <c r="A21" s="93" t="s">
        <v>34</v>
      </c>
      <c r="B21" s="93"/>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11"/>
    </row>
    <row r="22" spans="1:40" s="2" customFormat="1" ht="12" customHeight="1">
      <c r="A22" s="60"/>
      <c r="B22" s="60"/>
      <c r="C22" s="60"/>
      <c r="D22" s="60"/>
      <c r="E22" s="60"/>
      <c r="F22" s="60"/>
      <c r="G22" s="60"/>
      <c r="H22" s="60"/>
      <c r="I22" s="60"/>
      <c r="J22" s="60"/>
      <c r="K22" s="60"/>
      <c r="L22" s="60"/>
      <c r="M22" s="60"/>
      <c r="N22" s="60"/>
      <c r="O22" s="60"/>
      <c r="P22" s="60"/>
      <c r="Q22" s="11"/>
    </row>
    <row r="23" spans="1:40" ht="33" customHeight="1">
      <c r="A23" s="99">
        <f>【記載例】施設内訳書!I6</f>
        <v>2</v>
      </c>
      <c r="B23" s="100"/>
      <c r="C23" s="100"/>
      <c r="D23" s="100"/>
      <c r="E23" s="100"/>
      <c r="F23" s="101"/>
      <c r="G23" s="121">
        <f>【記載例】施設内訳書!J6</f>
        <v>1984000</v>
      </c>
      <c r="H23" s="122"/>
      <c r="I23" s="122"/>
      <c r="J23" s="122"/>
      <c r="K23" s="122"/>
      <c r="L23" s="122"/>
      <c r="M23" s="122"/>
      <c r="N23" s="122"/>
      <c r="O23" s="123"/>
      <c r="AN23" s="4"/>
    </row>
    <row r="24" spans="1:40" s="8" customFormat="1" ht="12" customHeight="1">
      <c r="A24" s="7"/>
      <c r="B24" s="7"/>
      <c r="C24" s="7"/>
      <c r="D24" s="7"/>
      <c r="E24" s="7"/>
      <c r="F24" s="7"/>
      <c r="G24" s="7"/>
      <c r="H24" s="7"/>
      <c r="I24" s="7"/>
      <c r="J24" s="7"/>
      <c r="K24" s="7"/>
      <c r="L24" s="7"/>
      <c r="M24" s="7"/>
      <c r="N24" s="7"/>
      <c r="O24" s="7"/>
      <c r="P24" s="7"/>
      <c r="Q24" s="12"/>
    </row>
    <row r="25" spans="1:40" ht="16.95" customHeight="1">
      <c r="A25" s="104" t="s">
        <v>29</v>
      </c>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row>
    <row r="26" spans="1:40" s="9" customFormat="1" ht="16.95" customHeight="1">
      <c r="A26" s="91" t="s">
        <v>57</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13"/>
    </row>
    <row r="27" spans="1:40" s="9" customFormat="1" ht="16.95" customHeight="1">
      <c r="A27" s="91" t="s">
        <v>55</v>
      </c>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13"/>
    </row>
    <row r="28" spans="1:40" s="8" customFormat="1" ht="33" customHeight="1">
      <c r="A28" s="80" t="s">
        <v>15</v>
      </c>
      <c r="B28" s="80"/>
      <c r="C28" s="80"/>
      <c r="D28" s="80"/>
      <c r="E28" s="80"/>
      <c r="F28" s="80"/>
      <c r="G28" s="80"/>
      <c r="H28" s="80"/>
      <c r="I28" s="80"/>
      <c r="J28" s="80"/>
      <c r="K28" s="80"/>
      <c r="L28" s="129" t="s">
        <v>64</v>
      </c>
      <c r="M28" s="129"/>
      <c r="N28" s="129"/>
      <c r="O28" s="129"/>
      <c r="P28" s="129"/>
      <c r="Q28" s="129"/>
      <c r="R28" s="129"/>
      <c r="S28" s="129"/>
      <c r="T28" s="129"/>
      <c r="U28" s="81" t="s">
        <v>18</v>
      </c>
      <c r="V28" s="81"/>
      <c r="W28" s="81"/>
      <c r="X28" s="81"/>
      <c r="Y28" s="81"/>
      <c r="Z28" s="81"/>
      <c r="AA28" s="81"/>
      <c r="AB28" s="81"/>
      <c r="AC28" s="81"/>
      <c r="AD28" s="81"/>
      <c r="AE28" s="81"/>
      <c r="AF28" s="129" t="s">
        <v>65</v>
      </c>
      <c r="AG28" s="129"/>
      <c r="AH28" s="129"/>
      <c r="AI28" s="129"/>
      <c r="AJ28" s="129"/>
      <c r="AK28" s="129"/>
      <c r="AL28" s="129"/>
      <c r="AM28" s="129"/>
      <c r="AN28" s="6" t="str">
        <f>IF(OR(TRIM($L$28)="",TRIM($AF$28)=""),"記入漏れあり","")</f>
        <v/>
      </c>
    </row>
    <row r="29" spans="1:40" s="8" customFormat="1" ht="33" customHeight="1">
      <c r="A29" s="80" t="s">
        <v>39</v>
      </c>
      <c r="B29" s="80"/>
      <c r="C29" s="80"/>
      <c r="D29" s="80"/>
      <c r="E29" s="80"/>
      <c r="F29" s="80"/>
      <c r="G29" s="80"/>
      <c r="H29" s="80"/>
      <c r="I29" s="80"/>
      <c r="J29" s="80"/>
      <c r="K29" s="80"/>
      <c r="L29" s="129" t="s">
        <v>66</v>
      </c>
      <c r="M29" s="129"/>
      <c r="N29" s="129"/>
      <c r="O29" s="129"/>
      <c r="P29" s="129"/>
      <c r="Q29" s="129"/>
      <c r="R29" s="129"/>
      <c r="S29" s="129"/>
      <c r="T29" s="129"/>
      <c r="U29" s="81" t="s">
        <v>40</v>
      </c>
      <c r="V29" s="81"/>
      <c r="W29" s="81"/>
      <c r="X29" s="81"/>
      <c r="Y29" s="81"/>
      <c r="Z29" s="81"/>
      <c r="AA29" s="81"/>
      <c r="AB29" s="81"/>
      <c r="AC29" s="81"/>
      <c r="AD29" s="81"/>
      <c r="AE29" s="81"/>
      <c r="AF29" s="129" t="s">
        <v>67</v>
      </c>
      <c r="AG29" s="129"/>
      <c r="AH29" s="129"/>
      <c r="AI29" s="129"/>
      <c r="AJ29" s="129"/>
      <c r="AK29" s="129"/>
      <c r="AL29" s="129"/>
      <c r="AM29" s="129"/>
      <c r="AN29" s="6" t="str">
        <f>IF(OR(TRIM($L$29)="",TRIM($AF$29)=""),"記入漏れあり","")</f>
        <v/>
      </c>
    </row>
    <row r="30" spans="1:40" s="8" customFormat="1" ht="33" customHeight="1">
      <c r="A30" s="113" t="s">
        <v>5</v>
      </c>
      <c r="B30" s="113"/>
      <c r="C30" s="113"/>
      <c r="D30" s="113"/>
      <c r="E30" s="113"/>
      <c r="F30" s="113"/>
      <c r="G30" s="113"/>
      <c r="H30" s="113"/>
      <c r="I30" s="113"/>
      <c r="J30" s="113"/>
      <c r="K30" s="113"/>
      <c r="L30" s="133" t="s">
        <v>68</v>
      </c>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6" t="str">
        <f>IF(TRIM($L$30)="","記入漏れあり","")</f>
        <v/>
      </c>
    </row>
    <row r="31" spans="1:40" ht="33" customHeight="1">
      <c r="A31" s="103" t="s">
        <v>16</v>
      </c>
      <c r="B31" s="103"/>
      <c r="C31" s="103"/>
      <c r="D31" s="103"/>
      <c r="E31" s="103"/>
      <c r="F31" s="103"/>
      <c r="G31" s="103"/>
      <c r="H31" s="103"/>
      <c r="I31" s="103"/>
      <c r="J31" s="103"/>
      <c r="K31" s="103"/>
      <c r="L31" s="128" t="s">
        <v>69</v>
      </c>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6" t="str">
        <f>IF(TRIM($L$31)="","記入漏れあり","")</f>
        <v/>
      </c>
    </row>
    <row r="32" spans="1:40" ht="33" customHeight="1">
      <c r="A32" s="80" t="s">
        <v>41</v>
      </c>
      <c r="B32" s="80"/>
      <c r="C32" s="80"/>
      <c r="D32" s="80"/>
      <c r="E32" s="80"/>
      <c r="F32" s="80"/>
      <c r="G32" s="80"/>
      <c r="H32" s="80"/>
      <c r="I32" s="80"/>
      <c r="J32" s="80"/>
      <c r="K32" s="80"/>
      <c r="L32" s="129" t="s">
        <v>70</v>
      </c>
      <c r="M32" s="129"/>
      <c r="N32" s="129"/>
      <c r="O32" s="129"/>
      <c r="P32" s="129"/>
      <c r="Q32" s="129"/>
      <c r="R32" s="129"/>
      <c r="S32" s="129"/>
      <c r="T32" s="129"/>
      <c r="U32" s="81" t="s">
        <v>17</v>
      </c>
      <c r="V32" s="81"/>
      <c r="W32" s="81"/>
      <c r="X32" s="81"/>
      <c r="Y32" s="81"/>
      <c r="Z32" s="81"/>
      <c r="AA32" s="81"/>
      <c r="AB32" s="81"/>
      <c r="AC32" s="81"/>
      <c r="AD32" s="81"/>
      <c r="AE32" s="81"/>
      <c r="AF32" s="129" t="s">
        <v>71</v>
      </c>
      <c r="AG32" s="129"/>
      <c r="AH32" s="129"/>
      <c r="AI32" s="129"/>
      <c r="AJ32" s="129"/>
      <c r="AK32" s="129"/>
      <c r="AL32" s="129"/>
      <c r="AM32" s="129"/>
      <c r="AN32" s="6" t="str">
        <f>IF(OR(TRIM($L$32)="",TRIM($AF$32)=""),"記入漏れあり","")</f>
        <v/>
      </c>
    </row>
    <row r="33" spans="1:40" ht="40.200000000000003" customHeight="1">
      <c r="A33" s="86" t="s">
        <v>56</v>
      </c>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130" t="s">
        <v>72</v>
      </c>
      <c r="AG33" s="131"/>
      <c r="AH33" s="131"/>
      <c r="AI33" s="131"/>
      <c r="AJ33" s="131"/>
      <c r="AK33" s="131"/>
      <c r="AL33" s="131"/>
      <c r="AM33" s="132"/>
      <c r="AN33" s="6" t="str">
        <f>IF(TRIM($AF$33)="","記入漏れあり","")</f>
        <v/>
      </c>
    </row>
    <row r="34" spans="1:40" ht="12" customHeight="1"/>
    <row r="35" spans="1:40" ht="22.5" customHeight="1">
      <c r="A35" s="92" t="s">
        <v>61</v>
      </c>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row>
    <row r="36" spans="1:40" s="9" customFormat="1" ht="16.5" customHeight="1">
      <c r="A36" s="91" t="s">
        <v>37</v>
      </c>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13"/>
    </row>
    <row r="37" spans="1:40" s="9" customFormat="1" ht="16.5" customHeight="1">
      <c r="A37" s="91" t="s">
        <v>38</v>
      </c>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13"/>
    </row>
    <row r="38" spans="1:40" s="9" customFormat="1" ht="33" customHeight="1">
      <c r="A38" s="73">
        <v>1</v>
      </c>
      <c r="B38" s="73"/>
      <c r="C38" s="74" t="s">
        <v>58</v>
      </c>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6"/>
      <c r="AN38" s="13"/>
    </row>
    <row r="39" spans="1:40" s="9" customFormat="1" ht="33" customHeight="1">
      <c r="A39" s="73">
        <v>2</v>
      </c>
      <c r="B39" s="73"/>
      <c r="C39" s="77" t="s">
        <v>76</v>
      </c>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9"/>
      <c r="AN39" s="13"/>
    </row>
    <row r="40" spans="1:40" s="9" customFormat="1" ht="33" customHeight="1">
      <c r="A40" s="73">
        <v>3</v>
      </c>
      <c r="B40" s="73"/>
      <c r="C40" s="83" t="s">
        <v>75</v>
      </c>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5"/>
      <c r="AN40" s="13"/>
    </row>
    <row r="41" spans="1:40" s="9" customFormat="1" ht="33" customHeight="1">
      <c r="A41" s="73">
        <v>4</v>
      </c>
      <c r="B41" s="73"/>
      <c r="C41" s="77" t="s">
        <v>20</v>
      </c>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9"/>
      <c r="AN41" s="13"/>
    </row>
    <row r="42" spans="1:40" s="9" customFormat="1" ht="33" customHeight="1">
      <c r="A42" s="73">
        <v>5</v>
      </c>
      <c r="B42" s="73"/>
      <c r="C42" s="74" t="s">
        <v>32</v>
      </c>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6"/>
      <c r="AN42" s="13"/>
    </row>
    <row r="43" spans="1:40" s="9" customFormat="1" ht="33" customHeight="1">
      <c r="A43" s="73">
        <v>6</v>
      </c>
      <c r="B43" s="73"/>
      <c r="C43" s="77" t="s">
        <v>25</v>
      </c>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9"/>
      <c r="AN43" s="13"/>
    </row>
    <row r="44" spans="1:40" s="9" customFormat="1" ht="33" customHeight="1">
      <c r="A44" s="73">
        <v>7</v>
      </c>
      <c r="B44" s="73"/>
      <c r="C44" s="77" t="s">
        <v>77</v>
      </c>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9"/>
      <c r="AN44" s="13"/>
    </row>
    <row r="45" spans="1:40" s="9" customFormat="1" ht="132" customHeight="1" thickBot="1">
      <c r="A45" s="73">
        <v>8</v>
      </c>
      <c r="B45" s="73"/>
      <c r="C45" s="77" t="s">
        <v>78</v>
      </c>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9"/>
      <c r="AN45" s="13"/>
    </row>
    <row r="46" spans="1:40" ht="33" customHeight="1" thickBot="1">
      <c r="A46" s="71" t="s">
        <v>35</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126" t="s">
        <v>50</v>
      </c>
      <c r="AL46" s="126"/>
      <c r="AM46" s="127"/>
      <c r="AN46" s="6" t="str">
        <f>IF(TRIM($AK$46)="","記入漏れあり","")</f>
        <v/>
      </c>
    </row>
  </sheetData>
  <sheetProtection algorithmName="SHA-512" hashValue="qqdxzFN4sXbRwLe8tq4waiQeyPX3wNiwp2Qi3IgY9YFY9HbLqJCNeyZzLvnrReFkih6cK0VIAFzvo0j0kt8L8Q==" saltValue="5tIwDPczHpkoCFivleqq1g==" spinCount="100000" sheet="1" objects="1" scenarios="1"/>
  <mergeCells count="79">
    <mergeCell ref="A1:Y1"/>
    <mergeCell ref="Z1:AM1"/>
    <mergeCell ref="A3:AM3"/>
    <mergeCell ref="Z5:AC5"/>
    <mergeCell ref="AD5:AE5"/>
    <mergeCell ref="AG5:AH5"/>
    <mergeCell ref="AJ5:AK5"/>
    <mergeCell ref="A14:K15"/>
    <mergeCell ref="L14:O14"/>
    <mergeCell ref="P14:AM14"/>
    <mergeCell ref="L15:AM15"/>
    <mergeCell ref="A6:AM6"/>
    <mergeCell ref="A8:AM8"/>
    <mergeCell ref="A10:AM10"/>
    <mergeCell ref="A11:K11"/>
    <mergeCell ref="L11:AM11"/>
    <mergeCell ref="A12:K12"/>
    <mergeCell ref="L12:AM12"/>
    <mergeCell ref="A13:K13"/>
    <mergeCell ref="L13:O13"/>
    <mergeCell ref="P13:X13"/>
    <mergeCell ref="Y13:AC13"/>
    <mergeCell ref="AD13:AM13"/>
    <mergeCell ref="A17:AM17"/>
    <mergeCell ref="A18:K18"/>
    <mergeCell ref="L18:O18"/>
    <mergeCell ref="P18:X18"/>
    <mergeCell ref="Y18:AC18"/>
    <mergeCell ref="AD18:AM18"/>
    <mergeCell ref="A28:K28"/>
    <mergeCell ref="L28:T28"/>
    <mergeCell ref="U28:AE28"/>
    <mergeCell ref="AF28:AM28"/>
    <mergeCell ref="A19:K19"/>
    <mergeCell ref="L19:O19"/>
    <mergeCell ref="P19:X19"/>
    <mergeCell ref="Y19:AC19"/>
    <mergeCell ref="AD19:AM19"/>
    <mergeCell ref="A21:AM21"/>
    <mergeCell ref="A23:F23"/>
    <mergeCell ref="G23:O23"/>
    <mergeCell ref="A25:AM25"/>
    <mergeCell ref="A26:AM26"/>
    <mergeCell ref="A27:AM27"/>
    <mergeCell ref="A29:K29"/>
    <mergeCell ref="L29:T29"/>
    <mergeCell ref="U29:AE29"/>
    <mergeCell ref="AF29:AM29"/>
    <mergeCell ref="A30:K30"/>
    <mergeCell ref="L30:AM30"/>
    <mergeCell ref="A38:B38"/>
    <mergeCell ref="C38:AM38"/>
    <mergeCell ref="A31:K31"/>
    <mergeCell ref="L31:AM31"/>
    <mergeCell ref="A32:K32"/>
    <mergeCell ref="L32:T32"/>
    <mergeCell ref="U32:AE32"/>
    <mergeCell ref="AF32:AM32"/>
    <mergeCell ref="A33:AE33"/>
    <mergeCell ref="AF33:AM33"/>
    <mergeCell ref="A35:AM35"/>
    <mergeCell ref="A36:AM36"/>
    <mergeCell ref="A37:AM37"/>
    <mergeCell ref="A39:B39"/>
    <mergeCell ref="C39:AM39"/>
    <mergeCell ref="A40:B40"/>
    <mergeCell ref="C40:AM40"/>
    <mergeCell ref="A41:B41"/>
    <mergeCell ref="C41:AM41"/>
    <mergeCell ref="A46:AJ46"/>
    <mergeCell ref="AK46:AM46"/>
    <mergeCell ref="A42:B42"/>
    <mergeCell ref="C42:AM42"/>
    <mergeCell ref="A43:B43"/>
    <mergeCell ref="C43:AM43"/>
    <mergeCell ref="A45:B45"/>
    <mergeCell ref="C45:AM45"/>
    <mergeCell ref="A44:B44"/>
    <mergeCell ref="C44:AM44"/>
  </mergeCells>
  <phoneticPr fontId="2"/>
  <conditionalFormatting sqref="AD5:AE5">
    <cfRule type="expression" dxfId="23" priority="24">
      <formula>IF(TRIM(AD5)="",TRUE,FALSE)</formula>
    </cfRule>
  </conditionalFormatting>
  <conditionalFormatting sqref="AG5:AH5">
    <cfRule type="expression" dxfId="22" priority="23">
      <formula>IF(TRIM(AG5)="",TRUE,FALSE)</formula>
    </cfRule>
  </conditionalFormatting>
  <conditionalFormatting sqref="AJ5:AK5">
    <cfRule type="expression" dxfId="21" priority="22">
      <formula>IF(TRIM(AJ5)="",TRUE,FALSE)</formula>
    </cfRule>
  </conditionalFormatting>
  <conditionalFormatting sqref="L11:AM11">
    <cfRule type="expression" dxfId="20" priority="21">
      <formula>IF(TRIM(L11)="",TRUE,FALSE)</formula>
    </cfRule>
  </conditionalFormatting>
  <conditionalFormatting sqref="L12:AM12">
    <cfRule type="expression" dxfId="19" priority="20">
      <formula>IF(TRIM(L12)="",TRUE,FALSE)</formula>
    </cfRule>
  </conditionalFormatting>
  <conditionalFormatting sqref="P13:X13">
    <cfRule type="expression" dxfId="18" priority="19">
      <formula>IF(TRIM(P13)="",TRUE,FALSE)</formula>
    </cfRule>
  </conditionalFormatting>
  <conditionalFormatting sqref="AD13:AM13">
    <cfRule type="expression" dxfId="17" priority="18">
      <formula>IF(TRIM(AD13)="",TRUE,FALSE)</formula>
    </cfRule>
  </conditionalFormatting>
  <conditionalFormatting sqref="P14:AM14">
    <cfRule type="expression" dxfId="16" priority="17">
      <formula>IF(TRIM(P14)="",TRUE,FALSE)</formula>
    </cfRule>
  </conditionalFormatting>
  <conditionalFormatting sqref="L15:AM15">
    <cfRule type="expression" dxfId="15" priority="16">
      <formula>IF(TRIM(L15)="",TRUE,FALSE)</formula>
    </cfRule>
  </conditionalFormatting>
  <conditionalFormatting sqref="P18:X18">
    <cfRule type="expression" dxfId="14" priority="15">
      <formula>IF(TRIM(P18)="",TRUE,FALSE)</formula>
    </cfRule>
  </conditionalFormatting>
  <conditionalFormatting sqref="AD18:AM18">
    <cfRule type="expression" dxfId="13" priority="14">
      <formula>IF(TRIM(AD18)="",TRUE,FALSE)</formula>
    </cfRule>
  </conditionalFormatting>
  <conditionalFormatting sqref="P19:X19">
    <cfRule type="expression" dxfId="12" priority="13">
      <formula>IF(TRIM(P19)="",TRUE,FALSE)</formula>
    </cfRule>
  </conditionalFormatting>
  <conditionalFormatting sqref="L28:T28">
    <cfRule type="expression" dxfId="11" priority="12">
      <formula>IF(L28="",TRUE,FALSE)</formula>
    </cfRule>
  </conditionalFormatting>
  <conditionalFormatting sqref="AF28:AM28">
    <cfRule type="expression" dxfId="10" priority="11">
      <formula>IF(AF28="",TRUE,FALSE)</formula>
    </cfRule>
  </conditionalFormatting>
  <conditionalFormatting sqref="L29:T29">
    <cfRule type="expression" dxfId="9" priority="10">
      <formula>IF(L29="",TRUE,FALSE)</formula>
    </cfRule>
  </conditionalFormatting>
  <conditionalFormatting sqref="AF29:AM29">
    <cfRule type="expression" dxfId="8" priority="9">
      <formula>IF(AF29="",TRUE,FALSE)</formula>
    </cfRule>
  </conditionalFormatting>
  <conditionalFormatting sqref="L30:AM30">
    <cfRule type="expression" dxfId="7" priority="8">
      <formula>IF(L30="",TRUE,FALSE)</formula>
    </cfRule>
  </conditionalFormatting>
  <conditionalFormatting sqref="L31:AM31">
    <cfRule type="expression" dxfId="6" priority="7">
      <formula>IF(L31="",TRUE,FALSE)</formula>
    </cfRule>
  </conditionalFormatting>
  <conditionalFormatting sqref="L32:T32">
    <cfRule type="expression" dxfId="5" priority="6">
      <formula>IF(L32="",TRUE,FALSE)</formula>
    </cfRule>
  </conditionalFormatting>
  <conditionalFormatting sqref="AF32:AM32">
    <cfRule type="expression" dxfId="4" priority="5">
      <formula>IF(AF32="",TRUE,FALSE)</formula>
    </cfRule>
  </conditionalFormatting>
  <conditionalFormatting sqref="AK46">
    <cfRule type="expression" dxfId="3" priority="4">
      <formula>IF(AK46="",TRUE,FALSE)</formula>
    </cfRule>
  </conditionalFormatting>
  <conditionalFormatting sqref="Z1:AM1">
    <cfRule type="expression" dxfId="2" priority="3">
      <formula>IF(Z1&lt;&gt;"",TRUE,FALSE)</formula>
    </cfRule>
  </conditionalFormatting>
  <conditionalFormatting sqref="AD19:AM19">
    <cfRule type="expression" dxfId="1" priority="2">
      <formula>IF(TRIM(AD19)="",TRUE,FALSE)</formula>
    </cfRule>
  </conditionalFormatting>
  <conditionalFormatting sqref="AF33:AM33">
    <cfRule type="expression" dxfId="0" priority="1">
      <formula>IF(AF33="",TRUE,FALSE)</formula>
    </cfRule>
  </conditionalFormatting>
  <dataValidations count="9">
    <dataValidation type="list" allowBlank="1" showInputMessage="1" showErrorMessage="1" sqref="AK46:AM46" xr:uid="{26D4E7CE-5AF5-4B84-85DA-85776AA76F82}">
      <formula1>"○"</formula1>
    </dataValidation>
    <dataValidation type="list" allowBlank="1" showInputMessage="1" showErrorMessage="1" sqref="AF33:AM33" xr:uid="{21FE8376-F917-46B4-9DC6-DF08F3B4D88B}">
      <formula1>"省略,添付"</formula1>
    </dataValidation>
    <dataValidation type="textLength" imeMode="halfAlpha" operator="equal" allowBlank="1" showInputMessage="1" showErrorMessage="1" errorTitle="口座番号" error="7桁の口座番号を入力してください。" sqref="L32:T32" xr:uid="{386F4BEA-6056-429F-8599-EEB13565C01C}">
      <formula1>7</formula1>
    </dataValidation>
    <dataValidation type="textLength" imeMode="halfAlpha" operator="equal" allowBlank="1" showInputMessage="1" showErrorMessage="1" errorTitle="支店コード" error="3桁の支店コードを入力してください。_x000a_例　常陽銀行 県庁支店の場合　033" sqref="AF29:AM29" xr:uid="{312A5D1B-393E-406D-AD9A-1DEF9367C623}">
      <formula1>3</formula1>
    </dataValidation>
    <dataValidation type="textLength" imeMode="halfAlpha" operator="equal" allowBlank="1" showInputMessage="1" showErrorMessage="1" errorTitle="金融機関コード" error="4桁の金融機関コードを入力してください。_x000a_例　常陽銀行の場合　0130" sqref="L29:T29" xr:uid="{A18FC726-E9EF-4944-A2CD-818856142956}">
      <formula1>4</formula1>
    </dataValidation>
    <dataValidation imeMode="fullKatakana" allowBlank="1" showInputMessage="1" showErrorMessage="1" sqref="L30:AM30 L11:AM11" xr:uid="{45BA03E6-9C73-485E-B851-A452B70DA58B}"/>
    <dataValidation imeMode="halfAlpha" allowBlank="1" showInputMessage="1" showErrorMessage="1" sqref="P14:AM14 P19:X19 AG5:AH5 AJ5:AK5 AD19:AM19 AD5:AE5" xr:uid="{16B54232-6CD0-4DB9-8EB3-6D363FD694F9}"/>
    <dataValidation imeMode="hiragana" allowBlank="1" showInputMessage="1" showErrorMessage="1" sqref="L31:AM31 P13:X13 AD13:AM13 L15:AM15 P18:X18 AD18:AM18 L28:T28 AF28:AM28 L12:AM12" xr:uid="{614EAB8E-D926-420D-A467-44923D62C37E}"/>
    <dataValidation type="list" allowBlank="1" showInputMessage="1" showErrorMessage="1" sqref="AF32:AM32" xr:uid="{25E949DA-F6E4-4514-A8DF-7B6F2B9858B0}">
      <formula1>"普通,当座"</formula1>
    </dataValidation>
  </dataValidations>
  <pageMargins left="0.78740157480314965" right="0.78740157480314965" top="0.59055118110236227" bottom="0.59055118110236227" header="0.39370078740157483" footer="0.39370078740157483"/>
  <pageSetup paperSize="9" scale="91" fitToHeight="0" orientation="portrait" r:id="rId1"/>
  <rowBreaks count="1" manualBreakCount="1">
    <brk id="3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E3ED7-718E-4823-A2B6-D0C29AA729FF}">
  <sheetPr>
    <tabColor rgb="FFFFFF00"/>
    <pageSetUpPr fitToPage="1"/>
  </sheetPr>
  <dimension ref="A1:J56"/>
  <sheetViews>
    <sheetView view="pageBreakPreview" zoomScaleNormal="100" zoomScaleSheetLayoutView="100" workbookViewId="0">
      <pane ySplit="2" topLeftCell="A3" activePane="bottomLeft" state="frozen"/>
      <selection pane="bottomLeft" sqref="A1:B1"/>
    </sheetView>
  </sheetViews>
  <sheetFormatPr defaultColWidth="9" defaultRowHeight="18"/>
  <cols>
    <col min="1" max="1" width="4.3984375" style="16" bestFit="1" customWidth="1"/>
    <col min="2" max="3" width="44.69921875" style="16" customWidth="1"/>
    <col min="4" max="4" width="13" style="16" customWidth="1"/>
    <col min="5" max="5" width="13" style="19" customWidth="1"/>
    <col min="6" max="6" width="13" style="18" customWidth="1"/>
    <col min="7" max="7" width="3.3984375" style="18" bestFit="1" customWidth="1"/>
    <col min="8" max="10" width="13" style="16" customWidth="1"/>
    <col min="11" max="11" width="9" style="16" customWidth="1"/>
    <col min="12" max="16384" width="9" style="16"/>
  </cols>
  <sheetData>
    <row r="1" spans="1:10" ht="37.200000000000003" customHeight="1" thickBot="1">
      <c r="A1" s="124" t="s">
        <v>30</v>
      </c>
      <c r="B1" s="124"/>
      <c r="C1" s="30"/>
      <c r="D1" s="30"/>
      <c r="E1" s="145">
        <f>I6</f>
        <v>2</v>
      </c>
      <c r="F1" s="59">
        <f>J6</f>
        <v>1984000</v>
      </c>
      <c r="G1" s="16"/>
    </row>
    <row r="2" spans="1:10" ht="37.200000000000003" customHeight="1" thickBot="1">
      <c r="A2" s="22" t="s">
        <v>22</v>
      </c>
      <c r="B2" s="24" t="s">
        <v>79</v>
      </c>
      <c r="C2" s="23" t="s">
        <v>80</v>
      </c>
      <c r="D2" s="45" t="s">
        <v>81</v>
      </c>
      <c r="E2" s="46" t="s">
        <v>59</v>
      </c>
      <c r="F2" s="28" t="s">
        <v>21</v>
      </c>
      <c r="G2" s="50"/>
      <c r="J2" s="15"/>
    </row>
    <row r="3" spans="1:10" ht="37.200000000000003" customHeight="1" thickTop="1" thickBot="1">
      <c r="A3" s="27">
        <v>1</v>
      </c>
      <c r="B3" s="62" t="s">
        <v>51</v>
      </c>
      <c r="C3" s="36" t="s">
        <v>73</v>
      </c>
      <c r="D3" s="37" t="s">
        <v>74</v>
      </c>
      <c r="E3" s="63">
        <v>500</v>
      </c>
      <c r="F3" s="34">
        <f t="shared" ref="F3:F56" si="0">E3*3200</f>
        <v>1600000</v>
      </c>
      <c r="G3" s="51"/>
      <c r="H3" s="14" t="s">
        <v>31</v>
      </c>
      <c r="I3" s="125"/>
      <c r="J3" s="125"/>
    </row>
    <row r="4" spans="1:10" ht="37.200000000000003" customHeight="1">
      <c r="A4" s="25">
        <v>2</v>
      </c>
      <c r="B4" s="38" t="s">
        <v>52</v>
      </c>
      <c r="C4" s="38" t="s">
        <v>73</v>
      </c>
      <c r="D4" s="39" t="s">
        <v>36</v>
      </c>
      <c r="E4" s="64">
        <v>120</v>
      </c>
      <c r="F4" s="29">
        <f t="shared" si="0"/>
        <v>384000</v>
      </c>
      <c r="G4" s="51"/>
      <c r="H4" s="52" t="s">
        <v>26</v>
      </c>
      <c r="I4" s="66">
        <f>COUNTIFS($D:$D,$H4,$F:$F,"&gt;0")</f>
        <v>1</v>
      </c>
      <c r="J4" s="53">
        <f>SUMIF($D:$D,$H4,$F:$F)</f>
        <v>1600000</v>
      </c>
    </row>
    <row r="5" spans="1:10" ht="37.200000000000003" customHeight="1" thickBot="1">
      <c r="A5" s="25">
        <v>3</v>
      </c>
      <c r="B5" s="38"/>
      <c r="C5" s="38"/>
      <c r="D5" s="39"/>
      <c r="E5" s="64"/>
      <c r="F5" s="29">
        <f t="shared" si="0"/>
        <v>0</v>
      </c>
      <c r="G5" s="51"/>
      <c r="H5" s="54" t="s">
        <v>36</v>
      </c>
      <c r="I5" s="67">
        <f>COUNTIFS($D:$D,$H5,$F:$F,"&gt;0")</f>
        <v>1</v>
      </c>
      <c r="J5" s="55">
        <f>SUMIF($D:$D,$H5,$F:$F)</f>
        <v>384000</v>
      </c>
    </row>
    <row r="6" spans="1:10" ht="37.200000000000003" customHeight="1" thickTop="1" thickBot="1">
      <c r="A6" s="25">
        <v>4</v>
      </c>
      <c r="B6" s="38"/>
      <c r="C6" s="38"/>
      <c r="D6" s="39"/>
      <c r="E6" s="64"/>
      <c r="F6" s="29">
        <f t="shared" si="0"/>
        <v>0</v>
      </c>
      <c r="G6" s="51"/>
      <c r="H6" s="56" t="s">
        <v>14</v>
      </c>
      <c r="I6" s="68">
        <f>SUM(I4:I5)</f>
        <v>2</v>
      </c>
      <c r="J6" s="57">
        <f>SUM(J4:J5)</f>
        <v>1984000</v>
      </c>
    </row>
    <row r="7" spans="1:10" ht="37.200000000000003" customHeight="1">
      <c r="A7" s="25">
        <v>5</v>
      </c>
      <c r="B7" s="38"/>
      <c r="C7" s="38"/>
      <c r="D7" s="39"/>
      <c r="E7" s="64"/>
      <c r="F7" s="29">
        <f t="shared" si="0"/>
        <v>0</v>
      </c>
      <c r="G7" s="51"/>
    </row>
    <row r="8" spans="1:10" ht="37.200000000000003" customHeight="1">
      <c r="A8" s="25">
        <v>6</v>
      </c>
      <c r="B8" s="38"/>
      <c r="C8" s="38"/>
      <c r="D8" s="39"/>
      <c r="E8" s="64"/>
      <c r="F8" s="29">
        <f t="shared" si="0"/>
        <v>0</v>
      </c>
      <c r="G8" s="51"/>
    </row>
    <row r="9" spans="1:10" ht="37.200000000000003" customHeight="1">
      <c r="A9" s="25">
        <v>7</v>
      </c>
      <c r="B9" s="38"/>
      <c r="C9" s="38"/>
      <c r="D9" s="39"/>
      <c r="E9" s="64"/>
      <c r="F9" s="29">
        <f t="shared" si="0"/>
        <v>0</v>
      </c>
      <c r="G9" s="51"/>
    </row>
    <row r="10" spans="1:10" ht="37.200000000000003" customHeight="1">
      <c r="A10" s="25">
        <v>8</v>
      </c>
      <c r="B10" s="38"/>
      <c r="C10" s="38"/>
      <c r="D10" s="39"/>
      <c r="E10" s="64"/>
      <c r="F10" s="29">
        <f t="shared" si="0"/>
        <v>0</v>
      </c>
      <c r="G10" s="51"/>
    </row>
    <row r="11" spans="1:10" ht="37.200000000000003" customHeight="1">
      <c r="A11" s="25">
        <v>9</v>
      </c>
      <c r="B11" s="38"/>
      <c r="C11" s="38"/>
      <c r="D11" s="39"/>
      <c r="E11" s="64"/>
      <c r="F11" s="29">
        <f t="shared" si="0"/>
        <v>0</v>
      </c>
      <c r="G11" s="51"/>
    </row>
    <row r="12" spans="1:10" ht="37.200000000000003" customHeight="1">
      <c r="A12" s="25">
        <v>10</v>
      </c>
      <c r="B12" s="38"/>
      <c r="C12" s="38"/>
      <c r="D12" s="39"/>
      <c r="E12" s="64"/>
      <c r="F12" s="29">
        <f t="shared" si="0"/>
        <v>0</v>
      </c>
      <c r="G12" s="51"/>
    </row>
    <row r="13" spans="1:10" ht="37.200000000000003" customHeight="1">
      <c r="A13" s="25">
        <v>11</v>
      </c>
      <c r="B13" s="38"/>
      <c r="C13" s="38"/>
      <c r="D13" s="39"/>
      <c r="E13" s="64"/>
      <c r="F13" s="29">
        <f t="shared" si="0"/>
        <v>0</v>
      </c>
      <c r="G13" s="51"/>
    </row>
    <row r="14" spans="1:10" ht="37.200000000000003" customHeight="1">
      <c r="A14" s="25">
        <v>12</v>
      </c>
      <c r="B14" s="38"/>
      <c r="C14" s="38"/>
      <c r="D14" s="39"/>
      <c r="E14" s="64"/>
      <c r="F14" s="29">
        <f t="shared" si="0"/>
        <v>0</v>
      </c>
      <c r="G14" s="51"/>
    </row>
    <row r="15" spans="1:10" ht="37.200000000000003" customHeight="1">
      <c r="A15" s="25">
        <v>13</v>
      </c>
      <c r="B15" s="38"/>
      <c r="C15" s="38"/>
      <c r="D15" s="39"/>
      <c r="E15" s="64"/>
      <c r="F15" s="29">
        <f t="shared" si="0"/>
        <v>0</v>
      </c>
      <c r="G15" s="51"/>
    </row>
    <row r="16" spans="1:10" ht="37.200000000000003" customHeight="1">
      <c r="A16" s="25">
        <v>14</v>
      </c>
      <c r="B16" s="38"/>
      <c r="C16" s="38"/>
      <c r="D16" s="39"/>
      <c r="E16" s="64"/>
      <c r="F16" s="29">
        <f t="shared" si="0"/>
        <v>0</v>
      </c>
      <c r="G16" s="51"/>
    </row>
    <row r="17" spans="1:7" ht="37.200000000000003" customHeight="1">
      <c r="A17" s="25">
        <v>15</v>
      </c>
      <c r="B17" s="38"/>
      <c r="C17" s="38"/>
      <c r="D17" s="39"/>
      <c r="E17" s="64"/>
      <c r="F17" s="29">
        <f t="shared" si="0"/>
        <v>0</v>
      </c>
      <c r="G17" s="51"/>
    </row>
    <row r="18" spans="1:7" ht="37.200000000000003" customHeight="1">
      <c r="A18" s="25">
        <v>16</v>
      </c>
      <c r="B18" s="38"/>
      <c r="C18" s="38"/>
      <c r="D18" s="39"/>
      <c r="E18" s="64"/>
      <c r="F18" s="29">
        <f t="shared" si="0"/>
        <v>0</v>
      </c>
      <c r="G18" s="51"/>
    </row>
    <row r="19" spans="1:7" ht="37.200000000000003" customHeight="1">
      <c r="A19" s="25">
        <v>17</v>
      </c>
      <c r="B19" s="38"/>
      <c r="C19" s="38"/>
      <c r="D19" s="39"/>
      <c r="E19" s="64"/>
      <c r="F19" s="29">
        <f t="shared" si="0"/>
        <v>0</v>
      </c>
      <c r="G19" s="51"/>
    </row>
    <row r="20" spans="1:7" ht="37.200000000000003" customHeight="1">
      <c r="A20" s="25">
        <v>18</v>
      </c>
      <c r="B20" s="38"/>
      <c r="C20" s="38"/>
      <c r="D20" s="39"/>
      <c r="E20" s="64"/>
      <c r="F20" s="29">
        <f t="shared" si="0"/>
        <v>0</v>
      </c>
      <c r="G20" s="51"/>
    </row>
    <row r="21" spans="1:7" ht="37.200000000000003" customHeight="1">
      <c r="A21" s="25">
        <v>19</v>
      </c>
      <c r="B21" s="38"/>
      <c r="C21" s="38"/>
      <c r="D21" s="39"/>
      <c r="E21" s="64"/>
      <c r="F21" s="29">
        <f t="shared" si="0"/>
        <v>0</v>
      </c>
      <c r="G21" s="51"/>
    </row>
    <row r="22" spans="1:7" ht="37.200000000000003" customHeight="1">
      <c r="A22" s="25">
        <v>20</v>
      </c>
      <c r="B22" s="38"/>
      <c r="C22" s="38"/>
      <c r="D22" s="39"/>
      <c r="E22" s="64"/>
      <c r="F22" s="29">
        <f t="shared" si="0"/>
        <v>0</v>
      </c>
      <c r="G22" s="51"/>
    </row>
    <row r="23" spans="1:7" ht="37.200000000000003" customHeight="1">
      <c r="A23" s="25">
        <v>21</v>
      </c>
      <c r="B23" s="38"/>
      <c r="C23" s="38"/>
      <c r="D23" s="39"/>
      <c r="E23" s="64"/>
      <c r="F23" s="29">
        <f t="shared" si="0"/>
        <v>0</v>
      </c>
      <c r="G23" s="51"/>
    </row>
    <row r="24" spans="1:7" ht="37.200000000000003" customHeight="1">
      <c r="A24" s="25">
        <v>22</v>
      </c>
      <c r="B24" s="38"/>
      <c r="C24" s="38"/>
      <c r="D24" s="39"/>
      <c r="E24" s="64"/>
      <c r="F24" s="29">
        <f t="shared" si="0"/>
        <v>0</v>
      </c>
      <c r="G24" s="51"/>
    </row>
    <row r="25" spans="1:7" ht="37.200000000000003" customHeight="1">
      <c r="A25" s="25">
        <v>23</v>
      </c>
      <c r="B25" s="38"/>
      <c r="C25" s="38"/>
      <c r="D25" s="39"/>
      <c r="E25" s="64"/>
      <c r="F25" s="29">
        <f t="shared" si="0"/>
        <v>0</v>
      </c>
      <c r="G25" s="51"/>
    </row>
    <row r="26" spans="1:7" ht="37.200000000000003" customHeight="1">
      <c r="A26" s="25">
        <v>24</v>
      </c>
      <c r="B26" s="38"/>
      <c r="C26" s="38"/>
      <c r="D26" s="39"/>
      <c r="E26" s="64"/>
      <c r="F26" s="29">
        <f t="shared" si="0"/>
        <v>0</v>
      </c>
      <c r="G26" s="51"/>
    </row>
    <row r="27" spans="1:7" ht="37.200000000000003" customHeight="1">
      <c r="A27" s="25">
        <v>25</v>
      </c>
      <c r="B27" s="38"/>
      <c r="C27" s="38"/>
      <c r="D27" s="39"/>
      <c r="E27" s="64"/>
      <c r="F27" s="29">
        <f t="shared" si="0"/>
        <v>0</v>
      </c>
      <c r="G27" s="51"/>
    </row>
    <row r="28" spans="1:7" ht="37.200000000000003" customHeight="1">
      <c r="A28" s="25">
        <v>26</v>
      </c>
      <c r="B28" s="38"/>
      <c r="C28" s="38"/>
      <c r="D28" s="39"/>
      <c r="E28" s="64"/>
      <c r="F28" s="29">
        <f t="shared" si="0"/>
        <v>0</v>
      </c>
      <c r="G28" s="51"/>
    </row>
    <row r="29" spans="1:7" ht="37.200000000000003" customHeight="1">
      <c r="A29" s="25">
        <v>27</v>
      </c>
      <c r="B29" s="38"/>
      <c r="C29" s="38"/>
      <c r="D29" s="39"/>
      <c r="E29" s="64"/>
      <c r="F29" s="29">
        <f t="shared" si="0"/>
        <v>0</v>
      </c>
      <c r="G29" s="51"/>
    </row>
    <row r="30" spans="1:7" ht="37.200000000000003" customHeight="1">
      <c r="A30" s="25">
        <v>28</v>
      </c>
      <c r="B30" s="38"/>
      <c r="C30" s="38"/>
      <c r="D30" s="39"/>
      <c r="E30" s="64"/>
      <c r="F30" s="29">
        <f t="shared" si="0"/>
        <v>0</v>
      </c>
      <c r="G30" s="51"/>
    </row>
    <row r="31" spans="1:7" ht="37.200000000000003" customHeight="1">
      <c r="A31" s="25">
        <v>29</v>
      </c>
      <c r="B31" s="38"/>
      <c r="C31" s="38"/>
      <c r="D31" s="39"/>
      <c r="E31" s="64"/>
      <c r="F31" s="29">
        <f t="shared" si="0"/>
        <v>0</v>
      </c>
      <c r="G31" s="51"/>
    </row>
    <row r="32" spans="1:7" ht="37.200000000000003" customHeight="1">
      <c r="A32" s="25">
        <v>30</v>
      </c>
      <c r="B32" s="38"/>
      <c r="C32" s="38"/>
      <c r="D32" s="39"/>
      <c r="E32" s="64"/>
      <c r="F32" s="29">
        <f t="shared" si="0"/>
        <v>0</v>
      </c>
      <c r="G32" s="51"/>
    </row>
    <row r="33" spans="1:7" ht="37.200000000000003" customHeight="1">
      <c r="A33" s="25">
        <v>31</v>
      </c>
      <c r="B33" s="38"/>
      <c r="C33" s="38"/>
      <c r="D33" s="39"/>
      <c r="E33" s="64"/>
      <c r="F33" s="29">
        <f t="shared" si="0"/>
        <v>0</v>
      </c>
      <c r="G33" s="51"/>
    </row>
    <row r="34" spans="1:7" ht="37.200000000000003" customHeight="1">
      <c r="A34" s="25">
        <v>32</v>
      </c>
      <c r="B34" s="38"/>
      <c r="C34" s="38"/>
      <c r="D34" s="39"/>
      <c r="E34" s="64"/>
      <c r="F34" s="29">
        <f t="shared" si="0"/>
        <v>0</v>
      </c>
      <c r="G34" s="51"/>
    </row>
    <row r="35" spans="1:7" ht="37.200000000000003" customHeight="1">
      <c r="A35" s="25">
        <v>33</v>
      </c>
      <c r="B35" s="38"/>
      <c r="C35" s="38"/>
      <c r="D35" s="39"/>
      <c r="E35" s="64"/>
      <c r="F35" s="29">
        <f t="shared" si="0"/>
        <v>0</v>
      </c>
      <c r="G35" s="51"/>
    </row>
    <row r="36" spans="1:7" ht="37.200000000000003" customHeight="1">
      <c r="A36" s="25">
        <v>34</v>
      </c>
      <c r="B36" s="38"/>
      <c r="C36" s="38"/>
      <c r="D36" s="39"/>
      <c r="E36" s="64"/>
      <c r="F36" s="29">
        <f t="shared" si="0"/>
        <v>0</v>
      </c>
      <c r="G36" s="51"/>
    </row>
    <row r="37" spans="1:7" ht="37.200000000000003" customHeight="1">
      <c r="A37" s="25">
        <v>35</v>
      </c>
      <c r="B37" s="38"/>
      <c r="C37" s="38"/>
      <c r="D37" s="39"/>
      <c r="E37" s="64"/>
      <c r="F37" s="29">
        <f t="shared" si="0"/>
        <v>0</v>
      </c>
      <c r="G37" s="51"/>
    </row>
    <row r="38" spans="1:7" ht="37.200000000000003" customHeight="1">
      <c r="A38" s="25">
        <v>36</v>
      </c>
      <c r="B38" s="38"/>
      <c r="C38" s="38"/>
      <c r="D38" s="39"/>
      <c r="E38" s="64"/>
      <c r="F38" s="29">
        <f t="shared" si="0"/>
        <v>0</v>
      </c>
      <c r="G38" s="51"/>
    </row>
    <row r="39" spans="1:7" ht="37.200000000000003" customHeight="1">
      <c r="A39" s="25">
        <v>37</v>
      </c>
      <c r="B39" s="38"/>
      <c r="C39" s="38"/>
      <c r="D39" s="39"/>
      <c r="E39" s="64"/>
      <c r="F39" s="29">
        <f t="shared" si="0"/>
        <v>0</v>
      </c>
      <c r="G39" s="51"/>
    </row>
    <row r="40" spans="1:7" ht="37.200000000000003" customHeight="1">
      <c r="A40" s="25">
        <v>38</v>
      </c>
      <c r="B40" s="38"/>
      <c r="C40" s="38"/>
      <c r="D40" s="39"/>
      <c r="E40" s="64"/>
      <c r="F40" s="29">
        <f t="shared" si="0"/>
        <v>0</v>
      </c>
      <c r="G40" s="51"/>
    </row>
    <row r="41" spans="1:7" ht="37.200000000000003" customHeight="1">
      <c r="A41" s="25">
        <v>39</v>
      </c>
      <c r="B41" s="38"/>
      <c r="C41" s="38"/>
      <c r="D41" s="39"/>
      <c r="E41" s="64"/>
      <c r="F41" s="29">
        <f t="shared" si="0"/>
        <v>0</v>
      </c>
      <c r="G41" s="51"/>
    </row>
    <row r="42" spans="1:7" ht="37.200000000000003" customHeight="1">
      <c r="A42" s="25">
        <v>40</v>
      </c>
      <c r="B42" s="38"/>
      <c r="C42" s="38"/>
      <c r="D42" s="39"/>
      <c r="E42" s="64"/>
      <c r="F42" s="29">
        <f t="shared" si="0"/>
        <v>0</v>
      </c>
      <c r="G42" s="51"/>
    </row>
    <row r="43" spans="1:7" ht="37.200000000000003" customHeight="1">
      <c r="A43" s="25">
        <v>41</v>
      </c>
      <c r="B43" s="38"/>
      <c r="C43" s="38"/>
      <c r="D43" s="39"/>
      <c r="E43" s="64"/>
      <c r="F43" s="29">
        <f t="shared" si="0"/>
        <v>0</v>
      </c>
      <c r="G43" s="51"/>
    </row>
    <row r="44" spans="1:7" ht="37.200000000000003" customHeight="1">
      <c r="A44" s="25">
        <v>42</v>
      </c>
      <c r="B44" s="38"/>
      <c r="C44" s="38"/>
      <c r="D44" s="39"/>
      <c r="E44" s="64"/>
      <c r="F44" s="29">
        <f t="shared" si="0"/>
        <v>0</v>
      </c>
      <c r="G44" s="51"/>
    </row>
    <row r="45" spans="1:7" ht="37.200000000000003" customHeight="1">
      <c r="A45" s="25">
        <v>43</v>
      </c>
      <c r="B45" s="38"/>
      <c r="C45" s="38"/>
      <c r="D45" s="39"/>
      <c r="E45" s="64"/>
      <c r="F45" s="29">
        <f t="shared" si="0"/>
        <v>0</v>
      </c>
      <c r="G45" s="51"/>
    </row>
    <row r="46" spans="1:7" ht="37.200000000000003" customHeight="1">
      <c r="A46" s="25">
        <v>44</v>
      </c>
      <c r="B46" s="38"/>
      <c r="C46" s="38"/>
      <c r="D46" s="39"/>
      <c r="E46" s="64"/>
      <c r="F46" s="29">
        <f t="shared" si="0"/>
        <v>0</v>
      </c>
      <c r="G46" s="51"/>
    </row>
    <row r="47" spans="1:7" ht="37.200000000000003" customHeight="1">
      <c r="A47" s="25">
        <v>45</v>
      </c>
      <c r="B47" s="38"/>
      <c r="C47" s="38"/>
      <c r="D47" s="39"/>
      <c r="E47" s="64"/>
      <c r="F47" s="29">
        <f t="shared" si="0"/>
        <v>0</v>
      </c>
      <c r="G47" s="51"/>
    </row>
    <row r="48" spans="1:7" ht="37.200000000000003" customHeight="1">
      <c r="A48" s="25">
        <v>46</v>
      </c>
      <c r="B48" s="38"/>
      <c r="C48" s="38"/>
      <c r="D48" s="39"/>
      <c r="E48" s="64"/>
      <c r="F48" s="29">
        <f t="shared" si="0"/>
        <v>0</v>
      </c>
      <c r="G48" s="51"/>
    </row>
    <row r="49" spans="1:7" ht="37.200000000000003" customHeight="1">
      <c r="A49" s="25">
        <v>47</v>
      </c>
      <c r="B49" s="38"/>
      <c r="C49" s="38"/>
      <c r="D49" s="39"/>
      <c r="E49" s="64"/>
      <c r="F49" s="29">
        <f t="shared" si="0"/>
        <v>0</v>
      </c>
      <c r="G49" s="51"/>
    </row>
    <row r="50" spans="1:7" ht="37.200000000000003" customHeight="1">
      <c r="A50" s="25">
        <v>48</v>
      </c>
      <c r="B50" s="38"/>
      <c r="C50" s="38"/>
      <c r="D50" s="39"/>
      <c r="E50" s="64"/>
      <c r="F50" s="29">
        <f t="shared" si="0"/>
        <v>0</v>
      </c>
      <c r="G50" s="51"/>
    </row>
    <row r="51" spans="1:7" ht="37.200000000000003" customHeight="1">
      <c r="A51" s="25">
        <v>49</v>
      </c>
      <c r="B51" s="38"/>
      <c r="C51" s="38"/>
      <c r="D51" s="39"/>
      <c r="E51" s="64"/>
      <c r="F51" s="29">
        <f t="shared" si="0"/>
        <v>0</v>
      </c>
      <c r="G51" s="51"/>
    </row>
    <row r="52" spans="1:7" ht="37.200000000000003" customHeight="1">
      <c r="A52" s="25">
        <v>50</v>
      </c>
      <c r="B52" s="38"/>
      <c r="C52" s="38"/>
      <c r="D52" s="39"/>
      <c r="E52" s="64"/>
      <c r="F52" s="29">
        <f t="shared" si="0"/>
        <v>0</v>
      </c>
      <c r="G52" s="51"/>
    </row>
    <row r="53" spans="1:7" ht="37.200000000000003" customHeight="1">
      <c r="A53" s="25">
        <v>51</v>
      </c>
      <c r="B53" s="38"/>
      <c r="C53" s="38"/>
      <c r="D53" s="39"/>
      <c r="E53" s="64"/>
      <c r="F53" s="29">
        <f t="shared" si="0"/>
        <v>0</v>
      </c>
      <c r="G53" s="51"/>
    </row>
    <row r="54" spans="1:7" ht="37.200000000000003" customHeight="1">
      <c r="A54" s="25">
        <v>52</v>
      </c>
      <c r="B54" s="38"/>
      <c r="C54" s="38"/>
      <c r="D54" s="39"/>
      <c r="E54" s="64"/>
      <c r="F54" s="29">
        <f t="shared" si="0"/>
        <v>0</v>
      </c>
      <c r="G54" s="51"/>
    </row>
    <row r="55" spans="1:7" ht="37.200000000000003" customHeight="1">
      <c r="A55" s="25">
        <v>53</v>
      </c>
      <c r="B55" s="38"/>
      <c r="C55" s="38"/>
      <c r="D55" s="39"/>
      <c r="E55" s="64"/>
      <c r="F55" s="29">
        <f t="shared" si="0"/>
        <v>0</v>
      </c>
      <c r="G55" s="51"/>
    </row>
    <row r="56" spans="1:7" ht="37.200000000000003" customHeight="1" thickBot="1">
      <c r="A56" s="26">
        <v>54</v>
      </c>
      <c r="B56" s="40"/>
      <c r="C56" s="40"/>
      <c r="D56" s="41"/>
      <c r="E56" s="65"/>
      <c r="F56" s="35">
        <f t="shared" si="0"/>
        <v>0</v>
      </c>
      <c r="G56" s="51"/>
    </row>
  </sheetData>
  <sheetProtection algorithmName="SHA-512" hashValue="0dAByKjq3Scjw9v1ZRQNk2egHUjzeQ4u4qmWUhwn4lTWS0CmbxmyAw9OeNG2Xtt71mQF6Fb4guIt6VDB0LZbvw==" saltValue="MkLJMqyqiW46uL/C7sOJGQ==" spinCount="100000" sheet="1" objects="1" scenarios="1"/>
  <mergeCells count="2">
    <mergeCell ref="A1:B1"/>
    <mergeCell ref="I3:J3"/>
  </mergeCells>
  <phoneticPr fontId="2"/>
  <dataValidations count="3">
    <dataValidation imeMode="halfAlpha" allowBlank="1" showInputMessage="1" showErrorMessage="1" sqref="E3:E56" xr:uid="{67E4CAAD-B929-48EE-A560-AE01F8349102}"/>
    <dataValidation imeMode="hiragana" allowBlank="1" showInputMessage="1" showErrorMessage="1" sqref="B3:C56" xr:uid="{F065668B-8B8B-47A7-B2A4-7A2106F03EAE}"/>
    <dataValidation type="list" allowBlank="1" showInputMessage="1" showErrorMessage="1" sqref="D3:D56" xr:uid="{6C73A0BE-E703-402C-A872-36323AB814AE}">
      <formula1>"病院,有床診療所"</formula1>
    </dataValidation>
  </dataValidations>
  <pageMargins left="0.78740157480314965" right="0.19685039370078741" top="0.78740157480314965" bottom="0.78740157480314965" header="0.59055118110236227" footer="0.39370078740157483"/>
  <pageSetup paperSize="9" scale="63" fitToHeight="0" orientation="portrait"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申請書</vt:lpstr>
      <vt:lpstr>施設内訳書</vt:lpstr>
      <vt:lpstr>【記載例】申請書</vt:lpstr>
      <vt:lpstr>【記載例】施設内訳書</vt:lpstr>
      <vt:lpstr>【記載例】施設内訳書!Print_Area</vt:lpstr>
      <vt:lpstr>【記載例】申請書!Print_Area</vt:lpstr>
      <vt:lpstr>施設内訳書!Print_Area</vt:lpstr>
      <vt:lpstr>申請書!Print_Area</vt:lpstr>
      <vt:lpstr>【記載例】施設内訳書!Print_Titles</vt:lpstr>
      <vt:lpstr>施設内訳書!Print_Titles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2024-04-30T00:46:19Z</dcterms:modified>
</cp:coreProperties>
</file>