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03-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4" i="1"/>
  <c r="C33" i="1"/>
  <c r="C32" i="1"/>
  <c r="C29" i="1"/>
  <c r="C28" i="1"/>
  <c r="C27" i="1"/>
  <c r="C26" i="1"/>
  <c r="C24" i="1"/>
  <c r="C23" i="1"/>
  <c r="C22" i="1"/>
  <c r="C21" i="1"/>
  <c r="C20" i="1"/>
  <c r="C18" i="1"/>
  <c r="C17" i="1"/>
  <c r="C16" i="1"/>
  <c r="C15" i="1"/>
  <c r="C14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<sst xmlns="http://schemas.openxmlformats.org/spreadsheetml/2006/main" count="151" uniqueCount="35">
  <si>
    <t>　　　　　　　　第７表　人工妊娠中絶件数，年齢階級別・人工妊娠中絶実施率（年次推移）</t>
    <rPh sb="8" eb="9">
      <t>ダイ</t>
    </rPh>
    <rPh sb="10" eb="11">
      <t>１ヒョウ</t>
    </rPh>
    <rPh sb="12" eb="14">
      <t>ジンコウ</t>
    </rPh>
    <rPh sb="14" eb="18">
      <t>ニンシンチュウゼツ</t>
    </rPh>
    <rPh sb="18" eb="20">
      <t>ケンスウ</t>
    </rPh>
    <rPh sb="21" eb="23">
      <t>ネンレイ</t>
    </rPh>
    <rPh sb="23" eb="25">
      <t>カイキュウ</t>
    </rPh>
    <rPh sb="25" eb="26">
      <t>ベツ</t>
    </rPh>
    <rPh sb="27" eb="29">
      <t>ジンコウ</t>
    </rPh>
    <rPh sb="29" eb="31">
      <t>ニンシン</t>
    </rPh>
    <rPh sb="31" eb="33">
      <t>チュウゼツ</t>
    </rPh>
    <rPh sb="33" eb="36">
      <t>ジッシリツ</t>
    </rPh>
    <rPh sb="37" eb="39">
      <t>ネンジ</t>
    </rPh>
    <rPh sb="39" eb="41">
      <t>スイイ</t>
    </rPh>
    <phoneticPr fontId="3"/>
  </si>
  <si>
    <t>15歳
未満</t>
    <rPh sb="2" eb="3">
      <t>サイ</t>
    </rPh>
    <rPh sb="4" eb="6">
      <t>ミマン</t>
    </rPh>
    <phoneticPr fontId="3"/>
  </si>
  <si>
    <t>50歳
以上</t>
    <rPh sb="2" eb="3">
      <t>サイ</t>
    </rPh>
    <rPh sb="4" eb="6">
      <t>イジョウ</t>
    </rPh>
    <phoneticPr fontId="3"/>
  </si>
  <si>
    <t>総数</t>
    <rPh sb="0" eb="2">
      <t>ソウスウ</t>
    </rPh>
    <phoneticPr fontId="3"/>
  </si>
  <si>
    <r>
      <t>人工妊娠中絶率</t>
    </r>
    <r>
      <rPr>
        <sz val="9"/>
        <rFont val="ＭＳ Ｐゴシック"/>
        <family val="3"/>
        <charset val="128"/>
      </rPr>
      <t>（注）</t>
    </r>
    <rPh sb="0" eb="2">
      <t>ジンコウ</t>
    </rPh>
    <rPh sb="2" eb="4">
      <t>ニンシン</t>
    </rPh>
    <rPh sb="4" eb="7">
      <t>チュウゼツリツ</t>
    </rPh>
    <rPh sb="8" eb="9">
      <t>チュウ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</si>
  <si>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</si>
  <si>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</si>
  <si>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</si>
  <si>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</si>
  <si>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</si>
  <si>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35～39</t>
    <phoneticPr fontId="3"/>
  </si>
  <si>
    <t>不詳</t>
    <rPh sb="0" eb="2">
      <t>フショウ</t>
    </rPh>
    <phoneticPr fontId="3"/>
  </si>
  <si>
    <t>茨城県</t>
    <rPh sb="0" eb="3">
      <t>イバラキケン</t>
    </rPh>
    <phoneticPr fontId="3"/>
  </si>
  <si>
    <t>全国</t>
    <rPh sb="0" eb="2">
      <t>ゼンコク</t>
    </rPh>
    <phoneticPr fontId="3"/>
  </si>
  <si>
    <t>(20歳未満)</t>
    <rPh sb="3" eb="4">
      <t>サイ</t>
    </rPh>
    <rPh sb="4" eb="6">
      <t>ミマン</t>
    </rPh>
    <phoneticPr fontId="3"/>
  </si>
  <si>
    <t>昭和</t>
    <rPh sb="0" eb="2">
      <t>ショウワ</t>
    </rPh>
    <phoneticPr fontId="3"/>
  </si>
  <si>
    <t>55年</t>
    <rPh sb="2" eb="3">
      <t>ネン</t>
    </rPh>
    <phoneticPr fontId="3"/>
  </si>
  <si>
    <t>…</t>
    <phoneticPr fontId="3"/>
  </si>
  <si>
    <t>60年</t>
    <rPh sb="2" eb="3">
      <t>ネン</t>
    </rPh>
    <phoneticPr fontId="3"/>
  </si>
  <si>
    <t>平成</t>
    <rPh sb="0" eb="2">
      <t>ヘイセイ</t>
    </rPh>
    <phoneticPr fontId="3"/>
  </si>
  <si>
    <t>元年</t>
    <rPh sb="0" eb="1">
      <t>ガン</t>
    </rPh>
    <rPh sb="1" eb="2">
      <t>ネン</t>
    </rPh>
    <phoneticPr fontId="3"/>
  </si>
  <si>
    <t>2</t>
    <phoneticPr fontId="3"/>
  </si>
  <si>
    <t>14年度</t>
    <rPh sb="2" eb="4">
      <t>ネンド</t>
    </rPh>
    <phoneticPr fontId="3"/>
  </si>
  <si>
    <t>15年度</t>
    <rPh sb="2" eb="4">
      <t>ネンド</t>
    </rPh>
    <phoneticPr fontId="3"/>
  </si>
  <si>
    <t>16年度</t>
    <rPh sb="2" eb="4">
      <t>ネンド</t>
    </rPh>
    <phoneticPr fontId="3"/>
  </si>
  <si>
    <t>17年度</t>
    <rPh sb="2" eb="4">
      <t>ネンド</t>
    </rPh>
    <phoneticPr fontId="3"/>
  </si>
  <si>
    <t>（注）人工妊娠中絶実施率：１５歳以上５０歳未満女子人口千対</t>
    <rPh sb="1" eb="2">
      <t>チュウ</t>
    </rPh>
    <rPh sb="3" eb="5">
      <t>ジンコウ</t>
    </rPh>
    <rPh sb="5" eb="7">
      <t>ニンシン</t>
    </rPh>
    <rPh sb="7" eb="9">
      <t>チュウゼツ</t>
    </rPh>
    <rPh sb="9" eb="12">
      <t>ジッシリツ</t>
    </rPh>
    <rPh sb="15" eb="18">
      <t>サイイジョウ</t>
    </rPh>
    <rPh sb="20" eb="21">
      <t>サイ</t>
    </rPh>
    <rPh sb="21" eb="23">
      <t>ミマン</t>
    </rPh>
    <rPh sb="23" eb="25">
      <t>ジョシ</t>
    </rPh>
    <rPh sb="25" eb="27">
      <t>ジンコウ</t>
    </rPh>
    <rPh sb="27" eb="29">
      <t>センタイ</t>
    </rPh>
    <phoneticPr fontId="3"/>
  </si>
  <si>
    <t>　　　「平成１３年」までは暦年の数値であり，「平成１４年度」からは年度の数値である。</t>
    <rPh sb="4" eb="6">
      <t>ヘイセイ</t>
    </rPh>
    <rPh sb="8" eb="9">
      <t>ネン</t>
    </rPh>
    <rPh sb="13" eb="15">
      <t>レキネン</t>
    </rPh>
    <rPh sb="16" eb="18">
      <t>スウチ</t>
    </rPh>
    <rPh sb="23" eb="25">
      <t>ヘイセイ</t>
    </rPh>
    <rPh sb="27" eb="29">
      <t>ネンド</t>
    </rPh>
    <rPh sb="33" eb="35">
      <t>ネンド</t>
    </rPh>
    <rPh sb="36" eb="38">
      <t>スウチ</t>
    </rPh>
    <phoneticPr fontId="3"/>
  </si>
  <si>
    <t>　　　１５年度から「２０歳未満」を細分化し各歳ごとに計上した。</t>
    <rPh sb="5" eb="7">
      <t>ネンド</t>
    </rPh>
    <rPh sb="12" eb="13">
      <t>サイ</t>
    </rPh>
    <rPh sb="13" eb="15">
      <t>ミマン</t>
    </rPh>
    <rPh sb="17" eb="20">
      <t>サイブンカ</t>
    </rPh>
    <rPh sb="21" eb="22">
      <t>カク</t>
    </rPh>
    <rPh sb="22" eb="23">
      <t>サイ</t>
    </rPh>
    <rPh sb="26" eb="28">
      <t>ケイジョウ</t>
    </rPh>
    <phoneticPr fontId="3"/>
  </si>
  <si>
    <t>…</t>
  </si>
  <si>
    <t>20～24</t>
    <phoneticPr fontId="3"/>
  </si>
  <si>
    <t>25～29</t>
    <phoneticPr fontId="3"/>
  </si>
  <si>
    <t>30～34</t>
    <phoneticPr fontId="3"/>
  </si>
  <si>
    <t>40～44</t>
    <phoneticPr fontId="3"/>
  </si>
  <si>
    <t>45～49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</si>
</sst>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_ ;_ @_ "/>
    <numFmt numFmtId="177" formatCode="_ * #,##0.0_ ;_ * \-#,##0.0_ ;_ * &quot;-&quot;??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/>
    <xf numFmtId="49" fontId="0" fillId="0" borderId="2" xfId="0" applyNumberFormat="1" applyBorder="1" applyAlignment="1"/>
    <xf numFmtId="41" fontId="0" fillId="0" borderId="3" xfId="0" applyNumberFormat="1" applyBorder="1" applyAlignment="1"/>
    <xf numFmtId="41" fontId="0" fillId="0" borderId="1" xfId="0" applyNumberFormat="1" applyBorder="1" applyAlignment="1"/>
    <xf numFmtId="0" fontId="0" fillId="0" borderId="0" xfId="0" applyBorder="1" applyAlignment="1">
      <alignment horizontal="center"/>
    </xf>
    <xf numFmtId="0" fontId="0" fillId="0" borderId="7" xfId="0" applyNumberFormat="1" applyBorder="1" applyAlignment="1">
      <alignment horizontal="left"/>
    </xf>
    <xf numFmtId="41" fontId="0" fillId="0" borderId="8" xfId="0" applyNumberFormat="1" applyBorder="1" applyAlignment="1"/>
    <xf numFmtId="41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41" fontId="0" fillId="0" borderId="0" xfId="0" applyNumberFormat="1" applyBorder="1" applyAlignment="1"/>
    <xf numFmtId="0" fontId="0" fillId="0" borderId="0" xfId="0" applyBorder="1" applyAlignment="1"/>
    <xf numFmtId="177" fontId="0" fillId="0" borderId="0" xfId="0" applyNumberFormat="1" applyBorder="1" applyAlignment="1"/>
    <xf numFmtId="176" fontId="0" fillId="0" borderId="0" xfId="0" applyNumberFormat="1" applyBorder="1" applyAlignment="1"/>
    <xf numFmtId="0" fontId="0" fillId="0" borderId="7" xfId="0" applyNumberFormat="1" applyBorder="1" applyAlignment="1"/>
    <xf numFmtId="41" fontId="0" fillId="0" borderId="8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0" fontId="0" fillId="0" borderId="13" xfId="0" applyNumberFormat="1" applyBorder="1" applyAlignment="1">
      <alignment horizontal="center"/>
    </xf>
    <xf numFmtId="41" fontId="0" fillId="0" borderId="14" xfId="0" applyNumberFormat="1" applyBorder="1" applyAlignment="1"/>
    <xf numFmtId="41" fontId="0" fillId="0" borderId="12" xfId="0" applyNumberFormat="1" applyBorder="1" applyAlignment="1"/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workbookViewId="0">
      <selection activeCell="M2" sqref="M2"/>
    </sheetView>
  </sheetViews>
  <sheetFormatPr defaultRowHeight="13.5" x14ac:dyDescent="0.15"/>
  <sheetData>
    <row r="1" spans="1:19" ht="17.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x14ac:dyDescent="0.15">
      <c r="A4" s="4"/>
      <c r="B4" s="5"/>
      <c r="C4" s="6"/>
      <c r="D4" s="7"/>
      <c r="E4" s="8"/>
      <c r="F4" s="9" t="s">
        <v>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9" t="s">
        <v>2</v>
      </c>
      <c r="S4" s="4"/>
    </row>
    <row r="5" spans="1:19" x14ac:dyDescent="0.15">
      <c r="A5" s="11"/>
      <c r="B5" s="12"/>
      <c r="C5" s="13" t="s">
        <v>3</v>
      </c>
      <c r="D5" s="14" t="s">
        <v>4</v>
      </c>
      <c r="E5" s="14"/>
      <c r="F5" s="15"/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30</v>
      </c>
      <c r="M5" s="16" t="s">
        <v>31</v>
      </c>
      <c r="N5" s="16" t="s">
        <v>32</v>
      </c>
      <c r="O5" s="16" t="s">
        <v>10</v>
      </c>
      <c r="P5" s="16" t="s">
        <v>33</v>
      </c>
      <c r="Q5" s="16" t="s">
        <v>34</v>
      </c>
      <c r="R5" s="15"/>
      <c r="S5" s="11" t="s">
        <v>11</v>
      </c>
    </row>
    <row r="6" spans="1:19" ht="14.25" thickBot="1" x14ac:dyDescent="0.2">
      <c r="A6" s="11"/>
      <c r="B6" s="12"/>
      <c r="C6" s="13"/>
      <c r="D6" s="17" t="s">
        <v>12</v>
      </c>
      <c r="E6" s="17" t="s">
        <v>13</v>
      </c>
      <c r="F6" s="18"/>
      <c r="G6" s="17"/>
      <c r="H6" s="17"/>
      <c r="I6" s="17"/>
      <c r="J6" s="17"/>
      <c r="K6" s="19" t="s">
        <v>14</v>
      </c>
      <c r="L6" s="17"/>
      <c r="M6" s="17"/>
      <c r="N6" s="17"/>
      <c r="O6" s="17"/>
      <c r="P6" s="17"/>
      <c r="Q6" s="17"/>
      <c r="R6" s="18"/>
      <c r="S6" s="11"/>
    </row>
    <row r="7" spans="1:19" x14ac:dyDescent="0.15">
      <c r="A7" s="20"/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x14ac:dyDescent="0.15">
      <c r="A8" s="24" t="s">
        <v>15</v>
      </c>
      <c r="B8" s="25" t="s">
        <v>16</v>
      </c>
      <c r="C8" s="26">
        <f>SUM(G8:S8)</f>
        <v>6174</v>
      </c>
      <c r="D8" s="27" t="s">
        <v>29</v>
      </c>
      <c r="E8" s="28">
        <v>19.5</v>
      </c>
      <c r="F8" s="27" t="s">
        <v>17</v>
      </c>
      <c r="G8" s="27" t="s">
        <v>17</v>
      </c>
      <c r="H8" s="27" t="s">
        <v>17</v>
      </c>
      <c r="I8" s="27" t="s">
        <v>17</v>
      </c>
      <c r="J8" s="27" t="s">
        <v>17</v>
      </c>
      <c r="K8" s="29">
        <v>160</v>
      </c>
      <c r="L8" s="29">
        <v>644</v>
      </c>
      <c r="M8" s="29">
        <v>1215</v>
      </c>
      <c r="N8" s="29">
        <v>1978</v>
      </c>
      <c r="O8" s="29">
        <v>1490</v>
      </c>
      <c r="P8" s="29">
        <v>624</v>
      </c>
      <c r="Q8" s="29">
        <v>63</v>
      </c>
      <c r="R8" s="29">
        <v>0</v>
      </c>
      <c r="S8" s="29">
        <v>0</v>
      </c>
    </row>
    <row r="9" spans="1:19" x14ac:dyDescent="0.15">
      <c r="A9" s="30"/>
      <c r="B9" s="25">
        <v>56</v>
      </c>
      <c r="C9" s="26">
        <f>SUM(G9:S9)</f>
        <v>6515</v>
      </c>
      <c r="D9" s="27" t="s">
        <v>29</v>
      </c>
      <c r="E9" s="28">
        <v>19.5</v>
      </c>
      <c r="F9" s="27" t="s">
        <v>17</v>
      </c>
      <c r="G9" s="27" t="s">
        <v>17</v>
      </c>
      <c r="H9" s="27" t="s">
        <v>17</v>
      </c>
      <c r="I9" s="27" t="s">
        <v>17</v>
      </c>
      <c r="J9" s="27" t="s">
        <v>17</v>
      </c>
      <c r="K9" s="29">
        <v>208</v>
      </c>
      <c r="L9" s="29">
        <v>655</v>
      </c>
      <c r="M9" s="29">
        <v>1257</v>
      </c>
      <c r="N9" s="29">
        <v>2146</v>
      </c>
      <c r="O9" s="29">
        <v>1504</v>
      </c>
      <c r="P9" s="29">
        <v>663</v>
      </c>
      <c r="Q9" s="29">
        <v>81</v>
      </c>
      <c r="R9" s="29">
        <v>1</v>
      </c>
      <c r="S9" s="29">
        <v>0</v>
      </c>
    </row>
    <row r="10" spans="1:19" x14ac:dyDescent="0.15">
      <c r="A10" s="30"/>
      <c r="B10" s="25">
        <v>57</v>
      </c>
      <c r="C10" s="26">
        <f>SUM(G10:S10)</f>
        <v>6781</v>
      </c>
      <c r="D10" s="31">
        <v>10.432307692307692</v>
      </c>
      <c r="E10" s="32">
        <v>19.3</v>
      </c>
      <c r="F10" s="27" t="s">
        <v>17</v>
      </c>
      <c r="G10" s="27" t="s">
        <v>17</v>
      </c>
      <c r="H10" s="27" t="s">
        <v>17</v>
      </c>
      <c r="I10" s="27" t="s">
        <v>17</v>
      </c>
      <c r="J10" s="27" t="s">
        <v>17</v>
      </c>
      <c r="K10" s="29">
        <v>206</v>
      </c>
      <c r="L10" s="29">
        <v>673</v>
      </c>
      <c r="M10" s="29">
        <v>1208</v>
      </c>
      <c r="N10" s="29">
        <v>2234</v>
      </c>
      <c r="O10" s="29">
        <v>1632</v>
      </c>
      <c r="P10" s="29">
        <v>725</v>
      </c>
      <c r="Q10" s="29">
        <v>101</v>
      </c>
      <c r="R10" s="29">
        <v>2</v>
      </c>
      <c r="S10" s="29">
        <v>0</v>
      </c>
    </row>
    <row r="11" spans="1:19" x14ac:dyDescent="0.15">
      <c r="A11" s="30"/>
      <c r="B11" s="25">
        <v>58</v>
      </c>
      <c r="C11" s="26">
        <f>SUM(G11:S11)</f>
        <v>6186</v>
      </c>
      <c r="D11" s="31">
        <v>9.401215805471125</v>
      </c>
      <c r="E11" s="32">
        <v>18.5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9">
        <v>231</v>
      </c>
      <c r="L11" s="29">
        <v>613</v>
      </c>
      <c r="M11" s="29">
        <v>985</v>
      </c>
      <c r="N11" s="29">
        <v>1956</v>
      </c>
      <c r="O11" s="29">
        <v>1641</v>
      </c>
      <c r="P11" s="29">
        <v>683</v>
      </c>
      <c r="Q11" s="29">
        <v>77</v>
      </c>
      <c r="R11" s="29">
        <v>0</v>
      </c>
      <c r="S11" s="29">
        <v>0</v>
      </c>
    </row>
    <row r="12" spans="1:19" x14ac:dyDescent="0.15">
      <c r="A12" s="30"/>
      <c r="B12" s="25">
        <v>59</v>
      </c>
      <c r="C12" s="26">
        <f>SUM(G12:S12)</f>
        <v>6371</v>
      </c>
      <c r="D12" s="31">
        <v>9.6093514328808443</v>
      </c>
      <c r="E12" s="32">
        <v>18.5</v>
      </c>
      <c r="F12" s="27" t="s">
        <v>17</v>
      </c>
      <c r="G12" s="27" t="s">
        <v>17</v>
      </c>
      <c r="H12" s="27" t="s">
        <v>17</v>
      </c>
      <c r="I12" s="27" t="s">
        <v>17</v>
      </c>
      <c r="J12" s="27" t="s">
        <v>17</v>
      </c>
      <c r="K12" s="29">
        <v>294</v>
      </c>
      <c r="L12" s="29">
        <v>706</v>
      </c>
      <c r="M12" s="29">
        <v>974</v>
      </c>
      <c r="N12" s="29">
        <v>1831</v>
      </c>
      <c r="O12" s="29">
        <v>1754</v>
      </c>
      <c r="P12" s="29">
        <v>751</v>
      </c>
      <c r="Q12" s="29">
        <v>59</v>
      </c>
      <c r="R12" s="29">
        <v>2</v>
      </c>
      <c r="S12" s="29">
        <v>0</v>
      </c>
    </row>
    <row r="13" spans="1:19" x14ac:dyDescent="0.15">
      <c r="A13" s="30"/>
      <c r="B13" s="25"/>
      <c r="C13" s="26"/>
      <c r="D13" s="31"/>
      <c r="E13" s="32"/>
      <c r="F13" s="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x14ac:dyDescent="0.15">
      <c r="A14" s="30" t="s">
        <v>15</v>
      </c>
      <c r="B14" s="25" t="s">
        <v>18</v>
      </c>
      <c r="C14" s="26">
        <f>SUM(G14:S14)</f>
        <v>6623</v>
      </c>
      <c r="D14" s="31">
        <v>10.096036585365853</v>
      </c>
      <c r="E14" s="32">
        <v>17.8</v>
      </c>
      <c r="F14" s="27" t="s">
        <v>17</v>
      </c>
      <c r="G14" s="27" t="s">
        <v>17</v>
      </c>
      <c r="H14" s="27" t="s">
        <v>17</v>
      </c>
      <c r="I14" s="27" t="s">
        <v>17</v>
      </c>
      <c r="J14" s="27" t="s">
        <v>17</v>
      </c>
      <c r="K14" s="29">
        <v>354</v>
      </c>
      <c r="L14" s="29">
        <v>771</v>
      </c>
      <c r="M14" s="29">
        <v>959</v>
      </c>
      <c r="N14" s="29">
        <v>1786</v>
      </c>
      <c r="O14" s="29">
        <v>1980</v>
      </c>
      <c r="P14" s="29">
        <v>709</v>
      </c>
      <c r="Q14" s="29">
        <v>63</v>
      </c>
      <c r="R14" s="29">
        <v>1</v>
      </c>
      <c r="S14" s="29">
        <v>0</v>
      </c>
    </row>
    <row r="15" spans="1:19" x14ac:dyDescent="0.15">
      <c r="A15" s="30"/>
      <c r="B15" s="25">
        <v>61</v>
      </c>
      <c r="C15" s="26">
        <f>SUM(G15:S15)</f>
        <v>6876</v>
      </c>
      <c r="D15" s="31">
        <v>10.186666666666667</v>
      </c>
      <c r="E15" s="32">
        <v>17.100000000000001</v>
      </c>
      <c r="F15" s="27" t="s">
        <v>17</v>
      </c>
      <c r="G15" s="27" t="s">
        <v>17</v>
      </c>
      <c r="H15" s="27" t="s">
        <v>17</v>
      </c>
      <c r="I15" s="27" t="s">
        <v>17</v>
      </c>
      <c r="J15" s="27" t="s">
        <v>17</v>
      </c>
      <c r="K15" s="29">
        <v>310</v>
      </c>
      <c r="L15" s="29">
        <v>790</v>
      </c>
      <c r="M15" s="29">
        <v>1000</v>
      </c>
      <c r="N15" s="29">
        <v>1824</v>
      </c>
      <c r="O15" s="29">
        <v>2160</v>
      </c>
      <c r="P15" s="29">
        <v>732</v>
      </c>
      <c r="Q15" s="29">
        <v>58</v>
      </c>
      <c r="R15" s="29">
        <v>2</v>
      </c>
      <c r="S15" s="29">
        <v>0</v>
      </c>
    </row>
    <row r="16" spans="1:19" x14ac:dyDescent="0.15">
      <c r="A16" s="30"/>
      <c r="B16" s="25">
        <v>62</v>
      </c>
      <c r="C16" s="26">
        <f>SUM(G16:S16)</f>
        <v>6056</v>
      </c>
      <c r="D16" s="31">
        <v>8.866764275256223</v>
      </c>
      <c r="E16" s="32">
        <v>16</v>
      </c>
      <c r="F16" s="27" t="s">
        <v>17</v>
      </c>
      <c r="G16" s="27" t="s">
        <v>17</v>
      </c>
      <c r="H16" s="27" t="s">
        <v>17</v>
      </c>
      <c r="I16" s="27" t="s">
        <v>17</v>
      </c>
      <c r="J16" s="27" t="s">
        <v>17</v>
      </c>
      <c r="K16" s="29">
        <v>337</v>
      </c>
      <c r="L16" s="29">
        <v>650</v>
      </c>
      <c r="M16" s="29">
        <v>891</v>
      </c>
      <c r="N16" s="29">
        <v>1554</v>
      </c>
      <c r="O16" s="29">
        <v>1854</v>
      </c>
      <c r="P16" s="29">
        <v>709</v>
      </c>
      <c r="Q16" s="29">
        <v>58</v>
      </c>
      <c r="R16" s="29">
        <v>3</v>
      </c>
      <c r="S16" s="29">
        <v>0</v>
      </c>
    </row>
    <row r="17" spans="1:19" x14ac:dyDescent="0.15">
      <c r="A17" s="30"/>
      <c r="B17" s="25">
        <v>63</v>
      </c>
      <c r="C17" s="26">
        <f>SUM(G17:S17)</f>
        <v>6697</v>
      </c>
      <c r="D17" s="31">
        <v>9.635971223021583</v>
      </c>
      <c r="E17" s="32">
        <v>15.6</v>
      </c>
      <c r="F17" s="27" t="s">
        <v>17</v>
      </c>
      <c r="G17" s="27" t="s">
        <v>17</v>
      </c>
      <c r="H17" s="27" t="s">
        <v>17</v>
      </c>
      <c r="I17" s="27" t="s">
        <v>17</v>
      </c>
      <c r="J17" s="27" t="s">
        <v>17</v>
      </c>
      <c r="K17" s="29">
        <v>366</v>
      </c>
      <c r="L17" s="29">
        <v>795</v>
      </c>
      <c r="M17" s="29">
        <v>960</v>
      </c>
      <c r="N17" s="29">
        <v>1629</v>
      </c>
      <c r="O17" s="29">
        <v>2067</v>
      </c>
      <c r="P17" s="29">
        <v>830</v>
      </c>
      <c r="Q17" s="29">
        <v>50</v>
      </c>
      <c r="R17" s="29">
        <v>0</v>
      </c>
      <c r="S17" s="29">
        <v>0</v>
      </c>
    </row>
    <row r="18" spans="1:19" x14ac:dyDescent="0.15">
      <c r="A18" s="24" t="s">
        <v>19</v>
      </c>
      <c r="B18" s="25" t="s">
        <v>20</v>
      </c>
      <c r="C18" s="26">
        <f>SUM(G18:S18)</f>
        <v>6432</v>
      </c>
      <c r="D18" s="31">
        <v>9.0847457627118651</v>
      </c>
      <c r="E18" s="32">
        <v>14.9</v>
      </c>
      <c r="F18" s="27" t="s">
        <v>17</v>
      </c>
      <c r="G18" s="27" t="s">
        <v>17</v>
      </c>
      <c r="H18" s="27" t="s">
        <v>17</v>
      </c>
      <c r="I18" s="27" t="s">
        <v>17</v>
      </c>
      <c r="J18" s="27" t="s">
        <v>17</v>
      </c>
      <c r="K18" s="29">
        <v>373</v>
      </c>
      <c r="L18" s="29">
        <v>853</v>
      </c>
      <c r="M18" s="29">
        <v>906</v>
      </c>
      <c r="N18" s="29">
        <v>1550</v>
      </c>
      <c r="O18" s="29">
        <v>1832</v>
      </c>
      <c r="P18" s="29">
        <v>854</v>
      </c>
      <c r="Q18" s="29">
        <v>63</v>
      </c>
      <c r="R18" s="29">
        <v>1</v>
      </c>
      <c r="S18" s="29">
        <v>0</v>
      </c>
    </row>
    <row r="19" spans="1:19" x14ac:dyDescent="0.15">
      <c r="A19" s="24"/>
      <c r="B19" s="25"/>
      <c r="C19" s="26"/>
      <c r="D19" s="31"/>
      <c r="E19" s="32"/>
      <c r="F19" s="2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x14ac:dyDescent="0.15">
      <c r="A20" s="30"/>
      <c r="B20" s="25" t="s">
        <v>21</v>
      </c>
      <c r="C20" s="26">
        <f>SUM(G20:S20)</f>
        <v>6214</v>
      </c>
      <c r="D20" s="31">
        <v>8.6909090909090914</v>
      </c>
      <c r="E20" s="32">
        <v>14.5</v>
      </c>
      <c r="F20" s="27" t="s">
        <v>17</v>
      </c>
      <c r="G20" s="27" t="s">
        <v>17</v>
      </c>
      <c r="H20" s="27" t="s">
        <v>17</v>
      </c>
      <c r="I20" s="27" t="s">
        <v>17</v>
      </c>
      <c r="J20" s="27" t="s">
        <v>17</v>
      </c>
      <c r="K20" s="29">
        <v>412</v>
      </c>
      <c r="L20" s="29">
        <v>902</v>
      </c>
      <c r="M20" s="29">
        <v>920</v>
      </c>
      <c r="N20" s="29">
        <v>1339</v>
      </c>
      <c r="O20" s="29">
        <v>1641</v>
      </c>
      <c r="P20" s="29">
        <v>937</v>
      </c>
      <c r="Q20" s="29">
        <v>62</v>
      </c>
      <c r="R20" s="29">
        <v>1</v>
      </c>
      <c r="S20" s="29">
        <v>0</v>
      </c>
    </row>
    <row r="21" spans="1:19" x14ac:dyDescent="0.15">
      <c r="A21" s="30"/>
      <c r="B21" s="25">
        <v>3</v>
      </c>
      <c r="C21" s="26">
        <f>SUM(G21:S21)</f>
        <v>6059</v>
      </c>
      <c r="D21" s="31">
        <v>8.4859943977591037</v>
      </c>
      <c r="E21" s="32">
        <v>13.9</v>
      </c>
      <c r="F21" s="27" t="s">
        <v>17</v>
      </c>
      <c r="G21" s="27" t="s">
        <v>17</v>
      </c>
      <c r="H21" s="27" t="s">
        <v>17</v>
      </c>
      <c r="I21" s="27" t="s">
        <v>17</v>
      </c>
      <c r="J21" s="27" t="s">
        <v>17</v>
      </c>
      <c r="K21" s="29">
        <v>392</v>
      </c>
      <c r="L21" s="29">
        <v>938</v>
      </c>
      <c r="M21" s="29">
        <v>926</v>
      </c>
      <c r="N21" s="29">
        <v>1326</v>
      </c>
      <c r="O21" s="29">
        <v>1583</v>
      </c>
      <c r="P21" s="29">
        <v>846</v>
      </c>
      <c r="Q21" s="29">
        <v>48</v>
      </c>
      <c r="R21" s="29">
        <v>0</v>
      </c>
      <c r="S21" s="29">
        <v>0</v>
      </c>
    </row>
    <row r="22" spans="1:19" x14ac:dyDescent="0.15">
      <c r="A22" s="30"/>
      <c r="B22" s="25">
        <v>4</v>
      </c>
      <c r="C22" s="26">
        <f>SUM(G22:S22)</f>
        <v>6587</v>
      </c>
      <c r="D22" s="31">
        <v>9.1613351877607787</v>
      </c>
      <c r="E22" s="32">
        <v>13.2</v>
      </c>
      <c r="F22" s="27" t="s">
        <v>17</v>
      </c>
      <c r="G22" s="27" t="s">
        <v>17</v>
      </c>
      <c r="H22" s="27" t="s">
        <v>17</v>
      </c>
      <c r="I22" s="27" t="s">
        <v>17</v>
      </c>
      <c r="J22" s="27" t="s">
        <v>17</v>
      </c>
      <c r="K22" s="29">
        <v>428</v>
      </c>
      <c r="L22" s="29">
        <v>1098</v>
      </c>
      <c r="M22" s="29">
        <v>975</v>
      </c>
      <c r="N22" s="29">
        <v>1456</v>
      </c>
      <c r="O22" s="29">
        <v>1647</v>
      </c>
      <c r="P22" s="29">
        <v>902</v>
      </c>
      <c r="Q22" s="29">
        <v>81</v>
      </c>
      <c r="R22" s="29">
        <v>0</v>
      </c>
      <c r="S22" s="29">
        <v>0</v>
      </c>
    </row>
    <row r="23" spans="1:19" x14ac:dyDescent="0.15">
      <c r="A23" s="30"/>
      <c r="B23" s="25">
        <v>5</v>
      </c>
      <c r="C23" s="26">
        <f>SUM(G23:S23)</f>
        <v>5726</v>
      </c>
      <c r="D23" s="31">
        <v>7.9307479224376731</v>
      </c>
      <c r="E23" s="32">
        <v>12.4</v>
      </c>
      <c r="F23" s="27" t="s">
        <v>17</v>
      </c>
      <c r="G23" s="27" t="s">
        <v>17</v>
      </c>
      <c r="H23" s="27" t="s">
        <v>17</v>
      </c>
      <c r="I23" s="27" t="s">
        <v>17</v>
      </c>
      <c r="J23" s="27" t="s">
        <v>17</v>
      </c>
      <c r="K23" s="29">
        <v>359</v>
      </c>
      <c r="L23" s="29">
        <v>958</v>
      </c>
      <c r="M23" s="29">
        <v>910</v>
      </c>
      <c r="N23" s="29">
        <v>1290</v>
      </c>
      <c r="O23" s="29">
        <v>1386</v>
      </c>
      <c r="P23" s="29">
        <v>768</v>
      </c>
      <c r="Q23" s="29">
        <v>53</v>
      </c>
      <c r="R23" s="29">
        <v>2</v>
      </c>
      <c r="S23" s="29">
        <v>0</v>
      </c>
    </row>
    <row r="24" spans="1:19" x14ac:dyDescent="0.15">
      <c r="A24" s="30"/>
      <c r="B24" s="25">
        <v>6</v>
      </c>
      <c r="C24" s="26">
        <f>SUM(G24:S24)</f>
        <v>5344</v>
      </c>
      <c r="D24" s="31">
        <v>7.3812154696132595</v>
      </c>
      <c r="E24" s="32">
        <v>11.8</v>
      </c>
      <c r="F24" s="27" t="s">
        <v>17</v>
      </c>
      <c r="G24" s="27" t="s">
        <v>17</v>
      </c>
      <c r="H24" s="27" t="s">
        <v>17</v>
      </c>
      <c r="I24" s="27" t="s">
        <v>17</v>
      </c>
      <c r="J24" s="27" t="s">
        <v>17</v>
      </c>
      <c r="K24" s="29">
        <v>321</v>
      </c>
      <c r="L24" s="29">
        <v>976</v>
      </c>
      <c r="M24" s="29">
        <v>920</v>
      </c>
      <c r="N24" s="29">
        <v>1177</v>
      </c>
      <c r="O24" s="29">
        <v>1235</v>
      </c>
      <c r="P24" s="29">
        <v>652</v>
      </c>
      <c r="Q24" s="29">
        <v>63</v>
      </c>
      <c r="R24" s="29">
        <v>0</v>
      </c>
      <c r="S24" s="29">
        <v>0</v>
      </c>
    </row>
    <row r="25" spans="1:19" x14ac:dyDescent="0.15">
      <c r="A25" s="30"/>
      <c r="B25" s="25"/>
      <c r="C25" s="26"/>
      <c r="D25" s="31"/>
      <c r="E25" s="32"/>
      <c r="F25" s="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x14ac:dyDescent="0.15">
      <c r="A26" s="30"/>
      <c r="B26" s="25">
        <v>7</v>
      </c>
      <c r="C26" s="26">
        <f>SUM(G26:S26)</f>
        <v>5647</v>
      </c>
      <c r="D26" s="31">
        <v>7.6383065061544713</v>
      </c>
      <c r="E26" s="32">
        <v>11.1</v>
      </c>
      <c r="F26" s="27" t="s">
        <v>17</v>
      </c>
      <c r="G26" s="27" t="s">
        <v>17</v>
      </c>
      <c r="H26" s="27" t="s">
        <v>17</v>
      </c>
      <c r="I26" s="27" t="s">
        <v>17</v>
      </c>
      <c r="J26" s="27" t="s">
        <v>17</v>
      </c>
      <c r="K26" s="29">
        <v>353</v>
      </c>
      <c r="L26" s="29">
        <v>1113</v>
      </c>
      <c r="M26" s="29">
        <v>963</v>
      </c>
      <c r="N26" s="29">
        <v>1178</v>
      </c>
      <c r="O26" s="29">
        <v>1239</v>
      </c>
      <c r="P26" s="29">
        <v>741</v>
      </c>
      <c r="Q26" s="29">
        <v>58</v>
      </c>
      <c r="R26" s="29">
        <v>2</v>
      </c>
      <c r="S26" s="29">
        <v>0</v>
      </c>
    </row>
    <row r="27" spans="1:19" x14ac:dyDescent="0.15">
      <c r="A27" s="30"/>
      <c r="B27" s="25">
        <v>8</v>
      </c>
      <c r="C27" s="26">
        <f>SUM(G27:S27)</f>
        <v>5356</v>
      </c>
      <c r="D27" s="31">
        <v>7.3672627235213204</v>
      </c>
      <c r="E27" s="32">
        <v>10.9</v>
      </c>
      <c r="F27" s="27" t="s">
        <v>17</v>
      </c>
      <c r="G27" s="27" t="s">
        <v>17</v>
      </c>
      <c r="H27" s="27" t="s">
        <v>17</v>
      </c>
      <c r="I27" s="27" t="s">
        <v>17</v>
      </c>
      <c r="J27" s="27" t="s">
        <v>17</v>
      </c>
      <c r="K27" s="29">
        <v>379</v>
      </c>
      <c r="L27" s="29">
        <v>1096</v>
      </c>
      <c r="M27" s="29">
        <v>1046</v>
      </c>
      <c r="N27" s="29">
        <v>1035</v>
      </c>
      <c r="O27" s="29">
        <v>1121</v>
      </c>
      <c r="P27" s="29">
        <v>620</v>
      </c>
      <c r="Q27" s="29">
        <v>59</v>
      </c>
      <c r="R27" s="29">
        <v>0</v>
      </c>
      <c r="S27" s="29">
        <v>0</v>
      </c>
    </row>
    <row r="28" spans="1:19" x14ac:dyDescent="0.15">
      <c r="A28" s="30"/>
      <c r="B28" s="25">
        <v>9</v>
      </c>
      <c r="C28" s="26">
        <f>SUM(G28:S28)</f>
        <v>5439</v>
      </c>
      <c r="D28" s="31">
        <v>7.5436893203883493</v>
      </c>
      <c r="E28" s="32">
        <v>11</v>
      </c>
      <c r="F28" s="27" t="s">
        <v>17</v>
      </c>
      <c r="G28" s="27" t="s">
        <v>17</v>
      </c>
      <c r="H28" s="27" t="s">
        <v>17</v>
      </c>
      <c r="I28" s="27" t="s">
        <v>17</v>
      </c>
      <c r="J28" s="27" t="s">
        <v>17</v>
      </c>
      <c r="K28" s="29">
        <v>399</v>
      </c>
      <c r="L28" s="29">
        <v>1104</v>
      </c>
      <c r="M28" s="29">
        <v>1056</v>
      </c>
      <c r="N28" s="29">
        <v>1050</v>
      </c>
      <c r="O28" s="29">
        <v>1167</v>
      </c>
      <c r="P28" s="29">
        <v>612</v>
      </c>
      <c r="Q28" s="29">
        <v>51</v>
      </c>
      <c r="R28" s="29">
        <v>0</v>
      </c>
      <c r="S28" s="29">
        <v>0</v>
      </c>
    </row>
    <row r="29" spans="1:19" x14ac:dyDescent="0.15">
      <c r="A29" s="30"/>
      <c r="B29" s="25">
        <v>10</v>
      </c>
      <c r="C29" s="26">
        <f>SUM(G29:S29)</f>
        <v>5834</v>
      </c>
      <c r="D29" s="31">
        <v>8.1938202247191008</v>
      </c>
      <c r="E29" s="32">
        <v>11</v>
      </c>
      <c r="F29" s="27" t="s">
        <v>17</v>
      </c>
      <c r="G29" s="27" t="s">
        <v>17</v>
      </c>
      <c r="H29" s="27" t="s">
        <v>17</v>
      </c>
      <c r="I29" s="27" t="s">
        <v>17</v>
      </c>
      <c r="J29" s="27" t="s">
        <v>17</v>
      </c>
      <c r="K29" s="29">
        <v>541</v>
      </c>
      <c r="L29" s="29">
        <v>1230</v>
      </c>
      <c r="M29" s="29">
        <v>1197</v>
      </c>
      <c r="N29" s="29">
        <v>1151</v>
      </c>
      <c r="O29" s="29">
        <v>1095</v>
      </c>
      <c r="P29" s="29">
        <v>564</v>
      </c>
      <c r="Q29" s="29">
        <v>55</v>
      </c>
      <c r="R29" s="29">
        <v>1</v>
      </c>
      <c r="S29" s="29">
        <v>0</v>
      </c>
    </row>
    <row r="30" spans="1:19" x14ac:dyDescent="0.15">
      <c r="A30" s="30"/>
      <c r="B30" s="25">
        <v>11</v>
      </c>
      <c r="C30" s="26">
        <v>6128</v>
      </c>
      <c r="D30" s="31">
        <v>8.7169274537695589</v>
      </c>
      <c r="E30" s="32">
        <v>11.3</v>
      </c>
      <c r="F30" s="27" t="s">
        <v>17</v>
      </c>
      <c r="G30" s="27" t="s">
        <v>17</v>
      </c>
      <c r="H30" s="27" t="s">
        <v>17</v>
      </c>
      <c r="I30" s="27" t="s">
        <v>17</v>
      </c>
      <c r="J30" s="27" t="s">
        <v>17</v>
      </c>
      <c r="K30" s="29">
        <v>626</v>
      </c>
      <c r="L30" s="29">
        <v>1393</v>
      </c>
      <c r="M30" s="29">
        <v>1258</v>
      </c>
      <c r="N30" s="29">
        <v>1155</v>
      </c>
      <c r="O30" s="29">
        <v>1082</v>
      </c>
      <c r="P30" s="29">
        <v>575</v>
      </c>
      <c r="Q30" s="29">
        <v>38</v>
      </c>
      <c r="R30" s="29">
        <v>1</v>
      </c>
      <c r="S30" s="29">
        <v>0</v>
      </c>
    </row>
    <row r="31" spans="1:19" x14ac:dyDescent="0.15">
      <c r="A31" s="30"/>
      <c r="B31" s="25"/>
      <c r="C31" s="26"/>
      <c r="D31" s="31"/>
      <c r="E31" s="32"/>
      <c r="F31" s="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x14ac:dyDescent="0.15">
      <c r="A32" s="30"/>
      <c r="B32" s="25">
        <v>12</v>
      </c>
      <c r="C32" s="26">
        <f>SUM(G32:S32)</f>
        <v>6438</v>
      </c>
      <c r="D32" s="31">
        <v>9.5803571428571423</v>
      </c>
      <c r="E32" s="32">
        <v>11.7</v>
      </c>
      <c r="F32" s="27" t="s">
        <v>17</v>
      </c>
      <c r="G32" s="27" t="s">
        <v>17</v>
      </c>
      <c r="H32" s="27" t="s">
        <v>17</v>
      </c>
      <c r="I32" s="27" t="s">
        <v>17</v>
      </c>
      <c r="J32" s="27" t="s">
        <v>17</v>
      </c>
      <c r="K32" s="29">
        <v>779</v>
      </c>
      <c r="L32" s="29">
        <v>1469</v>
      </c>
      <c r="M32" s="29">
        <v>1390</v>
      </c>
      <c r="N32" s="29">
        <v>1190</v>
      </c>
      <c r="O32" s="29">
        <v>1067</v>
      </c>
      <c r="P32" s="29">
        <v>485</v>
      </c>
      <c r="Q32" s="29">
        <v>55</v>
      </c>
      <c r="R32" s="29">
        <v>2</v>
      </c>
      <c r="S32" s="29">
        <v>1</v>
      </c>
    </row>
    <row r="33" spans="1:19" x14ac:dyDescent="0.15">
      <c r="A33" s="30"/>
      <c r="B33" s="25">
        <v>13</v>
      </c>
      <c r="C33" s="26">
        <f>SUM(G33:S33)</f>
        <v>6472</v>
      </c>
      <c r="D33" s="31">
        <v>9.5881481481481483</v>
      </c>
      <c r="E33" s="32">
        <v>11.8</v>
      </c>
      <c r="F33" s="27" t="s">
        <v>17</v>
      </c>
      <c r="G33" s="27" t="s">
        <v>17</v>
      </c>
      <c r="H33" s="27" t="s">
        <v>17</v>
      </c>
      <c r="I33" s="27" t="s">
        <v>17</v>
      </c>
      <c r="J33" s="27" t="s">
        <v>17</v>
      </c>
      <c r="K33" s="29">
        <v>807</v>
      </c>
      <c r="L33" s="29">
        <v>1468</v>
      </c>
      <c r="M33" s="29">
        <v>1339</v>
      </c>
      <c r="N33" s="29">
        <v>1291</v>
      </c>
      <c r="O33" s="29">
        <v>1058</v>
      </c>
      <c r="P33" s="29">
        <v>453</v>
      </c>
      <c r="Q33" s="29">
        <v>56</v>
      </c>
      <c r="R33" s="29">
        <v>0</v>
      </c>
      <c r="S33" s="29">
        <v>0</v>
      </c>
    </row>
    <row r="34" spans="1:19" x14ac:dyDescent="0.15">
      <c r="A34" s="30"/>
      <c r="B34" s="25" t="s">
        <v>22</v>
      </c>
      <c r="C34" s="26">
        <f>SUM(G34:S34)</f>
        <v>6836</v>
      </c>
      <c r="D34" s="31">
        <v>10.24887556221889</v>
      </c>
      <c r="E34" s="32">
        <v>11.4</v>
      </c>
      <c r="F34" s="27" t="s">
        <v>17</v>
      </c>
      <c r="G34" s="27" t="s">
        <v>17</v>
      </c>
      <c r="H34" s="27" t="s">
        <v>17</v>
      </c>
      <c r="I34" s="27" t="s">
        <v>17</v>
      </c>
      <c r="J34" s="27" t="s">
        <v>17</v>
      </c>
      <c r="K34" s="29">
        <v>899</v>
      </c>
      <c r="L34" s="29">
        <v>1500</v>
      </c>
      <c r="M34" s="29">
        <v>1341</v>
      </c>
      <c r="N34" s="29">
        <v>1349</v>
      </c>
      <c r="O34" s="29">
        <v>1188</v>
      </c>
      <c r="P34" s="29">
        <v>518</v>
      </c>
      <c r="Q34" s="29">
        <v>38</v>
      </c>
      <c r="R34" s="29">
        <v>0</v>
      </c>
      <c r="S34" s="29">
        <v>3</v>
      </c>
    </row>
    <row r="35" spans="1:19" x14ac:dyDescent="0.15">
      <c r="A35" s="30"/>
      <c r="B35" s="25" t="s">
        <v>23</v>
      </c>
      <c r="C35" s="26">
        <f>SUM(F35:S35)</f>
        <v>5346</v>
      </c>
      <c r="D35" s="31">
        <v>8.1</v>
      </c>
      <c r="E35" s="32">
        <v>11.2</v>
      </c>
      <c r="F35" s="29">
        <v>7</v>
      </c>
      <c r="G35" s="29">
        <v>31</v>
      </c>
      <c r="H35" s="29">
        <v>86</v>
      </c>
      <c r="I35" s="29">
        <v>126</v>
      </c>
      <c r="J35" s="29">
        <v>216</v>
      </c>
      <c r="K35" s="29">
        <v>355</v>
      </c>
      <c r="L35" s="29">
        <v>1144</v>
      </c>
      <c r="M35" s="29">
        <v>1042</v>
      </c>
      <c r="N35" s="29">
        <v>1093</v>
      </c>
      <c r="O35" s="29">
        <v>826</v>
      </c>
      <c r="P35" s="29">
        <v>386</v>
      </c>
      <c r="Q35" s="29">
        <v>30</v>
      </c>
      <c r="R35" s="29">
        <v>0</v>
      </c>
      <c r="S35" s="29">
        <v>4</v>
      </c>
    </row>
    <row r="36" spans="1:19" x14ac:dyDescent="0.15">
      <c r="A36" s="30"/>
      <c r="B36" s="33" t="s">
        <v>24</v>
      </c>
      <c r="C36" s="34">
        <v>5431</v>
      </c>
      <c r="D36" s="35">
        <v>8.3000000000000007</v>
      </c>
      <c r="E36" s="28">
        <v>10.6</v>
      </c>
      <c r="F36" s="27">
        <v>4</v>
      </c>
      <c r="G36" s="27">
        <v>17</v>
      </c>
      <c r="H36" s="27">
        <v>77</v>
      </c>
      <c r="I36" s="27">
        <v>132</v>
      </c>
      <c r="J36" s="27">
        <v>172</v>
      </c>
      <c r="K36" s="27">
        <v>201</v>
      </c>
      <c r="L36" s="27">
        <v>1210</v>
      </c>
      <c r="M36" s="27">
        <v>1090</v>
      </c>
      <c r="N36" s="27">
        <v>1147</v>
      </c>
      <c r="O36" s="27">
        <v>911</v>
      </c>
      <c r="P36" s="27">
        <v>426</v>
      </c>
      <c r="Q36" s="27">
        <v>37</v>
      </c>
      <c r="R36" s="27">
        <v>1</v>
      </c>
      <c r="S36" s="29">
        <v>6</v>
      </c>
    </row>
    <row r="37" spans="1:19" x14ac:dyDescent="0.15">
      <c r="A37" s="30"/>
      <c r="B37" s="33" t="s">
        <v>25</v>
      </c>
      <c r="C37" s="34">
        <v>5634</v>
      </c>
      <c r="D37" s="35">
        <v>8.9</v>
      </c>
      <c r="E37" s="28">
        <v>10.3</v>
      </c>
      <c r="F37" s="27">
        <v>5</v>
      </c>
      <c r="G37" s="27">
        <v>19</v>
      </c>
      <c r="H37" s="27">
        <v>69</v>
      </c>
      <c r="I37" s="27">
        <v>99</v>
      </c>
      <c r="J37" s="27">
        <v>142</v>
      </c>
      <c r="K37" s="27">
        <v>194</v>
      </c>
      <c r="L37" s="27">
        <v>1256</v>
      </c>
      <c r="M37" s="27">
        <v>1209</v>
      </c>
      <c r="N37" s="27">
        <v>1205</v>
      </c>
      <c r="O37" s="27">
        <v>998</v>
      </c>
      <c r="P37" s="27">
        <v>407</v>
      </c>
      <c r="Q37" s="27">
        <v>27</v>
      </c>
      <c r="R37" s="27">
        <v>0</v>
      </c>
      <c r="S37" s="29">
        <v>4</v>
      </c>
    </row>
    <row r="38" spans="1:19" ht="14.25" thickBot="1" x14ac:dyDescent="0.2">
      <c r="A38" s="36"/>
      <c r="B38" s="37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x14ac:dyDescent="0.15">
      <c r="A39" s="30"/>
      <c r="B39" s="24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x14ac:dyDescent="0.15">
      <c r="A40" s="30"/>
      <c r="B40" s="30" t="s">
        <v>26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15">
      <c r="A41" s="30"/>
      <c r="B41" s="30" t="s">
        <v>27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x14ac:dyDescent="0.15">
      <c r="A42" s="30"/>
      <c r="B42" s="40" t="s">
        <v>28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9"/>
      <c r="P42" s="30"/>
      <c r="Q42" s="30"/>
      <c r="R42" s="30"/>
      <c r="S42" s="30"/>
    </row>
  </sheetData>
  <mergeCells count="3">
    <mergeCell ref="F4:F6"/>
    <mergeCell ref="R4:R6"/>
    <mergeCell ref="D5:E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03-07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2020-10-05T02:46:11Z</dcterms:created>
  <dcterms:modified xsi:type="dcterms:W3CDTF">2020-10-05T02:48:14Z</dcterms:modified>
</cp:coreProperties>
</file>