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5)\02HP用\第Ⅰ編\"/>
    </mc:Choice>
  </mc:AlternateContent>
  <bookViews>
    <workbookView xWindow="6840" yWindow="-150" windowWidth="10275" windowHeight="8250"/>
  </bookViews>
  <sheets>
    <sheet name="1－1" sheetId="1" r:id="rId1"/>
  </sheets>
  <externalReferences>
    <externalReference r:id="rId2"/>
  </externalReferences>
  <definedNames>
    <definedName name="_xlnm.Print_Area" localSheetId="0">'1－1'!$C$1:$L$85</definedName>
    <definedName name="_xlnm.Print_Titles" localSheetId="0">'1－1'!$C:$E,'1－1'!$1:$9</definedName>
    <definedName name="TABLE" localSheetId="0">'1－1'!$F$13:$H$13</definedName>
    <definedName name="TABLE_2" localSheetId="0">'1－1'!$F$13:$I$13</definedName>
    <definedName name="TABLE_3" localSheetId="0">'1－1'!$F$14:$I$14</definedName>
    <definedName name="TABLE_4" localSheetId="0">'1－1'!$F$15:$I$15</definedName>
    <definedName name="TABLE_5" localSheetId="0">'1－1'!$F$16:$I$16</definedName>
    <definedName name="TABLE_6" localSheetId="0">'1－1'!$F$17:$I$17</definedName>
    <definedName name="TABLE_7" localSheetId="0">'1－1'!$F$18:$I$18</definedName>
    <definedName name="コード表">#REF!</definedName>
    <definedName name="範囲">[1]表引用!$A$1:$D$85</definedName>
  </definedNames>
  <calcPr calcId="152511"/>
</workbook>
</file>

<file path=xl/calcChain.xml><?xml version="1.0" encoding="utf-8"?>
<calcChain xmlns="http://schemas.openxmlformats.org/spreadsheetml/2006/main">
  <c r="F12" i="1" l="1"/>
  <c r="G76" i="1" l="1"/>
  <c r="H76" i="1"/>
  <c r="I76" i="1"/>
  <c r="G72" i="1"/>
  <c r="H72" i="1"/>
  <c r="I72" i="1"/>
  <c r="G67" i="1"/>
  <c r="H67" i="1"/>
  <c r="I67" i="1"/>
  <c r="G61" i="1"/>
  <c r="H61" i="1"/>
  <c r="I61" i="1"/>
  <c r="G56" i="1"/>
  <c r="H56" i="1"/>
  <c r="I56" i="1"/>
  <c r="G49" i="1"/>
  <c r="H49" i="1"/>
  <c r="I49" i="1"/>
  <c r="G40" i="1"/>
  <c r="H40" i="1"/>
  <c r="I40" i="1"/>
  <c r="G35" i="1"/>
  <c r="H35" i="1"/>
  <c r="I35" i="1"/>
  <c r="G31" i="1"/>
  <c r="H31" i="1"/>
  <c r="I31" i="1"/>
  <c r="G26" i="1"/>
  <c r="H26" i="1"/>
  <c r="I26" i="1"/>
  <c r="F76" i="1"/>
  <c r="F72" i="1"/>
  <c r="F67" i="1"/>
  <c r="F61" i="1"/>
  <c r="F56" i="1"/>
  <c r="F49" i="1"/>
  <c r="F40" i="1"/>
  <c r="F35" i="1"/>
  <c r="F31" i="1"/>
  <c r="F26" i="1"/>
  <c r="G20" i="1"/>
  <c r="H20" i="1"/>
  <c r="I20" i="1"/>
  <c r="F20" i="1"/>
  <c r="G12" i="1"/>
  <c r="G10" i="1" s="1"/>
  <c r="H12" i="1"/>
  <c r="I12" i="1"/>
  <c r="I10" i="1" s="1"/>
  <c r="H10" i="1" l="1"/>
  <c r="F10" i="1"/>
</calcChain>
</file>

<file path=xl/sharedStrings.xml><?xml version="1.0" encoding="utf-8"?>
<sst xmlns="http://schemas.openxmlformats.org/spreadsheetml/2006/main" count="75" uniqueCount="72">
  <si>
    <t>第１表　茨城県の世帯数及び人口</t>
  </si>
  <si>
    <t>人　　　　　　　口</t>
  </si>
  <si>
    <t>保　健　所</t>
  </si>
  <si>
    <t>世　帯</t>
  </si>
  <si>
    <t>市　町　村</t>
  </si>
  <si>
    <t>総　数</t>
  </si>
  <si>
    <t>男</t>
  </si>
  <si>
    <t>女</t>
  </si>
  <si>
    <t>総数</t>
  </si>
  <si>
    <t>水戸保健所</t>
  </si>
  <si>
    <t>水戸市</t>
  </si>
  <si>
    <t>常陸太田市</t>
  </si>
  <si>
    <t>日立保健所</t>
  </si>
  <si>
    <t>日立市</t>
  </si>
  <si>
    <t>高萩市</t>
  </si>
  <si>
    <t>北茨城市</t>
  </si>
  <si>
    <t>鉾田保健所</t>
  </si>
  <si>
    <t>潮来保健所</t>
  </si>
  <si>
    <t>鹿嶋市</t>
  </si>
  <si>
    <t>竜ヶ崎保健所</t>
  </si>
  <si>
    <t>取手市</t>
  </si>
  <si>
    <t>牛久市</t>
  </si>
  <si>
    <t>土浦保健所</t>
  </si>
  <si>
    <t>土浦市</t>
  </si>
  <si>
    <t>石岡市</t>
  </si>
  <si>
    <t>下妻市</t>
  </si>
  <si>
    <t>八千代町</t>
  </si>
  <si>
    <t>古河保健所</t>
  </si>
  <si>
    <t>古河市</t>
  </si>
  <si>
    <t>つくば保健所</t>
  </si>
  <si>
    <t>つくば市</t>
  </si>
  <si>
    <t>ひたちなか保健所</t>
  </si>
  <si>
    <t>ひたちなか市</t>
  </si>
  <si>
    <t>東海村</t>
  </si>
  <si>
    <t>（総覧）</t>
    <phoneticPr fontId="4"/>
  </si>
  <si>
    <t>潮来市</t>
    <rPh sb="0" eb="2">
      <t>イタコ</t>
    </rPh>
    <rPh sb="2" eb="3">
      <t>シ</t>
    </rPh>
    <phoneticPr fontId="3"/>
  </si>
  <si>
    <t>守谷市</t>
  </si>
  <si>
    <t>笠間市</t>
  </si>
  <si>
    <t>※</t>
  </si>
  <si>
    <t>城里町</t>
    <rPh sb="0" eb="1">
      <t>シロ</t>
    </rPh>
    <rPh sb="1" eb="2">
      <t>サト</t>
    </rPh>
    <rPh sb="2" eb="3">
      <t>マチ</t>
    </rPh>
    <phoneticPr fontId="3"/>
  </si>
  <si>
    <t>常陸大宮市</t>
    <rPh sb="2" eb="4">
      <t>オオミヤ</t>
    </rPh>
    <phoneticPr fontId="3"/>
  </si>
  <si>
    <t>那珂市</t>
    <rPh sb="0" eb="2">
      <t>ナカ</t>
    </rPh>
    <rPh sb="2" eb="3">
      <t>シ</t>
    </rPh>
    <phoneticPr fontId="3"/>
  </si>
  <si>
    <t>行方市</t>
    <rPh sb="0" eb="2">
      <t>ユクエ</t>
    </rPh>
    <rPh sb="2" eb="3">
      <t>シ</t>
    </rPh>
    <phoneticPr fontId="3"/>
  </si>
  <si>
    <t>鉾田市</t>
    <rPh sb="0" eb="2">
      <t>ホコタ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</si>
  <si>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</si>
  <si>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</si>
  <si>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かすみがうら市</t>
    <rPh sb="6" eb="7">
      <t>シ</t>
    </rPh>
    <phoneticPr fontId="3"/>
  </si>
  <si>
    <t>美浦村</t>
    <rPh sb="0" eb="2">
      <t>ミホ</t>
    </rPh>
    <rPh sb="2" eb="3">
      <t>ムラ</t>
    </rPh>
    <phoneticPr fontId="3"/>
  </si>
  <si>
    <t>阿見町</t>
    <rPh sb="0" eb="2">
      <t>アミ</t>
    </rPh>
    <rPh sb="2" eb="3">
      <t>マチ</t>
    </rPh>
    <phoneticPr fontId="4"/>
  </si>
  <si>
    <t>筑西保健所</t>
    <rPh sb="0" eb="2">
      <t>チクセイ</t>
    </rPh>
    <phoneticPr fontId="3"/>
  </si>
  <si>
    <t>筑西市</t>
    <rPh sb="0" eb="2">
      <t>チクセイ</t>
    </rPh>
    <rPh sb="2" eb="3">
      <t>シ</t>
    </rPh>
    <phoneticPr fontId="3"/>
  </si>
  <si>
    <t>桜川市</t>
    <rPh sb="0" eb="1">
      <t>サクラ</t>
    </rPh>
    <rPh sb="1" eb="2">
      <t>カワ</t>
    </rPh>
    <rPh sb="2" eb="3">
      <t>シ</t>
    </rPh>
    <phoneticPr fontId="3"/>
  </si>
  <si>
    <t>坂東市</t>
    <rPh sb="0" eb="2">
      <t>バンドウ</t>
    </rPh>
    <rPh sb="2" eb="3">
      <t>シ</t>
    </rPh>
    <phoneticPr fontId="3"/>
  </si>
  <si>
    <t>小美玉市</t>
    <rPh sb="0" eb="1">
      <t>オ</t>
    </rPh>
    <rPh sb="1" eb="2">
      <t>ミ</t>
    </rPh>
    <rPh sb="2" eb="3">
      <t>タマ</t>
    </rPh>
    <rPh sb="3" eb="4">
      <t>シ</t>
    </rPh>
    <phoneticPr fontId="3"/>
  </si>
  <si>
    <t>茨城町</t>
    <rPh sb="0" eb="3">
      <t>イバラキマチ</t>
    </rPh>
    <phoneticPr fontId="3"/>
  </si>
  <si>
    <t>常総保健所</t>
    <rPh sb="0" eb="2">
      <t>ジョウソウ</t>
    </rPh>
    <phoneticPr fontId="3"/>
  </si>
  <si>
    <t>常陸大宮保健所</t>
    <rPh sb="0" eb="2">
      <t>ヒタチ</t>
    </rPh>
    <phoneticPr fontId="3"/>
  </si>
  <si>
    <t>常総市</t>
    <rPh sb="0" eb="2">
      <t>ジョウソウ</t>
    </rPh>
    <phoneticPr fontId="3"/>
  </si>
  <si>
    <t>つくばみらい市</t>
    <rPh sb="6" eb="7">
      <t>シ</t>
    </rPh>
    <phoneticPr fontId="3"/>
  </si>
  <si>
    <t>日　本　人　人　口</t>
    <phoneticPr fontId="3"/>
  </si>
  <si>
    <t>大洗町</t>
    <phoneticPr fontId="3"/>
  </si>
  <si>
    <t>大子町</t>
    <phoneticPr fontId="3"/>
  </si>
  <si>
    <t>河内町</t>
    <phoneticPr fontId="3"/>
  </si>
  <si>
    <t>利根町</t>
    <phoneticPr fontId="3"/>
  </si>
  <si>
    <t>結城市</t>
    <phoneticPr fontId="3"/>
  </si>
  <si>
    <t>五霞町</t>
    <phoneticPr fontId="3"/>
  </si>
  <si>
    <t>境町</t>
    <phoneticPr fontId="3"/>
  </si>
  <si>
    <t>龍ケ崎市</t>
  </si>
  <si>
    <t>　　　　　　　 平成22年国勢調査時の外国人及び年齢不詳の者を除いた</t>
    <rPh sb="8" eb="10">
      <t>ヘイセイ</t>
    </rPh>
    <rPh sb="12" eb="13">
      <t>ネン</t>
    </rPh>
    <rPh sb="13" eb="15">
      <t>コクセイ</t>
    </rPh>
    <rPh sb="15" eb="17">
      <t>チョウサ</t>
    </rPh>
    <rPh sb="17" eb="18">
      <t>ジ</t>
    </rPh>
    <rPh sb="19" eb="22">
      <t>ガイコクジン</t>
    </rPh>
    <rPh sb="22" eb="23">
      <t>オヨ</t>
    </rPh>
    <rPh sb="24" eb="26">
      <t>ネンレイ</t>
    </rPh>
    <rPh sb="26" eb="28">
      <t>フショウ</t>
    </rPh>
    <rPh sb="29" eb="30">
      <t>モノ</t>
    </rPh>
    <rPh sb="31" eb="32">
      <t>ノゾ</t>
    </rPh>
    <phoneticPr fontId="3"/>
  </si>
  <si>
    <t>平成２５年１０月１日現在</t>
    <rPh sb="7" eb="8">
      <t>ガツ</t>
    </rPh>
    <rPh sb="9" eb="10">
      <t>ニチ</t>
    </rPh>
    <rPh sb="10" eb="12">
      <t>ゲンザイ</t>
    </rPh>
    <phoneticPr fontId="3"/>
  </si>
  <si>
    <t>日本人人口(総数)：平成25年10月1日現在推計人口（総務省統計局）</t>
    <rPh sb="6" eb="8">
      <t>ソウスウ</t>
    </rPh>
    <rPh sb="10" eb="12">
      <t>ヘイセイ</t>
    </rPh>
    <rPh sb="14" eb="15">
      <t>ネン</t>
    </rPh>
    <rPh sb="17" eb="18">
      <t>ガツ</t>
    </rPh>
    <rPh sb="19" eb="20">
      <t>ニチ</t>
    </rPh>
    <rPh sb="20" eb="22">
      <t>ゲンザイ</t>
    </rPh>
    <rPh sb="22" eb="24">
      <t>スイケイ</t>
    </rPh>
    <rPh sb="24" eb="26">
      <t>ジンコウ</t>
    </rPh>
    <rPh sb="27" eb="30">
      <t>ソウムショウ</t>
    </rPh>
    <rPh sb="30" eb="33">
      <t>トウケイキョク</t>
    </rPh>
    <phoneticPr fontId="6"/>
  </si>
  <si>
    <t>　　　〃　　(保健所・市町村別)：茨城県常住人口調査（平成25年10月1日現在）から</t>
    <rPh sb="7" eb="10">
      <t>ホケンジョ</t>
    </rPh>
    <rPh sb="11" eb="14">
      <t>シチョウソン</t>
    </rPh>
    <rPh sb="14" eb="15">
      <t>ベツ</t>
    </rPh>
    <rPh sb="17" eb="20">
      <t>イバラキケン</t>
    </rPh>
    <rPh sb="20" eb="22">
      <t>ジョウジュウ</t>
    </rPh>
    <rPh sb="22" eb="24">
      <t>ジンコウ</t>
    </rPh>
    <rPh sb="24" eb="26">
      <t>チョウサ</t>
    </rPh>
    <rPh sb="27" eb="29">
      <t>ヘイセイ</t>
    </rPh>
    <rPh sb="31" eb="32">
      <t>ネン</t>
    </rPh>
    <rPh sb="34" eb="35">
      <t>ガツ</t>
    </rPh>
    <rPh sb="36" eb="39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</si>
</sst>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_ ;_ * &quot;△&quot;#,##0_ ;_ * &quot;-&quot;_ ;_ @_ "/>
    <numFmt numFmtId="177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7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2" fillId="0" borderId="0" xfId="0" applyNumberFormat="1" applyFont="1" applyAlignment="1" applyProtection="1">
      <alignment vertical="center"/>
    </xf>
    <xf numFmtId="0" fontId="2" fillId="0" borderId="0" xfId="0" applyNumberFormat="1" applyFont="1" applyAlignment="1">
      <alignment vertical="center"/>
    </xf>
    <xf numFmtId="0" fontId="5" fillId="0" borderId="0" xfId="0" applyNumberFormat="1" applyFont="1" applyAlignment="1" applyProtection="1">
      <alignment vertical="center"/>
    </xf>
    <xf numFmtId="0" fontId="5" fillId="0" borderId="0" xfId="0" applyNumberFormat="1" applyFont="1" applyAlignment="1">
      <alignment vertical="center"/>
    </xf>
    <xf numFmtId="0" fontId="5" fillId="0" borderId="1" xfId="0" applyNumberFormat="1" applyFont="1" applyBorder="1" applyAlignment="1" applyProtection="1">
      <alignment vertical="center"/>
    </xf>
    <xf numFmtId="0" fontId="5" fillId="0" borderId="2" xfId="0" applyNumberFormat="1" applyFont="1" applyBorder="1" applyAlignment="1" applyProtection="1">
      <alignment vertical="center"/>
    </xf>
    <xf numFmtId="0" fontId="5" fillId="0" borderId="3" xfId="0" applyNumberFormat="1" applyFont="1" applyBorder="1" applyAlignment="1" applyProtection="1">
      <alignment vertical="center"/>
    </xf>
    <xf numFmtId="0" fontId="5" fillId="0" borderId="4" xfId="0" applyNumberFormat="1" applyFont="1" applyBorder="1" applyAlignment="1" applyProtection="1">
      <alignment vertical="center"/>
    </xf>
    <xf numFmtId="0" fontId="5" fillId="0" borderId="5" xfId="0" applyNumberFormat="1" applyFont="1" applyBorder="1" applyAlignment="1" applyProtection="1">
      <alignment vertical="center"/>
    </xf>
    <xf numFmtId="37" fontId="5" fillId="0" borderId="0" xfId="0" applyNumberFormat="1" applyFont="1" applyAlignment="1" applyProtection="1">
      <alignment vertical="center"/>
    </xf>
    <xf numFmtId="37" fontId="5" fillId="0" borderId="3" xfId="0" applyNumberFormat="1" applyFont="1" applyBorder="1" applyAlignment="1" applyProtection="1">
      <alignment vertical="center"/>
    </xf>
    <xf numFmtId="37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5" applyNumberFormat="1" applyFont="1" applyBorder="1" applyAlignment="1" applyProtection="1">
      <alignment horizontal="center" vertical="center"/>
    </xf>
    <xf numFmtId="37" fontId="5" fillId="0" borderId="0" xfId="5" applyNumberFormat="1" applyFont="1" applyBorder="1" applyAlignment="1" applyProtection="1">
      <alignment horizontal="right" vertical="center"/>
    </xf>
    <xf numFmtId="176" fontId="5" fillId="0" borderId="0" xfId="5" applyNumberFormat="1" applyFont="1" applyBorder="1" applyAlignment="1" applyProtection="1">
      <alignment vertical="center"/>
    </xf>
    <xf numFmtId="176" fontId="5" fillId="0" borderId="6" xfId="5" applyNumberFormat="1" applyFont="1" applyBorder="1" applyAlignment="1" applyProtection="1">
      <alignment horizontal="center" vertical="center"/>
    </xf>
    <xf numFmtId="176" fontId="5" fillId="0" borderId="0" xfId="5" applyNumberFormat="1" applyFont="1" applyFill="1" applyProtection="1"/>
    <xf numFmtId="176" fontId="5" fillId="0" borderId="0" xfId="5" applyNumberFormat="1" applyFont="1" applyFill="1" applyBorder="1" applyAlignment="1" applyProtection="1">
      <alignment vertical="center"/>
    </xf>
    <xf numFmtId="176" fontId="5" fillId="0" borderId="0" xfId="5" applyNumberFormat="1" applyFont="1" applyFill="1" applyBorder="1" applyAlignment="1" applyProtection="1">
      <alignment vertical="center" wrapText="1"/>
    </xf>
    <xf numFmtId="0" fontId="5" fillId="0" borderId="0" xfId="5" applyFont="1" applyFill="1"/>
    <xf numFmtId="37" fontId="5" fillId="0" borderId="0" xfId="5" applyNumberFormat="1" applyFont="1" applyFill="1" applyBorder="1" applyAlignment="1" applyProtection="1">
      <alignment vertical="top"/>
    </xf>
    <xf numFmtId="37" fontId="5" fillId="0" borderId="0" xfId="5" applyNumberFormat="1" applyFont="1" applyFill="1" applyBorder="1" applyProtection="1"/>
    <xf numFmtId="37" fontId="5" fillId="0" borderId="0" xfId="5" applyNumberFormat="1" applyFont="1" applyFill="1" applyProtection="1"/>
    <xf numFmtId="176" fontId="5" fillId="0" borderId="0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>
      <alignment horizontal="right"/>
    </xf>
    <xf numFmtId="176" fontId="5" fillId="0" borderId="0" xfId="0" applyNumberFormat="1" applyFont="1" applyBorder="1" applyAlignment="1" applyProtection="1">
      <protection locked="0"/>
    </xf>
    <xf numFmtId="0" fontId="5" fillId="0" borderId="7" xfId="0" applyNumberFormat="1" applyFont="1" applyBorder="1" applyAlignment="1" applyProtection="1">
      <alignment vertical="center"/>
    </xf>
    <xf numFmtId="0" fontId="5" fillId="0" borderId="8" xfId="0" applyNumberFormat="1" applyFont="1" applyBorder="1" applyAlignment="1" applyProtection="1">
      <alignment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5" fillId="0" borderId="9" xfId="0" applyNumberFormat="1" applyFont="1" applyBorder="1" applyAlignment="1" applyProtection="1">
      <alignment vertical="center"/>
    </xf>
    <xf numFmtId="0" fontId="5" fillId="0" borderId="0" xfId="0" applyFont="1"/>
    <xf numFmtId="37" fontId="5" fillId="0" borderId="0" xfId="0" applyNumberFormat="1" applyFont="1" applyAlignment="1" applyProtection="1">
      <alignment horizontal="distributed" vertical="center"/>
    </xf>
    <xf numFmtId="37" fontId="5" fillId="0" borderId="10" xfId="0" applyNumberFormat="1" applyFont="1" applyBorder="1" applyAlignment="1" applyProtection="1">
      <alignment vertical="center"/>
    </xf>
    <xf numFmtId="176" fontId="5" fillId="0" borderId="11" xfId="0" applyNumberFormat="1" applyFont="1" applyBorder="1" applyAlignment="1">
      <alignment horizontal="right"/>
    </xf>
    <xf numFmtId="37" fontId="5" fillId="0" borderId="0" xfId="0" applyNumberFormat="1" applyFont="1" applyBorder="1" applyAlignment="1" applyProtection="1">
      <alignment horizontal="distributed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horizontal="distributed" vertical="center"/>
    </xf>
    <xf numFmtId="37" fontId="5" fillId="0" borderId="12" xfId="0" applyNumberFormat="1" applyFont="1" applyBorder="1" applyAlignment="1" applyProtection="1">
      <alignment vertical="center"/>
    </xf>
    <xf numFmtId="176" fontId="5" fillId="0" borderId="13" xfId="0" applyNumberFormat="1" applyFont="1" applyBorder="1" applyAlignment="1">
      <alignment horizontal="right"/>
    </xf>
    <xf numFmtId="176" fontId="5" fillId="0" borderId="6" xfId="0" applyNumberFormat="1" applyFont="1" applyBorder="1" applyAlignment="1">
      <alignment horizontal="right"/>
    </xf>
    <xf numFmtId="37" fontId="0" fillId="0" borderId="0" xfId="5" applyNumberFormat="1" applyFont="1" applyFill="1" applyBorder="1" applyAlignment="1" applyProtection="1">
      <alignment vertical="center"/>
    </xf>
    <xf numFmtId="176" fontId="0" fillId="0" borderId="0" xfId="5" applyNumberFormat="1" applyFont="1" applyFill="1" applyProtection="1"/>
    <xf numFmtId="0" fontId="0" fillId="0" borderId="0" xfId="0" applyNumberFormat="1" applyFont="1" applyAlignment="1" applyProtection="1">
      <alignment horizontal="right" vertical="center"/>
    </xf>
    <xf numFmtId="37" fontId="0" fillId="0" borderId="0" xfId="0" applyNumberFormat="1" applyFont="1" applyAlignment="1" applyProtection="1">
      <alignment vertical="center"/>
    </xf>
    <xf numFmtId="176" fontId="5" fillId="0" borderId="0" xfId="6" applyNumberFormat="1" applyFont="1" applyBorder="1" applyProtection="1"/>
    <xf numFmtId="176" fontId="5" fillId="0" borderId="0" xfId="6" applyNumberFormat="1" applyFont="1" applyBorder="1" applyAlignment="1" applyProtection="1">
      <alignment horizontal="center" vertical="center"/>
    </xf>
    <xf numFmtId="176" fontId="5" fillId="0" borderId="0" xfId="6" applyNumberFormat="1" applyFont="1" applyFill="1" applyBorder="1" applyAlignment="1" applyProtection="1">
      <alignment horizontal="center" vertical="center"/>
    </xf>
    <xf numFmtId="38" fontId="5" fillId="0" borderId="0" xfId="1" applyFont="1" applyAlignment="1" applyProtection="1">
      <alignment vertical="center"/>
    </xf>
    <xf numFmtId="38" fontId="5" fillId="0" borderId="0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vertical="center"/>
    </xf>
    <xf numFmtId="38" fontId="0" fillId="0" borderId="0" xfId="1" applyFont="1"/>
    <xf numFmtId="38" fontId="5" fillId="0" borderId="0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38" fontId="5" fillId="0" borderId="14" xfId="1" applyFont="1" applyBorder="1" applyAlignment="1">
      <alignment horizontal="right"/>
    </xf>
    <xf numFmtId="38" fontId="5" fillId="0" borderId="0" xfId="1" applyFont="1" applyBorder="1" applyAlignment="1" applyProtection="1">
      <protection locked="0"/>
    </xf>
    <xf numFmtId="38" fontId="5" fillId="0" borderId="0" xfId="1" applyNumberFormat="1" applyFont="1" applyAlignment="1" applyProtection="1">
      <alignment vertical="center"/>
    </xf>
    <xf numFmtId="38" fontId="0" fillId="0" borderId="14" xfId="1" applyFont="1" applyBorder="1"/>
    <xf numFmtId="38" fontId="0" fillId="0" borderId="0" xfId="1" applyFont="1" applyBorder="1"/>
    <xf numFmtId="38" fontId="5" fillId="0" borderId="14" xfId="1" applyFont="1" applyBorder="1" applyAlignment="1" applyProtection="1">
      <protection locked="0"/>
    </xf>
    <xf numFmtId="0" fontId="5" fillId="0" borderId="15" xfId="0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</xf>
    <xf numFmtId="0" fontId="5" fillId="0" borderId="16" xfId="0" applyNumberFormat="1" applyFont="1" applyBorder="1" applyAlignment="1" applyProtection="1">
      <alignment horizontal="center" vertical="center"/>
    </xf>
    <xf numFmtId="0" fontId="5" fillId="0" borderId="17" xfId="0" applyNumberFormat="1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18" xfId="0" applyNumberFormat="1" applyFont="1" applyBorder="1" applyAlignment="1" applyProtection="1">
      <alignment horizontal="center" vertical="center"/>
    </xf>
    <xf numFmtId="0" fontId="5" fillId="0" borderId="19" xfId="0" applyNumberFormat="1" applyFont="1" applyBorder="1" applyAlignment="1" applyProtection="1">
      <alignment horizontal="center" vertical="center"/>
    </xf>
    <xf numFmtId="0" fontId="5" fillId="0" borderId="20" xfId="0" applyNumberFormat="1" applyFont="1" applyBorder="1" applyAlignment="1" applyProtection="1">
      <alignment horizontal="center" vertical="center"/>
    </xf>
    <xf numFmtId="0" fontId="5" fillId="0" borderId="21" xfId="0" applyNumberFormat="1" applyFont="1" applyBorder="1" applyAlignment="1" applyProtection="1">
      <alignment horizontal="center" vertical="center"/>
    </xf>
    <xf numFmtId="0" fontId="5" fillId="0" borderId="15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17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Border="1" applyAlignment="1" applyProtection="1">
      <alignment horizontal="center" vertical="center" wrapText="1"/>
    </xf>
    <xf numFmtId="0" fontId="5" fillId="0" borderId="19" xfId="0" applyNumberFormat="1" applyFont="1" applyBorder="1" applyAlignment="1" applyProtection="1">
      <alignment horizontal="center" vertical="center" wrapText="1"/>
    </xf>
    <xf numFmtId="0" fontId="5" fillId="0" borderId="20" xfId="0" applyNumberFormat="1" applyFont="1" applyBorder="1" applyAlignment="1" applyProtection="1">
      <alignment horizontal="center" vertical="center" wrapText="1"/>
    </xf>
    <xf numFmtId="0" fontId="5" fillId="0" borderId="22" xfId="0" applyNumberFormat="1" applyFont="1" applyBorder="1" applyAlignment="1" applyProtection="1">
      <alignment horizontal="center" vertical="center"/>
    </xf>
    <xf numFmtId="0" fontId="5" fillId="0" borderId="23" xfId="0" applyNumberFormat="1" applyFont="1" applyBorder="1" applyAlignment="1" applyProtection="1">
      <alignment horizontal="center" vertical="center"/>
    </xf>
    <xf numFmtId="0" fontId="5" fillId="0" borderId="24" xfId="0" applyNumberFormat="1" applyFont="1" applyBorder="1" applyAlignment="1" applyProtection="1">
      <alignment horizontal="center" vertical="center"/>
    </xf>
    <xf numFmtId="0" fontId="5" fillId="0" borderId="25" xfId="0" applyNumberFormat="1" applyFont="1" applyBorder="1" applyAlignment="1" applyProtection="1">
      <alignment horizontal="center" vertical="center"/>
    </xf>
    <xf numFmtId="37" fontId="5" fillId="0" borderId="0" xfId="0" applyNumberFormat="1" applyFont="1" applyAlignment="1" applyProtection="1">
      <alignment horizontal="distributed" vertical="center"/>
    </xf>
    <xf numFmtId="0" fontId="5" fillId="0" borderId="0" xfId="0" applyNumberFormat="1" applyFont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Alignment="1" applyProtection="1">
      <alignment horizontal="distributed" vertical="center"/>
    </xf>
  </cellXfs>
  <cellStyles count="7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_日本人人口" xfId="5"/>
    <cellStyle name="標準_日本人人口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12&#30906;&#23450;&#32113;&#35336;&#34920;&#65288;&#20904;&#2366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表"/>
      <sheetName val="第２表"/>
      <sheetName val="第３表"/>
      <sheetName val="第４表"/>
      <sheetName val="第５表"/>
      <sheetName val="第６表 "/>
      <sheetName val="第７表"/>
      <sheetName val="第８表"/>
      <sheetName val="第９表"/>
      <sheetName val="第１０表 "/>
      <sheetName val="表引用"/>
      <sheetName val="日本人人口 "/>
      <sheetName val="第４表 (2)"/>
      <sheetName val="buibe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市町村名</v>
          </cell>
          <cell r="B1" t="str">
            <v>総数</v>
          </cell>
          <cell r="C1" t="str">
            <v>男</v>
          </cell>
          <cell r="D1" t="str">
            <v>女</v>
          </cell>
        </row>
        <row r="2">
          <cell r="A2" t="str">
            <v>水戸市</v>
          </cell>
          <cell r="B2">
            <v>244811</v>
          </cell>
          <cell r="C2">
            <v>119286</v>
          </cell>
          <cell r="D2">
            <v>125525</v>
          </cell>
        </row>
        <row r="3">
          <cell r="A3" t="str">
            <v>日立市</v>
          </cell>
          <cell r="B3">
            <v>191280</v>
          </cell>
          <cell r="C3">
            <v>95839</v>
          </cell>
          <cell r="D3">
            <v>95441</v>
          </cell>
        </row>
        <row r="4">
          <cell r="A4" t="str">
            <v>土浦市</v>
          </cell>
          <cell r="B4">
            <v>133381</v>
          </cell>
          <cell r="C4">
            <v>66449</v>
          </cell>
          <cell r="D4">
            <v>66932</v>
          </cell>
        </row>
        <row r="5">
          <cell r="A5" t="str">
            <v>古河市</v>
          </cell>
          <cell r="B5">
            <v>58615</v>
          </cell>
          <cell r="C5">
            <v>28867</v>
          </cell>
          <cell r="D5">
            <v>29748</v>
          </cell>
        </row>
        <row r="6">
          <cell r="A6" t="str">
            <v>石岡市</v>
          </cell>
          <cell r="B6">
            <v>52185</v>
          </cell>
          <cell r="C6">
            <v>25525</v>
          </cell>
          <cell r="D6">
            <v>26660</v>
          </cell>
        </row>
        <row r="7">
          <cell r="A7" t="str">
            <v>下館市</v>
          </cell>
          <cell r="B7">
            <v>64140</v>
          </cell>
          <cell r="C7">
            <v>31852</v>
          </cell>
          <cell r="D7">
            <v>32288</v>
          </cell>
        </row>
        <row r="8">
          <cell r="A8" t="str">
            <v>結城市</v>
          </cell>
          <cell r="B8">
            <v>51912</v>
          </cell>
          <cell r="C8">
            <v>25805</v>
          </cell>
          <cell r="D8">
            <v>26107</v>
          </cell>
        </row>
        <row r="9">
          <cell r="A9" t="str">
            <v>龍ケ崎市</v>
          </cell>
          <cell r="B9">
            <v>77092</v>
          </cell>
          <cell r="C9">
            <v>38912</v>
          </cell>
          <cell r="D9">
            <v>38180</v>
          </cell>
        </row>
        <row r="10">
          <cell r="A10" t="str">
            <v>下妻市</v>
          </cell>
          <cell r="B10">
            <v>36282</v>
          </cell>
          <cell r="C10">
            <v>18109</v>
          </cell>
          <cell r="D10">
            <v>18173</v>
          </cell>
        </row>
        <row r="11">
          <cell r="A11" t="str">
            <v>水海道市</v>
          </cell>
          <cell r="B11">
            <v>41086</v>
          </cell>
          <cell r="C11">
            <v>20223</v>
          </cell>
          <cell r="D11">
            <v>20863</v>
          </cell>
        </row>
        <row r="12">
          <cell r="A12" t="str">
            <v>常陸太田市</v>
          </cell>
          <cell r="B12">
            <v>39633</v>
          </cell>
          <cell r="C12">
            <v>19214</v>
          </cell>
          <cell r="D12">
            <v>20419</v>
          </cell>
        </row>
        <row r="13">
          <cell r="A13" t="str">
            <v>高萩市</v>
          </cell>
          <cell r="B13">
            <v>34359</v>
          </cell>
          <cell r="C13">
            <v>16923</v>
          </cell>
          <cell r="D13">
            <v>17436</v>
          </cell>
        </row>
        <row r="14">
          <cell r="A14" t="str">
            <v>北茨城市</v>
          </cell>
          <cell r="B14">
            <v>51115</v>
          </cell>
          <cell r="C14">
            <v>25295</v>
          </cell>
          <cell r="D14">
            <v>25820</v>
          </cell>
        </row>
        <row r="15">
          <cell r="A15" t="str">
            <v>笠間市</v>
          </cell>
          <cell r="B15">
            <v>29894</v>
          </cell>
          <cell r="C15">
            <v>14535</v>
          </cell>
          <cell r="D15">
            <v>15359</v>
          </cell>
        </row>
        <row r="16">
          <cell r="A16" t="str">
            <v>取手市</v>
          </cell>
          <cell r="B16">
            <v>81142</v>
          </cell>
          <cell r="C16">
            <v>40370</v>
          </cell>
          <cell r="D16">
            <v>40772</v>
          </cell>
        </row>
        <row r="17">
          <cell r="A17" t="str">
            <v>岩井市</v>
          </cell>
          <cell r="B17">
            <v>42746</v>
          </cell>
          <cell r="C17">
            <v>21571</v>
          </cell>
          <cell r="D17">
            <v>21175</v>
          </cell>
        </row>
        <row r="18">
          <cell r="A18" t="str">
            <v>牛久市</v>
          </cell>
          <cell r="B18">
            <v>73262</v>
          </cell>
          <cell r="C18">
            <v>36365</v>
          </cell>
          <cell r="D18">
            <v>36897</v>
          </cell>
        </row>
        <row r="19">
          <cell r="A19" t="str">
            <v>つくば市</v>
          </cell>
          <cell r="B19">
            <v>162872</v>
          </cell>
          <cell r="C19">
            <v>84500</v>
          </cell>
          <cell r="D19">
            <v>78372</v>
          </cell>
        </row>
        <row r="20">
          <cell r="A20" t="str">
            <v>ひたちなか市</v>
          </cell>
          <cell r="B20">
            <v>151384</v>
          </cell>
          <cell r="C20">
            <v>76406</v>
          </cell>
          <cell r="D20">
            <v>74978</v>
          </cell>
        </row>
        <row r="21">
          <cell r="A21" t="str">
            <v>鹿嶋市</v>
          </cell>
          <cell r="B21">
            <v>62262</v>
          </cell>
          <cell r="C21">
            <v>32044</v>
          </cell>
          <cell r="D21">
            <v>30218</v>
          </cell>
        </row>
        <row r="22">
          <cell r="A22" t="str">
            <v>潮来市</v>
          </cell>
          <cell r="B22">
            <v>31593</v>
          </cell>
          <cell r="C22">
            <v>15553</v>
          </cell>
          <cell r="D22">
            <v>16040</v>
          </cell>
        </row>
        <row r="23">
          <cell r="A23" t="str">
            <v>茨城町</v>
          </cell>
          <cell r="B23">
            <v>35074</v>
          </cell>
          <cell r="C23">
            <v>17347</v>
          </cell>
          <cell r="D23">
            <v>17727</v>
          </cell>
        </row>
        <row r="24">
          <cell r="A24" t="str">
            <v>小川町</v>
          </cell>
          <cell r="B24">
            <v>19249</v>
          </cell>
          <cell r="C24">
            <v>9935</v>
          </cell>
          <cell r="D24">
            <v>9314</v>
          </cell>
        </row>
        <row r="25">
          <cell r="A25" t="str">
            <v>美野里町</v>
          </cell>
          <cell r="B25">
            <v>24592</v>
          </cell>
          <cell r="C25">
            <v>12198</v>
          </cell>
          <cell r="D25">
            <v>12394</v>
          </cell>
        </row>
        <row r="26">
          <cell r="A26" t="str">
            <v>内原町</v>
          </cell>
          <cell r="B26">
            <v>14789</v>
          </cell>
          <cell r="C26">
            <v>7339</v>
          </cell>
          <cell r="D26">
            <v>7450</v>
          </cell>
        </row>
        <row r="27">
          <cell r="A27" t="str">
            <v>常北町</v>
          </cell>
          <cell r="B27">
            <v>13439</v>
          </cell>
          <cell r="C27">
            <v>6536</v>
          </cell>
          <cell r="D27">
            <v>6903</v>
          </cell>
        </row>
        <row r="28">
          <cell r="A28" t="str">
            <v>桂村</v>
          </cell>
          <cell r="B28">
            <v>7067</v>
          </cell>
          <cell r="C28">
            <v>3425</v>
          </cell>
          <cell r="D28">
            <v>3642</v>
          </cell>
        </row>
        <row r="29">
          <cell r="A29" t="str">
            <v>御前山村</v>
          </cell>
          <cell r="B29">
            <v>4412</v>
          </cell>
          <cell r="C29">
            <v>2132</v>
          </cell>
          <cell r="D29">
            <v>2280</v>
          </cell>
        </row>
        <row r="30">
          <cell r="A30" t="str">
            <v>大洗町</v>
          </cell>
          <cell r="B30">
            <v>19408</v>
          </cell>
          <cell r="C30">
            <v>9566</v>
          </cell>
          <cell r="D30">
            <v>9842</v>
          </cell>
        </row>
        <row r="31">
          <cell r="A31" t="str">
            <v>友部町</v>
          </cell>
          <cell r="B31">
            <v>35460</v>
          </cell>
          <cell r="C31">
            <v>17434</v>
          </cell>
          <cell r="D31">
            <v>18026</v>
          </cell>
        </row>
        <row r="32">
          <cell r="A32" t="str">
            <v>岩間町</v>
          </cell>
          <cell r="B32">
            <v>16464</v>
          </cell>
          <cell r="C32">
            <v>8122</v>
          </cell>
          <cell r="D32">
            <v>8342</v>
          </cell>
        </row>
        <row r="33">
          <cell r="A33" t="str">
            <v>七会村</v>
          </cell>
          <cell r="B33">
            <v>2474</v>
          </cell>
          <cell r="C33">
            <v>1223</v>
          </cell>
          <cell r="D33">
            <v>1251</v>
          </cell>
        </row>
        <row r="34">
          <cell r="A34" t="str">
            <v>岩瀬町</v>
          </cell>
          <cell r="B34">
            <v>22588</v>
          </cell>
          <cell r="C34">
            <v>10986</v>
          </cell>
          <cell r="D34">
            <v>11602</v>
          </cell>
        </row>
        <row r="35">
          <cell r="A35" t="str">
            <v>東海村</v>
          </cell>
          <cell r="B35">
            <v>34374</v>
          </cell>
          <cell r="C35">
            <v>17309</v>
          </cell>
          <cell r="D35">
            <v>17065</v>
          </cell>
        </row>
        <row r="36">
          <cell r="A36" t="str">
            <v>那珂町</v>
          </cell>
          <cell r="B36">
            <v>46118</v>
          </cell>
          <cell r="C36">
            <v>22592</v>
          </cell>
          <cell r="D36">
            <v>23526</v>
          </cell>
        </row>
        <row r="37">
          <cell r="A37" t="str">
            <v>瓜連町</v>
          </cell>
          <cell r="B37">
            <v>9036</v>
          </cell>
          <cell r="C37">
            <v>4354</v>
          </cell>
          <cell r="D37">
            <v>4682</v>
          </cell>
        </row>
        <row r="38">
          <cell r="A38" t="str">
            <v>大宮町</v>
          </cell>
          <cell r="B38">
            <v>26863</v>
          </cell>
          <cell r="C38">
            <v>13149</v>
          </cell>
          <cell r="D38">
            <v>13714</v>
          </cell>
        </row>
        <row r="39">
          <cell r="A39" t="str">
            <v>山方町</v>
          </cell>
          <cell r="B39">
            <v>7933</v>
          </cell>
          <cell r="C39">
            <v>3859</v>
          </cell>
          <cell r="D39">
            <v>4074</v>
          </cell>
        </row>
        <row r="40">
          <cell r="A40" t="str">
            <v>美和村</v>
          </cell>
          <cell r="B40">
            <v>4532</v>
          </cell>
          <cell r="C40">
            <v>2225</v>
          </cell>
          <cell r="D40">
            <v>2307</v>
          </cell>
        </row>
        <row r="41">
          <cell r="A41" t="str">
            <v>緒川村</v>
          </cell>
          <cell r="B41">
            <v>4709</v>
          </cell>
          <cell r="C41">
            <v>2284</v>
          </cell>
          <cell r="D41">
            <v>2425</v>
          </cell>
        </row>
        <row r="42">
          <cell r="A42" t="str">
            <v>金砂郷町</v>
          </cell>
          <cell r="B42">
            <v>11328</v>
          </cell>
          <cell r="C42">
            <v>5527</v>
          </cell>
          <cell r="D42">
            <v>5801</v>
          </cell>
        </row>
        <row r="43">
          <cell r="A43" t="str">
            <v>水府村</v>
          </cell>
          <cell r="B43">
            <v>6355</v>
          </cell>
          <cell r="C43">
            <v>3107</v>
          </cell>
          <cell r="D43">
            <v>3248</v>
          </cell>
        </row>
        <row r="44">
          <cell r="A44" t="str">
            <v>里美村</v>
          </cell>
          <cell r="B44">
            <v>4315</v>
          </cell>
          <cell r="C44">
            <v>2134</v>
          </cell>
          <cell r="D44">
            <v>2181</v>
          </cell>
        </row>
        <row r="45">
          <cell r="A45" t="str">
            <v>大子町</v>
          </cell>
          <cell r="B45">
            <v>23553</v>
          </cell>
          <cell r="C45">
            <v>11494</v>
          </cell>
          <cell r="D45">
            <v>12059</v>
          </cell>
        </row>
        <row r="46">
          <cell r="A46" t="str">
            <v>十王町</v>
          </cell>
          <cell r="B46">
            <v>13313</v>
          </cell>
          <cell r="C46">
            <v>6481</v>
          </cell>
          <cell r="D46">
            <v>6832</v>
          </cell>
        </row>
        <row r="47">
          <cell r="A47" t="str">
            <v>旭村</v>
          </cell>
          <cell r="B47">
            <v>11632</v>
          </cell>
          <cell r="C47">
            <v>5802</v>
          </cell>
          <cell r="D47">
            <v>5830</v>
          </cell>
        </row>
        <row r="48">
          <cell r="A48" t="str">
            <v>鉾田町</v>
          </cell>
          <cell r="B48">
            <v>28077</v>
          </cell>
          <cell r="C48">
            <v>13850</v>
          </cell>
          <cell r="D48">
            <v>14227</v>
          </cell>
        </row>
        <row r="49">
          <cell r="A49" t="str">
            <v>大洋村</v>
          </cell>
          <cell r="B49">
            <v>11038</v>
          </cell>
          <cell r="C49">
            <v>5548</v>
          </cell>
          <cell r="D49">
            <v>5490</v>
          </cell>
        </row>
        <row r="50">
          <cell r="A50" t="str">
            <v>神栖町</v>
          </cell>
          <cell r="B50">
            <v>48221</v>
          </cell>
          <cell r="C50">
            <v>25201</v>
          </cell>
          <cell r="D50">
            <v>23020</v>
          </cell>
        </row>
        <row r="51">
          <cell r="A51" t="str">
            <v>波崎町</v>
          </cell>
          <cell r="B51">
            <v>38638</v>
          </cell>
          <cell r="C51">
            <v>19381</v>
          </cell>
          <cell r="D51">
            <v>19257</v>
          </cell>
        </row>
        <row r="52">
          <cell r="A52" t="str">
            <v>麻生町</v>
          </cell>
          <cell r="B52">
            <v>16347</v>
          </cell>
          <cell r="C52">
            <v>8106</v>
          </cell>
          <cell r="D52">
            <v>8241</v>
          </cell>
        </row>
        <row r="53">
          <cell r="A53" t="str">
            <v>北浦町</v>
          </cell>
          <cell r="B53">
            <v>10703</v>
          </cell>
          <cell r="C53">
            <v>5250</v>
          </cell>
          <cell r="D53">
            <v>5453</v>
          </cell>
        </row>
        <row r="54">
          <cell r="A54" t="str">
            <v>玉造町</v>
          </cell>
          <cell r="B54">
            <v>13752</v>
          </cell>
          <cell r="C54">
            <v>6780</v>
          </cell>
          <cell r="D54">
            <v>6972</v>
          </cell>
        </row>
        <row r="55">
          <cell r="A55" t="str">
            <v>江戸崎町</v>
          </cell>
          <cell r="B55">
            <v>20044</v>
          </cell>
          <cell r="C55">
            <v>10006</v>
          </cell>
          <cell r="D55">
            <v>10038</v>
          </cell>
        </row>
        <row r="56">
          <cell r="A56" t="str">
            <v>美浦村</v>
          </cell>
          <cell r="B56">
            <v>17982</v>
          </cell>
          <cell r="C56">
            <v>9157</v>
          </cell>
          <cell r="D56">
            <v>8825</v>
          </cell>
        </row>
        <row r="57">
          <cell r="A57" t="str">
            <v>阿見町</v>
          </cell>
          <cell r="B57">
            <v>46688</v>
          </cell>
          <cell r="C57">
            <v>23127</v>
          </cell>
          <cell r="D57">
            <v>23561</v>
          </cell>
        </row>
        <row r="58">
          <cell r="A58" t="str">
            <v>茎崎町</v>
          </cell>
          <cell r="B58">
            <v>25420</v>
          </cell>
          <cell r="C58">
            <v>12494</v>
          </cell>
          <cell r="D58">
            <v>12926</v>
          </cell>
        </row>
        <row r="59">
          <cell r="A59" t="str">
            <v>新利根町</v>
          </cell>
          <cell r="B59">
            <v>10268</v>
          </cell>
          <cell r="C59">
            <v>5118</v>
          </cell>
          <cell r="D59">
            <v>5150</v>
          </cell>
        </row>
        <row r="60">
          <cell r="A60" t="str">
            <v>河内町</v>
          </cell>
          <cell r="B60">
            <v>11378</v>
          </cell>
          <cell r="C60">
            <v>5586</v>
          </cell>
          <cell r="D60">
            <v>5792</v>
          </cell>
        </row>
        <row r="61">
          <cell r="A61" t="str">
            <v>桜川村</v>
          </cell>
          <cell r="B61">
            <v>7345</v>
          </cell>
          <cell r="C61">
            <v>3667</v>
          </cell>
          <cell r="D61">
            <v>3678</v>
          </cell>
        </row>
        <row r="62">
          <cell r="A62" t="str">
            <v>東町</v>
          </cell>
          <cell r="B62">
            <v>12788</v>
          </cell>
          <cell r="C62">
            <v>6269</v>
          </cell>
          <cell r="D62">
            <v>6519</v>
          </cell>
        </row>
        <row r="63">
          <cell r="A63" t="str">
            <v>霞ヶ浦町</v>
          </cell>
          <cell r="B63">
            <v>18400</v>
          </cell>
          <cell r="C63">
            <v>9151</v>
          </cell>
          <cell r="D63">
            <v>9249</v>
          </cell>
        </row>
        <row r="64">
          <cell r="A64" t="str">
            <v>玉里村</v>
          </cell>
          <cell r="B64">
            <v>8851</v>
          </cell>
          <cell r="C64">
            <v>4474</v>
          </cell>
          <cell r="D64">
            <v>4377</v>
          </cell>
        </row>
        <row r="65">
          <cell r="A65" t="str">
            <v>八郷町</v>
          </cell>
          <cell r="B65">
            <v>30332</v>
          </cell>
          <cell r="C65">
            <v>14932</v>
          </cell>
          <cell r="D65">
            <v>15400</v>
          </cell>
        </row>
        <row r="66">
          <cell r="A66" t="str">
            <v>千代田町</v>
          </cell>
          <cell r="B66">
            <v>26405</v>
          </cell>
          <cell r="C66">
            <v>13499</v>
          </cell>
          <cell r="D66">
            <v>12906</v>
          </cell>
        </row>
        <row r="67">
          <cell r="A67" t="str">
            <v>新治村</v>
          </cell>
          <cell r="B67">
            <v>9384</v>
          </cell>
          <cell r="C67">
            <v>4656</v>
          </cell>
          <cell r="D67">
            <v>4728</v>
          </cell>
        </row>
        <row r="68">
          <cell r="A68" t="str">
            <v>伊奈町</v>
          </cell>
          <cell r="B68">
            <v>25358</v>
          </cell>
          <cell r="C68">
            <v>12563</v>
          </cell>
          <cell r="D68">
            <v>12795</v>
          </cell>
        </row>
        <row r="69">
          <cell r="A69" t="str">
            <v>谷和原村</v>
          </cell>
          <cell r="B69">
            <v>14922</v>
          </cell>
          <cell r="C69">
            <v>7460</v>
          </cell>
          <cell r="D69">
            <v>7462</v>
          </cell>
        </row>
        <row r="70">
          <cell r="A70" t="str">
            <v>関城町</v>
          </cell>
          <cell r="B70">
            <v>16092</v>
          </cell>
          <cell r="C70">
            <v>7887</v>
          </cell>
          <cell r="D70">
            <v>8205</v>
          </cell>
        </row>
        <row r="71">
          <cell r="A71" t="str">
            <v>明野町</v>
          </cell>
          <cell r="B71">
            <v>17323</v>
          </cell>
          <cell r="C71">
            <v>8699</v>
          </cell>
          <cell r="D71">
            <v>8624</v>
          </cell>
        </row>
        <row r="72">
          <cell r="A72" t="str">
            <v>真壁町</v>
          </cell>
          <cell r="B72">
            <v>19785</v>
          </cell>
          <cell r="C72">
            <v>9699</v>
          </cell>
          <cell r="D72">
            <v>10086</v>
          </cell>
        </row>
        <row r="73">
          <cell r="A73" t="str">
            <v>大和村</v>
          </cell>
          <cell r="B73">
            <v>7491</v>
          </cell>
          <cell r="C73">
            <v>3720</v>
          </cell>
          <cell r="D73">
            <v>3771</v>
          </cell>
        </row>
        <row r="74">
          <cell r="A74" t="str">
            <v>協和町</v>
          </cell>
          <cell r="B74">
            <v>17022</v>
          </cell>
          <cell r="C74">
            <v>8398</v>
          </cell>
          <cell r="D74">
            <v>8624</v>
          </cell>
        </row>
        <row r="75">
          <cell r="A75" t="str">
            <v>八千代町</v>
          </cell>
          <cell r="B75">
            <v>24185</v>
          </cell>
          <cell r="C75">
            <v>12060</v>
          </cell>
          <cell r="D75">
            <v>12125</v>
          </cell>
        </row>
        <row r="76">
          <cell r="A76" t="str">
            <v>千代川村</v>
          </cell>
          <cell r="B76">
            <v>9356</v>
          </cell>
          <cell r="C76">
            <v>4713</v>
          </cell>
          <cell r="D76">
            <v>4643</v>
          </cell>
        </row>
        <row r="77">
          <cell r="A77" t="str">
            <v>石下町</v>
          </cell>
          <cell r="B77">
            <v>23661</v>
          </cell>
          <cell r="C77">
            <v>11820</v>
          </cell>
          <cell r="D77">
            <v>11841</v>
          </cell>
        </row>
        <row r="78">
          <cell r="A78" t="str">
            <v>総和町</v>
          </cell>
          <cell r="B78">
            <v>47814</v>
          </cell>
          <cell r="C78">
            <v>24321</v>
          </cell>
          <cell r="D78">
            <v>23493</v>
          </cell>
        </row>
        <row r="79">
          <cell r="A79" t="str">
            <v>五霞町</v>
          </cell>
          <cell r="B79">
            <v>10198</v>
          </cell>
          <cell r="C79">
            <v>5145</v>
          </cell>
          <cell r="D79">
            <v>5053</v>
          </cell>
        </row>
        <row r="80">
          <cell r="A80" t="str">
            <v>三和町</v>
          </cell>
          <cell r="B80">
            <v>39171</v>
          </cell>
          <cell r="C80">
            <v>19530</v>
          </cell>
          <cell r="D80">
            <v>19641</v>
          </cell>
        </row>
        <row r="81">
          <cell r="A81" t="str">
            <v>猿島町</v>
          </cell>
          <cell r="B81">
            <v>15133</v>
          </cell>
          <cell r="C81">
            <v>7595</v>
          </cell>
          <cell r="D81">
            <v>7538</v>
          </cell>
        </row>
        <row r="82">
          <cell r="A82" t="str">
            <v>境町</v>
          </cell>
          <cell r="B82">
            <v>26891</v>
          </cell>
          <cell r="C82">
            <v>13365</v>
          </cell>
          <cell r="D82">
            <v>13526</v>
          </cell>
        </row>
        <row r="83">
          <cell r="A83" t="str">
            <v>守谷町</v>
          </cell>
          <cell r="B83">
            <v>50787</v>
          </cell>
          <cell r="C83">
            <v>25675</v>
          </cell>
          <cell r="D83">
            <v>25112</v>
          </cell>
        </row>
        <row r="84">
          <cell r="A84" t="str">
            <v>藤代町</v>
          </cell>
          <cell r="B84">
            <v>33050</v>
          </cell>
          <cell r="C84">
            <v>16130</v>
          </cell>
          <cell r="D84">
            <v>16920</v>
          </cell>
        </row>
        <row r="85">
          <cell r="A85" t="str">
            <v>利根町</v>
          </cell>
          <cell r="B85">
            <v>18779</v>
          </cell>
          <cell r="C85">
            <v>9155</v>
          </cell>
          <cell r="D85">
            <v>9624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H88"/>
  <sheetViews>
    <sheetView tabSelected="1" view="pageBreakPreview" zoomScale="80" zoomScaleNormal="100" zoomScaleSheetLayoutView="80" workbookViewId="0">
      <pane xSplit="5" ySplit="8" topLeftCell="F27" activePane="bottomRight" state="frozen"/>
      <selection pane="topRight" activeCell="F1" sqref="F1"/>
      <selection pane="bottomLeft" activeCell="A9" sqref="A9"/>
      <selection pane="bottomRight" activeCell="F56" sqref="F56"/>
    </sheetView>
  </sheetViews>
  <sheetFormatPr defaultColWidth="10.625" defaultRowHeight="13.5"/>
  <cols>
    <col min="1" max="1" width="4.375" style="32" customWidth="1"/>
    <col min="2" max="2" width="4.25" style="13" customWidth="1"/>
    <col min="3" max="3" width="3.625" style="10" customWidth="1"/>
    <col min="4" max="4" width="14.625" style="10" customWidth="1"/>
    <col min="5" max="5" width="1.625" style="10" customWidth="1"/>
    <col min="6" max="6" width="14.125" style="10" customWidth="1"/>
    <col min="7" max="12" width="14.625" style="10" customWidth="1"/>
    <col min="13" max="242" width="10.625" style="10"/>
    <col min="243" max="16384" width="10.625" style="13"/>
  </cols>
  <sheetData>
    <row r="1" spans="1:242" s="2" customFormat="1" ht="17.25">
      <c r="A1" s="13"/>
      <c r="C1" s="1"/>
      <c r="D1" s="1"/>
      <c r="E1" s="1"/>
      <c r="F1" s="1" t="s">
        <v>34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</row>
    <row r="2" spans="1:242" s="2" customFormat="1" ht="17.25">
      <c r="A2" s="13"/>
      <c r="C2" s="1"/>
      <c r="D2" s="1"/>
      <c r="E2" s="1"/>
      <c r="F2" s="1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</row>
    <row r="3" spans="1:242" s="4" customFormat="1" ht="14.25" thickBot="1">
      <c r="A3" s="13"/>
      <c r="C3" s="3"/>
      <c r="D3" s="3"/>
      <c r="E3" s="3"/>
      <c r="F3" s="3"/>
      <c r="G3" s="3"/>
      <c r="H3" s="3"/>
      <c r="I3" s="3"/>
      <c r="J3" s="3"/>
      <c r="K3" s="3"/>
      <c r="L3" s="47" t="s">
        <v>69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</row>
    <row r="4" spans="1:242" s="4" customFormat="1" ht="13.5" customHeight="1">
      <c r="A4" s="13"/>
      <c r="C4" s="5"/>
      <c r="D4" s="5"/>
      <c r="E4" s="6"/>
      <c r="F4" s="28"/>
      <c r="G4" s="64" t="s">
        <v>1</v>
      </c>
      <c r="H4" s="65"/>
      <c r="I4" s="66"/>
      <c r="J4" s="73" t="s">
        <v>59</v>
      </c>
      <c r="K4" s="74"/>
      <c r="L4" s="7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</row>
    <row r="5" spans="1:242" s="4" customFormat="1">
      <c r="A5" s="13"/>
      <c r="C5" s="84" t="s">
        <v>2</v>
      </c>
      <c r="D5" s="84"/>
      <c r="E5" s="85"/>
      <c r="F5" s="29"/>
      <c r="G5" s="67"/>
      <c r="H5" s="68"/>
      <c r="I5" s="69"/>
      <c r="J5" s="75"/>
      <c r="K5" s="76"/>
      <c r="L5" s="7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</row>
    <row r="6" spans="1:242" s="4" customFormat="1">
      <c r="A6" s="13"/>
      <c r="C6" s="3"/>
      <c r="D6" s="3"/>
      <c r="E6" s="7"/>
      <c r="F6" s="30" t="s">
        <v>3</v>
      </c>
      <c r="G6" s="70"/>
      <c r="H6" s="71"/>
      <c r="I6" s="72"/>
      <c r="J6" s="77"/>
      <c r="K6" s="78"/>
      <c r="L6" s="7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</row>
    <row r="7" spans="1:242" s="4" customFormat="1">
      <c r="A7" s="13"/>
      <c r="C7" s="84" t="s">
        <v>4</v>
      </c>
      <c r="D7" s="84"/>
      <c r="E7" s="85"/>
      <c r="F7" s="29"/>
      <c r="G7" s="79" t="s">
        <v>5</v>
      </c>
      <c r="H7" s="79" t="s">
        <v>6</v>
      </c>
      <c r="I7" s="79" t="s">
        <v>7</v>
      </c>
      <c r="J7" s="79" t="s">
        <v>5</v>
      </c>
      <c r="K7" s="79" t="s">
        <v>6</v>
      </c>
      <c r="L7" s="81" t="s">
        <v>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 spans="1:242" s="4" customFormat="1" ht="14.25" thickBot="1">
      <c r="C8" s="8"/>
      <c r="D8" s="8"/>
      <c r="E8" s="9"/>
      <c r="F8" s="31"/>
      <c r="G8" s="80"/>
      <c r="H8" s="80"/>
      <c r="I8" s="80"/>
      <c r="J8" s="80"/>
      <c r="K8" s="80"/>
      <c r="L8" s="8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 spans="1:242">
      <c r="E9" s="11"/>
      <c r="F9" s="12"/>
      <c r="G9" s="12"/>
      <c r="H9" s="12"/>
      <c r="I9" s="12"/>
      <c r="J9" s="12"/>
      <c r="K9" s="12"/>
    </row>
    <row r="10" spans="1:242" ht="13.5" customHeight="1">
      <c r="A10" s="13"/>
      <c r="C10" s="83" t="s">
        <v>8</v>
      </c>
      <c r="D10" s="83"/>
      <c r="E10" s="34"/>
      <c r="F10" s="60">
        <f>F12+F20+F26+F31+F35+F40+F49+F56+F61+F67+F72+F76</f>
        <v>1116821</v>
      </c>
      <c r="G10" s="60">
        <f t="shared" ref="G10:I10" si="0">G12+G20+G26+G31+G35+G40+G49+G56+G61+G67+G72+G76</f>
        <v>2933381</v>
      </c>
      <c r="H10" s="60">
        <f t="shared" si="0"/>
        <v>1462591</v>
      </c>
      <c r="I10" s="60">
        <f t="shared" si="0"/>
        <v>1470790</v>
      </c>
      <c r="J10" s="60">
        <v>2894000</v>
      </c>
      <c r="K10" s="60">
        <v>1444000</v>
      </c>
      <c r="L10" s="60">
        <v>1451000</v>
      </c>
    </row>
    <row r="11" spans="1:242">
      <c r="A11" s="13"/>
      <c r="D11" s="33"/>
      <c r="E11" s="34"/>
      <c r="F11" s="52"/>
      <c r="G11" s="53"/>
      <c r="H11" s="53"/>
      <c r="I11" s="52"/>
      <c r="J11" s="25"/>
      <c r="K11" s="49"/>
      <c r="L11" s="49"/>
    </row>
    <row r="12" spans="1:242" ht="13.5" customHeight="1">
      <c r="A12" s="13"/>
      <c r="C12" s="83" t="s">
        <v>9</v>
      </c>
      <c r="D12" s="83"/>
      <c r="E12" s="34"/>
      <c r="F12" s="54">
        <f>SUM(F13:F18)</f>
        <v>187881</v>
      </c>
      <c r="G12" s="53">
        <f>SUM(G13:G18)</f>
        <v>471717</v>
      </c>
      <c r="H12" s="53">
        <f>SUM(H13:H18)</f>
        <v>231182</v>
      </c>
      <c r="I12" s="53">
        <f>SUM(I13:I18)</f>
        <v>240535</v>
      </c>
      <c r="J12" s="25">
        <v>463483</v>
      </c>
      <c r="K12" s="25">
        <v>227237</v>
      </c>
      <c r="L12" s="25">
        <v>236246</v>
      </c>
    </row>
    <row r="13" spans="1:242">
      <c r="A13" s="13"/>
      <c r="B13" s="10"/>
      <c r="D13" s="33" t="s">
        <v>10</v>
      </c>
      <c r="E13" s="34"/>
      <c r="F13" s="55">
        <v>116042</v>
      </c>
      <c r="G13" s="55">
        <v>270859</v>
      </c>
      <c r="H13" s="55">
        <v>132147</v>
      </c>
      <c r="I13" s="55">
        <v>138712</v>
      </c>
      <c r="J13" s="26">
        <v>265400</v>
      </c>
      <c r="K13" s="50">
        <v>129498</v>
      </c>
      <c r="L13" s="50">
        <v>135902</v>
      </c>
    </row>
    <row r="14" spans="1:242">
      <c r="A14" s="13"/>
      <c r="B14" s="10"/>
      <c r="D14" s="33" t="s">
        <v>37</v>
      </c>
      <c r="E14" s="34"/>
      <c r="F14" s="55">
        <v>28523</v>
      </c>
      <c r="G14" s="55">
        <v>77723</v>
      </c>
      <c r="H14" s="55">
        <v>38053</v>
      </c>
      <c r="I14" s="55">
        <v>39670</v>
      </c>
      <c r="J14" s="26">
        <v>77068</v>
      </c>
      <c r="K14" s="50">
        <v>37749</v>
      </c>
      <c r="L14" s="50">
        <v>39319</v>
      </c>
    </row>
    <row r="15" spans="1:242">
      <c r="A15" s="13"/>
      <c r="B15" s="10"/>
      <c r="D15" s="33" t="s">
        <v>53</v>
      </c>
      <c r="E15" s="34"/>
      <c r="F15" s="55">
        <v>17766</v>
      </c>
      <c r="G15" s="55">
        <v>51844</v>
      </c>
      <c r="H15" s="55">
        <v>26095</v>
      </c>
      <c r="I15" s="55">
        <v>25749</v>
      </c>
      <c r="J15" s="26">
        <v>50957</v>
      </c>
      <c r="K15" s="50">
        <v>25696</v>
      </c>
      <c r="L15" s="50">
        <v>25261</v>
      </c>
    </row>
    <row r="16" spans="1:242">
      <c r="A16" s="13"/>
      <c r="B16" s="10"/>
      <c r="D16" s="33" t="s">
        <v>54</v>
      </c>
      <c r="E16" s="34"/>
      <c r="F16" s="55">
        <v>11328</v>
      </c>
      <c r="G16" s="55">
        <v>33390</v>
      </c>
      <c r="H16" s="55">
        <v>16476</v>
      </c>
      <c r="I16" s="55">
        <v>16914</v>
      </c>
      <c r="J16" s="26">
        <v>33019</v>
      </c>
      <c r="K16" s="50">
        <v>16258</v>
      </c>
      <c r="L16" s="50">
        <v>16761</v>
      </c>
    </row>
    <row r="17" spans="1:12">
      <c r="A17" s="13"/>
      <c r="B17" s="10"/>
      <c r="D17" s="33" t="s">
        <v>60</v>
      </c>
      <c r="E17" s="34"/>
      <c r="F17" s="55">
        <v>6994</v>
      </c>
      <c r="G17" s="55">
        <v>17353</v>
      </c>
      <c r="H17" s="55">
        <v>8452</v>
      </c>
      <c r="I17" s="55">
        <v>8901</v>
      </c>
      <c r="J17" s="26">
        <v>16565</v>
      </c>
      <c r="K17" s="50">
        <v>8094</v>
      </c>
      <c r="L17" s="50">
        <v>8471</v>
      </c>
    </row>
    <row r="18" spans="1:12">
      <c r="A18" s="13"/>
      <c r="B18" s="10"/>
      <c r="D18" s="33" t="s">
        <v>39</v>
      </c>
      <c r="E18" s="34"/>
      <c r="F18" s="55">
        <v>7228</v>
      </c>
      <c r="G18" s="55">
        <v>20548</v>
      </c>
      <c r="H18" s="55">
        <v>9959</v>
      </c>
      <c r="I18" s="55">
        <v>10589</v>
      </c>
      <c r="J18" s="26">
        <v>20474</v>
      </c>
      <c r="K18" s="50">
        <v>9942</v>
      </c>
      <c r="L18" s="50">
        <v>10532</v>
      </c>
    </row>
    <row r="19" spans="1:12">
      <c r="A19" s="13"/>
      <c r="B19" s="10"/>
      <c r="D19" s="33"/>
      <c r="E19" s="34"/>
      <c r="F19" s="57"/>
      <c r="G19" s="56"/>
      <c r="H19" s="56"/>
      <c r="I19" s="56"/>
      <c r="J19" s="26"/>
      <c r="K19" s="50"/>
      <c r="L19" s="50"/>
    </row>
    <row r="20" spans="1:12" ht="13.5" customHeight="1">
      <c r="A20" s="13"/>
      <c r="B20" s="10"/>
      <c r="C20" s="83" t="s">
        <v>56</v>
      </c>
      <c r="D20" s="83"/>
      <c r="E20" s="34"/>
      <c r="F20" s="58">
        <f>SUM(F21:F24)</f>
        <v>62487</v>
      </c>
      <c r="G20" s="56">
        <f t="shared" ref="G20:I20" si="1">SUM(G21:G24)</f>
        <v>169804</v>
      </c>
      <c r="H20" s="56">
        <f t="shared" si="1"/>
        <v>82722</v>
      </c>
      <c r="I20" s="56">
        <f t="shared" si="1"/>
        <v>87082</v>
      </c>
      <c r="J20" s="26">
        <v>169221</v>
      </c>
      <c r="K20" s="26">
        <v>82525</v>
      </c>
      <c r="L20" s="26">
        <v>86696</v>
      </c>
    </row>
    <row r="21" spans="1:12">
      <c r="A21" s="13"/>
      <c r="B21" s="10"/>
      <c r="D21" s="33" t="s">
        <v>11</v>
      </c>
      <c r="E21" s="34"/>
      <c r="F21" s="61">
        <v>19816</v>
      </c>
      <c r="G21" s="62">
        <v>53684</v>
      </c>
      <c r="H21" s="62">
        <v>26048</v>
      </c>
      <c r="I21" s="62">
        <v>27636</v>
      </c>
      <c r="J21" s="26">
        <v>53546</v>
      </c>
      <c r="K21" s="50">
        <v>26000</v>
      </c>
      <c r="L21" s="50">
        <v>27546</v>
      </c>
    </row>
    <row r="22" spans="1:12">
      <c r="A22" s="13"/>
      <c r="B22" s="10"/>
      <c r="D22" s="33" t="s">
        <v>40</v>
      </c>
      <c r="E22" s="34"/>
      <c r="F22" s="61">
        <v>16191</v>
      </c>
      <c r="G22" s="62">
        <v>43496</v>
      </c>
      <c r="H22" s="62">
        <v>21369</v>
      </c>
      <c r="I22" s="62">
        <v>22127</v>
      </c>
      <c r="J22" s="26">
        <v>43284</v>
      </c>
      <c r="K22" s="50">
        <v>21295</v>
      </c>
      <c r="L22" s="50">
        <v>21989</v>
      </c>
    </row>
    <row r="23" spans="1:12">
      <c r="A23" s="13"/>
      <c r="B23" s="10"/>
      <c r="D23" s="33" t="s">
        <v>41</v>
      </c>
      <c r="E23" s="34"/>
      <c r="F23" s="61">
        <v>19517</v>
      </c>
      <c r="G23" s="62">
        <v>53835</v>
      </c>
      <c r="H23" s="62">
        <v>26167</v>
      </c>
      <c r="I23" s="62">
        <v>27668</v>
      </c>
      <c r="J23" s="26">
        <v>53685</v>
      </c>
      <c r="K23" s="50">
        <v>26112</v>
      </c>
      <c r="L23" s="50">
        <v>27573</v>
      </c>
    </row>
    <row r="24" spans="1:12">
      <c r="A24" s="13"/>
      <c r="B24" s="10"/>
      <c r="D24" s="33" t="s">
        <v>61</v>
      </c>
      <c r="E24" s="34"/>
      <c r="F24" s="61">
        <v>6963</v>
      </c>
      <c r="G24" s="62">
        <v>18789</v>
      </c>
      <c r="H24" s="62">
        <v>9138</v>
      </c>
      <c r="I24" s="62">
        <v>9651</v>
      </c>
      <c r="J24" s="26">
        <v>18706</v>
      </c>
      <c r="K24" s="50">
        <v>9118</v>
      </c>
      <c r="L24" s="50">
        <v>9588</v>
      </c>
    </row>
    <row r="25" spans="1:12" ht="12.75" customHeight="1">
      <c r="A25" s="13"/>
      <c r="B25" s="10"/>
      <c r="E25" s="34"/>
      <c r="F25" s="63"/>
      <c r="G25" s="59"/>
      <c r="H25" s="59"/>
      <c r="I25" s="59"/>
      <c r="J25" s="27"/>
      <c r="K25" s="50"/>
      <c r="L25" s="50"/>
    </row>
    <row r="26" spans="1:12">
      <c r="A26" s="13"/>
      <c r="B26" s="10"/>
      <c r="C26" s="83" t="s">
        <v>12</v>
      </c>
      <c r="D26" s="83"/>
      <c r="E26" s="34"/>
      <c r="F26" s="58">
        <f>SUM(F27:F29)</f>
        <v>106891</v>
      </c>
      <c r="G26" s="56">
        <f t="shared" ref="G26:I26" si="2">SUM(G27:G29)</f>
        <v>262100</v>
      </c>
      <c r="H26" s="56">
        <f t="shared" si="2"/>
        <v>130784</v>
      </c>
      <c r="I26" s="56">
        <f t="shared" si="2"/>
        <v>131316</v>
      </c>
      <c r="J26" s="26">
        <v>260263</v>
      </c>
      <c r="K26" s="26">
        <v>129869</v>
      </c>
      <c r="L26" s="26">
        <v>130394</v>
      </c>
    </row>
    <row r="27" spans="1:12" ht="13.5" customHeight="1">
      <c r="A27" s="13"/>
      <c r="B27" s="10"/>
      <c r="D27" s="33" t="s">
        <v>13</v>
      </c>
      <c r="E27" s="34"/>
      <c r="F27" s="61">
        <v>78314</v>
      </c>
      <c r="G27" s="62">
        <v>187503</v>
      </c>
      <c r="H27" s="62">
        <v>94117</v>
      </c>
      <c r="I27" s="62">
        <v>93386</v>
      </c>
      <c r="J27" s="26">
        <v>185995</v>
      </c>
      <c r="K27" s="50">
        <v>93366</v>
      </c>
      <c r="L27" s="50">
        <v>92629</v>
      </c>
    </row>
    <row r="28" spans="1:12">
      <c r="A28" s="13"/>
      <c r="B28" s="10"/>
      <c r="D28" s="33" t="s">
        <v>14</v>
      </c>
      <c r="E28" s="34"/>
      <c r="F28" s="61">
        <v>11675</v>
      </c>
      <c r="G28" s="62">
        <v>29815</v>
      </c>
      <c r="H28" s="62">
        <v>14589</v>
      </c>
      <c r="I28" s="62">
        <v>15226</v>
      </c>
      <c r="J28" s="26">
        <v>29681</v>
      </c>
      <c r="K28" s="50">
        <v>14508</v>
      </c>
      <c r="L28" s="50">
        <v>15173</v>
      </c>
    </row>
    <row r="29" spans="1:12">
      <c r="A29" s="13"/>
      <c r="B29" s="10"/>
      <c r="D29" s="33" t="s">
        <v>15</v>
      </c>
      <c r="E29" s="34"/>
      <c r="F29" s="61">
        <v>16902</v>
      </c>
      <c r="G29" s="62">
        <v>44782</v>
      </c>
      <c r="H29" s="62">
        <v>22078</v>
      </c>
      <c r="I29" s="62">
        <v>22704</v>
      </c>
      <c r="J29" s="26">
        <v>44587</v>
      </c>
      <c r="K29" s="50">
        <v>21995</v>
      </c>
      <c r="L29" s="50">
        <v>22592</v>
      </c>
    </row>
    <row r="30" spans="1:12">
      <c r="A30" s="13"/>
      <c r="B30" s="10"/>
      <c r="D30" s="33"/>
      <c r="E30" s="34"/>
      <c r="F30" s="58"/>
      <c r="G30" s="56"/>
      <c r="H30" s="56"/>
      <c r="I30" s="56"/>
      <c r="J30" s="26"/>
      <c r="K30" s="50"/>
      <c r="L30" s="50"/>
    </row>
    <row r="31" spans="1:12">
      <c r="A31" s="13"/>
      <c r="B31" s="10"/>
      <c r="C31" s="83" t="s">
        <v>16</v>
      </c>
      <c r="D31" s="83"/>
      <c r="E31" s="34"/>
      <c r="F31" s="58">
        <f>SUM(F32:F33)</f>
        <v>28592</v>
      </c>
      <c r="G31" s="56">
        <f t="shared" ref="G31:I31" si="3">SUM(G32:G33)</f>
        <v>84322</v>
      </c>
      <c r="H31" s="56">
        <f t="shared" si="3"/>
        <v>41945</v>
      </c>
      <c r="I31" s="56">
        <f t="shared" si="3"/>
        <v>42377</v>
      </c>
      <c r="J31" s="26">
        <v>81652</v>
      </c>
      <c r="K31" s="26">
        <v>40395</v>
      </c>
      <c r="L31" s="26">
        <v>41257</v>
      </c>
    </row>
    <row r="32" spans="1:12">
      <c r="A32" s="13"/>
      <c r="B32" s="10"/>
      <c r="D32" s="33" t="s">
        <v>42</v>
      </c>
      <c r="E32" s="34"/>
      <c r="F32" s="61">
        <v>11454</v>
      </c>
      <c r="G32" s="62">
        <v>35967</v>
      </c>
      <c r="H32" s="62">
        <v>17689</v>
      </c>
      <c r="I32" s="62">
        <v>18278</v>
      </c>
      <c r="J32" s="26">
        <v>35117</v>
      </c>
      <c r="K32" s="50">
        <v>17365</v>
      </c>
      <c r="L32" s="50">
        <v>17752</v>
      </c>
    </row>
    <row r="33" spans="1:12">
      <c r="A33" s="13"/>
      <c r="B33" s="10"/>
      <c r="D33" s="33" t="s">
        <v>43</v>
      </c>
      <c r="E33" s="34"/>
      <c r="F33" s="61">
        <v>17138</v>
      </c>
      <c r="G33" s="62">
        <v>48355</v>
      </c>
      <c r="H33" s="62">
        <v>24256</v>
      </c>
      <c r="I33" s="62">
        <v>24099</v>
      </c>
      <c r="J33" s="26">
        <v>46535</v>
      </c>
      <c r="K33" s="50">
        <v>23030</v>
      </c>
      <c r="L33" s="50">
        <v>23505</v>
      </c>
    </row>
    <row r="34" spans="1:12">
      <c r="A34" s="13"/>
      <c r="B34" s="10"/>
      <c r="D34" s="33"/>
      <c r="E34" s="34"/>
      <c r="F34" s="58"/>
      <c r="G34" s="56"/>
      <c r="H34" s="56"/>
      <c r="I34" s="56"/>
      <c r="J34" s="26"/>
      <c r="K34" s="50"/>
      <c r="L34" s="50"/>
    </row>
    <row r="35" spans="1:12">
      <c r="A35" s="13"/>
      <c r="B35" s="10"/>
      <c r="C35" s="83" t="s">
        <v>17</v>
      </c>
      <c r="D35" s="83"/>
      <c r="E35" s="34"/>
      <c r="F35" s="58">
        <f>SUM(F36:F38)</f>
        <v>73739</v>
      </c>
      <c r="G35" s="56">
        <f t="shared" ref="G35:I35" si="4">SUM(G36:G38)</f>
        <v>190464</v>
      </c>
      <c r="H35" s="56">
        <f t="shared" si="4"/>
        <v>97488</v>
      </c>
      <c r="I35" s="56">
        <f t="shared" si="4"/>
        <v>92976</v>
      </c>
      <c r="J35" s="26">
        <v>186548</v>
      </c>
      <c r="K35" s="26">
        <v>95836</v>
      </c>
      <c r="L35" s="26">
        <v>90712</v>
      </c>
    </row>
    <row r="36" spans="1:12" ht="13.5" customHeight="1">
      <c r="A36" s="13"/>
      <c r="B36" s="10"/>
      <c r="D36" s="33" t="s">
        <v>18</v>
      </c>
      <c r="E36" s="34"/>
      <c r="F36" s="61">
        <v>26464</v>
      </c>
      <c r="G36" s="62">
        <v>66700</v>
      </c>
      <c r="H36" s="62">
        <v>34286</v>
      </c>
      <c r="I36" s="62">
        <v>32414</v>
      </c>
      <c r="J36" s="26">
        <v>66141</v>
      </c>
      <c r="K36" s="50">
        <v>34094</v>
      </c>
      <c r="L36" s="50">
        <v>32047</v>
      </c>
    </row>
    <row r="37" spans="1:12">
      <c r="A37" s="13"/>
      <c r="B37" s="10"/>
      <c r="D37" s="33" t="s">
        <v>35</v>
      </c>
      <c r="E37" s="34"/>
      <c r="F37" s="61">
        <v>10544</v>
      </c>
      <c r="G37" s="62">
        <v>29621</v>
      </c>
      <c r="H37" s="62">
        <v>14633</v>
      </c>
      <c r="I37" s="62">
        <v>14988</v>
      </c>
      <c r="J37" s="26">
        <v>29295</v>
      </c>
      <c r="K37" s="50">
        <v>14494</v>
      </c>
      <c r="L37" s="50">
        <v>14801</v>
      </c>
    </row>
    <row r="38" spans="1:12" ht="12.75" customHeight="1">
      <c r="A38" s="13"/>
      <c r="B38" s="10"/>
      <c r="D38" s="33" t="s">
        <v>44</v>
      </c>
      <c r="E38" s="34"/>
      <c r="F38" s="61">
        <v>36731</v>
      </c>
      <c r="G38" s="62">
        <v>94143</v>
      </c>
      <c r="H38" s="62">
        <v>48569</v>
      </c>
      <c r="I38" s="62">
        <v>45574</v>
      </c>
      <c r="J38" s="26">
        <v>91112</v>
      </c>
      <c r="K38" s="50">
        <v>47248</v>
      </c>
      <c r="L38" s="50">
        <v>43864</v>
      </c>
    </row>
    <row r="39" spans="1:12">
      <c r="A39" s="13"/>
      <c r="B39" s="10"/>
      <c r="D39" s="33"/>
      <c r="E39" s="34"/>
      <c r="F39" s="58"/>
      <c r="G39" s="56"/>
      <c r="H39" s="56"/>
      <c r="I39" s="56"/>
      <c r="J39" s="26"/>
      <c r="K39" s="50"/>
      <c r="L39" s="50"/>
    </row>
    <row r="40" spans="1:12">
      <c r="A40" s="13"/>
      <c r="B40" s="10"/>
      <c r="C40" s="86" t="s">
        <v>19</v>
      </c>
      <c r="D40" s="86"/>
      <c r="E40" s="34"/>
      <c r="F40" s="58">
        <f>SUM(F41:F47)</f>
        <v>154776</v>
      </c>
      <c r="G40" s="56">
        <f t="shared" ref="G40:I40" si="5">SUM(G41:G47)</f>
        <v>404837</v>
      </c>
      <c r="H40" s="56">
        <f t="shared" si="5"/>
        <v>201269</v>
      </c>
      <c r="I40" s="56">
        <f t="shared" si="5"/>
        <v>203568</v>
      </c>
      <c r="J40" s="26">
        <v>399833</v>
      </c>
      <c r="K40" s="26">
        <v>198985</v>
      </c>
      <c r="L40" s="26">
        <v>200848</v>
      </c>
    </row>
    <row r="41" spans="1:12">
      <c r="A41" s="13"/>
      <c r="B41" s="10"/>
      <c r="D41" s="33" t="s">
        <v>67</v>
      </c>
      <c r="E41" s="34"/>
      <c r="F41" s="61">
        <v>31013</v>
      </c>
      <c r="G41" s="62">
        <v>79279</v>
      </c>
      <c r="H41" s="62">
        <v>39831</v>
      </c>
      <c r="I41" s="62">
        <v>39448</v>
      </c>
      <c r="J41" s="26">
        <v>78165</v>
      </c>
      <c r="K41" s="37">
        <v>39302</v>
      </c>
      <c r="L41" s="37">
        <v>38863</v>
      </c>
    </row>
    <row r="42" spans="1:12">
      <c r="A42" s="13"/>
      <c r="B42" s="10"/>
      <c r="D42" s="33" t="s">
        <v>20</v>
      </c>
      <c r="E42" s="34"/>
      <c r="F42" s="61">
        <v>42805</v>
      </c>
      <c r="G42" s="62">
        <v>107310</v>
      </c>
      <c r="H42" s="62">
        <v>52800</v>
      </c>
      <c r="I42" s="62">
        <v>54510</v>
      </c>
      <c r="J42" s="26">
        <v>106325</v>
      </c>
      <c r="K42" s="37">
        <v>52366</v>
      </c>
      <c r="L42" s="37">
        <v>53959</v>
      </c>
    </row>
    <row r="43" spans="1:12">
      <c r="A43" s="13"/>
      <c r="B43" s="10"/>
      <c r="D43" s="33" t="s">
        <v>21</v>
      </c>
      <c r="E43" s="34"/>
      <c r="F43" s="61">
        <v>33068</v>
      </c>
      <c r="G43" s="62">
        <v>83531</v>
      </c>
      <c r="H43" s="62">
        <v>41551</v>
      </c>
      <c r="I43" s="62">
        <v>41980</v>
      </c>
      <c r="J43" s="26">
        <v>82392</v>
      </c>
      <c r="K43" s="37">
        <v>41010</v>
      </c>
      <c r="L43" s="37">
        <v>41382</v>
      </c>
    </row>
    <row r="44" spans="1:12" ht="12.75" customHeight="1">
      <c r="A44" s="13"/>
      <c r="B44" s="10"/>
      <c r="D44" s="33" t="s">
        <v>36</v>
      </c>
      <c r="E44" s="34"/>
      <c r="F44" s="61">
        <v>23827</v>
      </c>
      <c r="G44" s="62">
        <v>63693</v>
      </c>
      <c r="H44" s="62">
        <v>32142</v>
      </c>
      <c r="I44" s="62">
        <v>31551</v>
      </c>
      <c r="J44" s="26">
        <v>62798</v>
      </c>
      <c r="K44" s="37">
        <v>31708</v>
      </c>
      <c r="L44" s="37">
        <v>31090</v>
      </c>
    </row>
    <row r="45" spans="1:12">
      <c r="A45" s="13"/>
      <c r="B45" s="10"/>
      <c r="D45" s="33" t="s">
        <v>45</v>
      </c>
      <c r="E45" s="34"/>
      <c r="F45" s="61">
        <v>14820</v>
      </c>
      <c r="G45" s="62">
        <v>44556</v>
      </c>
      <c r="H45" s="62">
        <v>22065</v>
      </c>
      <c r="I45" s="62">
        <v>22491</v>
      </c>
      <c r="J45" s="26">
        <v>43812</v>
      </c>
      <c r="K45" s="37">
        <v>21758</v>
      </c>
      <c r="L45" s="37">
        <v>22054</v>
      </c>
    </row>
    <row r="46" spans="1:12">
      <c r="A46" s="13"/>
      <c r="B46" s="10"/>
      <c r="D46" s="33" t="s">
        <v>62</v>
      </c>
      <c r="E46" s="34"/>
      <c r="F46" s="61">
        <v>2983</v>
      </c>
      <c r="G46" s="62">
        <v>9563</v>
      </c>
      <c r="H46" s="62">
        <v>4660</v>
      </c>
      <c r="I46" s="62">
        <v>4903</v>
      </c>
      <c r="J46" s="26">
        <v>9519</v>
      </c>
      <c r="K46" s="37">
        <v>4643</v>
      </c>
      <c r="L46" s="37">
        <v>4876</v>
      </c>
    </row>
    <row r="47" spans="1:12">
      <c r="A47" s="13"/>
      <c r="B47" s="10"/>
      <c r="D47" s="33" t="s">
        <v>63</v>
      </c>
      <c r="E47" s="34"/>
      <c r="F47" s="61">
        <v>6260</v>
      </c>
      <c r="G47" s="62">
        <v>16905</v>
      </c>
      <c r="H47" s="62">
        <v>8220</v>
      </c>
      <c r="I47" s="62">
        <v>8685</v>
      </c>
      <c r="J47" s="26">
        <v>16822</v>
      </c>
      <c r="K47" s="37">
        <v>8198</v>
      </c>
      <c r="L47" s="37">
        <v>8624</v>
      </c>
    </row>
    <row r="48" spans="1:12">
      <c r="A48" s="13"/>
      <c r="B48" s="10"/>
      <c r="D48" s="33"/>
      <c r="E48" s="34"/>
      <c r="F48" s="58"/>
      <c r="G48" s="56"/>
      <c r="H48" s="56"/>
      <c r="I48" s="56"/>
      <c r="J48" s="26"/>
      <c r="K48" s="51"/>
      <c r="L48" s="51"/>
    </row>
    <row r="49" spans="1:12">
      <c r="A49" s="13"/>
      <c r="B49" s="10"/>
      <c r="C49" s="83" t="s">
        <v>22</v>
      </c>
      <c r="D49" s="83"/>
      <c r="E49" s="34"/>
      <c r="F49" s="58">
        <f>SUM(F50:F54)</f>
        <v>125887</v>
      </c>
      <c r="G49" s="56">
        <f t="shared" ref="G49:I49" si="6">SUM(G50:G54)</f>
        <v>326537</v>
      </c>
      <c r="H49" s="56">
        <f t="shared" si="6"/>
        <v>162757</v>
      </c>
      <c r="I49" s="56">
        <f t="shared" si="6"/>
        <v>163780</v>
      </c>
      <c r="J49" s="26">
        <v>321832</v>
      </c>
      <c r="K49" s="26">
        <v>160829</v>
      </c>
      <c r="L49" s="26">
        <v>161003</v>
      </c>
    </row>
    <row r="50" spans="1:12">
      <c r="A50" s="13"/>
      <c r="B50" s="10"/>
      <c r="D50" s="33" t="s">
        <v>23</v>
      </c>
      <c r="E50" s="34"/>
      <c r="F50" s="61">
        <v>58340</v>
      </c>
      <c r="G50" s="62">
        <v>142567</v>
      </c>
      <c r="H50" s="62">
        <v>71215</v>
      </c>
      <c r="I50" s="62">
        <v>71352</v>
      </c>
      <c r="J50" s="25">
        <v>140203</v>
      </c>
      <c r="K50" s="37">
        <v>70198</v>
      </c>
      <c r="L50" s="37">
        <v>70005</v>
      </c>
    </row>
    <row r="51" spans="1:12" ht="12.75" customHeight="1">
      <c r="A51" s="13"/>
      <c r="B51" s="10"/>
      <c r="D51" s="33" t="s">
        <v>24</v>
      </c>
      <c r="E51" s="34"/>
      <c r="F51" s="61">
        <v>27509</v>
      </c>
      <c r="G51" s="62">
        <v>77302</v>
      </c>
      <c r="H51" s="62">
        <v>38068</v>
      </c>
      <c r="I51" s="62">
        <v>39234</v>
      </c>
      <c r="J51" s="25">
        <v>76477</v>
      </c>
      <c r="K51" s="37">
        <v>37771</v>
      </c>
      <c r="L51" s="37">
        <v>38706</v>
      </c>
    </row>
    <row r="52" spans="1:12">
      <c r="A52" s="13"/>
      <c r="B52" s="10"/>
      <c r="D52" s="33" t="s">
        <v>46</v>
      </c>
      <c r="E52" s="34"/>
      <c r="F52" s="61">
        <v>15238</v>
      </c>
      <c r="G52" s="62">
        <v>42515</v>
      </c>
      <c r="H52" s="62">
        <v>21469</v>
      </c>
      <c r="I52" s="62">
        <v>21046</v>
      </c>
      <c r="J52" s="25">
        <v>41932</v>
      </c>
      <c r="K52" s="37">
        <v>21211</v>
      </c>
      <c r="L52" s="37">
        <v>20721</v>
      </c>
    </row>
    <row r="53" spans="1:12">
      <c r="A53" s="13"/>
      <c r="B53" s="10"/>
      <c r="D53" s="33" t="s">
        <v>47</v>
      </c>
      <c r="E53" s="34"/>
      <c r="F53" s="61">
        <v>6279</v>
      </c>
      <c r="G53" s="62">
        <v>16446</v>
      </c>
      <c r="H53" s="62">
        <v>8339</v>
      </c>
      <c r="I53" s="62">
        <v>8107</v>
      </c>
      <c r="J53" s="25">
        <v>16222</v>
      </c>
      <c r="K53" s="37">
        <v>8269</v>
      </c>
      <c r="L53" s="37">
        <v>7953</v>
      </c>
    </row>
    <row r="54" spans="1:12">
      <c r="A54" s="13"/>
      <c r="B54" s="10"/>
      <c r="D54" s="33" t="s">
        <v>48</v>
      </c>
      <c r="E54" s="34"/>
      <c r="F54" s="61">
        <v>18521</v>
      </c>
      <c r="G54" s="62">
        <v>47707</v>
      </c>
      <c r="H54" s="62">
        <v>23666</v>
      </c>
      <c r="I54" s="62">
        <v>24041</v>
      </c>
      <c r="J54" s="25">
        <v>46998</v>
      </c>
      <c r="K54" s="37">
        <v>23380</v>
      </c>
      <c r="L54" s="37">
        <v>23618</v>
      </c>
    </row>
    <row r="55" spans="1:12">
      <c r="A55" s="13"/>
      <c r="B55" s="10"/>
      <c r="D55" s="33"/>
      <c r="E55" s="34"/>
      <c r="F55" s="63"/>
      <c r="G55" s="53"/>
      <c r="H55" s="59"/>
      <c r="I55" s="59"/>
      <c r="J55" s="25"/>
      <c r="K55" s="51"/>
      <c r="L55" s="51"/>
    </row>
    <row r="56" spans="1:12">
      <c r="A56" s="13"/>
      <c r="B56" s="10"/>
      <c r="C56" s="83" t="s">
        <v>49</v>
      </c>
      <c r="D56" s="83"/>
      <c r="E56" s="34"/>
      <c r="F56" s="63">
        <f>SUM(F57:F59)</f>
        <v>67447</v>
      </c>
      <c r="G56" s="59">
        <f t="shared" ref="G56:I56" si="7">SUM(G57:G59)</f>
        <v>201368</v>
      </c>
      <c r="H56" s="59">
        <f t="shared" si="7"/>
        <v>99558</v>
      </c>
      <c r="I56" s="59">
        <f t="shared" si="7"/>
        <v>101810</v>
      </c>
      <c r="J56" s="27">
        <v>198418</v>
      </c>
      <c r="K56" s="27">
        <v>98279</v>
      </c>
      <c r="L56" s="27">
        <v>100139</v>
      </c>
    </row>
    <row r="57" spans="1:12">
      <c r="A57" s="13"/>
      <c r="B57" s="10"/>
      <c r="D57" s="33" t="s">
        <v>64</v>
      </c>
      <c r="E57" s="34"/>
      <c r="F57" s="61">
        <v>17823</v>
      </c>
      <c r="G57" s="62">
        <v>51726</v>
      </c>
      <c r="H57" s="62">
        <v>25741</v>
      </c>
      <c r="I57" s="62">
        <v>25985</v>
      </c>
      <c r="J57" s="25">
        <v>50453</v>
      </c>
      <c r="K57" s="38">
        <v>25087</v>
      </c>
      <c r="L57" s="38">
        <v>25366</v>
      </c>
    </row>
    <row r="58" spans="1:12">
      <c r="A58" s="13"/>
      <c r="B58" s="10"/>
      <c r="D58" s="33" t="s">
        <v>50</v>
      </c>
      <c r="E58" s="34"/>
      <c r="F58" s="61">
        <v>35856</v>
      </c>
      <c r="G58" s="62">
        <v>105816</v>
      </c>
      <c r="H58" s="62">
        <v>52281</v>
      </c>
      <c r="I58" s="62">
        <v>53535</v>
      </c>
      <c r="J58" s="25">
        <v>104279</v>
      </c>
      <c r="K58" s="38">
        <v>51703</v>
      </c>
      <c r="L58" s="38">
        <v>52576</v>
      </c>
    </row>
    <row r="59" spans="1:12">
      <c r="A59" s="13"/>
      <c r="B59" s="10"/>
      <c r="D59" s="33" t="s">
        <v>51</v>
      </c>
      <c r="E59" s="34"/>
      <c r="F59" s="61">
        <v>13768</v>
      </c>
      <c r="G59" s="62">
        <v>43826</v>
      </c>
      <c r="H59" s="62">
        <v>21536</v>
      </c>
      <c r="I59" s="62">
        <v>22290</v>
      </c>
      <c r="J59" s="25">
        <v>43686</v>
      </c>
      <c r="K59" s="38">
        <v>21489</v>
      </c>
      <c r="L59" s="38">
        <v>22197</v>
      </c>
    </row>
    <row r="60" spans="1:12">
      <c r="A60" s="13"/>
      <c r="B60" s="10"/>
      <c r="D60" s="33"/>
      <c r="E60" s="34"/>
      <c r="F60" s="63"/>
      <c r="G60" s="53"/>
      <c r="H60" s="59"/>
      <c r="I60" s="59"/>
      <c r="J60" s="25"/>
      <c r="K60" s="51"/>
      <c r="L60" s="51"/>
    </row>
    <row r="61" spans="1:12">
      <c r="A61" s="13"/>
      <c r="B61" s="10"/>
      <c r="C61" s="83" t="s">
        <v>55</v>
      </c>
      <c r="D61" s="83"/>
      <c r="E61" s="34"/>
      <c r="F61" s="63">
        <f>SUM(F62:F65)</f>
        <v>60348</v>
      </c>
      <c r="G61" s="59">
        <f t="shared" ref="G61:I61" si="8">SUM(G62:G65)</f>
        <v>185257</v>
      </c>
      <c r="H61" s="59">
        <f t="shared" si="8"/>
        <v>93188</v>
      </c>
      <c r="I61" s="59">
        <f t="shared" si="8"/>
        <v>92069</v>
      </c>
      <c r="J61" s="27">
        <v>179345</v>
      </c>
      <c r="K61" s="27">
        <v>89987</v>
      </c>
      <c r="L61" s="27">
        <v>89358</v>
      </c>
    </row>
    <row r="62" spans="1:12">
      <c r="A62" s="13"/>
      <c r="B62" s="10"/>
      <c r="D62" s="33" t="s">
        <v>25</v>
      </c>
      <c r="E62" s="34"/>
      <c r="F62" s="61">
        <v>15079</v>
      </c>
      <c r="G62" s="62">
        <v>43829</v>
      </c>
      <c r="H62" s="62">
        <v>21923</v>
      </c>
      <c r="I62" s="62">
        <v>21906</v>
      </c>
      <c r="J62" s="25">
        <v>42487</v>
      </c>
      <c r="K62" s="38">
        <v>21296</v>
      </c>
      <c r="L62" s="38">
        <v>21191</v>
      </c>
    </row>
    <row r="63" spans="1:12">
      <c r="A63" s="13"/>
      <c r="B63" s="10"/>
      <c r="D63" s="33" t="s">
        <v>57</v>
      </c>
      <c r="E63" s="34"/>
      <c r="F63" s="61">
        <v>20868</v>
      </c>
      <c r="G63" s="62">
        <v>63634</v>
      </c>
      <c r="H63" s="62">
        <v>31689</v>
      </c>
      <c r="I63" s="62">
        <v>31945</v>
      </c>
      <c r="J63" s="25">
        <v>60733</v>
      </c>
      <c r="K63" s="38">
        <v>30176</v>
      </c>
      <c r="L63" s="38">
        <v>30557</v>
      </c>
    </row>
    <row r="64" spans="1:12" ht="12.75" customHeight="1">
      <c r="A64" s="13"/>
      <c r="B64" s="39"/>
      <c r="D64" s="33" t="s">
        <v>52</v>
      </c>
      <c r="E64" s="34"/>
      <c r="F64" s="61">
        <v>17495</v>
      </c>
      <c r="G64" s="62">
        <v>55275</v>
      </c>
      <c r="H64" s="62">
        <v>27967</v>
      </c>
      <c r="I64" s="62">
        <v>27308</v>
      </c>
      <c r="J64" s="25">
        <v>54387</v>
      </c>
      <c r="K64" s="38">
        <v>27573</v>
      </c>
      <c r="L64" s="38">
        <v>26814</v>
      </c>
    </row>
    <row r="65" spans="1:12">
      <c r="A65" s="13"/>
      <c r="B65" s="10"/>
      <c r="D65" s="33" t="s">
        <v>26</v>
      </c>
      <c r="E65" s="34"/>
      <c r="F65" s="61">
        <v>6906</v>
      </c>
      <c r="G65" s="62">
        <v>22519</v>
      </c>
      <c r="H65" s="62">
        <v>11609</v>
      </c>
      <c r="I65" s="62">
        <v>10910</v>
      </c>
      <c r="J65" s="25">
        <v>21738</v>
      </c>
      <c r="K65" s="38">
        <v>10942</v>
      </c>
      <c r="L65" s="38">
        <v>10796</v>
      </c>
    </row>
    <row r="66" spans="1:12">
      <c r="A66" s="13"/>
      <c r="B66" s="10"/>
      <c r="D66" s="33"/>
      <c r="E66" s="34"/>
      <c r="F66" s="58"/>
      <c r="G66" s="56"/>
      <c r="H66" s="56"/>
      <c r="I66" s="56"/>
      <c r="J66" s="26"/>
      <c r="K66" s="51"/>
      <c r="L66" s="51"/>
    </row>
    <row r="67" spans="1:12">
      <c r="A67" s="13"/>
      <c r="B67" s="10"/>
      <c r="C67" s="83" t="s">
        <v>27</v>
      </c>
      <c r="D67" s="83"/>
      <c r="E67" s="34"/>
      <c r="F67" s="58">
        <f>SUM(F68:F70)</f>
        <v>63855</v>
      </c>
      <c r="G67" s="56">
        <f t="shared" ref="G67:I67" si="9">SUM(G68:G70)</f>
        <v>176109</v>
      </c>
      <c r="H67" s="56">
        <f t="shared" si="9"/>
        <v>88085</v>
      </c>
      <c r="I67" s="56">
        <f t="shared" si="9"/>
        <v>88024</v>
      </c>
      <c r="J67" s="26">
        <v>174173</v>
      </c>
      <c r="K67" s="26">
        <v>87201</v>
      </c>
      <c r="L67" s="26">
        <v>86972</v>
      </c>
    </row>
    <row r="68" spans="1:12">
      <c r="A68" s="13"/>
      <c r="B68" s="10"/>
      <c r="D68" s="33" t="s">
        <v>28</v>
      </c>
      <c r="E68" s="34"/>
      <c r="F68" s="61">
        <v>52735</v>
      </c>
      <c r="G68" s="62">
        <v>141952</v>
      </c>
      <c r="H68" s="62">
        <v>71046</v>
      </c>
      <c r="I68" s="62">
        <v>70906</v>
      </c>
      <c r="J68" s="26">
        <v>140507</v>
      </c>
      <c r="K68" s="38">
        <v>70406</v>
      </c>
      <c r="L68" s="38">
        <v>70101</v>
      </c>
    </row>
    <row r="69" spans="1:12">
      <c r="A69" s="13"/>
      <c r="B69" s="10"/>
      <c r="D69" s="33" t="s">
        <v>65</v>
      </c>
      <c r="E69" s="34"/>
      <c r="F69" s="61">
        <v>3021</v>
      </c>
      <c r="G69" s="62">
        <v>9085</v>
      </c>
      <c r="H69" s="62">
        <v>4574</v>
      </c>
      <c r="I69" s="62">
        <v>4511</v>
      </c>
      <c r="J69" s="26">
        <v>9021</v>
      </c>
      <c r="K69" s="38">
        <v>4549</v>
      </c>
      <c r="L69" s="38">
        <v>4472</v>
      </c>
    </row>
    <row r="70" spans="1:12">
      <c r="A70" s="13"/>
      <c r="B70" s="10"/>
      <c r="D70" s="33" t="s">
        <v>66</v>
      </c>
      <c r="E70" s="34"/>
      <c r="F70" s="61">
        <v>8099</v>
      </c>
      <c r="G70" s="62">
        <v>25072</v>
      </c>
      <c r="H70" s="62">
        <v>12465</v>
      </c>
      <c r="I70" s="62">
        <v>12607</v>
      </c>
      <c r="J70" s="26">
        <v>24645</v>
      </c>
      <c r="K70" s="38">
        <v>12246</v>
      </c>
      <c r="L70" s="38">
        <v>12399</v>
      </c>
    </row>
    <row r="71" spans="1:12">
      <c r="A71" s="13"/>
      <c r="B71" s="10"/>
      <c r="D71" s="33"/>
      <c r="E71" s="34"/>
      <c r="F71" s="58"/>
      <c r="G71" s="56"/>
      <c r="H71" s="56"/>
      <c r="I71" s="56"/>
      <c r="J71" s="26"/>
      <c r="K71" s="51"/>
      <c r="L71" s="51"/>
    </row>
    <row r="72" spans="1:12">
      <c r="A72" s="13"/>
      <c r="B72" s="10"/>
      <c r="C72" s="83" t="s">
        <v>29</v>
      </c>
      <c r="D72" s="83"/>
      <c r="E72" s="34"/>
      <c r="F72" s="58">
        <f>SUM(F73:F74)</f>
        <v>108174</v>
      </c>
      <c r="G72" s="56">
        <f t="shared" ref="G72:I72" si="10">SUM(G73:G74)</f>
        <v>265919</v>
      </c>
      <c r="H72" s="56">
        <f t="shared" si="10"/>
        <v>135390</v>
      </c>
      <c r="I72" s="56">
        <f t="shared" si="10"/>
        <v>130529</v>
      </c>
      <c r="J72" s="26">
        <v>258630</v>
      </c>
      <c r="K72" s="26">
        <v>131775</v>
      </c>
      <c r="L72" s="26">
        <v>126855</v>
      </c>
    </row>
    <row r="73" spans="1:12">
      <c r="A73" s="13"/>
      <c r="B73" s="10"/>
      <c r="D73" s="33" t="s">
        <v>30</v>
      </c>
      <c r="E73" s="34"/>
      <c r="F73" s="61">
        <v>91428</v>
      </c>
      <c r="G73" s="62">
        <v>219402</v>
      </c>
      <c r="H73" s="62">
        <v>112173</v>
      </c>
      <c r="I73" s="62">
        <v>107229</v>
      </c>
      <c r="J73" s="26">
        <v>212426</v>
      </c>
      <c r="K73" s="38">
        <v>108682</v>
      </c>
      <c r="L73" s="38">
        <v>103744</v>
      </c>
    </row>
    <row r="74" spans="1:12">
      <c r="A74" s="13"/>
      <c r="B74" s="39"/>
      <c r="D74" s="33" t="s">
        <v>58</v>
      </c>
      <c r="E74" s="34"/>
      <c r="F74" s="61">
        <v>16746</v>
      </c>
      <c r="G74" s="62">
        <v>46517</v>
      </c>
      <c r="H74" s="62">
        <v>23217</v>
      </c>
      <c r="I74" s="62">
        <v>23300</v>
      </c>
      <c r="J74" s="26">
        <v>46204</v>
      </c>
      <c r="K74" s="38">
        <v>23093</v>
      </c>
      <c r="L74" s="38">
        <v>23111</v>
      </c>
    </row>
    <row r="75" spans="1:12">
      <c r="A75" s="13"/>
      <c r="B75" s="10"/>
      <c r="D75" s="33"/>
      <c r="E75" s="34"/>
      <c r="F75" s="58"/>
      <c r="G75" s="56"/>
      <c r="H75" s="56"/>
      <c r="I75" s="56"/>
      <c r="J75" s="26"/>
      <c r="K75" s="51"/>
      <c r="L75" s="51"/>
    </row>
    <row r="76" spans="1:12">
      <c r="A76" s="13"/>
      <c r="B76" s="10"/>
      <c r="C76" s="83" t="s">
        <v>31</v>
      </c>
      <c r="D76" s="83"/>
      <c r="E76" s="34"/>
      <c r="F76" s="58">
        <f>SUM(F77:F78)</f>
        <v>76744</v>
      </c>
      <c r="G76" s="56">
        <f t="shared" ref="G76:I76" si="11">SUM(G77:G78)</f>
        <v>194947</v>
      </c>
      <c r="H76" s="56">
        <f t="shared" si="11"/>
        <v>98223</v>
      </c>
      <c r="I76" s="56">
        <f t="shared" si="11"/>
        <v>96724</v>
      </c>
      <c r="J76" s="26">
        <v>193034</v>
      </c>
      <c r="K76" s="26">
        <v>97307</v>
      </c>
      <c r="L76" s="26">
        <v>95727</v>
      </c>
    </row>
    <row r="77" spans="1:12">
      <c r="A77" s="13"/>
      <c r="B77" s="10"/>
      <c r="D77" s="33" t="s">
        <v>32</v>
      </c>
      <c r="E77" s="34"/>
      <c r="F77" s="55">
        <v>61968</v>
      </c>
      <c r="G77" s="55">
        <v>156964</v>
      </c>
      <c r="H77" s="55">
        <v>78972</v>
      </c>
      <c r="I77" s="55">
        <v>77992</v>
      </c>
      <c r="J77" s="26">
        <v>155279</v>
      </c>
      <c r="K77" s="38">
        <v>78179</v>
      </c>
      <c r="L77" s="38">
        <v>77100</v>
      </c>
    </row>
    <row r="78" spans="1:12">
      <c r="A78" s="13"/>
      <c r="B78" s="10"/>
      <c r="C78" s="39"/>
      <c r="D78" s="36" t="s">
        <v>33</v>
      </c>
      <c r="E78" s="34"/>
      <c r="F78" s="55">
        <v>14776</v>
      </c>
      <c r="G78" s="55">
        <v>37983</v>
      </c>
      <c r="H78" s="55">
        <v>19251</v>
      </c>
      <c r="I78" s="55">
        <v>18732</v>
      </c>
      <c r="J78" s="26">
        <v>37755</v>
      </c>
      <c r="K78" s="38">
        <v>19128</v>
      </c>
      <c r="L78" s="38">
        <v>18627</v>
      </c>
    </row>
    <row r="79" spans="1:12">
      <c r="A79" s="13"/>
      <c r="B79" s="10"/>
      <c r="C79" s="39"/>
      <c r="D79" s="36"/>
      <c r="E79" s="34"/>
      <c r="F79" s="35"/>
      <c r="G79" s="26"/>
      <c r="H79" s="26"/>
      <c r="I79" s="26"/>
      <c r="J79" s="14"/>
      <c r="K79" s="14"/>
      <c r="L79" s="14"/>
    </row>
    <row r="80" spans="1:12" ht="14.25" thickBot="1">
      <c r="A80" s="13"/>
      <c r="B80" s="10"/>
      <c r="C80" s="40"/>
      <c r="D80" s="41"/>
      <c r="E80" s="42"/>
      <c r="F80" s="43"/>
      <c r="G80" s="44"/>
      <c r="H80" s="44"/>
      <c r="I80" s="44"/>
      <c r="J80" s="17"/>
      <c r="K80" s="17"/>
      <c r="L80" s="17"/>
    </row>
    <row r="81" spans="3:242">
      <c r="E81" s="15" t="s">
        <v>38</v>
      </c>
      <c r="F81" s="45" t="s">
        <v>70</v>
      </c>
      <c r="G81" s="18"/>
      <c r="H81" s="18"/>
      <c r="I81" s="18"/>
      <c r="J81" s="19"/>
      <c r="K81" s="19"/>
      <c r="L81" s="19"/>
      <c r="IH81" s="13"/>
    </row>
    <row r="82" spans="3:242">
      <c r="C82" s="13"/>
      <c r="D82" s="13"/>
      <c r="E82" s="13"/>
      <c r="F82" s="45" t="s">
        <v>71</v>
      </c>
      <c r="G82" s="18"/>
      <c r="H82" s="18"/>
      <c r="I82" s="18"/>
      <c r="J82" s="19"/>
      <c r="K82" s="19"/>
      <c r="L82" s="19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</row>
    <row r="83" spans="3:242">
      <c r="F83" s="16"/>
      <c r="G83" s="46" t="s">
        <v>68</v>
      </c>
      <c r="H83" s="18"/>
      <c r="I83" s="18"/>
      <c r="J83" s="20"/>
      <c r="K83" s="20"/>
      <c r="L83" s="20"/>
      <c r="IH83" s="13"/>
    </row>
    <row r="84" spans="3:242">
      <c r="F84" s="22"/>
      <c r="G84" s="18"/>
      <c r="H84" s="18"/>
      <c r="I84" s="18"/>
      <c r="J84" s="21"/>
      <c r="K84" s="23"/>
      <c r="L84" s="24"/>
      <c r="IH84" s="13"/>
    </row>
    <row r="85" spans="3:242">
      <c r="F85" s="16"/>
      <c r="G85" s="18"/>
      <c r="H85" s="18"/>
      <c r="I85" s="18"/>
      <c r="J85" s="21"/>
      <c r="K85" s="23"/>
      <c r="L85" s="24"/>
      <c r="IH85" s="13"/>
    </row>
    <row r="88" spans="3:242">
      <c r="F88" s="48"/>
    </row>
  </sheetData>
  <mergeCells count="23">
    <mergeCell ref="C76:D76"/>
    <mergeCell ref="C40:D40"/>
    <mergeCell ref="C49:D49"/>
    <mergeCell ref="C56:D56"/>
    <mergeCell ref="C61:D61"/>
    <mergeCell ref="C67:D67"/>
    <mergeCell ref="C72:D72"/>
    <mergeCell ref="C31:D31"/>
    <mergeCell ref="C35:D35"/>
    <mergeCell ref="C5:E5"/>
    <mergeCell ref="C7:E7"/>
    <mergeCell ref="C10:D10"/>
    <mergeCell ref="C12:D12"/>
    <mergeCell ref="C20:D20"/>
    <mergeCell ref="C26:D26"/>
    <mergeCell ref="G4:I6"/>
    <mergeCell ref="J4:L6"/>
    <mergeCell ref="G7:G8"/>
    <mergeCell ref="H7:H8"/>
    <mergeCell ref="I7:I8"/>
    <mergeCell ref="J7:J8"/>
    <mergeCell ref="K7:K8"/>
    <mergeCell ref="L7:L8"/>
  </mergeCells>
  <phoneticPr fontId="3"/>
  <pageMargins left="0.59055118110236227" right="0.59055118110236227" top="0.59055118110236227" bottom="0.53" header="0.51181102362204722" footer="0.37"/>
  <pageSetup paperSize="9" scale="70" firstPageNumber="29" orientation="portrait" useFirstPageNumber="1" r:id="rId1"/>
  <headerFooter alignWithMargins="0">
    <oddFooter>&amp;C&amp;"ＭＳ 明朝,標準"－&amp;P－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1－1</vt:lpstr>
      <vt:lpstr>'1－1'!Print_Area</vt:lpstr>
      <vt:lpstr>'1－1'!Print_Titles</vt:lpstr>
      <vt:lpstr>'1－1'!TABLE</vt:lpstr>
      <vt:lpstr>'1－1'!TABLE_2</vt:lpstr>
      <vt:lpstr>'1－1'!TABLE_3</vt:lpstr>
      <vt:lpstr>'1－1'!TABLE_4</vt:lpstr>
      <vt:lpstr>'1－1'!TABLE_5</vt:lpstr>
      <vt:lpstr>'1－1'!TABLE_6</vt:lpstr>
      <vt:lpstr>'1－1'!TABLE_7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茨城県の人口と世帯（平成11年10月1日現在）</dc:title>
  <dc:creator>R．KAWAGUCHI</dc:creator>
  <cp:lastModifiedBy>厚生総務課</cp:lastModifiedBy>
  <cp:lastPrinted>2017-01-16T10:14:34Z</cp:lastPrinted>
  <dcterms:created xsi:type="dcterms:W3CDTF">1998-10-20T09:36:26Z</dcterms:created>
  <dcterms:modified xsi:type="dcterms:W3CDTF">2017-03-16T10:28:35Z</dcterms:modified>
</cp:coreProperties>
</file>