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Sheet1" sheetId="1" r:id="rId1"/>
  </sheets>
  <definedNames>
    <definedName name="_xlnm.Print_Area" localSheetId="0">'Sheet1'!$A$1:$BB$79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<sst xmlns="http://schemas.openxmlformats.org/spreadsheetml/2006/main" count="194" uniqueCount="88">
  <si>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</si>
  <si>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</si>
  <si>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</si>
  <si>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</si>
  <si>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</si>
  <si>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</si>
  <si>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</si>
  <si>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</si>
  <si>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</si>
  <si>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</si>
  <si>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</si>
  <si>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</si>
  <si>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</si>
  <si>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</si>
  <si>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</si>
  <si>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</si>
  <si>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</si>
  <si>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</si>
  <si>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</si>
  <si>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</si>
  <si>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</si>
  <si>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</si>
  <si>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</si>
  <si>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</si>
  <si>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</si>
  <si>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</si>
  <si>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</si>
  <si>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</si>
  <si>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</si>
  <si>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</si>
  <si>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</si>
  <si>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</si>
  <si>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</si>
  <si>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</si>
  <si>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</si>
  <si>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</si>
  <si>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</si>
  <si>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</si>
  <si>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</si>
  <si>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</si>
  <si>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</si>
  <si>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</si>
  <si>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</si>
  <si>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</si>
  <si>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</si>
  <si>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</si>
  <si>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</si>
  <si>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</si>
  <si>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第２２表　乳児死亡数，性・生存期間・市町村別</t>
  </si>
  <si>
    <t>４週以上
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</si>
  <si>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</si>
  <si>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</si>
  <si>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</si>
  <si>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</si>
  <si>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</si>
  <si>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</si>
  <si>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</si>
  <si>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</si>
  <si>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</si>
  <si>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</si>
  <si>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</si>
  <si>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</si>
  <si>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</si>
  <si>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</si>
  <si>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</si>
  <si>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</si>
  <si>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</si>
  <si>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</si>
  <si>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</si>
  <si>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</si>
  <si>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</si>
  <si>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</si>
  <si>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</si>
  <si>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</si>
  <si>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</si>
  <si>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</si>
  <si>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</si>
  <si>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</si>
  <si>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</si>
  <si>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</si>
  <si>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</si>
  <si>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</si>
  <si>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</si>
  <si>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</si>
  <si>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</si>
  <si>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</si>
  <si>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平成１８年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</si>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</sst>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Continuous" vertical="center"/>
      <protection/>
    </xf>
    <xf numFmtId="0" fontId="0" fillId="0" borderId="4" xfId="0" applyNumberFormat="1" applyFont="1" applyBorder="1" applyAlignment="1" applyProtection="1">
      <alignment horizontal="centerContinuous" vertical="center"/>
      <protection/>
    </xf>
    <xf numFmtId="0" fontId="0" fillId="0" borderId="5" xfId="0" applyNumberFormat="1" applyFont="1" applyBorder="1" applyAlignment="1" applyProtection="1">
      <alignment horizontal="centerContinuous"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1" fontId="0" fillId="0" borderId="15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41" fontId="0" fillId="0" borderId="18" xfId="0" applyNumberFormat="1" applyFont="1" applyBorder="1" applyAlignment="1" applyProtection="1">
      <alignment/>
      <protection/>
    </xf>
    <xf numFmtId="41" fontId="0" fillId="0" borderId="19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Continuous"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2"/>
  <sheetViews>
    <sheetView tabSelected="1" view="pageBreakPreview" zoomScale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13" width="8.625" style="25" customWidth="1"/>
    <col min="14" max="33" width="7.50390625" style="25" customWidth="1"/>
    <col min="34" max="34" width="3.625" style="23" customWidth="1"/>
    <col min="35" max="35" width="14.625" style="23" customWidth="1"/>
    <col min="36" max="36" width="1.625" style="23" customWidth="1"/>
    <col min="37" max="46" width="8.625" style="25" customWidth="1"/>
    <col min="47" max="60" width="7.50390625" style="25" customWidth="1"/>
    <col min="61" max="16384" width="8.625" style="25" customWidth="1"/>
  </cols>
  <sheetData>
    <row r="1" spans="1:60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17.25">
      <c r="A2" s="1"/>
      <c r="B2" s="1"/>
      <c r="C2" s="1"/>
      <c r="D2" s="2" t="s">
        <v>48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48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58" s="6" customFormat="1" ht="14.25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8" t="s">
        <v>86</v>
      </c>
      <c r="AG3" s="58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8" t="s">
        <v>87</v>
      </c>
      <c r="BB3" s="58"/>
      <c r="BC3" s="5"/>
      <c r="BD3" s="5"/>
      <c r="BE3" s="5"/>
      <c r="BF3" s="5"/>
    </row>
    <row r="4" spans="1:54" s="9" customFormat="1" ht="14.25" customHeight="1">
      <c r="A4" s="7"/>
      <c r="B4" s="7"/>
      <c r="C4" s="8"/>
      <c r="D4" s="66" t="s">
        <v>0</v>
      </c>
      <c r="E4" s="67"/>
      <c r="F4" s="68"/>
      <c r="G4" s="62" t="s">
        <v>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73" t="s">
        <v>49</v>
      </c>
      <c r="AE4" s="74"/>
      <c r="AF4" s="62" t="s">
        <v>50</v>
      </c>
      <c r="AG4" s="63"/>
      <c r="AH4" s="7"/>
      <c r="AI4" s="7"/>
      <c r="AJ4" s="8"/>
      <c r="AK4" s="62" t="s">
        <v>51</v>
      </c>
      <c r="AL4" s="74"/>
      <c r="AM4" s="62" t="s">
        <v>52</v>
      </c>
      <c r="AN4" s="77"/>
      <c r="AO4" s="63" t="s">
        <v>53</v>
      </c>
      <c r="AP4" s="74"/>
      <c r="AQ4" s="62" t="s">
        <v>54</v>
      </c>
      <c r="AR4" s="77"/>
      <c r="AS4" s="63" t="s">
        <v>55</v>
      </c>
      <c r="AT4" s="74"/>
      <c r="AU4" s="62" t="s">
        <v>56</v>
      </c>
      <c r="AV4" s="74"/>
      <c r="AW4" s="62" t="s">
        <v>57</v>
      </c>
      <c r="AX4" s="63"/>
      <c r="AY4" s="63" t="s">
        <v>58</v>
      </c>
      <c r="AZ4" s="74"/>
      <c r="BA4" s="62" t="s">
        <v>59</v>
      </c>
      <c r="BB4" s="63"/>
    </row>
    <row r="5" spans="1:54" s="9" customFormat="1" ht="13.5">
      <c r="A5" s="75" t="s">
        <v>2</v>
      </c>
      <c r="B5" s="75"/>
      <c r="C5" s="76"/>
      <c r="D5" s="69"/>
      <c r="E5" s="70"/>
      <c r="F5" s="71"/>
      <c r="G5" s="11" t="s">
        <v>0</v>
      </c>
      <c r="H5" s="12"/>
      <c r="I5" s="13"/>
      <c r="J5" s="11" t="s">
        <v>3</v>
      </c>
      <c r="K5" s="13"/>
      <c r="L5" s="11" t="s">
        <v>4</v>
      </c>
      <c r="M5" s="47"/>
      <c r="N5" s="12" t="s">
        <v>5</v>
      </c>
      <c r="O5" s="13"/>
      <c r="P5" s="11" t="s">
        <v>6</v>
      </c>
      <c r="Q5" s="12"/>
      <c r="R5" s="12" t="s">
        <v>7</v>
      </c>
      <c r="S5" s="13"/>
      <c r="T5" s="11" t="s">
        <v>8</v>
      </c>
      <c r="U5" s="13"/>
      <c r="V5" s="11" t="s">
        <v>9</v>
      </c>
      <c r="W5" s="13"/>
      <c r="X5" s="64" t="s">
        <v>10</v>
      </c>
      <c r="Y5" s="72"/>
      <c r="Z5" s="11" t="s">
        <v>11</v>
      </c>
      <c r="AA5" s="47"/>
      <c r="AB5" s="65" t="s">
        <v>12</v>
      </c>
      <c r="AC5" s="72"/>
      <c r="AD5" s="64"/>
      <c r="AE5" s="72"/>
      <c r="AF5" s="64"/>
      <c r="AG5" s="65"/>
      <c r="AH5" s="75" t="s">
        <v>2</v>
      </c>
      <c r="AI5" s="75"/>
      <c r="AJ5" s="76"/>
      <c r="AK5" s="64"/>
      <c r="AL5" s="72"/>
      <c r="AM5" s="64"/>
      <c r="AN5" s="78"/>
      <c r="AO5" s="65"/>
      <c r="AP5" s="72"/>
      <c r="AQ5" s="64"/>
      <c r="AR5" s="78"/>
      <c r="AS5" s="65"/>
      <c r="AT5" s="72"/>
      <c r="AU5" s="64"/>
      <c r="AV5" s="72"/>
      <c r="AW5" s="64"/>
      <c r="AX5" s="65"/>
      <c r="AY5" s="65"/>
      <c r="AZ5" s="72"/>
      <c r="BA5" s="64"/>
      <c r="BB5" s="65"/>
    </row>
    <row r="6" spans="1:54" s="9" customFormat="1" ht="13.5">
      <c r="A6" s="4"/>
      <c r="B6" s="4"/>
      <c r="C6" s="14"/>
      <c r="D6" s="79" t="s">
        <v>13</v>
      </c>
      <c r="E6" s="81" t="s">
        <v>14</v>
      </c>
      <c r="F6" s="81" t="s">
        <v>15</v>
      </c>
      <c r="G6" s="15"/>
      <c r="H6" s="15"/>
      <c r="I6" s="16"/>
      <c r="J6" s="15"/>
      <c r="K6" s="16"/>
      <c r="L6" s="16"/>
      <c r="M6" s="48"/>
      <c r="N6" s="17"/>
      <c r="O6" s="16"/>
      <c r="P6" s="15"/>
      <c r="Q6" s="15"/>
      <c r="R6" s="17"/>
      <c r="S6" s="16"/>
      <c r="T6" s="15"/>
      <c r="U6" s="16"/>
      <c r="V6" s="15"/>
      <c r="W6" s="16"/>
      <c r="X6" s="15"/>
      <c r="Y6" s="16"/>
      <c r="Z6" s="15"/>
      <c r="AA6" s="48"/>
      <c r="AB6" s="17"/>
      <c r="AC6" s="16"/>
      <c r="AD6" s="81" t="s">
        <v>14</v>
      </c>
      <c r="AE6" s="81" t="s">
        <v>15</v>
      </c>
      <c r="AF6" s="81" t="s">
        <v>14</v>
      </c>
      <c r="AG6" s="64" t="s">
        <v>15</v>
      </c>
      <c r="AH6" s="4"/>
      <c r="AI6" s="4"/>
      <c r="AJ6" s="14"/>
      <c r="AK6" s="81" t="s">
        <v>14</v>
      </c>
      <c r="AL6" s="81" t="s">
        <v>15</v>
      </c>
      <c r="AM6" s="81" t="s">
        <v>14</v>
      </c>
      <c r="AN6" s="56" t="s">
        <v>15</v>
      </c>
      <c r="AO6" s="72" t="s">
        <v>14</v>
      </c>
      <c r="AP6" s="81" t="s">
        <v>15</v>
      </c>
      <c r="AQ6" s="81" t="s">
        <v>14</v>
      </c>
      <c r="AR6" s="56" t="s">
        <v>15</v>
      </c>
      <c r="AS6" s="72" t="s">
        <v>14</v>
      </c>
      <c r="AT6" s="81" t="s">
        <v>15</v>
      </c>
      <c r="AU6" s="81" t="s">
        <v>14</v>
      </c>
      <c r="AV6" s="81" t="s">
        <v>15</v>
      </c>
      <c r="AW6" s="81" t="s">
        <v>14</v>
      </c>
      <c r="AX6" s="64" t="s">
        <v>15</v>
      </c>
      <c r="AY6" s="72" t="s">
        <v>14</v>
      </c>
      <c r="AZ6" s="81" t="s">
        <v>15</v>
      </c>
      <c r="BA6" s="81" t="s">
        <v>14</v>
      </c>
      <c r="BB6" s="64" t="s">
        <v>15</v>
      </c>
    </row>
    <row r="7" spans="1:54" s="9" customFormat="1" ht="14.25" customHeight="1">
      <c r="A7" s="75" t="s">
        <v>16</v>
      </c>
      <c r="B7" s="75"/>
      <c r="C7" s="76"/>
      <c r="D7" s="79"/>
      <c r="E7" s="81"/>
      <c r="F7" s="81"/>
      <c r="G7" s="18" t="s">
        <v>13</v>
      </c>
      <c r="H7" s="18" t="s">
        <v>14</v>
      </c>
      <c r="I7" s="19" t="s">
        <v>15</v>
      </c>
      <c r="J7" s="18" t="s">
        <v>14</v>
      </c>
      <c r="K7" s="19" t="s">
        <v>15</v>
      </c>
      <c r="L7" s="19" t="s">
        <v>14</v>
      </c>
      <c r="M7" s="49" t="s">
        <v>15</v>
      </c>
      <c r="N7" s="10" t="s">
        <v>14</v>
      </c>
      <c r="O7" s="19" t="s">
        <v>15</v>
      </c>
      <c r="P7" s="18" t="s">
        <v>14</v>
      </c>
      <c r="Q7" s="18" t="s">
        <v>15</v>
      </c>
      <c r="R7" s="51" t="s">
        <v>14</v>
      </c>
      <c r="S7" s="19" t="s">
        <v>15</v>
      </c>
      <c r="T7" s="18" t="s">
        <v>14</v>
      </c>
      <c r="U7" s="19" t="s">
        <v>15</v>
      </c>
      <c r="V7" s="18" t="s">
        <v>14</v>
      </c>
      <c r="W7" s="19" t="s">
        <v>15</v>
      </c>
      <c r="X7" s="18" t="s">
        <v>14</v>
      </c>
      <c r="Y7" s="19" t="s">
        <v>15</v>
      </c>
      <c r="Z7" s="18" t="s">
        <v>14</v>
      </c>
      <c r="AA7" s="49" t="s">
        <v>15</v>
      </c>
      <c r="AB7" s="51" t="s">
        <v>14</v>
      </c>
      <c r="AC7" s="19" t="s">
        <v>15</v>
      </c>
      <c r="AD7" s="81"/>
      <c r="AE7" s="81"/>
      <c r="AF7" s="81"/>
      <c r="AG7" s="64"/>
      <c r="AH7" s="75" t="s">
        <v>16</v>
      </c>
      <c r="AI7" s="75"/>
      <c r="AJ7" s="76"/>
      <c r="AK7" s="81"/>
      <c r="AL7" s="81"/>
      <c r="AM7" s="81"/>
      <c r="AN7" s="56"/>
      <c r="AO7" s="72"/>
      <c r="AP7" s="81"/>
      <c r="AQ7" s="81"/>
      <c r="AR7" s="56"/>
      <c r="AS7" s="72"/>
      <c r="AT7" s="81"/>
      <c r="AU7" s="81"/>
      <c r="AV7" s="81"/>
      <c r="AW7" s="81"/>
      <c r="AX7" s="64"/>
      <c r="AY7" s="72"/>
      <c r="AZ7" s="81"/>
      <c r="BA7" s="81"/>
      <c r="BB7" s="64"/>
    </row>
    <row r="8" spans="1:54" s="9" customFormat="1" ht="15" customHeight="1" thickBot="1">
      <c r="A8" s="20"/>
      <c r="B8" s="20"/>
      <c r="C8" s="35"/>
      <c r="D8" s="80"/>
      <c r="E8" s="82"/>
      <c r="F8" s="82"/>
      <c r="G8" s="21"/>
      <c r="H8" s="21"/>
      <c r="I8" s="22"/>
      <c r="J8" s="21"/>
      <c r="K8" s="22"/>
      <c r="L8" s="22"/>
      <c r="M8" s="50"/>
      <c r="N8" s="20"/>
      <c r="O8" s="22"/>
      <c r="P8" s="21"/>
      <c r="Q8" s="21"/>
      <c r="R8" s="20"/>
      <c r="S8" s="22"/>
      <c r="T8" s="21"/>
      <c r="U8" s="22"/>
      <c r="V8" s="21"/>
      <c r="W8" s="22"/>
      <c r="X8" s="21"/>
      <c r="Y8" s="22"/>
      <c r="Z8" s="21"/>
      <c r="AA8" s="50"/>
      <c r="AB8" s="20"/>
      <c r="AC8" s="22"/>
      <c r="AD8" s="82"/>
      <c r="AE8" s="82"/>
      <c r="AF8" s="82"/>
      <c r="AG8" s="83"/>
      <c r="AH8" s="20"/>
      <c r="AI8" s="20"/>
      <c r="AJ8" s="35"/>
      <c r="AK8" s="82"/>
      <c r="AL8" s="82"/>
      <c r="AM8" s="82"/>
      <c r="AN8" s="57"/>
      <c r="AO8" s="80"/>
      <c r="AP8" s="82"/>
      <c r="AQ8" s="82"/>
      <c r="AR8" s="57"/>
      <c r="AS8" s="80"/>
      <c r="AT8" s="82"/>
      <c r="AU8" s="82"/>
      <c r="AV8" s="82"/>
      <c r="AW8" s="82"/>
      <c r="AX8" s="83"/>
      <c r="AY8" s="80"/>
      <c r="AZ8" s="82"/>
      <c r="BA8" s="82"/>
      <c r="BB8" s="83"/>
    </row>
    <row r="9" spans="3:54" ht="13.5">
      <c r="C9" s="3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8"/>
      <c r="AJ9" s="3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8"/>
      <c r="AY9" s="24"/>
      <c r="AZ9" s="24"/>
      <c r="BA9" s="24"/>
      <c r="BB9" s="24"/>
    </row>
    <row r="10" spans="1:54" ht="13.5" customHeight="1">
      <c r="A10" s="59" t="s">
        <v>17</v>
      </c>
      <c r="B10" s="59"/>
      <c r="C10" s="39"/>
      <c r="D10" s="28">
        <v>65</v>
      </c>
      <c r="E10" s="28">
        <v>30</v>
      </c>
      <c r="F10" s="28">
        <v>35</v>
      </c>
      <c r="G10" s="28">
        <f>SUM(H10:I10)</f>
        <v>32</v>
      </c>
      <c r="H10" s="28">
        <f>J10+L10+N10+P10+R10+T10+V10+X10+Z10+AB10</f>
        <v>15</v>
      </c>
      <c r="I10" s="28">
        <f>K10+M10+O10+Q10+S10+U10+W10+Y10+AA10+AC10</f>
        <v>17</v>
      </c>
      <c r="J10" s="53">
        <v>11</v>
      </c>
      <c r="K10" s="53">
        <v>7</v>
      </c>
      <c r="L10" s="53">
        <v>2</v>
      </c>
      <c r="M10" s="53">
        <v>2</v>
      </c>
      <c r="N10" s="53">
        <v>1</v>
      </c>
      <c r="O10" s="53">
        <v>1</v>
      </c>
      <c r="P10" s="53">
        <v>0</v>
      </c>
      <c r="Q10" s="53">
        <v>1</v>
      </c>
      <c r="R10" s="53">
        <v>0</v>
      </c>
      <c r="S10" s="53">
        <v>0</v>
      </c>
      <c r="T10" s="53">
        <v>1</v>
      </c>
      <c r="U10" s="53">
        <v>0</v>
      </c>
      <c r="V10" s="53">
        <v>0</v>
      </c>
      <c r="W10" s="53">
        <v>0</v>
      </c>
      <c r="X10" s="53">
        <v>0</v>
      </c>
      <c r="Y10" s="53">
        <v>2</v>
      </c>
      <c r="Z10" s="53">
        <v>0</v>
      </c>
      <c r="AA10" s="53">
        <v>4</v>
      </c>
      <c r="AB10" s="53">
        <v>0</v>
      </c>
      <c r="AC10" s="53">
        <v>0</v>
      </c>
      <c r="AD10" s="53">
        <v>0</v>
      </c>
      <c r="AE10" s="53">
        <v>0</v>
      </c>
      <c r="AF10" s="53">
        <v>2</v>
      </c>
      <c r="AG10" s="53">
        <v>5</v>
      </c>
      <c r="AH10" s="59" t="s">
        <v>17</v>
      </c>
      <c r="AI10" s="59"/>
      <c r="AJ10" s="39"/>
      <c r="AK10" s="28">
        <v>2</v>
      </c>
      <c r="AL10" s="28">
        <v>2</v>
      </c>
      <c r="AM10" s="28">
        <v>3</v>
      </c>
      <c r="AN10" s="28">
        <v>2</v>
      </c>
      <c r="AO10" s="28">
        <v>1</v>
      </c>
      <c r="AP10" s="28">
        <v>2</v>
      </c>
      <c r="AQ10" s="28">
        <v>2</v>
      </c>
      <c r="AR10" s="28">
        <v>1</v>
      </c>
      <c r="AS10" s="28">
        <v>1</v>
      </c>
      <c r="AT10" s="28">
        <v>2</v>
      </c>
      <c r="AU10" s="28">
        <v>1</v>
      </c>
      <c r="AV10" s="28">
        <v>1</v>
      </c>
      <c r="AW10" s="28">
        <v>1</v>
      </c>
      <c r="AX10" s="28">
        <v>2</v>
      </c>
      <c r="AY10" s="28">
        <v>1</v>
      </c>
      <c r="AZ10" s="28">
        <v>1</v>
      </c>
      <c r="BA10" s="28">
        <v>1</v>
      </c>
      <c r="BB10" s="28">
        <v>0</v>
      </c>
    </row>
    <row r="11" spans="1:54" ht="13.5">
      <c r="A11" s="40"/>
      <c r="B11" s="38"/>
      <c r="C11" s="39"/>
      <c r="D11" s="28"/>
      <c r="E11" s="28"/>
      <c r="F11" s="28"/>
      <c r="G11" s="28"/>
      <c r="H11" s="28"/>
      <c r="I11" s="28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40"/>
      <c r="AI11" s="38"/>
      <c r="AJ11" s="39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3.5" customHeight="1">
      <c r="A12" s="59" t="s">
        <v>18</v>
      </c>
      <c r="B12" s="59"/>
      <c r="C12" s="39"/>
      <c r="D12" s="28">
        <v>10</v>
      </c>
      <c r="E12" s="28">
        <v>4</v>
      </c>
      <c r="F12" s="28">
        <v>6</v>
      </c>
      <c r="G12" s="28">
        <f aca="true" t="shared" si="0" ref="G12:G74">SUM(H12:I12)</f>
        <v>2</v>
      </c>
      <c r="H12" s="28">
        <f aca="true" t="shared" si="1" ref="H12:H74">J12+L12+N12+P12+R12+T12+V12+X12+Z12+AB12</f>
        <v>1</v>
      </c>
      <c r="I12" s="28">
        <f aca="true" t="shared" si="2" ref="I12:I74">K12+M12+O12+Q12+S12+U12+W12+Y12+AA12+AC12</f>
        <v>1</v>
      </c>
      <c r="J12" s="53">
        <v>0</v>
      </c>
      <c r="K12" s="53">
        <v>1</v>
      </c>
      <c r="L12" s="53">
        <v>0</v>
      </c>
      <c r="M12" s="53">
        <v>0</v>
      </c>
      <c r="N12" s="53">
        <v>1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9" t="s">
        <v>18</v>
      </c>
      <c r="AI12" s="59"/>
      <c r="AJ12" s="39"/>
      <c r="AK12" s="28">
        <v>0</v>
      </c>
      <c r="AL12" s="28">
        <v>0</v>
      </c>
      <c r="AM12" s="28">
        <v>1</v>
      </c>
      <c r="AN12" s="28">
        <v>2</v>
      </c>
      <c r="AO12" s="28">
        <v>0</v>
      </c>
      <c r="AP12" s="28">
        <v>0</v>
      </c>
      <c r="AQ12" s="28">
        <v>0</v>
      </c>
      <c r="AR12" s="28">
        <v>1</v>
      </c>
      <c r="AS12" s="28">
        <v>1</v>
      </c>
      <c r="AT12" s="28">
        <v>1</v>
      </c>
      <c r="AU12" s="28">
        <v>1</v>
      </c>
      <c r="AV12" s="28">
        <v>0</v>
      </c>
      <c r="AW12" s="28">
        <v>0</v>
      </c>
      <c r="AX12" s="28">
        <v>1</v>
      </c>
      <c r="AY12" s="28">
        <v>0</v>
      </c>
      <c r="AZ12" s="28">
        <v>0</v>
      </c>
      <c r="BA12" s="28">
        <v>0</v>
      </c>
      <c r="BB12" s="28">
        <v>0</v>
      </c>
    </row>
    <row r="13" spans="1:54" s="33" customFormat="1" ht="13.5">
      <c r="A13" s="40"/>
      <c r="B13" s="38" t="s">
        <v>19</v>
      </c>
      <c r="C13" s="39"/>
      <c r="D13" s="28">
        <v>5</v>
      </c>
      <c r="E13" s="28">
        <v>2</v>
      </c>
      <c r="F13" s="28">
        <v>3</v>
      </c>
      <c r="G13" s="28">
        <f t="shared" si="0"/>
        <v>1</v>
      </c>
      <c r="H13" s="28">
        <f t="shared" si="1"/>
        <v>1</v>
      </c>
      <c r="I13" s="28">
        <f t="shared" si="2"/>
        <v>0</v>
      </c>
      <c r="J13" s="53">
        <v>0</v>
      </c>
      <c r="K13" s="53">
        <v>0</v>
      </c>
      <c r="L13" s="53">
        <v>0</v>
      </c>
      <c r="M13" s="53">
        <v>0</v>
      </c>
      <c r="N13" s="53">
        <v>1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40"/>
      <c r="AI13" s="38" t="s">
        <v>19</v>
      </c>
      <c r="AJ13" s="39"/>
      <c r="AK13" s="28">
        <v>0</v>
      </c>
      <c r="AL13" s="28">
        <v>0</v>
      </c>
      <c r="AM13" s="28">
        <v>1</v>
      </c>
      <c r="AN13" s="28">
        <v>0</v>
      </c>
      <c r="AO13" s="28">
        <v>0</v>
      </c>
      <c r="AP13" s="28">
        <v>0</v>
      </c>
      <c r="AQ13" s="28">
        <v>0</v>
      </c>
      <c r="AR13" s="28">
        <v>1</v>
      </c>
      <c r="AS13" s="28">
        <v>0</v>
      </c>
      <c r="AT13" s="28">
        <v>1</v>
      </c>
      <c r="AU13" s="28">
        <v>0</v>
      </c>
      <c r="AV13" s="28">
        <v>0</v>
      </c>
      <c r="AW13" s="28">
        <v>0</v>
      </c>
      <c r="AX13" s="28">
        <v>1</v>
      </c>
      <c r="AY13" s="28">
        <v>0</v>
      </c>
      <c r="AZ13" s="28">
        <v>0</v>
      </c>
      <c r="BA13" s="28">
        <v>0</v>
      </c>
      <c r="BB13" s="28">
        <v>0</v>
      </c>
    </row>
    <row r="14" spans="1:54" ht="13.5">
      <c r="A14" s="40"/>
      <c r="B14" s="38" t="s">
        <v>21</v>
      </c>
      <c r="C14" s="39"/>
      <c r="D14" s="28">
        <v>2</v>
      </c>
      <c r="E14" s="28">
        <v>2</v>
      </c>
      <c r="F14" s="28">
        <v>0</v>
      </c>
      <c r="G14" s="28">
        <f t="shared" si="0"/>
        <v>0</v>
      </c>
      <c r="H14" s="28">
        <f t="shared" si="1"/>
        <v>0</v>
      </c>
      <c r="I14" s="28">
        <f t="shared" si="2"/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40"/>
      <c r="AI14" s="38" t="s">
        <v>21</v>
      </c>
      <c r="AJ14" s="39"/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1</v>
      </c>
      <c r="AT14" s="28">
        <v>0</v>
      </c>
      <c r="AU14" s="28">
        <v>1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</row>
    <row r="15" spans="1:54" ht="13.5">
      <c r="A15" s="40"/>
      <c r="B15" s="52" t="s">
        <v>81</v>
      </c>
      <c r="C15" s="39"/>
      <c r="D15" s="28">
        <v>2</v>
      </c>
      <c r="E15" s="28">
        <v>0</v>
      </c>
      <c r="F15" s="28">
        <v>2</v>
      </c>
      <c r="G15" s="28">
        <f t="shared" si="0"/>
        <v>0</v>
      </c>
      <c r="H15" s="28">
        <f t="shared" si="1"/>
        <v>0</v>
      </c>
      <c r="I15" s="28">
        <f t="shared" si="2"/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40"/>
      <c r="AI15" s="52" t="s">
        <v>81</v>
      </c>
      <c r="AJ15" s="39"/>
      <c r="AK15" s="28">
        <v>0</v>
      </c>
      <c r="AL15" s="28">
        <v>0</v>
      </c>
      <c r="AM15" s="28">
        <v>0</v>
      </c>
      <c r="AN15" s="28">
        <v>2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</row>
    <row r="16" spans="1:54" ht="13.5">
      <c r="A16" s="40"/>
      <c r="B16" s="38" t="s">
        <v>20</v>
      </c>
      <c r="C16" s="39"/>
      <c r="D16" s="28">
        <v>1</v>
      </c>
      <c r="E16" s="28">
        <v>0</v>
      </c>
      <c r="F16" s="28">
        <v>1</v>
      </c>
      <c r="G16" s="28">
        <f t="shared" si="0"/>
        <v>1</v>
      </c>
      <c r="H16" s="28">
        <f t="shared" si="1"/>
        <v>0</v>
      </c>
      <c r="I16" s="28">
        <f t="shared" si="2"/>
        <v>1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40"/>
      <c r="AI16" s="38" t="s">
        <v>20</v>
      </c>
      <c r="AJ16" s="39"/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</row>
    <row r="17" spans="1:54" ht="13.5">
      <c r="A17" s="40"/>
      <c r="B17" s="38" t="s">
        <v>61</v>
      </c>
      <c r="C17" s="39"/>
      <c r="D17" s="28">
        <v>0</v>
      </c>
      <c r="E17" s="28">
        <v>0</v>
      </c>
      <c r="F17" s="28">
        <v>0</v>
      </c>
      <c r="G17" s="28">
        <f t="shared" si="0"/>
        <v>0</v>
      </c>
      <c r="H17" s="28">
        <f t="shared" si="1"/>
        <v>0</v>
      </c>
      <c r="I17" s="28">
        <f t="shared" si="2"/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40"/>
      <c r="AI17" s="38" t="s">
        <v>61</v>
      </c>
      <c r="AJ17" s="39"/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</row>
    <row r="18" spans="1:54" ht="13.5">
      <c r="A18" s="40"/>
      <c r="B18" s="38" t="s">
        <v>62</v>
      </c>
      <c r="C18" s="39"/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1"/>
        <v>0</v>
      </c>
      <c r="I18" s="28">
        <f t="shared" si="2"/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40"/>
      <c r="AI18" s="38" t="s">
        <v>62</v>
      </c>
      <c r="AJ18" s="39"/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</row>
    <row r="19" spans="1:54" ht="13.5">
      <c r="A19" s="40"/>
      <c r="B19" s="38"/>
      <c r="C19" s="39"/>
      <c r="D19" s="28"/>
      <c r="E19" s="28"/>
      <c r="F19" s="28"/>
      <c r="G19" s="28"/>
      <c r="H19" s="28"/>
      <c r="I19" s="28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40"/>
      <c r="AI19" s="38"/>
      <c r="AJ19" s="3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ht="13.5">
      <c r="A20" s="60" t="s">
        <v>82</v>
      </c>
      <c r="B20" s="59"/>
      <c r="C20" s="39"/>
      <c r="D20" s="28">
        <v>1</v>
      </c>
      <c r="E20" s="28">
        <v>1</v>
      </c>
      <c r="F20" s="28">
        <v>0</v>
      </c>
      <c r="G20" s="28">
        <f t="shared" si="0"/>
        <v>1</v>
      </c>
      <c r="H20" s="28">
        <f t="shared" si="1"/>
        <v>1</v>
      </c>
      <c r="I20" s="28">
        <f t="shared" si="2"/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60" t="s">
        <v>82</v>
      </c>
      <c r="AI20" s="59"/>
      <c r="AJ20" s="39"/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</row>
    <row r="21" spans="1:54" ht="13.5">
      <c r="A21" s="40"/>
      <c r="B21" s="38" t="s">
        <v>22</v>
      </c>
      <c r="C21" s="39"/>
      <c r="D21" s="28">
        <v>0</v>
      </c>
      <c r="E21" s="28">
        <v>0</v>
      </c>
      <c r="F21" s="28">
        <v>0</v>
      </c>
      <c r="G21" s="28">
        <f t="shared" si="0"/>
        <v>0</v>
      </c>
      <c r="H21" s="28">
        <f t="shared" si="1"/>
        <v>0</v>
      </c>
      <c r="I21" s="28">
        <f t="shared" si="2"/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40"/>
      <c r="AI21" s="38" t="s">
        <v>22</v>
      </c>
      <c r="AJ21" s="39"/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</row>
    <row r="22" spans="1:54" ht="13.5">
      <c r="A22" s="40"/>
      <c r="B22" s="38" t="s">
        <v>60</v>
      </c>
      <c r="C22" s="39"/>
      <c r="D22" s="28">
        <v>0</v>
      </c>
      <c r="E22" s="28">
        <v>0</v>
      </c>
      <c r="F22" s="28">
        <v>0</v>
      </c>
      <c r="G22" s="28">
        <f t="shared" si="0"/>
        <v>0</v>
      </c>
      <c r="H22" s="28">
        <f t="shared" si="1"/>
        <v>0</v>
      </c>
      <c r="I22" s="28">
        <f t="shared" si="2"/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40"/>
      <c r="AI22" s="38" t="s">
        <v>60</v>
      </c>
      <c r="AJ22" s="39"/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</row>
    <row r="23" spans="1:54" ht="13.5" customHeight="1">
      <c r="A23" s="40"/>
      <c r="B23" s="38" t="s">
        <v>63</v>
      </c>
      <c r="C23" s="39"/>
      <c r="D23" s="28">
        <v>1</v>
      </c>
      <c r="E23" s="28">
        <v>1</v>
      </c>
      <c r="F23" s="28">
        <v>0</v>
      </c>
      <c r="G23" s="28">
        <f t="shared" si="0"/>
        <v>1</v>
      </c>
      <c r="H23" s="28">
        <f t="shared" si="1"/>
        <v>1</v>
      </c>
      <c r="I23" s="28">
        <f t="shared" si="2"/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40"/>
      <c r="AI23" s="38" t="s">
        <v>63</v>
      </c>
      <c r="AJ23" s="39"/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</row>
    <row r="24" spans="1:54" ht="13.5">
      <c r="A24" s="40"/>
      <c r="B24" s="38" t="s">
        <v>64</v>
      </c>
      <c r="C24" s="39"/>
      <c r="D24" s="28">
        <v>0</v>
      </c>
      <c r="E24" s="28">
        <v>0</v>
      </c>
      <c r="F24" s="28">
        <v>0</v>
      </c>
      <c r="G24" s="28">
        <f t="shared" si="0"/>
        <v>0</v>
      </c>
      <c r="H24" s="28">
        <f t="shared" si="1"/>
        <v>0</v>
      </c>
      <c r="I24" s="28">
        <f t="shared" si="2"/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40"/>
      <c r="AI24" s="38" t="s">
        <v>64</v>
      </c>
      <c r="AJ24" s="39"/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</row>
    <row r="25" spans="1:54" ht="13.5">
      <c r="A25" s="40"/>
      <c r="B25" s="40"/>
      <c r="C25" s="39"/>
      <c r="D25" s="28"/>
      <c r="E25" s="28"/>
      <c r="F25" s="28"/>
      <c r="G25" s="28"/>
      <c r="H25" s="28"/>
      <c r="I25" s="28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40"/>
      <c r="AI25" s="40"/>
      <c r="AJ25" s="3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ht="13.5">
      <c r="A26" s="59" t="s">
        <v>23</v>
      </c>
      <c r="B26" s="59"/>
      <c r="C26" s="39"/>
      <c r="D26" s="28">
        <v>12</v>
      </c>
      <c r="E26" s="28">
        <v>7</v>
      </c>
      <c r="F26" s="28">
        <v>5</v>
      </c>
      <c r="G26" s="28">
        <f t="shared" si="0"/>
        <v>5</v>
      </c>
      <c r="H26" s="28">
        <f t="shared" si="1"/>
        <v>3</v>
      </c>
      <c r="I26" s="28">
        <f t="shared" si="2"/>
        <v>2</v>
      </c>
      <c r="J26" s="53">
        <v>2</v>
      </c>
      <c r="K26" s="53">
        <v>1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1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9" t="s">
        <v>23</v>
      </c>
      <c r="AI26" s="59"/>
      <c r="AJ26" s="39"/>
      <c r="AK26" s="28">
        <v>0</v>
      </c>
      <c r="AL26" s="28">
        <v>2</v>
      </c>
      <c r="AM26" s="28">
        <v>0</v>
      </c>
      <c r="AN26" s="28">
        <v>0</v>
      </c>
      <c r="AO26" s="28">
        <v>1</v>
      </c>
      <c r="AP26" s="28">
        <v>1</v>
      </c>
      <c r="AQ26" s="28">
        <v>1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1</v>
      </c>
      <c r="AX26" s="28">
        <v>0</v>
      </c>
      <c r="AY26" s="28">
        <v>0</v>
      </c>
      <c r="AZ26" s="28">
        <v>0</v>
      </c>
      <c r="BA26" s="28">
        <v>1</v>
      </c>
      <c r="BB26" s="28">
        <v>0</v>
      </c>
    </row>
    <row r="27" spans="1:54" ht="13.5" customHeight="1">
      <c r="A27" s="40"/>
      <c r="B27" s="38" t="s">
        <v>24</v>
      </c>
      <c r="C27" s="39"/>
      <c r="D27" s="28">
        <v>9</v>
      </c>
      <c r="E27" s="28">
        <v>5</v>
      </c>
      <c r="F27" s="28">
        <v>4</v>
      </c>
      <c r="G27" s="28">
        <f t="shared" si="0"/>
        <v>5</v>
      </c>
      <c r="H27" s="28">
        <f t="shared" si="1"/>
        <v>3</v>
      </c>
      <c r="I27" s="28">
        <f t="shared" si="2"/>
        <v>2</v>
      </c>
      <c r="J27" s="53">
        <v>2</v>
      </c>
      <c r="K27" s="53">
        <v>1</v>
      </c>
      <c r="L27" s="53">
        <v>1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1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40"/>
      <c r="AI27" s="38" t="s">
        <v>24</v>
      </c>
      <c r="AJ27" s="39"/>
      <c r="AK27" s="28">
        <v>0</v>
      </c>
      <c r="AL27" s="28">
        <v>1</v>
      </c>
      <c r="AM27" s="28">
        <v>0</v>
      </c>
      <c r="AN27" s="28">
        <v>0</v>
      </c>
      <c r="AO27" s="28">
        <v>0</v>
      </c>
      <c r="AP27" s="28">
        <v>1</v>
      </c>
      <c r="AQ27" s="28">
        <v>1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1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</row>
    <row r="28" spans="1:54" ht="13.5">
      <c r="A28" s="40"/>
      <c r="B28" s="38" t="s">
        <v>25</v>
      </c>
      <c r="C28" s="39"/>
      <c r="D28" s="28">
        <v>1</v>
      </c>
      <c r="E28" s="28">
        <v>0</v>
      </c>
      <c r="F28" s="28">
        <v>1</v>
      </c>
      <c r="G28" s="28">
        <f t="shared" si="0"/>
        <v>0</v>
      </c>
      <c r="H28" s="28">
        <f t="shared" si="1"/>
        <v>0</v>
      </c>
      <c r="I28" s="28">
        <f t="shared" si="2"/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40"/>
      <c r="AI28" s="38" t="s">
        <v>25</v>
      </c>
      <c r="AJ28" s="39"/>
      <c r="AK28" s="28">
        <v>0</v>
      </c>
      <c r="AL28" s="28">
        <v>1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</row>
    <row r="29" spans="1:54" ht="13.5" customHeight="1">
      <c r="A29" s="40"/>
      <c r="B29" s="38" t="s">
        <v>26</v>
      </c>
      <c r="C29" s="39"/>
      <c r="D29" s="28">
        <v>2</v>
      </c>
      <c r="E29" s="28">
        <v>2</v>
      </c>
      <c r="F29" s="28">
        <v>0</v>
      </c>
      <c r="G29" s="28">
        <f t="shared" si="0"/>
        <v>0</v>
      </c>
      <c r="H29" s="28">
        <f t="shared" si="1"/>
        <v>0</v>
      </c>
      <c r="I29" s="28">
        <f t="shared" si="2"/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40"/>
      <c r="AI29" s="38" t="s">
        <v>26</v>
      </c>
      <c r="AJ29" s="39"/>
      <c r="AK29" s="28">
        <v>0</v>
      </c>
      <c r="AL29" s="28">
        <v>0</v>
      </c>
      <c r="AM29" s="28">
        <v>0</v>
      </c>
      <c r="AN29" s="28">
        <v>0</v>
      </c>
      <c r="AO29" s="28">
        <v>1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1</v>
      </c>
      <c r="BB29" s="28">
        <v>0</v>
      </c>
    </row>
    <row r="30" spans="1:54" ht="13.5">
      <c r="A30" s="40"/>
      <c r="B30" s="38"/>
      <c r="C30" s="39"/>
      <c r="D30" s="28"/>
      <c r="E30" s="28"/>
      <c r="F30" s="28"/>
      <c r="G30" s="28"/>
      <c r="H30" s="28"/>
      <c r="I30" s="28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40"/>
      <c r="AI30" s="38"/>
      <c r="AJ30" s="3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3.5">
      <c r="A31" s="59" t="s">
        <v>27</v>
      </c>
      <c r="B31" s="59"/>
      <c r="C31" s="39"/>
      <c r="D31" s="28">
        <v>2</v>
      </c>
      <c r="E31" s="28">
        <v>0</v>
      </c>
      <c r="F31" s="28">
        <v>2</v>
      </c>
      <c r="G31" s="28">
        <f t="shared" si="0"/>
        <v>1</v>
      </c>
      <c r="H31" s="28">
        <f t="shared" si="1"/>
        <v>0</v>
      </c>
      <c r="I31" s="28">
        <f t="shared" si="2"/>
        <v>1</v>
      </c>
      <c r="J31" s="53">
        <v>0</v>
      </c>
      <c r="K31" s="53">
        <v>1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1</v>
      </c>
      <c r="AH31" s="59" t="s">
        <v>27</v>
      </c>
      <c r="AI31" s="59"/>
      <c r="AJ31" s="39"/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</row>
    <row r="32" spans="1:54" ht="13.5">
      <c r="A32" s="40"/>
      <c r="B32" s="38" t="s">
        <v>65</v>
      </c>
      <c r="C32" s="39"/>
      <c r="D32" s="28">
        <v>0</v>
      </c>
      <c r="E32" s="28">
        <v>0</v>
      </c>
      <c r="F32" s="28">
        <v>0</v>
      </c>
      <c r="G32" s="28">
        <f t="shared" si="0"/>
        <v>0</v>
      </c>
      <c r="H32" s="28">
        <f t="shared" si="1"/>
        <v>0</v>
      </c>
      <c r="I32" s="28">
        <f t="shared" si="2"/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40"/>
      <c r="AI32" s="38" t="s">
        <v>65</v>
      </c>
      <c r="AJ32" s="39"/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</row>
    <row r="33" spans="1:54" ht="13.5">
      <c r="A33" s="40"/>
      <c r="B33" s="38" t="s">
        <v>66</v>
      </c>
      <c r="C33" s="39"/>
      <c r="D33" s="28">
        <v>2</v>
      </c>
      <c r="E33" s="28">
        <v>0</v>
      </c>
      <c r="F33" s="28">
        <v>2</v>
      </c>
      <c r="G33" s="28">
        <f t="shared" si="0"/>
        <v>1</v>
      </c>
      <c r="H33" s="28">
        <f t="shared" si="1"/>
        <v>0</v>
      </c>
      <c r="I33" s="28">
        <f t="shared" si="2"/>
        <v>1</v>
      </c>
      <c r="J33" s="53">
        <v>0</v>
      </c>
      <c r="K33" s="53">
        <v>1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1</v>
      </c>
      <c r="AH33" s="40"/>
      <c r="AI33" s="38" t="s">
        <v>66</v>
      </c>
      <c r="AJ33" s="39"/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</row>
    <row r="34" spans="1:54" ht="13.5" customHeight="1">
      <c r="A34" s="40"/>
      <c r="B34" s="38"/>
      <c r="C34" s="39"/>
      <c r="D34" s="28"/>
      <c r="E34" s="28"/>
      <c r="F34" s="28"/>
      <c r="G34" s="28"/>
      <c r="H34" s="28"/>
      <c r="I34" s="2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40"/>
      <c r="AI34" s="38"/>
      <c r="AJ34" s="3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3.5">
      <c r="A35" s="59" t="s">
        <v>28</v>
      </c>
      <c r="B35" s="59"/>
      <c r="C35" s="39"/>
      <c r="D35" s="28">
        <v>2</v>
      </c>
      <c r="E35" s="28">
        <v>2</v>
      </c>
      <c r="F35" s="28">
        <v>0</v>
      </c>
      <c r="G35" s="28">
        <f t="shared" si="0"/>
        <v>0</v>
      </c>
      <c r="H35" s="28">
        <f t="shared" si="1"/>
        <v>0</v>
      </c>
      <c r="I35" s="28">
        <f t="shared" si="2"/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1</v>
      </c>
      <c r="AG35" s="53">
        <v>0</v>
      </c>
      <c r="AH35" s="59" t="s">
        <v>28</v>
      </c>
      <c r="AI35" s="59"/>
      <c r="AJ35" s="39"/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1</v>
      </c>
      <c r="AZ35" s="28">
        <v>0</v>
      </c>
      <c r="BA35" s="28">
        <v>0</v>
      </c>
      <c r="BB35" s="28">
        <v>0</v>
      </c>
    </row>
    <row r="36" spans="1:54" ht="13.5">
      <c r="A36" s="40"/>
      <c r="B36" s="38" t="s">
        <v>29</v>
      </c>
      <c r="C36" s="39"/>
      <c r="D36" s="28">
        <v>1</v>
      </c>
      <c r="E36" s="28">
        <v>1</v>
      </c>
      <c r="F36" s="28">
        <v>0</v>
      </c>
      <c r="G36" s="28">
        <f t="shared" si="0"/>
        <v>0</v>
      </c>
      <c r="H36" s="28">
        <f t="shared" si="1"/>
        <v>0</v>
      </c>
      <c r="I36" s="28">
        <f t="shared" si="2"/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40"/>
      <c r="AI36" s="38" t="s">
        <v>29</v>
      </c>
      <c r="AJ36" s="39"/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1</v>
      </c>
      <c r="AZ36" s="28">
        <v>0</v>
      </c>
      <c r="BA36" s="28">
        <v>0</v>
      </c>
      <c r="BB36" s="28">
        <v>0</v>
      </c>
    </row>
    <row r="37" spans="1:54" ht="13.5">
      <c r="A37" s="40"/>
      <c r="B37" s="38" t="s">
        <v>45</v>
      </c>
      <c r="C37" s="39"/>
      <c r="D37" s="28">
        <v>0</v>
      </c>
      <c r="E37" s="28">
        <v>0</v>
      </c>
      <c r="F37" s="28">
        <v>0</v>
      </c>
      <c r="G37" s="28">
        <f t="shared" si="0"/>
        <v>0</v>
      </c>
      <c r="H37" s="28">
        <f t="shared" si="1"/>
        <v>0</v>
      </c>
      <c r="I37" s="28">
        <f t="shared" si="2"/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40"/>
      <c r="AI37" s="38" t="s">
        <v>45</v>
      </c>
      <c r="AJ37" s="39"/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</row>
    <row r="38" spans="1:54" ht="13.5" customHeight="1">
      <c r="A38" s="40"/>
      <c r="B38" s="38" t="s">
        <v>67</v>
      </c>
      <c r="C38" s="39"/>
      <c r="D38" s="28">
        <v>1</v>
      </c>
      <c r="E38" s="28">
        <v>1</v>
      </c>
      <c r="F38" s="28">
        <v>0</v>
      </c>
      <c r="G38" s="28">
        <f t="shared" si="0"/>
        <v>0</v>
      </c>
      <c r="H38" s="28">
        <f t="shared" si="1"/>
        <v>0</v>
      </c>
      <c r="I38" s="28">
        <f t="shared" si="2"/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1</v>
      </c>
      <c r="AG38" s="53">
        <v>0</v>
      </c>
      <c r="AH38" s="40"/>
      <c r="AI38" s="38" t="s">
        <v>67</v>
      </c>
      <c r="AJ38" s="39"/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</row>
    <row r="39" spans="1:54" ht="13.5" customHeight="1">
      <c r="A39" s="40"/>
      <c r="B39" s="38"/>
      <c r="C39" s="39"/>
      <c r="D39" s="28"/>
      <c r="E39" s="28"/>
      <c r="F39" s="28"/>
      <c r="G39" s="28"/>
      <c r="H39" s="28"/>
      <c r="I39" s="28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40"/>
      <c r="AI39" s="38"/>
      <c r="AJ39" s="3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3.5">
      <c r="A40" s="61" t="s">
        <v>30</v>
      </c>
      <c r="B40" s="61"/>
      <c r="C40" s="39"/>
      <c r="D40" s="28">
        <v>6</v>
      </c>
      <c r="E40" s="28">
        <v>2</v>
      </c>
      <c r="F40" s="28">
        <v>4</v>
      </c>
      <c r="G40" s="28">
        <f t="shared" si="0"/>
        <v>4</v>
      </c>
      <c r="H40" s="28">
        <f t="shared" si="1"/>
        <v>1</v>
      </c>
      <c r="I40" s="28">
        <f t="shared" si="2"/>
        <v>3</v>
      </c>
      <c r="J40" s="53">
        <v>0</v>
      </c>
      <c r="K40" s="53">
        <v>1</v>
      </c>
      <c r="L40" s="53">
        <v>1</v>
      </c>
      <c r="M40" s="53">
        <v>0</v>
      </c>
      <c r="N40" s="53">
        <v>0</v>
      </c>
      <c r="O40" s="53">
        <v>1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1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61" t="s">
        <v>30</v>
      </c>
      <c r="AI40" s="61"/>
      <c r="AJ40" s="39"/>
      <c r="AK40" s="28">
        <v>1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1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</row>
    <row r="41" spans="1:54" ht="13.5">
      <c r="A41" s="40"/>
      <c r="B41" s="38" t="s">
        <v>46</v>
      </c>
      <c r="C41" s="39"/>
      <c r="D41" s="28">
        <v>2</v>
      </c>
      <c r="E41" s="28">
        <v>0</v>
      </c>
      <c r="F41" s="28">
        <v>2</v>
      </c>
      <c r="G41" s="28">
        <f t="shared" si="0"/>
        <v>2</v>
      </c>
      <c r="H41" s="28">
        <f t="shared" si="1"/>
        <v>0</v>
      </c>
      <c r="I41" s="28">
        <f t="shared" si="2"/>
        <v>2</v>
      </c>
      <c r="J41" s="53">
        <v>0</v>
      </c>
      <c r="K41" s="53">
        <v>1</v>
      </c>
      <c r="L41" s="53">
        <v>0</v>
      </c>
      <c r="M41" s="53">
        <v>0</v>
      </c>
      <c r="N41" s="53">
        <v>0</v>
      </c>
      <c r="O41" s="53">
        <v>1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40"/>
      <c r="AI41" s="38" t="s">
        <v>46</v>
      </c>
      <c r="AJ41" s="39"/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</row>
    <row r="42" spans="1:54" ht="13.5">
      <c r="A42" s="40"/>
      <c r="B42" s="38" t="s">
        <v>31</v>
      </c>
      <c r="C42" s="39"/>
      <c r="D42" s="28">
        <v>0</v>
      </c>
      <c r="E42" s="28">
        <v>0</v>
      </c>
      <c r="F42" s="28">
        <v>0</v>
      </c>
      <c r="G42" s="28">
        <f t="shared" si="0"/>
        <v>0</v>
      </c>
      <c r="H42" s="28">
        <f t="shared" si="1"/>
        <v>0</v>
      </c>
      <c r="I42" s="28">
        <f t="shared" si="2"/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40"/>
      <c r="AI42" s="38" t="s">
        <v>31</v>
      </c>
      <c r="AJ42" s="39"/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</row>
    <row r="43" spans="1:54" ht="13.5" customHeight="1">
      <c r="A43" s="40"/>
      <c r="B43" s="38" t="s">
        <v>32</v>
      </c>
      <c r="C43" s="39"/>
      <c r="D43" s="28">
        <v>2</v>
      </c>
      <c r="E43" s="28">
        <v>1</v>
      </c>
      <c r="F43" s="28">
        <v>1</v>
      </c>
      <c r="G43" s="28">
        <f t="shared" si="0"/>
        <v>1</v>
      </c>
      <c r="H43" s="28">
        <f t="shared" si="1"/>
        <v>1</v>
      </c>
      <c r="I43" s="28">
        <f t="shared" si="2"/>
        <v>0</v>
      </c>
      <c r="J43" s="53">
        <v>0</v>
      </c>
      <c r="K43" s="53">
        <v>0</v>
      </c>
      <c r="L43" s="53">
        <v>1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40"/>
      <c r="AI43" s="38" t="s">
        <v>32</v>
      </c>
      <c r="AJ43" s="39"/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1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</row>
    <row r="44" spans="1:54" ht="13.5">
      <c r="A44" s="40"/>
      <c r="B44" s="38" t="s">
        <v>47</v>
      </c>
      <c r="C44" s="39"/>
      <c r="D44" s="28">
        <v>1</v>
      </c>
      <c r="E44" s="28">
        <v>1</v>
      </c>
      <c r="F44" s="28">
        <v>0</v>
      </c>
      <c r="G44" s="28">
        <f t="shared" si="0"/>
        <v>0</v>
      </c>
      <c r="H44" s="28">
        <f t="shared" si="1"/>
        <v>0</v>
      </c>
      <c r="I44" s="28">
        <f t="shared" si="2"/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40"/>
      <c r="AI44" s="38" t="s">
        <v>47</v>
      </c>
      <c r="AJ44" s="39"/>
      <c r="AK44" s="28">
        <v>1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</row>
    <row r="45" spans="1:54" ht="13.5">
      <c r="A45" s="40"/>
      <c r="B45" s="38" t="s">
        <v>68</v>
      </c>
      <c r="C45" s="39"/>
      <c r="D45" s="28">
        <v>1</v>
      </c>
      <c r="E45" s="28">
        <v>0</v>
      </c>
      <c r="F45" s="28">
        <v>1</v>
      </c>
      <c r="G45" s="28">
        <f t="shared" si="0"/>
        <v>1</v>
      </c>
      <c r="H45" s="28">
        <f t="shared" si="1"/>
        <v>0</v>
      </c>
      <c r="I45" s="28">
        <f t="shared" si="2"/>
        <v>1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1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40"/>
      <c r="AI45" s="38" t="s">
        <v>68</v>
      </c>
      <c r="AJ45" s="39"/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</row>
    <row r="46" spans="1:54" ht="13.5" customHeight="1">
      <c r="A46" s="40"/>
      <c r="B46" s="38" t="s">
        <v>69</v>
      </c>
      <c r="C46" s="39"/>
      <c r="D46" s="28">
        <v>0</v>
      </c>
      <c r="E46" s="28">
        <v>0</v>
      </c>
      <c r="F46" s="28">
        <v>0</v>
      </c>
      <c r="G46" s="28">
        <f t="shared" si="0"/>
        <v>0</v>
      </c>
      <c r="H46" s="28">
        <f t="shared" si="1"/>
        <v>0</v>
      </c>
      <c r="I46" s="28">
        <f t="shared" si="2"/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40"/>
      <c r="AI46" s="38" t="s">
        <v>69</v>
      </c>
      <c r="AJ46" s="39"/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</row>
    <row r="47" spans="1:54" ht="13.5">
      <c r="A47" s="40"/>
      <c r="B47" s="38" t="s">
        <v>70</v>
      </c>
      <c r="C47" s="39"/>
      <c r="D47" s="28">
        <v>0</v>
      </c>
      <c r="E47" s="28">
        <v>0</v>
      </c>
      <c r="F47" s="28">
        <v>0</v>
      </c>
      <c r="G47" s="28">
        <f t="shared" si="0"/>
        <v>0</v>
      </c>
      <c r="H47" s="28">
        <f t="shared" si="1"/>
        <v>0</v>
      </c>
      <c r="I47" s="28">
        <f t="shared" si="2"/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40"/>
      <c r="AI47" s="38" t="s">
        <v>70</v>
      </c>
      <c r="AJ47" s="39"/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</row>
    <row r="48" spans="1:54" ht="13.5">
      <c r="A48" s="40"/>
      <c r="B48" s="38"/>
      <c r="C48" s="39"/>
      <c r="D48" s="28"/>
      <c r="E48" s="28"/>
      <c r="F48" s="28"/>
      <c r="G48" s="28"/>
      <c r="H48" s="28"/>
      <c r="I48" s="28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40"/>
      <c r="AI48" s="38"/>
      <c r="AJ48" s="3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54" ht="13.5">
      <c r="A49" s="59" t="s">
        <v>33</v>
      </c>
      <c r="B49" s="59"/>
      <c r="C49" s="39"/>
      <c r="D49" s="28">
        <v>7</v>
      </c>
      <c r="E49" s="28">
        <v>3</v>
      </c>
      <c r="F49" s="28">
        <v>4</v>
      </c>
      <c r="G49" s="28">
        <f t="shared" si="0"/>
        <v>4</v>
      </c>
      <c r="H49" s="28">
        <f t="shared" si="1"/>
        <v>2</v>
      </c>
      <c r="I49" s="28">
        <f t="shared" si="2"/>
        <v>2</v>
      </c>
      <c r="J49" s="53">
        <v>2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1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1</v>
      </c>
      <c r="AH49" s="59" t="s">
        <v>33</v>
      </c>
      <c r="AI49" s="59"/>
      <c r="AJ49" s="39"/>
      <c r="AK49" s="28">
        <v>1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1</v>
      </c>
      <c r="AY49" s="28">
        <v>0</v>
      </c>
      <c r="AZ49" s="28">
        <v>0</v>
      </c>
      <c r="BA49" s="28">
        <v>0</v>
      </c>
      <c r="BB49" s="28">
        <v>0</v>
      </c>
    </row>
    <row r="50" spans="1:54" ht="13.5">
      <c r="A50" s="40"/>
      <c r="B50" s="38" t="s">
        <v>34</v>
      </c>
      <c r="C50" s="39"/>
      <c r="D50" s="28">
        <v>3</v>
      </c>
      <c r="E50" s="28">
        <v>2</v>
      </c>
      <c r="F50" s="28">
        <v>1</v>
      </c>
      <c r="G50" s="28">
        <f t="shared" si="0"/>
        <v>2</v>
      </c>
      <c r="H50" s="28">
        <f t="shared" si="1"/>
        <v>1</v>
      </c>
      <c r="I50" s="28">
        <f t="shared" si="2"/>
        <v>1</v>
      </c>
      <c r="J50" s="53">
        <v>1</v>
      </c>
      <c r="K50" s="53">
        <v>0</v>
      </c>
      <c r="L50" s="53">
        <v>0</v>
      </c>
      <c r="M50" s="53">
        <v>1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40"/>
      <c r="AI50" s="38" t="s">
        <v>34</v>
      </c>
      <c r="AJ50" s="39"/>
      <c r="AK50" s="28">
        <v>1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</row>
    <row r="51" spans="1:54" ht="13.5">
      <c r="A51" s="40"/>
      <c r="B51" s="38" t="s">
        <v>35</v>
      </c>
      <c r="C51" s="39"/>
      <c r="D51" s="28">
        <v>1</v>
      </c>
      <c r="E51" s="28">
        <v>1</v>
      </c>
      <c r="F51" s="28">
        <v>0</v>
      </c>
      <c r="G51" s="28">
        <f t="shared" si="0"/>
        <v>1</v>
      </c>
      <c r="H51" s="28">
        <f t="shared" si="1"/>
        <v>1</v>
      </c>
      <c r="I51" s="28">
        <f t="shared" si="2"/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40"/>
      <c r="AI51" s="38" t="s">
        <v>35</v>
      </c>
      <c r="AJ51" s="39"/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</row>
    <row r="52" spans="1:54" ht="13.5" customHeight="1">
      <c r="A52" s="40"/>
      <c r="B52" s="38" t="s">
        <v>71</v>
      </c>
      <c r="C52" s="39"/>
      <c r="D52" s="28">
        <v>1</v>
      </c>
      <c r="E52" s="28">
        <v>0</v>
      </c>
      <c r="F52" s="28">
        <v>1</v>
      </c>
      <c r="G52" s="28">
        <f t="shared" si="0"/>
        <v>1</v>
      </c>
      <c r="H52" s="28">
        <f t="shared" si="1"/>
        <v>0</v>
      </c>
      <c r="I52" s="28">
        <f t="shared" si="2"/>
        <v>1</v>
      </c>
      <c r="J52" s="54">
        <v>0</v>
      </c>
      <c r="K52" s="54">
        <v>0</v>
      </c>
      <c r="L52" s="54">
        <v>0</v>
      </c>
      <c r="M52" s="54">
        <v>0</v>
      </c>
      <c r="N52" s="53">
        <v>0</v>
      </c>
      <c r="O52" s="53">
        <v>0</v>
      </c>
      <c r="P52" s="53">
        <v>0</v>
      </c>
      <c r="Q52" s="54">
        <v>0</v>
      </c>
      <c r="R52" s="54">
        <v>0</v>
      </c>
      <c r="S52" s="54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4">
        <v>0</v>
      </c>
      <c r="Z52" s="54">
        <v>0</v>
      </c>
      <c r="AA52" s="54">
        <v>1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40"/>
      <c r="AI52" s="38" t="s">
        <v>71</v>
      </c>
      <c r="AJ52" s="39"/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</row>
    <row r="53" spans="1:54" ht="13.5">
      <c r="A53" s="40"/>
      <c r="B53" s="38" t="s">
        <v>72</v>
      </c>
      <c r="C53" s="39"/>
      <c r="D53" s="28">
        <v>0</v>
      </c>
      <c r="E53" s="28">
        <v>0</v>
      </c>
      <c r="F53" s="28">
        <v>0</v>
      </c>
      <c r="G53" s="28">
        <f t="shared" si="0"/>
        <v>0</v>
      </c>
      <c r="H53" s="28">
        <f t="shared" si="1"/>
        <v>0</v>
      </c>
      <c r="I53" s="28">
        <f t="shared" si="2"/>
        <v>0</v>
      </c>
      <c r="J53" s="54">
        <v>0</v>
      </c>
      <c r="K53" s="54">
        <v>0</v>
      </c>
      <c r="L53" s="54">
        <v>0</v>
      </c>
      <c r="M53" s="54">
        <v>0</v>
      </c>
      <c r="N53" s="53">
        <v>0</v>
      </c>
      <c r="O53" s="53">
        <v>0</v>
      </c>
      <c r="P53" s="53">
        <v>0</v>
      </c>
      <c r="Q53" s="54">
        <v>0</v>
      </c>
      <c r="R53" s="54">
        <v>0</v>
      </c>
      <c r="S53" s="54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4">
        <v>0</v>
      </c>
      <c r="Z53" s="54">
        <v>0</v>
      </c>
      <c r="AA53" s="54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40"/>
      <c r="AI53" s="38" t="s">
        <v>72</v>
      </c>
      <c r="AJ53" s="39"/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</row>
    <row r="54" spans="1:54" ht="13.5">
      <c r="A54" s="40"/>
      <c r="B54" s="38" t="s">
        <v>73</v>
      </c>
      <c r="C54" s="39"/>
      <c r="D54" s="28">
        <v>2</v>
      </c>
      <c r="E54" s="28">
        <v>0</v>
      </c>
      <c r="F54" s="28">
        <v>2</v>
      </c>
      <c r="G54" s="28">
        <f t="shared" si="0"/>
        <v>0</v>
      </c>
      <c r="H54" s="28">
        <f t="shared" si="1"/>
        <v>0</v>
      </c>
      <c r="I54" s="28">
        <f t="shared" si="2"/>
        <v>0</v>
      </c>
      <c r="J54" s="54">
        <v>0</v>
      </c>
      <c r="K54" s="54">
        <v>0</v>
      </c>
      <c r="L54" s="54">
        <v>0</v>
      </c>
      <c r="M54" s="54">
        <v>0</v>
      </c>
      <c r="N54" s="53">
        <v>0</v>
      </c>
      <c r="O54" s="53">
        <v>0</v>
      </c>
      <c r="P54" s="53">
        <v>0</v>
      </c>
      <c r="Q54" s="54">
        <v>0</v>
      </c>
      <c r="R54" s="54">
        <v>0</v>
      </c>
      <c r="S54" s="54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4">
        <v>0</v>
      </c>
      <c r="Z54" s="54">
        <v>0</v>
      </c>
      <c r="AA54" s="54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1</v>
      </c>
      <c r="AH54" s="40"/>
      <c r="AI54" s="38" t="s">
        <v>73</v>
      </c>
      <c r="AJ54" s="39"/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1</v>
      </c>
      <c r="AY54" s="28">
        <v>0</v>
      </c>
      <c r="AZ54" s="28">
        <v>0</v>
      </c>
      <c r="BA54" s="28">
        <v>0</v>
      </c>
      <c r="BB54" s="28">
        <v>0</v>
      </c>
    </row>
    <row r="55" spans="1:54" ht="13.5">
      <c r="A55" s="40"/>
      <c r="B55" s="38"/>
      <c r="C55" s="39"/>
      <c r="D55" s="28"/>
      <c r="E55" s="28"/>
      <c r="F55" s="28"/>
      <c r="G55" s="28"/>
      <c r="H55" s="28"/>
      <c r="I55" s="28"/>
      <c r="J55" s="54"/>
      <c r="K55" s="54"/>
      <c r="L55" s="54"/>
      <c r="M55" s="54"/>
      <c r="N55" s="53"/>
      <c r="O55" s="53"/>
      <c r="P55" s="53"/>
      <c r="Q55" s="54"/>
      <c r="R55" s="54"/>
      <c r="S55" s="54"/>
      <c r="T55" s="54"/>
      <c r="U55" s="53"/>
      <c r="V55" s="54"/>
      <c r="W55" s="53"/>
      <c r="X55" s="54"/>
      <c r="Y55" s="54"/>
      <c r="Z55" s="54"/>
      <c r="AA55" s="54"/>
      <c r="AB55" s="53"/>
      <c r="AC55" s="53"/>
      <c r="AD55" s="53"/>
      <c r="AE55" s="53"/>
      <c r="AF55" s="53"/>
      <c r="AG55" s="53"/>
      <c r="AH55" s="40"/>
      <c r="AI55" s="38"/>
      <c r="AJ55" s="39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54" ht="13.5">
      <c r="A56" s="59" t="s">
        <v>74</v>
      </c>
      <c r="B56" s="59"/>
      <c r="C56" s="39"/>
      <c r="D56" s="28">
        <v>2</v>
      </c>
      <c r="E56" s="28">
        <v>1</v>
      </c>
      <c r="F56" s="28">
        <v>1</v>
      </c>
      <c r="G56" s="28">
        <f t="shared" si="0"/>
        <v>1</v>
      </c>
      <c r="H56" s="28">
        <f t="shared" si="1"/>
        <v>0</v>
      </c>
      <c r="I56" s="28">
        <f t="shared" si="2"/>
        <v>1</v>
      </c>
      <c r="J56" s="54">
        <v>0</v>
      </c>
      <c r="K56" s="54">
        <v>0</v>
      </c>
      <c r="L56" s="54">
        <v>0</v>
      </c>
      <c r="M56" s="54">
        <v>0</v>
      </c>
      <c r="N56" s="53">
        <v>0</v>
      </c>
      <c r="O56" s="53">
        <v>0</v>
      </c>
      <c r="P56" s="53">
        <v>0</v>
      </c>
      <c r="Q56" s="54">
        <v>0</v>
      </c>
      <c r="R56" s="54">
        <v>0</v>
      </c>
      <c r="S56" s="54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4">
        <v>0</v>
      </c>
      <c r="Z56" s="54">
        <v>0</v>
      </c>
      <c r="AA56" s="54">
        <v>1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9" t="s">
        <v>74</v>
      </c>
      <c r="AI56" s="59"/>
      <c r="AJ56" s="39"/>
      <c r="AK56" s="28">
        <v>0</v>
      </c>
      <c r="AL56" s="28">
        <v>0</v>
      </c>
      <c r="AM56" s="28">
        <v>1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</row>
    <row r="57" spans="1:54" ht="13.5">
      <c r="A57" s="40"/>
      <c r="B57" s="38" t="s">
        <v>75</v>
      </c>
      <c r="C57" s="39"/>
      <c r="D57" s="28">
        <v>1</v>
      </c>
      <c r="E57" s="28">
        <v>1</v>
      </c>
      <c r="F57" s="28">
        <v>0</v>
      </c>
      <c r="G57" s="28">
        <f t="shared" si="0"/>
        <v>0</v>
      </c>
      <c r="H57" s="28">
        <f t="shared" si="1"/>
        <v>0</v>
      </c>
      <c r="I57" s="28">
        <f t="shared" si="2"/>
        <v>0</v>
      </c>
      <c r="J57" s="55">
        <v>0</v>
      </c>
      <c r="K57" s="55">
        <v>0</v>
      </c>
      <c r="L57" s="55">
        <v>0</v>
      </c>
      <c r="M57" s="55">
        <v>0</v>
      </c>
      <c r="N57" s="53">
        <v>0</v>
      </c>
      <c r="O57" s="53">
        <v>0</v>
      </c>
      <c r="P57" s="53">
        <v>0</v>
      </c>
      <c r="Q57" s="55">
        <v>0</v>
      </c>
      <c r="R57" s="55">
        <v>0</v>
      </c>
      <c r="S57" s="55">
        <v>0</v>
      </c>
      <c r="T57" s="55">
        <v>0</v>
      </c>
      <c r="U57" s="53">
        <v>0</v>
      </c>
      <c r="V57" s="55">
        <v>0</v>
      </c>
      <c r="W57" s="53">
        <v>0</v>
      </c>
      <c r="X57" s="55">
        <v>0</v>
      </c>
      <c r="Y57" s="55">
        <v>0</v>
      </c>
      <c r="Z57" s="55">
        <v>0</v>
      </c>
      <c r="AA57" s="55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40"/>
      <c r="AI57" s="38" t="s">
        <v>75</v>
      </c>
      <c r="AJ57" s="39"/>
      <c r="AK57" s="28">
        <v>0</v>
      </c>
      <c r="AL57" s="28">
        <v>0</v>
      </c>
      <c r="AM57" s="28">
        <v>1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</row>
    <row r="58" spans="1:54" ht="13.5">
      <c r="A58" s="40"/>
      <c r="B58" s="38" t="s">
        <v>76</v>
      </c>
      <c r="C58" s="39"/>
      <c r="D58" s="28">
        <v>0</v>
      </c>
      <c r="E58" s="28">
        <v>0</v>
      </c>
      <c r="F58" s="28">
        <v>0</v>
      </c>
      <c r="G58" s="28">
        <f t="shared" si="0"/>
        <v>0</v>
      </c>
      <c r="H58" s="28">
        <f t="shared" si="1"/>
        <v>0</v>
      </c>
      <c r="I58" s="28">
        <f t="shared" si="2"/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40"/>
      <c r="AI58" s="38" t="s">
        <v>76</v>
      </c>
      <c r="AJ58" s="39"/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</row>
    <row r="59" spans="1:54" ht="13.5">
      <c r="A59" s="40"/>
      <c r="B59" s="38" t="s">
        <v>77</v>
      </c>
      <c r="C59" s="39"/>
      <c r="D59" s="28">
        <v>1</v>
      </c>
      <c r="E59" s="28">
        <v>0</v>
      </c>
      <c r="F59" s="28">
        <v>1</v>
      </c>
      <c r="G59" s="28">
        <f t="shared" si="0"/>
        <v>1</v>
      </c>
      <c r="H59" s="28">
        <f t="shared" si="1"/>
        <v>0</v>
      </c>
      <c r="I59" s="28">
        <f t="shared" si="2"/>
        <v>1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1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40"/>
      <c r="AI59" s="38" t="s">
        <v>77</v>
      </c>
      <c r="AJ59" s="39"/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</row>
    <row r="60" spans="1:54" ht="14.25" thickBot="1">
      <c r="A60" s="40"/>
      <c r="B60" s="38"/>
      <c r="C60" s="39"/>
      <c r="D60" s="46"/>
      <c r="E60" s="28"/>
      <c r="F60" s="28"/>
      <c r="G60" s="28"/>
      <c r="H60" s="28"/>
      <c r="I60" s="28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40"/>
      <c r="AI60" s="38"/>
      <c r="AJ60" s="39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</row>
    <row r="61" spans="1:59" s="32" customFormat="1" ht="13.5" customHeight="1" thickTop="1">
      <c r="A61" s="60" t="s">
        <v>83</v>
      </c>
      <c r="B61" s="59"/>
      <c r="C61" s="39"/>
      <c r="D61" s="28">
        <v>7</v>
      </c>
      <c r="E61" s="28">
        <v>5</v>
      </c>
      <c r="F61" s="28">
        <v>2</v>
      </c>
      <c r="G61" s="28">
        <f t="shared" si="0"/>
        <v>2</v>
      </c>
      <c r="H61" s="28">
        <f t="shared" si="1"/>
        <v>2</v>
      </c>
      <c r="I61" s="28">
        <f t="shared" si="2"/>
        <v>0</v>
      </c>
      <c r="J61" s="53">
        <v>2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1</v>
      </c>
      <c r="AG61" s="53">
        <v>0</v>
      </c>
      <c r="AH61" s="60" t="s">
        <v>83</v>
      </c>
      <c r="AI61" s="59"/>
      <c r="AJ61" s="39"/>
      <c r="AK61" s="28">
        <v>0</v>
      </c>
      <c r="AL61" s="28">
        <v>0</v>
      </c>
      <c r="AM61" s="28">
        <v>1</v>
      </c>
      <c r="AN61" s="28">
        <v>0</v>
      </c>
      <c r="AO61" s="28">
        <v>0</v>
      </c>
      <c r="AP61" s="28">
        <v>0</v>
      </c>
      <c r="AQ61" s="28">
        <v>1</v>
      </c>
      <c r="AR61" s="28">
        <v>0</v>
      </c>
      <c r="AS61" s="28">
        <v>0</v>
      </c>
      <c r="AT61" s="28">
        <v>1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1</v>
      </c>
      <c r="BA61" s="28">
        <v>0</v>
      </c>
      <c r="BB61" s="28">
        <v>0</v>
      </c>
      <c r="BC61" s="27"/>
      <c r="BD61" s="27"/>
      <c r="BE61" s="27"/>
      <c r="BF61" s="27"/>
      <c r="BG61" s="27"/>
    </row>
    <row r="62" spans="1:59" ht="13.5">
      <c r="A62" s="40"/>
      <c r="B62" s="38" t="s">
        <v>36</v>
      </c>
      <c r="C62" s="39"/>
      <c r="D62" s="28">
        <v>0</v>
      </c>
      <c r="E62" s="28">
        <v>0</v>
      </c>
      <c r="F62" s="28">
        <v>0</v>
      </c>
      <c r="G62" s="28">
        <f t="shared" si="0"/>
        <v>0</v>
      </c>
      <c r="H62" s="28">
        <f t="shared" si="1"/>
        <v>0</v>
      </c>
      <c r="I62" s="28">
        <f t="shared" si="2"/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40"/>
      <c r="AI62" s="38" t="s">
        <v>36</v>
      </c>
      <c r="AJ62" s="39"/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7"/>
      <c r="BD62" s="27"/>
      <c r="BE62" s="27"/>
      <c r="BF62" s="27"/>
      <c r="BG62" s="27"/>
    </row>
    <row r="63" spans="1:59" ht="13.5">
      <c r="A63" s="40"/>
      <c r="B63" s="52" t="s">
        <v>84</v>
      </c>
      <c r="C63" s="39"/>
      <c r="D63" s="28">
        <v>2</v>
      </c>
      <c r="E63" s="28">
        <v>2</v>
      </c>
      <c r="F63" s="28">
        <v>0</v>
      </c>
      <c r="G63" s="28">
        <f t="shared" si="0"/>
        <v>1</v>
      </c>
      <c r="H63" s="28">
        <f t="shared" si="1"/>
        <v>1</v>
      </c>
      <c r="I63" s="28">
        <f t="shared" si="2"/>
        <v>0</v>
      </c>
      <c r="J63" s="53">
        <v>1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40"/>
      <c r="AI63" s="52" t="s">
        <v>84</v>
      </c>
      <c r="AJ63" s="39"/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1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7"/>
      <c r="BD63" s="27"/>
      <c r="BE63" s="27"/>
      <c r="BF63" s="27"/>
      <c r="BG63" s="27"/>
    </row>
    <row r="64" spans="1:54" ht="13.5">
      <c r="A64" s="40"/>
      <c r="B64" s="38" t="s">
        <v>78</v>
      </c>
      <c r="C64" s="39"/>
      <c r="D64" s="28">
        <v>4</v>
      </c>
      <c r="E64" s="28">
        <v>2</v>
      </c>
      <c r="F64" s="28">
        <v>2</v>
      </c>
      <c r="G64" s="28">
        <f t="shared" si="0"/>
        <v>0</v>
      </c>
      <c r="H64" s="28">
        <f t="shared" si="1"/>
        <v>0</v>
      </c>
      <c r="I64" s="28">
        <f t="shared" si="2"/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1</v>
      </c>
      <c r="AG64" s="53">
        <v>0</v>
      </c>
      <c r="AH64" s="40"/>
      <c r="AI64" s="38" t="s">
        <v>78</v>
      </c>
      <c r="AJ64" s="39"/>
      <c r="AK64" s="28">
        <v>0</v>
      </c>
      <c r="AL64" s="28">
        <v>0</v>
      </c>
      <c r="AM64" s="28">
        <v>1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1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1</v>
      </c>
      <c r="BA64" s="28">
        <v>0</v>
      </c>
      <c r="BB64" s="28">
        <v>0</v>
      </c>
    </row>
    <row r="65" spans="1:54" ht="13.5">
      <c r="A65" s="40"/>
      <c r="B65" s="38" t="s">
        <v>37</v>
      </c>
      <c r="C65" s="39"/>
      <c r="D65" s="28">
        <v>1</v>
      </c>
      <c r="E65" s="28">
        <v>1</v>
      </c>
      <c r="F65" s="28">
        <v>0</v>
      </c>
      <c r="G65" s="28">
        <f t="shared" si="0"/>
        <v>1</v>
      </c>
      <c r="H65" s="28">
        <f t="shared" si="1"/>
        <v>1</v>
      </c>
      <c r="I65" s="28">
        <f t="shared" si="2"/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40"/>
      <c r="AI65" s="38" t="s">
        <v>37</v>
      </c>
      <c r="AJ65" s="39"/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</row>
    <row r="66" spans="1:54" ht="13.5" customHeight="1">
      <c r="A66" s="40"/>
      <c r="B66" s="38"/>
      <c r="C66" s="39"/>
      <c r="D66" s="28"/>
      <c r="E66" s="28"/>
      <c r="F66" s="28"/>
      <c r="G66" s="28"/>
      <c r="H66" s="28"/>
      <c r="I66" s="28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40"/>
      <c r="AI66" s="38"/>
      <c r="AJ66" s="39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</row>
    <row r="67" spans="1:54" ht="13.5">
      <c r="A67" s="59" t="s">
        <v>38</v>
      </c>
      <c r="B67" s="59"/>
      <c r="C67" s="39"/>
      <c r="D67" s="28">
        <v>5</v>
      </c>
      <c r="E67" s="28">
        <v>0</v>
      </c>
      <c r="F67" s="28">
        <v>5</v>
      </c>
      <c r="G67" s="28">
        <f t="shared" si="0"/>
        <v>3</v>
      </c>
      <c r="H67" s="28">
        <f t="shared" si="1"/>
        <v>0</v>
      </c>
      <c r="I67" s="28">
        <f t="shared" si="2"/>
        <v>3</v>
      </c>
      <c r="J67" s="53">
        <v>0</v>
      </c>
      <c r="K67" s="53">
        <v>2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1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2</v>
      </c>
      <c r="AH67" s="59" t="s">
        <v>38</v>
      </c>
      <c r="AI67" s="59"/>
      <c r="AJ67" s="39"/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</row>
    <row r="68" spans="1:54" ht="13.5">
      <c r="A68" s="40"/>
      <c r="B68" s="38" t="s">
        <v>39</v>
      </c>
      <c r="C68" s="39"/>
      <c r="D68" s="28">
        <v>5</v>
      </c>
      <c r="E68" s="28">
        <v>0</v>
      </c>
      <c r="F68" s="28">
        <v>5</v>
      </c>
      <c r="G68" s="28">
        <f t="shared" si="0"/>
        <v>3</v>
      </c>
      <c r="H68" s="28">
        <f t="shared" si="1"/>
        <v>0</v>
      </c>
      <c r="I68" s="28">
        <f t="shared" si="2"/>
        <v>3</v>
      </c>
      <c r="J68" s="53">
        <v>0</v>
      </c>
      <c r="K68" s="53">
        <v>2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1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2</v>
      </c>
      <c r="AH68" s="40"/>
      <c r="AI68" s="38" t="s">
        <v>39</v>
      </c>
      <c r="AJ68" s="39"/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</row>
    <row r="69" spans="1:54" ht="13.5">
      <c r="A69" s="40"/>
      <c r="B69" s="38" t="s">
        <v>79</v>
      </c>
      <c r="C69" s="39"/>
      <c r="D69" s="28">
        <v>0</v>
      </c>
      <c r="E69" s="28">
        <v>0</v>
      </c>
      <c r="F69" s="28">
        <v>0</v>
      </c>
      <c r="G69" s="28">
        <f t="shared" si="0"/>
        <v>0</v>
      </c>
      <c r="H69" s="28">
        <f t="shared" si="1"/>
        <v>0</v>
      </c>
      <c r="I69" s="28">
        <f t="shared" si="2"/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40"/>
      <c r="AI69" s="38" t="s">
        <v>79</v>
      </c>
      <c r="AJ69" s="39"/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</row>
    <row r="70" spans="1:54" ht="13.5">
      <c r="A70" s="40"/>
      <c r="B70" s="38" t="s">
        <v>80</v>
      </c>
      <c r="C70" s="39"/>
      <c r="D70" s="28">
        <v>0</v>
      </c>
      <c r="E70" s="28">
        <v>0</v>
      </c>
      <c r="F70" s="28">
        <v>0</v>
      </c>
      <c r="G70" s="28">
        <f t="shared" si="0"/>
        <v>0</v>
      </c>
      <c r="H70" s="28">
        <f t="shared" si="1"/>
        <v>0</v>
      </c>
      <c r="I70" s="28">
        <f t="shared" si="2"/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40"/>
      <c r="AI70" s="38" t="s">
        <v>80</v>
      </c>
      <c r="AJ70" s="39"/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</row>
    <row r="71" spans="1:54" ht="13.5">
      <c r="A71" s="40"/>
      <c r="B71" s="38"/>
      <c r="C71" s="39"/>
      <c r="D71" s="28"/>
      <c r="E71" s="28"/>
      <c r="F71" s="28"/>
      <c r="G71" s="28"/>
      <c r="H71" s="28"/>
      <c r="I71" s="28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40"/>
      <c r="AI71" s="38"/>
      <c r="AJ71" s="39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</row>
    <row r="72" spans="1:54" ht="13.5">
      <c r="A72" s="59" t="s">
        <v>40</v>
      </c>
      <c r="B72" s="59"/>
      <c r="C72" s="39"/>
      <c r="D72" s="28">
        <v>6</v>
      </c>
      <c r="E72" s="28">
        <v>3</v>
      </c>
      <c r="F72" s="28">
        <v>3</v>
      </c>
      <c r="G72" s="28">
        <f t="shared" si="0"/>
        <v>5</v>
      </c>
      <c r="H72" s="28">
        <f t="shared" si="1"/>
        <v>3</v>
      </c>
      <c r="I72" s="28">
        <f t="shared" si="2"/>
        <v>2</v>
      </c>
      <c r="J72" s="53">
        <v>2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1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1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1</v>
      </c>
      <c r="AH72" s="59" t="s">
        <v>40</v>
      </c>
      <c r="AI72" s="59"/>
      <c r="AJ72" s="39"/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</row>
    <row r="73" spans="1:54" ht="13.5">
      <c r="A73" s="40"/>
      <c r="B73" s="38" t="s">
        <v>41</v>
      </c>
      <c r="C73" s="39"/>
      <c r="D73" s="28">
        <v>6</v>
      </c>
      <c r="E73" s="28">
        <v>3</v>
      </c>
      <c r="F73" s="28">
        <v>3</v>
      </c>
      <c r="G73" s="28">
        <f t="shared" si="0"/>
        <v>5</v>
      </c>
      <c r="H73" s="28">
        <f t="shared" si="1"/>
        <v>3</v>
      </c>
      <c r="I73" s="28">
        <f t="shared" si="2"/>
        <v>2</v>
      </c>
      <c r="J73" s="53">
        <v>2</v>
      </c>
      <c r="K73" s="53">
        <v>1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1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1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1</v>
      </c>
      <c r="AH73" s="40"/>
      <c r="AI73" s="38" t="s">
        <v>41</v>
      </c>
      <c r="AJ73" s="39"/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</row>
    <row r="74" spans="1:54" ht="13.5" customHeight="1">
      <c r="A74" s="40"/>
      <c r="B74" s="52" t="s">
        <v>85</v>
      </c>
      <c r="C74" s="39"/>
      <c r="D74" s="28">
        <v>0</v>
      </c>
      <c r="E74" s="28">
        <v>0</v>
      </c>
      <c r="F74" s="28">
        <v>0</v>
      </c>
      <c r="G74" s="28">
        <f t="shared" si="0"/>
        <v>0</v>
      </c>
      <c r="H74" s="28">
        <f t="shared" si="1"/>
        <v>0</v>
      </c>
      <c r="I74" s="28">
        <f t="shared" si="2"/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40"/>
      <c r="AI74" s="52" t="s">
        <v>85</v>
      </c>
      <c r="AJ74" s="39"/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</row>
    <row r="75" spans="1:54" ht="13.5">
      <c r="A75" s="40"/>
      <c r="B75" s="38"/>
      <c r="C75" s="39"/>
      <c r="D75" s="28"/>
      <c r="E75" s="28"/>
      <c r="F75" s="28"/>
      <c r="G75" s="28"/>
      <c r="H75" s="28"/>
      <c r="I75" s="28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40"/>
      <c r="AI75" s="38"/>
      <c r="AJ75" s="39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ht="13.5">
      <c r="A76" s="59" t="s">
        <v>42</v>
      </c>
      <c r="B76" s="59"/>
      <c r="C76" s="39"/>
      <c r="D76" s="28">
        <v>5</v>
      </c>
      <c r="E76" s="28">
        <v>2</v>
      </c>
      <c r="F76" s="28">
        <v>3</v>
      </c>
      <c r="G76" s="28">
        <f>SUM(H76:I76)</f>
        <v>4</v>
      </c>
      <c r="H76" s="28">
        <f aca="true" t="shared" si="3" ref="H76:I78">J76+L76+N76+P76+R76+T76+V76+X76+Z76+AB76</f>
        <v>2</v>
      </c>
      <c r="I76" s="28">
        <f t="shared" si="3"/>
        <v>2</v>
      </c>
      <c r="J76" s="53">
        <v>2</v>
      </c>
      <c r="K76" s="53">
        <v>0</v>
      </c>
      <c r="L76" s="53">
        <v>0</v>
      </c>
      <c r="M76" s="53">
        <v>1</v>
      </c>
      <c r="N76" s="53">
        <v>0</v>
      </c>
      <c r="O76" s="53">
        <v>0</v>
      </c>
      <c r="P76" s="53">
        <v>0</v>
      </c>
      <c r="Q76" s="53">
        <v>1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9" t="s">
        <v>42</v>
      </c>
      <c r="AI76" s="59"/>
      <c r="AJ76" s="39"/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1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</row>
    <row r="77" spans="1:54" ht="13.5">
      <c r="A77" s="40"/>
      <c r="B77" s="38" t="s">
        <v>43</v>
      </c>
      <c r="C77" s="39"/>
      <c r="D77" s="28">
        <v>4</v>
      </c>
      <c r="E77" s="28">
        <v>1</v>
      </c>
      <c r="F77" s="28">
        <v>3</v>
      </c>
      <c r="G77" s="28">
        <f>SUM(H77:I77)</f>
        <v>3</v>
      </c>
      <c r="H77" s="28">
        <f t="shared" si="3"/>
        <v>1</v>
      </c>
      <c r="I77" s="28">
        <f t="shared" si="3"/>
        <v>2</v>
      </c>
      <c r="J77" s="53">
        <v>1</v>
      </c>
      <c r="K77" s="53">
        <v>0</v>
      </c>
      <c r="L77" s="53">
        <v>0</v>
      </c>
      <c r="M77" s="53">
        <v>1</v>
      </c>
      <c r="N77" s="53">
        <v>0</v>
      </c>
      <c r="O77" s="53">
        <v>0</v>
      </c>
      <c r="P77" s="53">
        <v>0</v>
      </c>
      <c r="Q77" s="53">
        <v>1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40"/>
      <c r="AI77" s="38" t="s">
        <v>43</v>
      </c>
      <c r="AJ77" s="39"/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1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</row>
    <row r="78" spans="1:54" ht="13.5">
      <c r="A78" s="42"/>
      <c r="B78" s="41" t="s">
        <v>44</v>
      </c>
      <c r="C78" s="39"/>
      <c r="D78" s="28">
        <v>1</v>
      </c>
      <c r="E78" s="28">
        <v>1</v>
      </c>
      <c r="F78" s="28">
        <v>0</v>
      </c>
      <c r="G78" s="28">
        <f>SUM(H78:I78)</f>
        <v>1</v>
      </c>
      <c r="H78" s="28">
        <f t="shared" si="3"/>
        <v>1</v>
      </c>
      <c r="I78" s="28">
        <f t="shared" si="3"/>
        <v>0</v>
      </c>
      <c r="J78" s="53">
        <v>1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42"/>
      <c r="AI78" s="41" t="s">
        <v>44</v>
      </c>
      <c r="AJ78" s="39"/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</row>
    <row r="79" spans="1:54" ht="14.25" thickBot="1">
      <c r="A79" s="43"/>
      <c r="B79" s="44"/>
      <c r="C79" s="45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43"/>
      <c r="AI79" s="44"/>
      <c r="AJ79" s="45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</row>
    <row r="80" spans="1:60" s="27" customFormat="1" ht="13.5">
      <c r="A80" s="30"/>
      <c r="B80" s="29"/>
      <c r="C80" s="29"/>
      <c r="D80" s="31"/>
      <c r="E80" s="31"/>
      <c r="F80" s="31"/>
      <c r="G80" s="28"/>
      <c r="H80" s="28"/>
      <c r="I80" s="2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0"/>
      <c r="AI80" s="29"/>
      <c r="AJ80" s="29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s="27" customFormat="1" ht="13.5">
      <c r="A81" s="30"/>
      <c r="B81" s="29"/>
      <c r="C81" s="29"/>
      <c r="D81" s="31"/>
      <c r="E81" s="31"/>
      <c r="F81" s="31"/>
      <c r="G81" s="28"/>
      <c r="H81" s="28"/>
      <c r="I81" s="28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0"/>
      <c r="AI81" s="29"/>
      <c r="AJ81" s="29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s="27" customFormat="1" ht="13.5">
      <c r="A82" s="29"/>
      <c r="B82" s="29"/>
      <c r="C82" s="29"/>
      <c r="D82" s="31"/>
      <c r="E82" s="31"/>
      <c r="F82" s="31"/>
      <c r="G82" s="28"/>
      <c r="H82" s="28"/>
      <c r="I82" s="28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29"/>
      <c r="AI82" s="29"/>
      <c r="AJ82" s="29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s="27" customFormat="1" ht="13.5">
      <c r="A83" s="30"/>
      <c r="B83" s="29"/>
      <c r="C83" s="29"/>
      <c r="D83" s="31"/>
      <c r="E83" s="31"/>
      <c r="F83" s="31"/>
      <c r="G83" s="28"/>
      <c r="H83" s="28"/>
      <c r="I83" s="28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0"/>
      <c r="AI83" s="29"/>
      <c r="AJ83" s="29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s="27" customFormat="1" ht="13.5">
      <c r="A84" s="29"/>
      <c r="B84" s="29"/>
      <c r="C84" s="29"/>
      <c r="D84" s="31"/>
      <c r="E84" s="31"/>
      <c r="F84" s="31"/>
      <c r="G84" s="28"/>
      <c r="H84" s="28"/>
      <c r="I84" s="28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29"/>
      <c r="AI84" s="29"/>
      <c r="AJ84" s="29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s="27" customFormat="1" ht="13.5">
      <c r="A85" s="30"/>
      <c r="B85" s="29"/>
      <c r="C85" s="29"/>
      <c r="D85" s="31"/>
      <c r="E85" s="31"/>
      <c r="F85" s="31"/>
      <c r="G85" s="28"/>
      <c r="H85" s="28"/>
      <c r="I85" s="28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0"/>
      <c r="AI85" s="29"/>
      <c r="AJ85" s="29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s="27" customFormat="1" ht="13.5">
      <c r="A86" s="29"/>
      <c r="B86" s="29"/>
      <c r="C86" s="29"/>
      <c r="D86" s="84">
        <f>SUM(D12,D20,D26,D31,D35,D40,D49,D56,D61,D67,D72,D76)</f>
        <v>65</v>
      </c>
      <c r="E86" s="31">
        <f aca="true" t="shared" si="4" ref="E86:BB86">SUM(E12,E20,E26,E31,E35,E40,E49,E56,E61,E67,E72,E76)</f>
        <v>30</v>
      </c>
      <c r="F86" s="31">
        <f t="shared" si="4"/>
        <v>35</v>
      </c>
      <c r="G86" s="28">
        <f t="shared" si="4"/>
        <v>32</v>
      </c>
      <c r="H86" s="28">
        <f t="shared" si="4"/>
        <v>15</v>
      </c>
      <c r="I86" s="28">
        <f t="shared" si="4"/>
        <v>17</v>
      </c>
      <c r="J86" s="31">
        <f t="shared" si="4"/>
        <v>11</v>
      </c>
      <c r="K86" s="31">
        <f t="shared" si="4"/>
        <v>7</v>
      </c>
      <c r="L86" s="31">
        <f t="shared" si="4"/>
        <v>2</v>
      </c>
      <c r="M86" s="31">
        <f t="shared" si="4"/>
        <v>2</v>
      </c>
      <c r="N86" s="31">
        <f t="shared" si="4"/>
        <v>1</v>
      </c>
      <c r="O86" s="31">
        <f t="shared" si="4"/>
        <v>1</v>
      </c>
      <c r="P86" s="31">
        <f t="shared" si="4"/>
        <v>0</v>
      </c>
      <c r="Q86" s="31">
        <f t="shared" si="4"/>
        <v>1</v>
      </c>
      <c r="R86" s="31">
        <f t="shared" si="4"/>
        <v>0</v>
      </c>
      <c r="S86" s="31">
        <f t="shared" si="4"/>
        <v>0</v>
      </c>
      <c r="T86" s="31">
        <f t="shared" si="4"/>
        <v>1</v>
      </c>
      <c r="U86" s="31">
        <f t="shared" si="4"/>
        <v>0</v>
      </c>
      <c r="V86" s="31">
        <f t="shared" si="4"/>
        <v>0</v>
      </c>
      <c r="W86" s="31">
        <f t="shared" si="4"/>
        <v>0</v>
      </c>
      <c r="X86" s="31">
        <f t="shared" si="4"/>
        <v>0</v>
      </c>
      <c r="Y86" s="31">
        <f t="shared" si="4"/>
        <v>2</v>
      </c>
      <c r="Z86" s="31">
        <f t="shared" si="4"/>
        <v>0</v>
      </c>
      <c r="AA86" s="31">
        <f t="shared" si="4"/>
        <v>4</v>
      </c>
      <c r="AB86" s="31">
        <f t="shared" si="4"/>
        <v>0</v>
      </c>
      <c r="AC86" s="31">
        <f t="shared" si="4"/>
        <v>0</v>
      </c>
      <c r="AD86" s="31">
        <f t="shared" si="4"/>
        <v>0</v>
      </c>
      <c r="AE86" s="31">
        <f t="shared" si="4"/>
        <v>0</v>
      </c>
      <c r="AF86" s="31">
        <f t="shared" si="4"/>
        <v>2</v>
      </c>
      <c r="AG86" s="31">
        <f t="shared" si="4"/>
        <v>5</v>
      </c>
      <c r="AH86" s="29">
        <f t="shared" si="4"/>
        <v>0</v>
      </c>
      <c r="AI86" s="29">
        <f t="shared" si="4"/>
        <v>0</v>
      </c>
      <c r="AJ86" s="29">
        <f t="shared" si="4"/>
        <v>0</v>
      </c>
      <c r="AK86" s="31">
        <f t="shared" si="4"/>
        <v>2</v>
      </c>
      <c r="AL86" s="31">
        <f t="shared" si="4"/>
        <v>2</v>
      </c>
      <c r="AM86" s="31">
        <f t="shared" si="4"/>
        <v>3</v>
      </c>
      <c r="AN86" s="31">
        <f t="shared" si="4"/>
        <v>2</v>
      </c>
      <c r="AO86" s="31">
        <f t="shared" si="4"/>
        <v>1</v>
      </c>
      <c r="AP86" s="31">
        <f t="shared" si="4"/>
        <v>2</v>
      </c>
      <c r="AQ86" s="31">
        <f t="shared" si="4"/>
        <v>2</v>
      </c>
      <c r="AR86" s="31">
        <f t="shared" si="4"/>
        <v>1</v>
      </c>
      <c r="AS86" s="31">
        <f t="shared" si="4"/>
        <v>1</v>
      </c>
      <c r="AT86" s="31">
        <f t="shared" si="4"/>
        <v>2</v>
      </c>
      <c r="AU86" s="31">
        <f t="shared" si="4"/>
        <v>1</v>
      </c>
      <c r="AV86" s="31">
        <f t="shared" si="4"/>
        <v>1</v>
      </c>
      <c r="AW86" s="31">
        <f t="shared" si="4"/>
        <v>1</v>
      </c>
      <c r="AX86" s="31">
        <f t="shared" si="4"/>
        <v>2</v>
      </c>
      <c r="AY86" s="31">
        <f t="shared" si="4"/>
        <v>1</v>
      </c>
      <c r="AZ86" s="31">
        <f t="shared" si="4"/>
        <v>1</v>
      </c>
      <c r="BA86" s="31">
        <f t="shared" si="4"/>
        <v>1</v>
      </c>
      <c r="BB86" s="31">
        <f t="shared" si="4"/>
        <v>0</v>
      </c>
      <c r="BC86" s="31"/>
      <c r="BD86" s="31"/>
      <c r="BE86" s="31"/>
      <c r="BF86" s="31"/>
      <c r="BG86" s="31"/>
      <c r="BH86" s="31"/>
    </row>
    <row r="87" spans="1:60" s="27" customFormat="1" ht="13.5">
      <c r="A87" s="30"/>
      <c r="B87" s="29"/>
      <c r="C87" s="29"/>
      <c r="D87" s="31"/>
      <c r="E87" s="31"/>
      <c r="F87" s="31"/>
      <c r="G87" s="28"/>
      <c r="H87" s="28"/>
      <c r="I87" s="28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0"/>
      <c r="AI87" s="29"/>
      <c r="AJ87" s="29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s="27" customFormat="1" ht="13.5">
      <c r="A88" s="30"/>
      <c r="B88" s="29"/>
      <c r="C88" s="29"/>
      <c r="D88" s="31"/>
      <c r="E88" s="31"/>
      <c r="F88" s="31"/>
      <c r="G88" s="28"/>
      <c r="H88" s="28"/>
      <c r="I88" s="28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0"/>
      <c r="AI88" s="29"/>
      <c r="AJ88" s="29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s="27" customFormat="1" ht="13.5">
      <c r="A89" s="30"/>
      <c r="B89" s="29"/>
      <c r="C89" s="29"/>
      <c r="D89" s="31"/>
      <c r="E89" s="31"/>
      <c r="F89" s="31"/>
      <c r="G89" s="28"/>
      <c r="H89" s="28"/>
      <c r="I89" s="28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0"/>
      <c r="AI89" s="29"/>
      <c r="AJ89" s="29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s="27" customFormat="1" ht="13.5">
      <c r="A90" s="29"/>
      <c r="B90" s="29"/>
      <c r="C90" s="29"/>
      <c r="D90" s="31"/>
      <c r="E90" s="31"/>
      <c r="F90" s="31"/>
      <c r="G90" s="28"/>
      <c r="H90" s="28"/>
      <c r="I90" s="28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29"/>
      <c r="AI90" s="29"/>
      <c r="AJ90" s="29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s="27" customFormat="1" ht="13.5">
      <c r="A91" s="30"/>
      <c r="B91" s="29"/>
      <c r="C91" s="29"/>
      <c r="D91" s="31"/>
      <c r="E91" s="31"/>
      <c r="F91" s="31"/>
      <c r="G91" s="28"/>
      <c r="H91" s="28"/>
      <c r="I91" s="28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0"/>
      <c r="AI91" s="29"/>
      <c r="AJ91" s="29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s="27" customFormat="1" ht="13.5">
      <c r="A92" s="29"/>
      <c r="B92" s="29"/>
      <c r="C92" s="29"/>
      <c r="D92" s="31"/>
      <c r="E92" s="31"/>
      <c r="F92" s="31"/>
      <c r="G92" s="28"/>
      <c r="H92" s="28"/>
      <c r="I92" s="28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29"/>
      <c r="AI92" s="29"/>
      <c r="AJ92" s="29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s="27" customFormat="1" ht="13.5">
      <c r="A93" s="30"/>
      <c r="B93" s="29"/>
      <c r="C93" s="29"/>
      <c r="D93" s="31"/>
      <c r="E93" s="31"/>
      <c r="F93" s="31"/>
      <c r="G93" s="28"/>
      <c r="H93" s="28"/>
      <c r="I93" s="28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0"/>
      <c r="AI93" s="29"/>
      <c r="AJ93" s="29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s="27" customFormat="1" ht="13.5">
      <c r="A94" s="30"/>
      <c r="B94" s="29"/>
      <c r="C94" s="29"/>
      <c r="D94" s="31"/>
      <c r="E94" s="31"/>
      <c r="F94" s="31"/>
      <c r="G94" s="28"/>
      <c r="H94" s="28"/>
      <c r="I94" s="28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0"/>
      <c r="AI94" s="29"/>
      <c r="AJ94" s="29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s="27" customFormat="1" ht="13.5">
      <c r="A95" s="29"/>
      <c r="B95" s="29"/>
      <c r="C95" s="29"/>
      <c r="D95" s="31"/>
      <c r="E95" s="31"/>
      <c r="F95" s="31"/>
      <c r="G95" s="28"/>
      <c r="H95" s="28"/>
      <c r="I95" s="28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29"/>
      <c r="AI95" s="29"/>
      <c r="AJ95" s="29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s="27" customFormat="1" ht="13.5">
      <c r="A96" s="30"/>
      <c r="B96" s="29"/>
      <c r="C96" s="29"/>
      <c r="D96" s="31"/>
      <c r="E96" s="31"/>
      <c r="F96" s="31"/>
      <c r="G96" s="28"/>
      <c r="H96" s="28"/>
      <c r="I96" s="28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0"/>
      <c r="AI96" s="29"/>
      <c r="AJ96" s="29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s="27" customFormat="1" ht="13.5">
      <c r="A97" s="30"/>
      <c r="B97" s="29"/>
      <c r="C97" s="29"/>
      <c r="D97" s="31"/>
      <c r="E97" s="31"/>
      <c r="F97" s="31"/>
      <c r="G97" s="28"/>
      <c r="H97" s="28"/>
      <c r="I97" s="28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0"/>
      <c r="AI97" s="29"/>
      <c r="AJ97" s="29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s="27" customFormat="1" ht="13.5">
      <c r="A98" s="30"/>
      <c r="B98" s="29"/>
      <c r="C98" s="29"/>
      <c r="D98" s="31"/>
      <c r="E98" s="31"/>
      <c r="F98" s="31"/>
      <c r="G98" s="28"/>
      <c r="H98" s="28"/>
      <c r="I98" s="28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0"/>
      <c r="AI98" s="29"/>
      <c r="AJ98" s="29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s="27" customFormat="1" ht="13.5">
      <c r="A99" s="30"/>
      <c r="B99" s="29"/>
      <c r="C99" s="29"/>
      <c r="D99" s="31"/>
      <c r="E99" s="31"/>
      <c r="F99" s="31"/>
      <c r="G99" s="28"/>
      <c r="H99" s="28"/>
      <c r="I99" s="28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0"/>
      <c r="AI99" s="29"/>
      <c r="AJ99" s="29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s="27" customFormat="1" ht="13.5">
      <c r="A100" s="30"/>
      <c r="B100" s="29"/>
      <c r="C100" s="29"/>
      <c r="D100" s="31"/>
      <c r="E100" s="31"/>
      <c r="F100" s="31"/>
      <c r="G100" s="28"/>
      <c r="H100" s="28"/>
      <c r="I100" s="28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0"/>
      <c r="AI100" s="29"/>
      <c r="AJ100" s="29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s="27" customFormat="1" ht="13.5">
      <c r="A101" s="29"/>
      <c r="B101" s="29"/>
      <c r="C101" s="29"/>
      <c r="D101" s="31"/>
      <c r="E101" s="31"/>
      <c r="F101" s="31"/>
      <c r="G101" s="28"/>
      <c r="H101" s="28"/>
      <c r="I101" s="28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29"/>
      <c r="AI101" s="29"/>
      <c r="AJ101" s="29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s="27" customFormat="1" ht="13.5">
      <c r="A102" s="30"/>
      <c r="B102" s="29"/>
      <c r="C102" s="29"/>
      <c r="D102" s="31"/>
      <c r="E102" s="31"/>
      <c r="F102" s="31"/>
      <c r="G102" s="28"/>
      <c r="H102" s="28"/>
      <c r="I102" s="28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0"/>
      <c r="AI102" s="29"/>
      <c r="AJ102" s="29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s="27" customFormat="1" ht="13.5">
      <c r="A103" s="30"/>
      <c r="B103" s="29"/>
      <c r="C103" s="29"/>
      <c r="D103" s="31"/>
      <c r="E103" s="31"/>
      <c r="F103" s="31"/>
      <c r="G103" s="28"/>
      <c r="H103" s="28"/>
      <c r="I103" s="28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0"/>
      <c r="AI103" s="29"/>
      <c r="AJ103" s="29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s="27" customFormat="1" ht="13.5">
      <c r="A104" s="30"/>
      <c r="B104" s="29"/>
      <c r="C104" s="29"/>
      <c r="D104" s="31"/>
      <c r="E104" s="31"/>
      <c r="F104" s="31"/>
      <c r="G104" s="28"/>
      <c r="H104" s="28"/>
      <c r="I104" s="28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0"/>
      <c r="AI104" s="29"/>
      <c r="AJ104" s="29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s="27" customFormat="1" ht="13.5">
      <c r="A105" s="30"/>
      <c r="B105" s="29"/>
      <c r="C105" s="29"/>
      <c r="D105" s="31"/>
      <c r="E105" s="31"/>
      <c r="F105" s="31"/>
      <c r="G105" s="28"/>
      <c r="H105" s="28"/>
      <c r="I105" s="28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0"/>
      <c r="AI105" s="29"/>
      <c r="AJ105" s="29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s="27" customFormat="1" ht="13.5">
      <c r="A106" s="30"/>
      <c r="B106" s="29"/>
      <c r="C106" s="29"/>
      <c r="D106" s="31"/>
      <c r="E106" s="31"/>
      <c r="F106" s="31"/>
      <c r="G106" s="28"/>
      <c r="H106" s="28"/>
      <c r="I106" s="28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0"/>
      <c r="AI106" s="29"/>
      <c r="AJ106" s="29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s="27" customFormat="1" ht="13.5">
      <c r="A107" s="30"/>
      <c r="B107" s="29"/>
      <c r="C107" s="29"/>
      <c r="D107" s="31"/>
      <c r="E107" s="31"/>
      <c r="F107" s="31"/>
      <c r="G107" s="28"/>
      <c r="H107" s="28"/>
      <c r="I107" s="28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0"/>
      <c r="AI107" s="29"/>
      <c r="AJ107" s="29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s="27" customFormat="1" ht="13.5">
      <c r="A108" s="30"/>
      <c r="B108" s="29"/>
      <c r="C108" s="29"/>
      <c r="D108" s="31"/>
      <c r="E108" s="31"/>
      <c r="F108" s="31"/>
      <c r="G108" s="28"/>
      <c r="H108" s="28"/>
      <c r="I108" s="28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0"/>
      <c r="AI108" s="29"/>
      <c r="AJ108" s="29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s="27" customFormat="1" ht="13.5">
      <c r="A109" s="29"/>
      <c r="B109" s="29"/>
      <c r="C109" s="29"/>
      <c r="D109" s="31"/>
      <c r="E109" s="31"/>
      <c r="F109" s="31"/>
      <c r="G109" s="28"/>
      <c r="H109" s="28"/>
      <c r="I109" s="28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29"/>
      <c r="AI109" s="29"/>
      <c r="AJ109" s="29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s="27" customFormat="1" ht="13.5">
      <c r="A110" s="30"/>
      <c r="B110" s="29"/>
      <c r="C110" s="29"/>
      <c r="D110" s="31"/>
      <c r="E110" s="31"/>
      <c r="F110" s="31"/>
      <c r="G110" s="28"/>
      <c r="H110" s="28"/>
      <c r="I110" s="28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0"/>
      <c r="AI110" s="29"/>
      <c r="AJ110" s="29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s="27" customFormat="1" ht="13.5">
      <c r="A111" s="30"/>
      <c r="B111" s="29"/>
      <c r="C111" s="29"/>
      <c r="D111" s="31"/>
      <c r="E111" s="31"/>
      <c r="F111" s="31"/>
      <c r="G111" s="28"/>
      <c r="H111" s="28"/>
      <c r="I111" s="28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0"/>
      <c r="AI111" s="29"/>
      <c r="AJ111" s="29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s="27" customFormat="1" ht="13.5">
      <c r="A112" s="30"/>
      <c r="B112" s="29"/>
      <c r="C112" s="29"/>
      <c r="D112" s="31"/>
      <c r="E112" s="31"/>
      <c r="F112" s="31"/>
      <c r="G112" s="28"/>
      <c r="H112" s="28"/>
      <c r="I112" s="28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0"/>
      <c r="AI112" s="29"/>
      <c r="AJ112" s="29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s="27" customFormat="1" ht="13.5">
      <c r="A113" s="30"/>
      <c r="B113" s="29"/>
      <c r="C113" s="29"/>
      <c r="D113" s="31"/>
      <c r="E113" s="31"/>
      <c r="F113" s="31"/>
      <c r="G113" s="28"/>
      <c r="H113" s="28"/>
      <c r="I113" s="28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0"/>
      <c r="AI113" s="29"/>
      <c r="AJ113" s="29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s="27" customFormat="1" ht="13.5">
      <c r="A114" s="30"/>
      <c r="B114" s="29"/>
      <c r="C114" s="29"/>
      <c r="D114" s="31"/>
      <c r="E114" s="31"/>
      <c r="F114" s="31"/>
      <c r="G114" s="28"/>
      <c r="H114" s="28"/>
      <c r="I114" s="28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0"/>
      <c r="AI114" s="29"/>
      <c r="AJ114" s="29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s="27" customFormat="1" ht="13.5">
      <c r="A115" s="29"/>
      <c r="B115" s="29"/>
      <c r="C115" s="29"/>
      <c r="D115" s="31"/>
      <c r="E115" s="31"/>
      <c r="F115" s="31"/>
      <c r="G115" s="28"/>
      <c r="H115" s="28"/>
      <c r="I115" s="28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29"/>
      <c r="AI115" s="29"/>
      <c r="AJ115" s="29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s="27" customFormat="1" ht="13.5">
      <c r="A116" s="30"/>
      <c r="B116" s="29"/>
      <c r="C116" s="29"/>
      <c r="D116" s="31"/>
      <c r="E116" s="31"/>
      <c r="F116" s="31"/>
      <c r="G116" s="28"/>
      <c r="H116" s="28"/>
      <c r="I116" s="28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0"/>
      <c r="AI116" s="29"/>
      <c r="AJ116" s="29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s="27" customFormat="1" ht="13.5">
      <c r="A117" s="30"/>
      <c r="B117" s="29"/>
      <c r="C117" s="29"/>
      <c r="D117" s="31"/>
      <c r="E117" s="31"/>
      <c r="F117" s="31"/>
      <c r="G117" s="28"/>
      <c r="H117" s="28"/>
      <c r="I117" s="28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0"/>
      <c r="AI117" s="29"/>
      <c r="AJ117" s="29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s="27" customFormat="1" ht="13.5">
      <c r="A118" s="30"/>
      <c r="B118" s="29"/>
      <c r="C118" s="29"/>
      <c r="D118" s="31"/>
      <c r="E118" s="31"/>
      <c r="F118" s="31"/>
      <c r="G118" s="28"/>
      <c r="H118" s="28"/>
      <c r="I118" s="28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0"/>
      <c r="AI118" s="29"/>
      <c r="AJ118" s="29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s="27" customFormat="1" ht="13.5">
      <c r="A119" s="30"/>
      <c r="B119" s="29"/>
      <c r="C119" s="29"/>
      <c r="D119" s="31"/>
      <c r="E119" s="31"/>
      <c r="F119" s="31"/>
      <c r="G119" s="28"/>
      <c r="H119" s="28"/>
      <c r="I119" s="28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0"/>
      <c r="AI119" s="29"/>
      <c r="AJ119" s="29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s="27" customFormat="1" ht="13.5">
      <c r="A120" s="29"/>
      <c r="B120" s="29"/>
      <c r="C120" s="29"/>
      <c r="D120" s="31"/>
      <c r="E120" s="31"/>
      <c r="F120" s="31"/>
      <c r="G120" s="28"/>
      <c r="H120" s="28"/>
      <c r="I120" s="28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29"/>
      <c r="AI120" s="29"/>
      <c r="AJ120" s="29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s="27" customFormat="1" ht="13.5">
      <c r="A121" s="30"/>
      <c r="B121" s="29"/>
      <c r="C121" s="29"/>
      <c r="D121" s="31"/>
      <c r="E121" s="31"/>
      <c r="F121" s="31"/>
      <c r="G121" s="28"/>
      <c r="H121" s="28"/>
      <c r="I121" s="28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0"/>
      <c r="AI121" s="29"/>
      <c r="AJ121" s="29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s="27" customFormat="1" ht="13.5">
      <c r="A122" s="30"/>
      <c r="B122" s="29"/>
      <c r="C122" s="29"/>
      <c r="D122" s="31"/>
      <c r="E122" s="31"/>
      <c r="F122" s="31"/>
      <c r="G122" s="28"/>
      <c r="H122" s="28"/>
      <c r="I122" s="28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0"/>
      <c r="AI122" s="29"/>
      <c r="AJ122" s="29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s="27" customFormat="1" ht="13.5">
      <c r="A123" s="30"/>
      <c r="B123" s="29"/>
      <c r="C123" s="29"/>
      <c r="D123" s="31"/>
      <c r="E123" s="31"/>
      <c r="F123" s="31"/>
      <c r="G123" s="28"/>
      <c r="H123" s="28"/>
      <c r="I123" s="28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0"/>
      <c r="AI123" s="29"/>
      <c r="AJ123" s="29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s="27" customFormat="1" ht="13.5">
      <c r="A124" s="30"/>
      <c r="B124" s="29"/>
      <c r="C124" s="29"/>
      <c r="D124" s="31"/>
      <c r="E124" s="31"/>
      <c r="F124" s="31"/>
      <c r="G124" s="28"/>
      <c r="H124" s="28"/>
      <c r="I124" s="28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0"/>
      <c r="AI124" s="29"/>
      <c r="AJ124" s="29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s="27" customFormat="1" ht="13.5">
      <c r="A125" s="29"/>
      <c r="B125" s="29"/>
      <c r="C125" s="29"/>
      <c r="D125" s="31"/>
      <c r="E125" s="31"/>
      <c r="F125" s="31"/>
      <c r="G125" s="28"/>
      <c r="H125" s="28"/>
      <c r="I125" s="28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29"/>
      <c r="AI125" s="29"/>
      <c r="AJ125" s="29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s="27" customFormat="1" ht="13.5">
      <c r="A126" s="30"/>
      <c r="B126" s="29"/>
      <c r="C126" s="29"/>
      <c r="D126" s="31"/>
      <c r="E126" s="31"/>
      <c r="F126" s="31"/>
      <c r="G126" s="28"/>
      <c r="H126" s="28"/>
      <c r="I126" s="28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0"/>
      <c r="AI126" s="29"/>
      <c r="AJ126" s="29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s="27" customFormat="1" ht="13.5">
      <c r="A127" s="30"/>
      <c r="B127" s="29"/>
      <c r="C127" s="29"/>
      <c r="D127" s="31"/>
      <c r="E127" s="31"/>
      <c r="F127" s="31"/>
      <c r="G127" s="28"/>
      <c r="H127" s="28"/>
      <c r="I127" s="28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0"/>
      <c r="AI127" s="29"/>
      <c r="AJ127" s="29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s="27" customFormat="1" ht="13.5">
      <c r="A128" s="29"/>
      <c r="B128" s="29"/>
      <c r="C128" s="29"/>
      <c r="D128" s="31"/>
      <c r="E128" s="31"/>
      <c r="F128" s="31"/>
      <c r="G128" s="28"/>
      <c r="H128" s="28"/>
      <c r="I128" s="28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29"/>
      <c r="AI128" s="29"/>
      <c r="AJ128" s="29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s="27" customFormat="1" ht="13.5">
      <c r="A129" s="30"/>
      <c r="B129" s="29"/>
      <c r="C129" s="29"/>
      <c r="D129" s="31"/>
      <c r="E129" s="31"/>
      <c r="F129" s="31"/>
      <c r="G129" s="28"/>
      <c r="H129" s="28"/>
      <c r="I129" s="28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0"/>
      <c r="AI129" s="29"/>
      <c r="AJ129" s="29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s="27" customFormat="1" ht="13.5">
      <c r="A130" s="30"/>
      <c r="B130" s="29"/>
      <c r="C130" s="29"/>
      <c r="D130" s="31"/>
      <c r="E130" s="31"/>
      <c r="F130" s="31"/>
      <c r="G130" s="28"/>
      <c r="H130" s="28"/>
      <c r="I130" s="28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0"/>
      <c r="AI130" s="29"/>
      <c r="AJ130" s="29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36" s="27" customFormat="1" ht="13.5">
      <c r="A131" s="26"/>
      <c r="B131" s="26"/>
      <c r="C131" s="26"/>
      <c r="AH131" s="26"/>
      <c r="AI131" s="26"/>
      <c r="AJ131" s="26"/>
    </row>
    <row r="132" spans="1:36" s="27" customFormat="1" ht="13.5">
      <c r="A132" s="26"/>
      <c r="B132" s="26"/>
      <c r="C132" s="26"/>
      <c r="AH132" s="26"/>
      <c r="AI132" s="26"/>
      <c r="AJ132" s="26"/>
    </row>
  </sheetData>
  <mergeCells count="72">
    <mergeCell ref="AF3:AG3"/>
    <mergeCell ref="BA3:BB3"/>
    <mergeCell ref="A10:B10"/>
    <mergeCell ref="AH10:AI10"/>
    <mergeCell ref="AS6:AS8"/>
    <mergeCell ref="AT6:AT8"/>
    <mergeCell ref="AV6:AV8"/>
    <mergeCell ref="AO6:AO8"/>
    <mergeCell ref="AP6:AP8"/>
    <mergeCell ref="AQ6:AQ8"/>
    <mergeCell ref="A12:B12"/>
    <mergeCell ref="AH12:AI12"/>
    <mergeCell ref="BA6:BA8"/>
    <mergeCell ref="BB6:BB8"/>
    <mergeCell ref="A7:C7"/>
    <mergeCell ref="AH7:AJ7"/>
    <mergeCell ref="AW6:AW8"/>
    <mergeCell ref="AX6:AX8"/>
    <mergeCell ref="AY6:AY8"/>
    <mergeCell ref="AZ6:AZ8"/>
    <mergeCell ref="AU6:AU8"/>
    <mergeCell ref="AE6:AE8"/>
    <mergeCell ref="AF6:AF8"/>
    <mergeCell ref="AG6:AG8"/>
    <mergeCell ref="AK6:AK8"/>
    <mergeCell ref="AR6:AR8"/>
    <mergeCell ref="AL6:AL8"/>
    <mergeCell ref="AM6:AM8"/>
    <mergeCell ref="AN6:AN8"/>
    <mergeCell ref="D6:D8"/>
    <mergeCell ref="E6:E8"/>
    <mergeCell ref="F6:F8"/>
    <mergeCell ref="AD6:AD8"/>
    <mergeCell ref="AY4:AZ5"/>
    <mergeCell ref="BA4:BB5"/>
    <mergeCell ref="A5:C5"/>
    <mergeCell ref="AH5:AJ5"/>
    <mergeCell ref="AO4:AP5"/>
    <mergeCell ref="AQ4:AR5"/>
    <mergeCell ref="AS4:AT5"/>
    <mergeCell ref="AU4:AV5"/>
    <mergeCell ref="AK4:AL5"/>
    <mergeCell ref="AM4:AN5"/>
    <mergeCell ref="AW4:AX5"/>
    <mergeCell ref="D4:F5"/>
    <mergeCell ref="X5:Y5"/>
    <mergeCell ref="G4:AC4"/>
    <mergeCell ref="AB5:AC5"/>
    <mergeCell ref="AD4:AE5"/>
    <mergeCell ref="AF4:AG5"/>
    <mergeCell ref="AH40:AI40"/>
    <mergeCell ref="A61:B61"/>
    <mergeCell ref="A76:B76"/>
    <mergeCell ref="A40:B40"/>
    <mergeCell ref="A49:B49"/>
    <mergeCell ref="A56:B56"/>
    <mergeCell ref="A67:B67"/>
    <mergeCell ref="A72:B72"/>
    <mergeCell ref="AH76:AI76"/>
    <mergeCell ref="AH49:AI49"/>
    <mergeCell ref="A20:B20"/>
    <mergeCell ref="A26:B26"/>
    <mergeCell ref="A31:B31"/>
    <mergeCell ref="A35:B35"/>
    <mergeCell ref="AH20:AI20"/>
    <mergeCell ref="AH26:AI26"/>
    <mergeCell ref="AH31:AI31"/>
    <mergeCell ref="AH35:AI35"/>
    <mergeCell ref="AH56:AI56"/>
    <mergeCell ref="AH67:AI67"/>
    <mergeCell ref="AH72:AI72"/>
    <mergeCell ref="AH61:AI61"/>
  </mergeCells>
  <printOptions/>
  <pageMargins left="0.5905511811023623" right="0.54" top="0.5905511811023623" bottom="0.56" header="0.5118110236220472" footer="0.33"/>
  <pageSetup firstPageNumber="136" useFirstPageNumber="1" fitToWidth="4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17" max="87" man="1"/>
    <brk id="33" max="65535" man="1"/>
    <brk id="5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2008-05-30T05:53:36Z</cp:lastPrinted>
  <dcterms:created xsi:type="dcterms:W3CDTF">1998-10-21T04:51:11Z</dcterms:created>
  <dcterms:modified xsi:type="dcterms:W3CDTF">2008-08-12T06:22:13Z</dcterms:modified>
  <cp:category/>
  <cp:version/>
  <cp:contentType/>
  <cp:contentStatus/>
</cp:coreProperties>
</file>