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476" windowWidth="11970" windowHeight="3330" tabRatio="602" activeTab="0"/>
  </bookViews>
  <sheets>
    <sheet name="Sheet1" sheetId="1" r:id="rId1"/>
  </sheets>
  <definedNames>
    <definedName name="_xlnm.Print_Area" localSheetId="0">'Sheet1'!$A$1:$AL$79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<sst xmlns="http://schemas.openxmlformats.org/spreadsheetml/2006/main" count="107" uniqueCount="76">
  <si>
    <t>保　健　所</t>
  </si>
  <si>
    <t>市　町　村</t>
  </si>
  <si>
    <t>総数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</si>
  <si>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</si>
  <si>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</si>
  <si>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</si>
  <si>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</si>
  <si>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</si>
  <si>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</si>
  <si>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</si>
  <si>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</si>
  <si>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</si>
  <si>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</si>
  <si>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</si>
  <si>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</si>
  <si>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</si>
  <si>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</si>
  <si>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</si>
  <si>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</si>
  <si>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</si>
  <si>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</si>
  <si>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</si>
  <si>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</si>
  <si>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</si>
  <si>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</si>
  <si>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</si>
  <si>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</si>
  <si>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</si>
  <si>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</si>
  <si>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</si>
  <si>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４５～４９歳</t>
  </si>
  <si>
    <t>守谷市</t>
  </si>
  <si>
    <t>第２５表　死産数，自然－人工・母の年齢（５歳階級）・市町村別</t>
  </si>
  <si>
    <t>常陸大宮市</t>
  </si>
  <si>
    <t>城里町</t>
  </si>
  <si>
    <t>那珂市</t>
  </si>
  <si>
    <t>行方市</t>
  </si>
  <si>
    <t>鉾田市</t>
  </si>
  <si>
    <t>潮来市</t>
  </si>
  <si>
    <t>神栖市</t>
  </si>
  <si>
    <t>稲敷市</t>
  </si>
  <si>
    <t>かすみがうら市</t>
  </si>
  <si>
    <t>美浦村</t>
  </si>
  <si>
    <t>阿見町</t>
  </si>
  <si>
    <t>筑西保健所</t>
  </si>
  <si>
    <t>筑西市</t>
  </si>
  <si>
    <t>桜川市</t>
  </si>
  <si>
    <t>坂東市</t>
  </si>
  <si>
    <t>不　詳</t>
  </si>
  <si>
    <t>小美玉市</t>
  </si>
  <si>
    <t>常陸大宮保健所</t>
  </si>
  <si>
    <t>常総保健所</t>
  </si>
  <si>
    <t>常総市</t>
  </si>
  <si>
    <t>つくばみらい市</t>
  </si>
  <si>
    <t>総　　　数</t>
  </si>
  <si>
    <t>１４歳以下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</si>
  <si>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</si>
  <si>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</si>
  <si>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</si>
  <si>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</si>
  <si>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</si>
  <si>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</si>
  <si>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５０歳以上</t>
  </si>
  <si>
    <t>不　　詳</t>
  </si>
  <si>
    <t>総数</t>
  </si>
  <si>
    <t>自然死産</t>
  </si>
  <si>
    <t>人工死産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</si>
  <si>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</si>
  <si>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</si>
  <si>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</si>
  <si>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</si>
  <si>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</si>
  <si>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</si>
  <si>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</si>
  <si>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</si>
  <si>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平成２１年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</si>
</sst>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right"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distributed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>
      <alignment vertical="center"/>
    </xf>
    <xf numFmtId="41" fontId="0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7" fontId="0" fillId="0" borderId="0" xfId="0" applyNumberFormat="1" applyFont="1" applyAlignment="1" applyProtection="1">
      <alignment vertical="center"/>
      <protection/>
    </xf>
    <xf numFmtId="37" fontId="0" fillId="0" borderId="1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41" fontId="0" fillId="0" borderId="0" xfId="0" applyNumberFormat="1" applyFont="1" applyBorder="1" applyAlignment="1">
      <alignment vertical="center"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41" fontId="0" fillId="0" borderId="16" xfId="0" applyNumberFormat="1" applyFont="1" applyFill="1" applyBorder="1" applyAlignment="1">
      <alignment vertical="center"/>
    </xf>
    <xf numFmtId="41" fontId="0" fillId="0" borderId="0" xfId="0" applyNumberFormat="1" applyFont="1" applyFill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/>
    </xf>
    <xf numFmtId="41" fontId="0" fillId="0" borderId="0" xfId="0" applyNumberFormat="1" applyFont="1" applyAlignment="1">
      <alignment vertical="center"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17" xfId="0" applyNumberFormat="1" applyFont="1" applyBorder="1" applyAlignment="1" applyProtection="1">
      <alignment vertical="center"/>
      <protection/>
    </xf>
    <xf numFmtId="37" fontId="0" fillId="0" borderId="17" xfId="0" applyNumberFormat="1" applyFont="1" applyBorder="1" applyAlignment="1" applyProtection="1">
      <alignment horizontal="distributed" vertical="center"/>
      <protection/>
    </xf>
    <xf numFmtId="37" fontId="0" fillId="0" borderId="18" xfId="0" applyNumberFormat="1" applyFont="1" applyBorder="1" applyAlignment="1" applyProtection="1">
      <alignment vertical="center"/>
      <protection/>
    </xf>
    <xf numFmtId="41" fontId="0" fillId="0" borderId="19" xfId="0" applyNumberFormat="1" applyFont="1" applyBorder="1" applyAlignment="1" applyProtection="1">
      <alignment vertical="center"/>
      <protection/>
    </xf>
    <xf numFmtId="41" fontId="0" fillId="0" borderId="17" xfId="0" applyNumberFormat="1" applyFont="1" applyBorder="1" applyAlignment="1" applyProtection="1">
      <alignment vertical="center"/>
      <protection/>
    </xf>
    <xf numFmtId="41" fontId="0" fillId="0" borderId="17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NumberFormat="1" applyFont="1" applyBorder="1" applyAlignment="1" applyProtection="1">
      <alignment horizontal="center" vertical="center"/>
      <protection/>
    </xf>
    <xf numFmtId="0" fontId="0" fillId="0" borderId="21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4" fillId="0" borderId="22" xfId="0" applyNumberFormat="1" applyFont="1" applyBorder="1" applyAlignment="1" applyProtection="1">
      <alignment horizontal="center" vertical="distributed" textRotation="255"/>
      <protection/>
    </xf>
    <xf numFmtId="0" fontId="4" fillId="0" borderId="23" xfId="0" applyNumberFormat="1" applyFont="1" applyBorder="1" applyAlignment="1" applyProtection="1">
      <alignment horizontal="center" vertical="distributed" textRotation="255"/>
      <protection/>
    </xf>
    <xf numFmtId="0" fontId="4" fillId="0" borderId="24" xfId="0" applyNumberFormat="1" applyFont="1" applyBorder="1" applyAlignment="1" applyProtection="1">
      <alignment horizontal="center" vertical="distributed" textRotation="255"/>
      <protection/>
    </xf>
    <xf numFmtId="0" fontId="4" fillId="0" borderId="25" xfId="0" applyNumberFormat="1" applyFont="1" applyBorder="1" applyAlignment="1" applyProtection="1">
      <alignment horizontal="center" vertical="distributed" textRotation="255"/>
      <protection/>
    </xf>
    <xf numFmtId="0" fontId="4" fillId="0" borderId="26" xfId="0" applyNumberFormat="1" applyFont="1" applyBorder="1" applyAlignment="1" applyProtection="1">
      <alignment horizontal="center" vertical="distributed" textRotation="255"/>
      <protection/>
    </xf>
    <xf numFmtId="0" fontId="4" fillId="0" borderId="27" xfId="0" applyNumberFormat="1" applyFont="1" applyBorder="1" applyAlignment="1" applyProtection="1">
      <alignment horizontal="center" vertical="distributed" textRotation="255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14" xfId="0" applyNumberFormat="1" applyFont="1" applyBorder="1" applyAlignment="1">
      <alignment horizontal="right" vertical="center"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ont="1" applyBorder="1" applyAlignment="1" applyProtection="1">
      <alignment horizontal="center" vertical="center"/>
      <protection/>
    </xf>
    <xf numFmtId="0" fontId="0" fillId="0" borderId="31" xfId="0" applyNumberFormat="1" applyFont="1" applyBorder="1" applyAlignment="1" applyProtection="1">
      <alignment horizontal="center" vertical="center"/>
      <protection/>
    </xf>
    <xf numFmtId="0" fontId="4" fillId="0" borderId="32" xfId="0" applyNumberFormat="1" applyFont="1" applyFill="1" applyBorder="1" applyAlignment="1" applyProtection="1">
      <alignment horizontal="center" vertical="distributed" textRotation="255"/>
      <protection/>
    </xf>
    <xf numFmtId="0" fontId="4" fillId="0" borderId="33" xfId="0" applyNumberFormat="1" applyFont="1" applyFill="1" applyBorder="1" applyAlignment="1" applyProtection="1">
      <alignment horizontal="center" vertical="distributed" textRotation="255"/>
      <protection/>
    </xf>
    <xf numFmtId="0" fontId="4" fillId="0" borderId="34" xfId="0" applyNumberFormat="1" applyFont="1" applyFill="1" applyBorder="1" applyAlignment="1" applyProtection="1">
      <alignment horizontal="center" vertical="distributed" textRotation="255"/>
      <protection/>
    </xf>
    <xf numFmtId="0" fontId="4" fillId="0" borderId="25" xfId="0" applyNumberFormat="1" applyFont="1" applyFill="1" applyBorder="1" applyAlignment="1" applyProtection="1">
      <alignment horizontal="center" vertical="distributed" textRotation="255"/>
      <protection/>
    </xf>
    <xf numFmtId="0" fontId="4" fillId="0" borderId="26" xfId="0" applyNumberFormat="1" applyFont="1" applyFill="1" applyBorder="1" applyAlignment="1" applyProtection="1">
      <alignment horizontal="center" vertical="distributed" textRotation="255"/>
      <protection/>
    </xf>
    <xf numFmtId="0" fontId="4" fillId="0" borderId="27" xfId="0" applyNumberFormat="1" applyFont="1" applyFill="1" applyBorder="1" applyAlignment="1" applyProtection="1">
      <alignment horizontal="center" vertical="distributed" textRotation="255"/>
      <protection/>
    </xf>
    <xf numFmtId="0" fontId="4" fillId="0" borderId="32" xfId="0" applyNumberFormat="1" applyFont="1" applyBorder="1" applyAlignment="1" applyProtection="1">
      <alignment horizontal="center" vertical="distributed" textRotation="255"/>
      <protection/>
    </xf>
    <xf numFmtId="0" fontId="4" fillId="0" borderId="33" xfId="0" applyNumberFormat="1" applyFont="1" applyBorder="1" applyAlignment="1" applyProtection="1">
      <alignment horizontal="center" vertical="distributed" textRotation="255"/>
      <protection/>
    </xf>
    <xf numFmtId="0" fontId="4" fillId="0" borderId="34" xfId="0" applyNumberFormat="1" applyFont="1" applyBorder="1" applyAlignment="1" applyProtection="1">
      <alignment horizontal="center" vertical="distributed" textRotation="255"/>
      <protection/>
    </xf>
    <xf numFmtId="0" fontId="0" fillId="0" borderId="0" xfId="0" applyNumberFormat="1" applyFont="1" applyAlignment="1" applyProtection="1">
      <alignment horizontal="center"/>
      <protection/>
    </xf>
    <xf numFmtId="0" fontId="4" fillId="0" borderId="35" xfId="0" applyNumberFormat="1" applyFont="1" applyFill="1" applyBorder="1" applyAlignment="1" applyProtection="1">
      <alignment horizontal="center" vertical="distributed" textRotation="255"/>
      <protection/>
    </xf>
    <xf numFmtId="0" fontId="4" fillId="0" borderId="36" xfId="0" applyNumberFormat="1" applyFont="1" applyFill="1" applyBorder="1" applyAlignment="1" applyProtection="1">
      <alignment horizontal="center" vertical="distributed" textRotation="255"/>
      <protection/>
    </xf>
    <xf numFmtId="0" fontId="4" fillId="0" borderId="37" xfId="0" applyNumberFormat="1" applyFont="1" applyFill="1" applyBorder="1" applyAlignment="1" applyProtection="1">
      <alignment horizontal="center" vertical="distributed" textRotation="255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0" fontId="4" fillId="0" borderId="39" xfId="0" applyNumberFormat="1" applyFont="1" applyFill="1" applyBorder="1" applyAlignment="1" applyProtection="1">
      <alignment horizontal="center" vertical="distributed" textRotation="255"/>
      <protection/>
    </xf>
    <xf numFmtId="0" fontId="4" fillId="0" borderId="40" xfId="0" applyNumberFormat="1" applyFont="1" applyFill="1" applyBorder="1" applyAlignment="1" applyProtection="1">
      <alignment horizontal="center" vertical="distributed" textRotation="255"/>
      <protection/>
    </xf>
    <xf numFmtId="0" fontId="4" fillId="0" borderId="41" xfId="0" applyNumberFormat="1" applyFont="1" applyFill="1" applyBorder="1" applyAlignment="1" applyProtection="1">
      <alignment horizontal="center" vertical="distributed" textRotation="255"/>
      <protection/>
    </xf>
    <xf numFmtId="0" fontId="4" fillId="0" borderId="42" xfId="0" applyNumberFormat="1" applyFont="1" applyBorder="1" applyAlignment="1" applyProtection="1">
      <alignment horizontal="center" vertical="distributed" textRotation="255"/>
      <protection/>
    </xf>
    <xf numFmtId="0" fontId="4" fillId="0" borderId="43" xfId="0" applyNumberFormat="1" applyFont="1" applyBorder="1" applyAlignment="1" applyProtection="1">
      <alignment horizontal="center" vertical="distributed" textRotation="255"/>
      <protection/>
    </xf>
    <xf numFmtId="0" fontId="4" fillId="0" borderId="44" xfId="0" applyNumberFormat="1" applyFont="1" applyBorder="1" applyAlignment="1" applyProtection="1">
      <alignment horizontal="center" vertical="distributed" textRotation="255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82"/>
  <sheetViews>
    <sheetView tabSelected="1" view="pageBreakPreview" zoomScale="75" zoomScaleNormal="80" zoomScaleSheetLayoutView="75" zoomScalePageLayoutView="0" workbookViewId="0" topLeftCell="A1">
      <pane xSplit="7" ySplit="10" topLeftCell="I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AJ4" sqref="AJ4:AL4"/>
    </sheetView>
  </sheetViews>
  <sheetFormatPr defaultColWidth="8.625" defaultRowHeight="13.5"/>
  <cols>
    <col min="1" max="1" width="3.625" style="39" customWidth="1"/>
    <col min="2" max="2" width="14.625" style="39" customWidth="1"/>
    <col min="3" max="3" width="1.625" style="39" customWidth="1"/>
    <col min="4" max="14" width="5.75390625" style="24" customWidth="1"/>
    <col min="15" max="15" width="5.875" style="17" customWidth="1"/>
    <col min="16" max="18" width="5.75390625" style="17" customWidth="1"/>
    <col min="19" max="19" width="5.25390625" style="24" customWidth="1"/>
    <col min="20" max="23" width="5.875" style="17" customWidth="1"/>
    <col min="24" max="24" width="5.875" style="24" customWidth="1"/>
    <col min="25" max="29" width="5.875" style="17" customWidth="1"/>
    <col min="30" max="39" width="5.875" style="24" customWidth="1"/>
    <col min="40" max="54" width="5.875" style="61" customWidth="1"/>
    <col min="55" max="74" width="8.625" style="61" customWidth="1"/>
    <col min="75" max="16384" width="8.625" style="24" customWidth="1"/>
  </cols>
  <sheetData>
    <row r="1" spans="1:74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9"/>
      <c r="P1" s="19"/>
      <c r="Q1" s="19"/>
      <c r="R1" s="19"/>
      <c r="S1" s="1"/>
      <c r="T1" s="19"/>
      <c r="U1" s="19"/>
      <c r="V1" s="19"/>
      <c r="W1" s="19"/>
      <c r="X1" s="1"/>
      <c r="Y1" s="19"/>
      <c r="Z1" s="20"/>
      <c r="AA1" s="20"/>
      <c r="AB1" s="20"/>
      <c r="AC1" s="20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1:74" s="2" customFormat="1" ht="17.25">
      <c r="A2" s="1"/>
      <c r="B2" s="1"/>
      <c r="C2" s="1"/>
      <c r="D2" s="1" t="s">
        <v>32</v>
      </c>
      <c r="E2" s="1"/>
      <c r="F2" s="1"/>
      <c r="G2" s="1"/>
      <c r="H2" s="1"/>
      <c r="I2" s="1"/>
      <c r="J2" s="1"/>
      <c r="K2" s="1"/>
      <c r="L2" s="1"/>
      <c r="M2" s="1"/>
      <c r="N2" s="1"/>
      <c r="O2" s="19"/>
      <c r="P2" s="19"/>
      <c r="Q2" s="19"/>
      <c r="R2" s="19"/>
      <c r="S2" s="1"/>
      <c r="T2" s="19"/>
      <c r="U2" s="19"/>
      <c r="V2" s="19"/>
      <c r="W2" s="19"/>
      <c r="X2" s="1"/>
      <c r="Y2" s="19"/>
      <c r="Z2" s="20"/>
      <c r="AA2" s="20"/>
      <c r="AB2" s="20"/>
      <c r="AC2" s="20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</row>
    <row r="3" spans="1:74" s="28" customFormat="1" ht="14.25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/>
      <c r="P3" s="26"/>
      <c r="Q3" s="26"/>
      <c r="R3" s="26"/>
      <c r="S3" s="25"/>
      <c r="T3" s="26"/>
      <c r="U3" s="26"/>
      <c r="V3" s="26"/>
      <c r="W3" s="26"/>
      <c r="X3" s="25"/>
      <c r="Y3" s="26"/>
      <c r="Z3" s="27"/>
      <c r="AA3" s="27"/>
      <c r="AB3" s="27"/>
      <c r="AC3" s="27"/>
      <c r="AK3" s="103" t="s">
        <v>75</v>
      </c>
      <c r="AL3" s="73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</row>
    <row r="4" spans="1:74" s="28" customFormat="1" ht="14.25" customHeight="1">
      <c r="A4" s="30"/>
      <c r="B4" s="30"/>
      <c r="C4" s="31"/>
      <c r="D4" s="93" t="s">
        <v>54</v>
      </c>
      <c r="E4" s="63"/>
      <c r="F4" s="63"/>
      <c r="G4" s="79"/>
      <c r="H4" s="74" t="s">
        <v>55</v>
      </c>
      <c r="I4" s="74"/>
      <c r="J4" s="74"/>
      <c r="K4" s="74" t="s">
        <v>56</v>
      </c>
      <c r="L4" s="74"/>
      <c r="M4" s="74"/>
      <c r="N4" s="74" t="s">
        <v>57</v>
      </c>
      <c r="O4" s="74"/>
      <c r="P4" s="74"/>
      <c r="Q4" s="62" t="s">
        <v>58</v>
      </c>
      <c r="R4" s="63"/>
      <c r="S4" s="63"/>
      <c r="T4" s="75" t="s">
        <v>59</v>
      </c>
      <c r="U4" s="76"/>
      <c r="V4" s="77"/>
      <c r="W4" s="78" t="s">
        <v>60</v>
      </c>
      <c r="X4" s="63"/>
      <c r="Y4" s="79"/>
      <c r="Z4" s="77" t="s">
        <v>61</v>
      </c>
      <c r="AA4" s="101"/>
      <c r="AB4" s="101"/>
      <c r="AC4" s="102"/>
      <c r="AD4" s="74" t="s">
        <v>30</v>
      </c>
      <c r="AE4" s="74"/>
      <c r="AF4" s="62"/>
      <c r="AG4" s="74" t="s">
        <v>62</v>
      </c>
      <c r="AH4" s="74"/>
      <c r="AI4" s="62"/>
      <c r="AJ4" s="74" t="s">
        <v>63</v>
      </c>
      <c r="AK4" s="74"/>
      <c r="AL4" s="62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</row>
    <row r="5" spans="1:74" s="28" customFormat="1" ht="14.25" customHeight="1">
      <c r="A5" s="65" t="s">
        <v>0</v>
      </c>
      <c r="B5" s="65"/>
      <c r="C5" s="32"/>
      <c r="D5" s="66" t="s">
        <v>64</v>
      </c>
      <c r="E5" s="69" t="s">
        <v>65</v>
      </c>
      <c r="F5" s="69" t="s">
        <v>66</v>
      </c>
      <c r="G5" s="69" t="s">
        <v>48</v>
      </c>
      <c r="H5" s="70" t="s">
        <v>64</v>
      </c>
      <c r="I5" s="70" t="s">
        <v>65</v>
      </c>
      <c r="J5" s="70" t="s">
        <v>66</v>
      </c>
      <c r="K5" s="70" t="s">
        <v>64</v>
      </c>
      <c r="L5" s="70" t="s">
        <v>65</v>
      </c>
      <c r="M5" s="70" t="s">
        <v>66</v>
      </c>
      <c r="N5" s="69" t="s">
        <v>64</v>
      </c>
      <c r="O5" s="83" t="s">
        <v>65</v>
      </c>
      <c r="P5" s="83" t="s">
        <v>66</v>
      </c>
      <c r="Q5" s="83" t="s">
        <v>64</v>
      </c>
      <c r="R5" s="83" t="s">
        <v>65</v>
      </c>
      <c r="S5" s="98" t="s">
        <v>66</v>
      </c>
      <c r="T5" s="90" t="s">
        <v>64</v>
      </c>
      <c r="U5" s="83" t="s">
        <v>65</v>
      </c>
      <c r="V5" s="80" t="s">
        <v>66</v>
      </c>
      <c r="W5" s="95" t="s">
        <v>64</v>
      </c>
      <c r="X5" s="69" t="s">
        <v>65</v>
      </c>
      <c r="Y5" s="83" t="s">
        <v>66</v>
      </c>
      <c r="Z5" s="83" t="s">
        <v>64</v>
      </c>
      <c r="AA5" s="83" t="s">
        <v>65</v>
      </c>
      <c r="AB5" s="83" t="s">
        <v>66</v>
      </c>
      <c r="AC5" s="69" t="s">
        <v>48</v>
      </c>
      <c r="AD5" s="69" t="s">
        <v>64</v>
      </c>
      <c r="AE5" s="69" t="s">
        <v>65</v>
      </c>
      <c r="AF5" s="86" t="s">
        <v>66</v>
      </c>
      <c r="AG5" s="69" t="s">
        <v>64</v>
      </c>
      <c r="AH5" s="69" t="s">
        <v>65</v>
      </c>
      <c r="AI5" s="86" t="s">
        <v>66</v>
      </c>
      <c r="AJ5" s="69" t="s">
        <v>64</v>
      </c>
      <c r="AK5" s="69" t="s">
        <v>65</v>
      </c>
      <c r="AL5" s="86" t="s">
        <v>66</v>
      </c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</row>
    <row r="6" spans="1:74" s="28" customFormat="1" ht="14.25" customHeight="1">
      <c r="A6" s="33"/>
      <c r="B6" s="33"/>
      <c r="C6" s="34"/>
      <c r="D6" s="67"/>
      <c r="E6" s="70"/>
      <c r="F6" s="70"/>
      <c r="G6" s="70"/>
      <c r="H6" s="70"/>
      <c r="I6" s="70"/>
      <c r="J6" s="70"/>
      <c r="K6" s="70"/>
      <c r="L6" s="70"/>
      <c r="M6" s="70"/>
      <c r="N6" s="70"/>
      <c r="O6" s="84"/>
      <c r="P6" s="84"/>
      <c r="Q6" s="84"/>
      <c r="R6" s="84"/>
      <c r="S6" s="99"/>
      <c r="T6" s="91"/>
      <c r="U6" s="84"/>
      <c r="V6" s="81"/>
      <c r="W6" s="96"/>
      <c r="X6" s="70"/>
      <c r="Y6" s="84"/>
      <c r="Z6" s="84"/>
      <c r="AA6" s="84"/>
      <c r="AB6" s="84"/>
      <c r="AC6" s="70"/>
      <c r="AD6" s="70"/>
      <c r="AE6" s="70"/>
      <c r="AF6" s="87"/>
      <c r="AG6" s="70"/>
      <c r="AH6" s="70"/>
      <c r="AI6" s="87"/>
      <c r="AJ6" s="70"/>
      <c r="AK6" s="70"/>
      <c r="AL6" s="87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</row>
    <row r="7" spans="1:74" s="28" customFormat="1" ht="14.25" customHeight="1">
      <c r="A7" s="89" t="s">
        <v>1</v>
      </c>
      <c r="B7" s="89"/>
      <c r="C7" s="34"/>
      <c r="D7" s="67"/>
      <c r="E7" s="70"/>
      <c r="F7" s="70"/>
      <c r="G7" s="70"/>
      <c r="H7" s="70"/>
      <c r="I7" s="70"/>
      <c r="J7" s="70"/>
      <c r="K7" s="70"/>
      <c r="L7" s="70"/>
      <c r="M7" s="70"/>
      <c r="N7" s="70"/>
      <c r="O7" s="84"/>
      <c r="P7" s="84"/>
      <c r="Q7" s="84"/>
      <c r="R7" s="84"/>
      <c r="S7" s="99"/>
      <c r="T7" s="91"/>
      <c r="U7" s="84"/>
      <c r="V7" s="81"/>
      <c r="W7" s="96"/>
      <c r="X7" s="70"/>
      <c r="Y7" s="84"/>
      <c r="Z7" s="84"/>
      <c r="AA7" s="84"/>
      <c r="AB7" s="84"/>
      <c r="AC7" s="70"/>
      <c r="AD7" s="70"/>
      <c r="AE7" s="70"/>
      <c r="AF7" s="87"/>
      <c r="AG7" s="70"/>
      <c r="AH7" s="70"/>
      <c r="AI7" s="87"/>
      <c r="AJ7" s="70"/>
      <c r="AK7" s="70"/>
      <c r="AL7" s="87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</row>
    <row r="8" spans="1:74" s="28" customFormat="1" ht="14.25" customHeight="1" thickBot="1">
      <c r="A8" s="35"/>
      <c r="B8" s="35"/>
      <c r="C8" s="36"/>
      <c r="D8" s="68"/>
      <c r="E8" s="71"/>
      <c r="F8" s="71"/>
      <c r="G8" s="71"/>
      <c r="H8" s="71"/>
      <c r="I8" s="71"/>
      <c r="J8" s="71"/>
      <c r="K8" s="71"/>
      <c r="L8" s="71"/>
      <c r="M8" s="71"/>
      <c r="N8" s="71"/>
      <c r="O8" s="85"/>
      <c r="P8" s="85"/>
      <c r="Q8" s="85"/>
      <c r="R8" s="85"/>
      <c r="S8" s="100"/>
      <c r="T8" s="92"/>
      <c r="U8" s="85"/>
      <c r="V8" s="82"/>
      <c r="W8" s="97"/>
      <c r="X8" s="71"/>
      <c r="Y8" s="85"/>
      <c r="Z8" s="85"/>
      <c r="AA8" s="85"/>
      <c r="AB8" s="85"/>
      <c r="AC8" s="71"/>
      <c r="AD8" s="71"/>
      <c r="AE8" s="71"/>
      <c r="AF8" s="88"/>
      <c r="AG8" s="71"/>
      <c r="AH8" s="71"/>
      <c r="AI8" s="88"/>
      <c r="AJ8" s="71"/>
      <c r="AK8" s="71"/>
      <c r="AL8" s="88"/>
      <c r="AN8" s="4"/>
      <c r="AO8" s="37"/>
      <c r="AP8" s="5"/>
      <c r="AQ8" s="38"/>
      <c r="AR8" s="38"/>
      <c r="AS8" s="5"/>
      <c r="AT8" s="5"/>
      <c r="AU8" s="38"/>
      <c r="AV8" s="5"/>
      <c r="AW8" s="38"/>
      <c r="AX8" s="38"/>
      <c r="AY8" s="5"/>
      <c r="AZ8" s="38"/>
      <c r="BA8" s="38"/>
      <c r="BB8" s="5"/>
      <c r="BC8" s="38"/>
      <c r="BD8" s="38"/>
      <c r="BE8" s="5"/>
      <c r="BF8" s="38"/>
      <c r="BG8" s="38"/>
      <c r="BH8" s="5"/>
      <c r="BI8" s="5"/>
      <c r="BJ8" s="38"/>
      <c r="BK8" s="5"/>
      <c r="BL8" s="38"/>
      <c r="BM8" s="38"/>
      <c r="BN8" s="5"/>
      <c r="BO8" s="38"/>
      <c r="BP8" s="38"/>
      <c r="BQ8" s="37"/>
      <c r="BR8" s="37"/>
      <c r="BS8" s="37"/>
      <c r="BT8" s="37"/>
      <c r="BU8" s="37"/>
      <c r="BV8" s="37"/>
    </row>
    <row r="9" spans="3:74" ht="13.5">
      <c r="C9" s="40"/>
      <c r="D9" s="41"/>
      <c r="E9" s="42"/>
      <c r="F9" s="42"/>
      <c r="G9" s="41"/>
      <c r="H9" s="41"/>
      <c r="I9" s="41"/>
      <c r="J9" s="41"/>
      <c r="K9" s="41"/>
      <c r="L9" s="41"/>
      <c r="M9" s="41"/>
      <c r="N9" s="41"/>
      <c r="O9" s="43"/>
      <c r="P9" s="43"/>
      <c r="Q9" s="43"/>
      <c r="R9" s="43"/>
      <c r="S9" s="41"/>
      <c r="T9" s="43"/>
      <c r="U9" s="43"/>
      <c r="V9" s="43"/>
      <c r="W9" s="43"/>
      <c r="X9" s="41"/>
      <c r="Y9" s="43"/>
      <c r="AN9" s="37"/>
      <c r="AO9" s="37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37"/>
      <c r="BR9" s="37"/>
      <c r="BS9" s="37"/>
      <c r="BT9" s="37"/>
      <c r="BU9" s="37"/>
      <c r="BV9" s="37"/>
    </row>
    <row r="10" spans="1:74" ht="13.5" customHeight="1">
      <c r="A10" s="64" t="s">
        <v>2</v>
      </c>
      <c r="B10" s="64"/>
      <c r="C10" s="40"/>
      <c r="D10" s="21">
        <v>631</v>
      </c>
      <c r="E10" s="21">
        <v>270</v>
      </c>
      <c r="F10" s="21">
        <v>360</v>
      </c>
      <c r="G10" s="21">
        <v>1</v>
      </c>
      <c r="H10" s="21">
        <v>1</v>
      </c>
      <c r="I10" s="21">
        <v>0</v>
      </c>
      <c r="J10" s="21">
        <v>1</v>
      </c>
      <c r="K10" s="21">
        <v>63</v>
      </c>
      <c r="L10" s="21">
        <v>5</v>
      </c>
      <c r="M10" s="21">
        <v>58</v>
      </c>
      <c r="N10" s="21">
        <v>102</v>
      </c>
      <c r="O10" s="16">
        <v>29</v>
      </c>
      <c r="P10" s="16">
        <v>73</v>
      </c>
      <c r="Q10" s="16">
        <v>139</v>
      </c>
      <c r="R10" s="16">
        <v>62</v>
      </c>
      <c r="S10" s="21">
        <v>77</v>
      </c>
      <c r="T10" s="16">
        <v>148</v>
      </c>
      <c r="U10" s="16">
        <v>88</v>
      </c>
      <c r="V10" s="16">
        <v>60</v>
      </c>
      <c r="W10" s="16">
        <v>129</v>
      </c>
      <c r="X10" s="21">
        <v>67</v>
      </c>
      <c r="Y10" s="16">
        <v>62</v>
      </c>
      <c r="Z10" s="16">
        <v>44</v>
      </c>
      <c r="AA10" s="16">
        <v>19</v>
      </c>
      <c r="AB10" s="16">
        <v>24</v>
      </c>
      <c r="AC10" s="16">
        <v>1</v>
      </c>
      <c r="AD10" s="21">
        <v>5</v>
      </c>
      <c r="AE10" s="21">
        <v>0</v>
      </c>
      <c r="AF10" s="21">
        <v>5</v>
      </c>
      <c r="AG10" s="21">
        <f aca="true" t="shared" si="0" ref="AG10:AL10">SUM(AG12,AG20,AG26,AG31,AG35,AG40,AG49,AG56,AG61,AG67,AG72,AG76)</f>
        <v>0</v>
      </c>
      <c r="AH10" s="21">
        <f t="shared" si="0"/>
        <v>0</v>
      </c>
      <c r="AI10" s="21">
        <f t="shared" si="0"/>
        <v>0</v>
      </c>
      <c r="AJ10" s="21">
        <f t="shared" si="0"/>
        <v>0</v>
      </c>
      <c r="AK10" s="21">
        <f t="shared" si="0"/>
        <v>0</v>
      </c>
      <c r="AL10" s="21">
        <f t="shared" si="0"/>
        <v>0</v>
      </c>
      <c r="AN10" s="4"/>
      <c r="AO10" s="3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37"/>
      <c r="BR10" s="37"/>
      <c r="BS10" s="37"/>
      <c r="BT10" s="37"/>
      <c r="BU10" s="37"/>
      <c r="BV10" s="37"/>
    </row>
    <row r="11" spans="2:74" ht="13.5">
      <c r="B11" s="44"/>
      <c r="C11" s="4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6"/>
      <c r="P11" s="16"/>
      <c r="Q11" s="16"/>
      <c r="R11" s="16"/>
      <c r="S11" s="21"/>
      <c r="T11" s="16"/>
      <c r="U11" s="16"/>
      <c r="V11" s="16"/>
      <c r="W11" s="16"/>
      <c r="X11" s="21"/>
      <c r="Y11" s="16"/>
      <c r="Z11" s="16"/>
      <c r="AA11" s="16"/>
      <c r="AB11" s="16"/>
      <c r="AC11" s="16"/>
      <c r="AD11" s="21"/>
      <c r="AE11" s="21"/>
      <c r="AF11" s="21"/>
      <c r="AG11" s="21"/>
      <c r="AH11" s="21"/>
      <c r="AI11" s="21"/>
      <c r="AJ11" s="21"/>
      <c r="AK11" s="21"/>
      <c r="AL11" s="21"/>
      <c r="AN11" s="4"/>
      <c r="AO11" s="3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37"/>
      <c r="BR11" s="37"/>
      <c r="BS11" s="37"/>
      <c r="BT11" s="37"/>
      <c r="BU11" s="37"/>
      <c r="BV11" s="37"/>
    </row>
    <row r="12" spans="1:74" ht="13.5" customHeight="1">
      <c r="A12" s="64" t="s">
        <v>3</v>
      </c>
      <c r="B12" s="64"/>
      <c r="C12" s="40"/>
      <c r="D12" s="45">
        <v>123</v>
      </c>
      <c r="E12" s="45">
        <v>52</v>
      </c>
      <c r="F12" s="45">
        <v>71</v>
      </c>
      <c r="G12" s="45">
        <v>0</v>
      </c>
      <c r="H12" s="45">
        <v>0</v>
      </c>
      <c r="I12" s="21">
        <v>0</v>
      </c>
      <c r="J12" s="21">
        <v>0</v>
      </c>
      <c r="K12" s="45">
        <v>18</v>
      </c>
      <c r="L12" s="45">
        <v>0</v>
      </c>
      <c r="M12" s="45">
        <v>18</v>
      </c>
      <c r="N12" s="45">
        <v>21</v>
      </c>
      <c r="O12" s="15">
        <v>6</v>
      </c>
      <c r="P12" s="15">
        <v>15</v>
      </c>
      <c r="Q12" s="15">
        <v>21</v>
      </c>
      <c r="R12" s="15">
        <v>4</v>
      </c>
      <c r="S12" s="45">
        <v>17</v>
      </c>
      <c r="T12" s="15">
        <v>31</v>
      </c>
      <c r="U12" s="15">
        <v>22</v>
      </c>
      <c r="V12" s="15">
        <v>9</v>
      </c>
      <c r="W12" s="15">
        <v>21</v>
      </c>
      <c r="X12" s="45">
        <v>13</v>
      </c>
      <c r="Y12" s="15">
        <v>8</v>
      </c>
      <c r="Z12" s="15">
        <v>11</v>
      </c>
      <c r="AA12" s="15">
        <v>7</v>
      </c>
      <c r="AB12" s="15">
        <v>4</v>
      </c>
      <c r="AC12" s="15">
        <v>0</v>
      </c>
      <c r="AD12" s="45">
        <v>0</v>
      </c>
      <c r="AE12" s="21">
        <v>0</v>
      </c>
      <c r="AF12" s="45">
        <v>0</v>
      </c>
      <c r="AG12" s="21">
        <f aca="true" t="shared" si="1" ref="AG12:AL12">SUM(AG13:AG18)</f>
        <v>0</v>
      </c>
      <c r="AH12" s="21">
        <f t="shared" si="1"/>
        <v>0</v>
      </c>
      <c r="AI12" s="21">
        <f t="shared" si="1"/>
        <v>0</v>
      </c>
      <c r="AJ12" s="21">
        <f t="shared" si="1"/>
        <v>0</v>
      </c>
      <c r="AK12" s="21">
        <f t="shared" si="1"/>
        <v>0</v>
      </c>
      <c r="AL12" s="21">
        <f t="shared" si="1"/>
        <v>0</v>
      </c>
      <c r="AN12" s="4"/>
      <c r="AO12" s="4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37"/>
      <c r="BR12" s="37"/>
      <c r="BS12" s="37"/>
      <c r="BT12" s="37"/>
      <c r="BU12" s="37"/>
      <c r="BV12" s="37"/>
    </row>
    <row r="13" spans="2:74" ht="13.5">
      <c r="B13" s="44" t="s">
        <v>4</v>
      </c>
      <c r="C13" s="40"/>
      <c r="D13" s="45">
        <v>70</v>
      </c>
      <c r="E13" s="45">
        <v>30</v>
      </c>
      <c r="F13" s="45">
        <v>40</v>
      </c>
      <c r="G13" s="45">
        <v>0</v>
      </c>
      <c r="H13" s="45">
        <v>0</v>
      </c>
      <c r="I13" s="21">
        <v>0</v>
      </c>
      <c r="J13" s="21">
        <v>0</v>
      </c>
      <c r="K13" s="45">
        <v>8</v>
      </c>
      <c r="L13" s="45">
        <v>0</v>
      </c>
      <c r="M13" s="45">
        <v>8</v>
      </c>
      <c r="N13" s="45">
        <v>12</v>
      </c>
      <c r="O13" s="15">
        <v>3</v>
      </c>
      <c r="P13" s="15">
        <v>9</v>
      </c>
      <c r="Q13" s="15">
        <v>14</v>
      </c>
      <c r="R13" s="15">
        <v>4</v>
      </c>
      <c r="S13" s="45">
        <v>10</v>
      </c>
      <c r="T13" s="15">
        <v>15</v>
      </c>
      <c r="U13" s="15">
        <v>12</v>
      </c>
      <c r="V13" s="15">
        <v>3</v>
      </c>
      <c r="W13" s="15">
        <v>12</v>
      </c>
      <c r="X13" s="45">
        <v>6</v>
      </c>
      <c r="Y13" s="15">
        <v>6</v>
      </c>
      <c r="Z13" s="15">
        <v>9</v>
      </c>
      <c r="AA13" s="15">
        <v>5</v>
      </c>
      <c r="AB13" s="15">
        <v>4</v>
      </c>
      <c r="AC13" s="15">
        <v>0</v>
      </c>
      <c r="AD13" s="45">
        <v>0</v>
      </c>
      <c r="AE13" s="21">
        <v>0</v>
      </c>
      <c r="AF13" s="45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N13" s="37"/>
      <c r="AO13" s="4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37"/>
      <c r="BR13" s="37"/>
      <c r="BS13" s="37"/>
      <c r="BT13" s="37"/>
      <c r="BU13" s="37"/>
      <c r="BV13" s="37"/>
    </row>
    <row r="14" spans="2:74" ht="13.5">
      <c r="B14" s="44" t="s">
        <v>6</v>
      </c>
      <c r="C14" s="40"/>
      <c r="D14" s="45">
        <v>25</v>
      </c>
      <c r="E14" s="45">
        <v>8</v>
      </c>
      <c r="F14" s="45">
        <v>17</v>
      </c>
      <c r="G14" s="45">
        <v>0</v>
      </c>
      <c r="H14" s="45">
        <v>0</v>
      </c>
      <c r="I14" s="21">
        <v>0</v>
      </c>
      <c r="J14" s="21">
        <v>0</v>
      </c>
      <c r="K14" s="45">
        <v>4</v>
      </c>
      <c r="L14" s="45">
        <v>0</v>
      </c>
      <c r="M14" s="45">
        <v>4</v>
      </c>
      <c r="N14" s="45">
        <v>6</v>
      </c>
      <c r="O14" s="15">
        <v>2</v>
      </c>
      <c r="P14" s="15">
        <v>4</v>
      </c>
      <c r="Q14" s="15">
        <v>4</v>
      </c>
      <c r="R14" s="15">
        <v>0</v>
      </c>
      <c r="S14" s="45">
        <v>4</v>
      </c>
      <c r="T14" s="15">
        <v>6</v>
      </c>
      <c r="U14" s="15">
        <v>3</v>
      </c>
      <c r="V14" s="15">
        <v>3</v>
      </c>
      <c r="W14" s="15">
        <v>5</v>
      </c>
      <c r="X14" s="45">
        <v>3</v>
      </c>
      <c r="Y14" s="15">
        <v>2</v>
      </c>
      <c r="Z14" s="15">
        <v>0</v>
      </c>
      <c r="AA14" s="15">
        <v>0</v>
      </c>
      <c r="AB14" s="15">
        <v>0</v>
      </c>
      <c r="AC14" s="15">
        <v>0</v>
      </c>
      <c r="AD14" s="45">
        <v>0</v>
      </c>
      <c r="AE14" s="21">
        <v>0</v>
      </c>
      <c r="AF14" s="45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N14" s="37"/>
      <c r="AO14" s="4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37"/>
      <c r="BR14" s="37"/>
      <c r="BS14" s="37"/>
      <c r="BT14" s="37"/>
      <c r="BU14" s="37"/>
      <c r="BV14" s="37"/>
    </row>
    <row r="15" spans="2:74" ht="13.5">
      <c r="B15" s="44" t="s">
        <v>49</v>
      </c>
      <c r="C15" s="40"/>
      <c r="D15" s="45">
        <v>11</v>
      </c>
      <c r="E15" s="45">
        <v>6</v>
      </c>
      <c r="F15" s="45">
        <v>5</v>
      </c>
      <c r="G15" s="45">
        <v>0</v>
      </c>
      <c r="H15" s="45">
        <v>0</v>
      </c>
      <c r="I15" s="21">
        <v>0</v>
      </c>
      <c r="J15" s="21">
        <v>0</v>
      </c>
      <c r="K15" s="45">
        <v>3</v>
      </c>
      <c r="L15" s="45">
        <v>0</v>
      </c>
      <c r="M15" s="45">
        <v>3</v>
      </c>
      <c r="N15" s="45">
        <v>0</v>
      </c>
      <c r="O15" s="15">
        <v>0</v>
      </c>
      <c r="P15" s="15">
        <v>0</v>
      </c>
      <c r="Q15" s="15">
        <v>0</v>
      </c>
      <c r="R15" s="15">
        <v>0</v>
      </c>
      <c r="S15" s="45">
        <v>0</v>
      </c>
      <c r="T15" s="15">
        <v>6</v>
      </c>
      <c r="U15" s="15">
        <v>4</v>
      </c>
      <c r="V15" s="15">
        <v>2</v>
      </c>
      <c r="W15" s="15">
        <v>2</v>
      </c>
      <c r="X15" s="45">
        <v>2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45">
        <v>0</v>
      </c>
      <c r="AE15" s="21">
        <v>0</v>
      </c>
      <c r="AF15" s="45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N15" s="37"/>
      <c r="AO15" s="4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37"/>
      <c r="BR15" s="37"/>
      <c r="BS15" s="37"/>
      <c r="BT15" s="37"/>
      <c r="BU15" s="37"/>
      <c r="BV15" s="37"/>
    </row>
    <row r="16" spans="2:74" ht="13.5">
      <c r="B16" s="44" t="s">
        <v>5</v>
      </c>
      <c r="C16" s="40"/>
      <c r="D16" s="45">
        <v>8</v>
      </c>
      <c r="E16" s="45">
        <v>5</v>
      </c>
      <c r="F16" s="45">
        <v>3</v>
      </c>
      <c r="G16" s="45">
        <v>0</v>
      </c>
      <c r="H16" s="45">
        <v>0</v>
      </c>
      <c r="I16" s="21">
        <v>0</v>
      </c>
      <c r="J16" s="21">
        <v>0</v>
      </c>
      <c r="K16" s="45">
        <v>0</v>
      </c>
      <c r="L16" s="45">
        <v>0</v>
      </c>
      <c r="M16" s="45">
        <v>0</v>
      </c>
      <c r="N16" s="45">
        <v>1</v>
      </c>
      <c r="O16" s="15">
        <v>0</v>
      </c>
      <c r="P16" s="15">
        <v>1</v>
      </c>
      <c r="Q16" s="15">
        <v>1</v>
      </c>
      <c r="R16" s="15">
        <v>0</v>
      </c>
      <c r="S16" s="45">
        <v>1</v>
      </c>
      <c r="T16" s="15">
        <v>3</v>
      </c>
      <c r="U16" s="15">
        <v>2</v>
      </c>
      <c r="V16" s="15">
        <v>1</v>
      </c>
      <c r="W16" s="15">
        <v>2</v>
      </c>
      <c r="X16" s="45">
        <v>2</v>
      </c>
      <c r="Y16" s="15">
        <v>0</v>
      </c>
      <c r="Z16" s="15">
        <v>1</v>
      </c>
      <c r="AA16" s="15">
        <v>1</v>
      </c>
      <c r="AB16" s="15">
        <v>0</v>
      </c>
      <c r="AC16" s="15">
        <v>0</v>
      </c>
      <c r="AD16" s="45">
        <v>0</v>
      </c>
      <c r="AE16" s="21">
        <v>0</v>
      </c>
      <c r="AF16" s="45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N16" s="37"/>
      <c r="AO16" s="4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37"/>
      <c r="BR16" s="37"/>
      <c r="BS16" s="37"/>
      <c r="BT16" s="37"/>
      <c r="BU16" s="37"/>
      <c r="BV16" s="37"/>
    </row>
    <row r="17" spans="2:74" ht="13.5">
      <c r="B17" s="44" t="s">
        <v>67</v>
      </c>
      <c r="C17" s="40"/>
      <c r="D17" s="45">
        <v>4</v>
      </c>
      <c r="E17" s="45">
        <v>1</v>
      </c>
      <c r="F17" s="45">
        <v>3</v>
      </c>
      <c r="G17" s="45">
        <v>0</v>
      </c>
      <c r="H17" s="45">
        <v>0</v>
      </c>
      <c r="I17" s="21">
        <v>0</v>
      </c>
      <c r="J17" s="21">
        <v>0</v>
      </c>
      <c r="K17" s="45">
        <v>1</v>
      </c>
      <c r="L17" s="45">
        <v>0</v>
      </c>
      <c r="M17" s="45">
        <v>1</v>
      </c>
      <c r="N17" s="45">
        <v>0</v>
      </c>
      <c r="O17" s="15">
        <v>0</v>
      </c>
      <c r="P17" s="15">
        <v>0</v>
      </c>
      <c r="Q17" s="15">
        <v>2</v>
      </c>
      <c r="R17" s="15">
        <v>0</v>
      </c>
      <c r="S17" s="45">
        <v>2</v>
      </c>
      <c r="T17" s="15">
        <v>0</v>
      </c>
      <c r="U17" s="15">
        <v>0</v>
      </c>
      <c r="V17" s="15">
        <v>0</v>
      </c>
      <c r="W17" s="15">
        <v>0</v>
      </c>
      <c r="X17" s="45">
        <v>0</v>
      </c>
      <c r="Y17" s="15">
        <v>0</v>
      </c>
      <c r="Z17" s="15">
        <v>1</v>
      </c>
      <c r="AA17" s="15">
        <v>1</v>
      </c>
      <c r="AB17" s="15">
        <v>0</v>
      </c>
      <c r="AC17" s="15">
        <v>0</v>
      </c>
      <c r="AD17" s="45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N17" s="37"/>
      <c r="AO17" s="4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37"/>
      <c r="BR17" s="37"/>
      <c r="BS17" s="37"/>
      <c r="BT17" s="37"/>
      <c r="BU17" s="37"/>
      <c r="BV17" s="37"/>
    </row>
    <row r="18" spans="2:74" ht="13.5">
      <c r="B18" s="44" t="s">
        <v>34</v>
      </c>
      <c r="C18" s="40"/>
      <c r="D18" s="45">
        <v>5</v>
      </c>
      <c r="E18" s="45">
        <v>2</v>
      </c>
      <c r="F18" s="45">
        <v>3</v>
      </c>
      <c r="G18" s="45">
        <v>0</v>
      </c>
      <c r="H18" s="45">
        <v>0</v>
      </c>
      <c r="I18" s="21">
        <v>0</v>
      </c>
      <c r="J18" s="21">
        <v>0</v>
      </c>
      <c r="K18" s="45">
        <v>2</v>
      </c>
      <c r="L18" s="45">
        <v>0</v>
      </c>
      <c r="M18" s="45">
        <v>2</v>
      </c>
      <c r="N18" s="45">
        <v>2</v>
      </c>
      <c r="O18" s="15">
        <v>1</v>
      </c>
      <c r="P18" s="15">
        <v>1</v>
      </c>
      <c r="Q18" s="15">
        <v>0</v>
      </c>
      <c r="R18" s="15">
        <v>0</v>
      </c>
      <c r="S18" s="45">
        <v>0</v>
      </c>
      <c r="T18" s="15">
        <v>1</v>
      </c>
      <c r="U18" s="15">
        <v>1</v>
      </c>
      <c r="V18" s="15">
        <v>0</v>
      </c>
      <c r="W18" s="15">
        <v>0</v>
      </c>
      <c r="X18" s="4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45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N18" s="37"/>
      <c r="AO18" s="4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37"/>
      <c r="BR18" s="37"/>
      <c r="BS18" s="37"/>
      <c r="BT18" s="37"/>
      <c r="BU18" s="37"/>
      <c r="BV18" s="37"/>
    </row>
    <row r="19" spans="2:74" ht="13.5">
      <c r="B19" s="44"/>
      <c r="C19" s="40"/>
      <c r="D19" s="45"/>
      <c r="E19" s="45"/>
      <c r="F19" s="45"/>
      <c r="G19" s="45"/>
      <c r="H19" s="45"/>
      <c r="I19" s="21"/>
      <c r="J19" s="21"/>
      <c r="K19" s="45"/>
      <c r="L19" s="45"/>
      <c r="M19" s="45"/>
      <c r="N19" s="45"/>
      <c r="O19" s="15"/>
      <c r="P19" s="15"/>
      <c r="Q19" s="15"/>
      <c r="R19" s="15"/>
      <c r="S19" s="45"/>
      <c r="T19" s="15"/>
      <c r="U19" s="15"/>
      <c r="V19" s="15"/>
      <c r="W19" s="15"/>
      <c r="X19" s="45"/>
      <c r="Y19" s="15"/>
      <c r="Z19" s="15"/>
      <c r="AA19" s="15"/>
      <c r="AB19" s="15"/>
      <c r="AC19" s="15"/>
      <c r="AD19" s="45"/>
      <c r="AE19" s="21"/>
      <c r="AF19" s="45"/>
      <c r="AG19" s="21"/>
      <c r="AH19" s="21"/>
      <c r="AI19" s="21"/>
      <c r="AJ19" s="21"/>
      <c r="AK19" s="21"/>
      <c r="AL19" s="21"/>
      <c r="AN19" s="37"/>
      <c r="AO19" s="4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37"/>
      <c r="BR19" s="37"/>
      <c r="BS19" s="37"/>
      <c r="BT19" s="37"/>
      <c r="BU19" s="37"/>
      <c r="BV19" s="37"/>
    </row>
    <row r="20" spans="1:74" ht="13.5">
      <c r="A20" s="64" t="s">
        <v>50</v>
      </c>
      <c r="B20" s="64"/>
      <c r="C20" s="40"/>
      <c r="D20" s="45">
        <v>29</v>
      </c>
      <c r="E20" s="45">
        <v>16</v>
      </c>
      <c r="F20" s="45">
        <v>13</v>
      </c>
      <c r="G20" s="45">
        <v>0</v>
      </c>
      <c r="H20" s="45">
        <v>0</v>
      </c>
      <c r="I20" s="21">
        <v>0</v>
      </c>
      <c r="J20" s="21">
        <v>0</v>
      </c>
      <c r="K20" s="45">
        <v>4</v>
      </c>
      <c r="L20" s="45">
        <v>0</v>
      </c>
      <c r="M20" s="45">
        <v>4</v>
      </c>
      <c r="N20" s="45">
        <v>7</v>
      </c>
      <c r="O20" s="15">
        <v>3</v>
      </c>
      <c r="P20" s="15">
        <v>4</v>
      </c>
      <c r="Q20" s="15">
        <v>7</v>
      </c>
      <c r="R20" s="15">
        <v>6</v>
      </c>
      <c r="S20" s="45">
        <v>1</v>
      </c>
      <c r="T20" s="15">
        <v>8</v>
      </c>
      <c r="U20" s="15">
        <v>4</v>
      </c>
      <c r="V20" s="15">
        <v>4</v>
      </c>
      <c r="W20" s="15">
        <v>3</v>
      </c>
      <c r="X20" s="45">
        <v>3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45">
        <v>0</v>
      </c>
      <c r="AE20" s="21">
        <v>0</v>
      </c>
      <c r="AF20" s="45">
        <v>0</v>
      </c>
      <c r="AG20" s="21">
        <f aca="true" t="shared" si="2" ref="AG20:AL20">SUM(AG21:AG24)</f>
        <v>0</v>
      </c>
      <c r="AH20" s="21">
        <f t="shared" si="2"/>
        <v>0</v>
      </c>
      <c r="AI20" s="21">
        <f t="shared" si="2"/>
        <v>0</v>
      </c>
      <c r="AJ20" s="21">
        <f t="shared" si="2"/>
        <v>0</v>
      </c>
      <c r="AK20" s="21">
        <f t="shared" si="2"/>
        <v>0</v>
      </c>
      <c r="AL20" s="21">
        <f t="shared" si="2"/>
        <v>0</v>
      </c>
      <c r="AN20" s="37"/>
      <c r="AO20" s="4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37"/>
      <c r="BR20" s="37"/>
      <c r="BS20" s="37"/>
      <c r="BT20" s="37"/>
      <c r="BU20" s="37"/>
      <c r="BV20" s="37"/>
    </row>
    <row r="21" spans="2:74" ht="13.5">
      <c r="B21" s="44" t="s">
        <v>7</v>
      </c>
      <c r="C21" s="40"/>
      <c r="D21" s="45">
        <v>5</v>
      </c>
      <c r="E21" s="45">
        <v>4</v>
      </c>
      <c r="F21" s="45">
        <v>1</v>
      </c>
      <c r="G21" s="45">
        <v>0</v>
      </c>
      <c r="H21" s="45">
        <v>0</v>
      </c>
      <c r="I21" s="21">
        <v>0</v>
      </c>
      <c r="J21" s="21">
        <v>0</v>
      </c>
      <c r="K21" s="45">
        <v>0</v>
      </c>
      <c r="L21" s="45">
        <v>0</v>
      </c>
      <c r="M21" s="45">
        <v>0</v>
      </c>
      <c r="N21" s="45">
        <v>0</v>
      </c>
      <c r="O21" s="15">
        <v>0</v>
      </c>
      <c r="P21" s="15">
        <v>0</v>
      </c>
      <c r="Q21" s="15">
        <v>2</v>
      </c>
      <c r="R21" s="15">
        <v>1</v>
      </c>
      <c r="S21" s="45">
        <v>1</v>
      </c>
      <c r="T21" s="15">
        <v>2</v>
      </c>
      <c r="U21" s="15">
        <v>2</v>
      </c>
      <c r="V21" s="15">
        <v>0</v>
      </c>
      <c r="W21" s="15">
        <v>1</v>
      </c>
      <c r="X21" s="45">
        <v>1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45">
        <v>0</v>
      </c>
      <c r="AE21" s="21">
        <v>0</v>
      </c>
      <c r="AF21" s="45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N21" s="37"/>
      <c r="AO21" s="4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37"/>
      <c r="BR21" s="37"/>
      <c r="BS21" s="37"/>
      <c r="BT21" s="37"/>
      <c r="BU21" s="37"/>
      <c r="BV21" s="37"/>
    </row>
    <row r="22" spans="2:74" ht="13.5">
      <c r="B22" s="44" t="s">
        <v>33</v>
      </c>
      <c r="C22" s="40"/>
      <c r="D22" s="45">
        <v>11</v>
      </c>
      <c r="E22" s="45">
        <v>5</v>
      </c>
      <c r="F22" s="45">
        <v>6</v>
      </c>
      <c r="G22" s="45">
        <v>0</v>
      </c>
      <c r="H22" s="45">
        <v>0</v>
      </c>
      <c r="I22" s="21">
        <v>0</v>
      </c>
      <c r="J22" s="21">
        <v>0</v>
      </c>
      <c r="K22" s="45">
        <v>2</v>
      </c>
      <c r="L22" s="45">
        <v>0</v>
      </c>
      <c r="M22" s="45">
        <v>2</v>
      </c>
      <c r="N22" s="45">
        <v>3</v>
      </c>
      <c r="O22" s="15">
        <v>1</v>
      </c>
      <c r="P22" s="15">
        <v>2</v>
      </c>
      <c r="Q22" s="15">
        <v>2</v>
      </c>
      <c r="R22" s="15">
        <v>2</v>
      </c>
      <c r="S22" s="45">
        <v>0</v>
      </c>
      <c r="T22" s="15">
        <v>3</v>
      </c>
      <c r="U22" s="15">
        <v>1</v>
      </c>
      <c r="V22" s="15">
        <v>2</v>
      </c>
      <c r="W22" s="15">
        <v>1</v>
      </c>
      <c r="X22" s="45">
        <v>1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45">
        <v>0</v>
      </c>
      <c r="AE22" s="21">
        <v>0</v>
      </c>
      <c r="AF22" s="45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N22" s="37"/>
      <c r="AO22" s="4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37"/>
      <c r="BR22" s="37"/>
      <c r="BS22" s="37"/>
      <c r="BT22" s="37"/>
      <c r="BU22" s="37"/>
      <c r="BV22" s="37"/>
    </row>
    <row r="23" spans="2:74" ht="13.5" customHeight="1">
      <c r="B23" s="44" t="s">
        <v>35</v>
      </c>
      <c r="C23" s="40"/>
      <c r="D23" s="45">
        <v>10</v>
      </c>
      <c r="E23" s="45">
        <v>5</v>
      </c>
      <c r="F23" s="45">
        <v>5</v>
      </c>
      <c r="G23" s="45">
        <v>0</v>
      </c>
      <c r="H23" s="45">
        <v>0</v>
      </c>
      <c r="I23" s="21">
        <v>0</v>
      </c>
      <c r="J23" s="21">
        <v>0</v>
      </c>
      <c r="K23" s="45">
        <v>1</v>
      </c>
      <c r="L23" s="45">
        <v>0</v>
      </c>
      <c r="M23" s="45">
        <v>1</v>
      </c>
      <c r="N23" s="45">
        <v>2</v>
      </c>
      <c r="O23" s="15">
        <v>0</v>
      </c>
      <c r="P23" s="15">
        <v>2</v>
      </c>
      <c r="Q23" s="15">
        <v>3</v>
      </c>
      <c r="R23" s="15">
        <v>3</v>
      </c>
      <c r="S23" s="45">
        <v>0</v>
      </c>
      <c r="T23" s="15">
        <v>3</v>
      </c>
      <c r="U23" s="15">
        <v>1</v>
      </c>
      <c r="V23" s="15">
        <v>2</v>
      </c>
      <c r="W23" s="15">
        <v>1</v>
      </c>
      <c r="X23" s="45">
        <v>1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45">
        <v>0</v>
      </c>
      <c r="AE23" s="21">
        <v>0</v>
      </c>
      <c r="AF23" s="45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N23" s="37"/>
      <c r="AO23" s="4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37"/>
      <c r="BR23" s="37"/>
      <c r="BS23" s="37"/>
      <c r="BT23" s="37"/>
      <c r="BU23" s="37"/>
      <c r="BV23" s="37"/>
    </row>
    <row r="24" spans="2:74" ht="13.5">
      <c r="B24" s="44" t="s">
        <v>68</v>
      </c>
      <c r="C24" s="40"/>
      <c r="D24" s="21">
        <v>3</v>
      </c>
      <c r="E24" s="45">
        <v>2</v>
      </c>
      <c r="F24" s="45">
        <v>1</v>
      </c>
      <c r="G24" s="45">
        <v>0</v>
      </c>
      <c r="H24" s="45">
        <v>0</v>
      </c>
      <c r="I24" s="21">
        <v>0</v>
      </c>
      <c r="J24" s="21">
        <v>0</v>
      </c>
      <c r="K24" s="45">
        <v>1</v>
      </c>
      <c r="L24" s="45">
        <v>0</v>
      </c>
      <c r="M24" s="45">
        <v>1</v>
      </c>
      <c r="N24" s="45">
        <v>2</v>
      </c>
      <c r="O24" s="15">
        <v>2</v>
      </c>
      <c r="P24" s="15">
        <v>0</v>
      </c>
      <c r="Q24" s="15">
        <v>0</v>
      </c>
      <c r="R24" s="15">
        <v>0</v>
      </c>
      <c r="S24" s="45">
        <v>0</v>
      </c>
      <c r="T24" s="15">
        <v>0</v>
      </c>
      <c r="U24" s="15">
        <v>0</v>
      </c>
      <c r="V24" s="15">
        <v>0</v>
      </c>
      <c r="W24" s="15">
        <v>0</v>
      </c>
      <c r="X24" s="4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45">
        <v>0</v>
      </c>
      <c r="AE24" s="21">
        <v>0</v>
      </c>
      <c r="AF24" s="45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N24" s="37"/>
      <c r="AO24" s="4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</row>
    <row r="25" spans="3:74" ht="13.5">
      <c r="C25" s="40"/>
      <c r="D25" s="45"/>
      <c r="E25" s="45"/>
      <c r="F25" s="45"/>
      <c r="G25" s="45"/>
      <c r="H25" s="45"/>
      <c r="I25" s="21"/>
      <c r="J25" s="21"/>
      <c r="K25" s="45"/>
      <c r="L25" s="45"/>
      <c r="M25" s="45"/>
      <c r="N25" s="45"/>
      <c r="O25" s="15"/>
      <c r="P25" s="15"/>
      <c r="Q25" s="15"/>
      <c r="R25" s="15"/>
      <c r="S25" s="45"/>
      <c r="T25" s="15"/>
      <c r="U25" s="15"/>
      <c r="V25" s="15"/>
      <c r="W25" s="15"/>
      <c r="X25" s="45"/>
      <c r="Y25" s="15"/>
      <c r="Z25" s="15"/>
      <c r="AA25" s="15"/>
      <c r="AB25" s="15"/>
      <c r="AC25" s="15"/>
      <c r="AD25" s="45"/>
      <c r="AE25" s="21"/>
      <c r="AF25" s="45"/>
      <c r="AG25" s="21"/>
      <c r="AH25" s="21"/>
      <c r="AI25" s="21"/>
      <c r="AJ25" s="21"/>
      <c r="AK25" s="21"/>
      <c r="AL25" s="21"/>
      <c r="AN25" s="37"/>
      <c r="AO25" s="4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37"/>
      <c r="BR25" s="37"/>
      <c r="BS25" s="37"/>
      <c r="BT25" s="37"/>
      <c r="BU25" s="37"/>
      <c r="BV25" s="37"/>
    </row>
    <row r="26" spans="1:74" ht="13.5">
      <c r="A26" s="64" t="s">
        <v>8</v>
      </c>
      <c r="B26" s="64"/>
      <c r="C26" s="40"/>
      <c r="D26" s="45">
        <v>46</v>
      </c>
      <c r="E26" s="45">
        <v>22</v>
      </c>
      <c r="F26" s="45">
        <v>24</v>
      </c>
      <c r="G26" s="45">
        <v>0</v>
      </c>
      <c r="H26" s="45">
        <v>0</v>
      </c>
      <c r="I26" s="21">
        <v>0</v>
      </c>
      <c r="J26" s="21">
        <v>0</v>
      </c>
      <c r="K26" s="45">
        <v>3</v>
      </c>
      <c r="L26" s="45">
        <v>0</v>
      </c>
      <c r="M26" s="45">
        <v>3</v>
      </c>
      <c r="N26" s="45">
        <v>9</v>
      </c>
      <c r="O26" s="15">
        <v>5</v>
      </c>
      <c r="P26" s="15">
        <v>4</v>
      </c>
      <c r="Q26" s="15">
        <v>15</v>
      </c>
      <c r="R26" s="15">
        <v>8</v>
      </c>
      <c r="S26" s="45">
        <v>7</v>
      </c>
      <c r="T26" s="15">
        <v>8</v>
      </c>
      <c r="U26" s="15">
        <v>7</v>
      </c>
      <c r="V26" s="15">
        <v>1</v>
      </c>
      <c r="W26" s="15">
        <v>10</v>
      </c>
      <c r="X26" s="45">
        <v>2</v>
      </c>
      <c r="Y26" s="15">
        <v>8</v>
      </c>
      <c r="Z26" s="15">
        <v>1</v>
      </c>
      <c r="AA26" s="15">
        <v>0</v>
      </c>
      <c r="AB26" s="15">
        <v>1</v>
      </c>
      <c r="AC26" s="15">
        <v>0</v>
      </c>
      <c r="AD26" s="45">
        <v>0</v>
      </c>
      <c r="AE26" s="21">
        <v>0</v>
      </c>
      <c r="AF26" s="45">
        <v>0</v>
      </c>
      <c r="AG26" s="21">
        <f aca="true" t="shared" si="3" ref="AG26:AL26">SUM(AG27:AG29)</f>
        <v>0</v>
      </c>
      <c r="AH26" s="21">
        <f t="shared" si="3"/>
        <v>0</v>
      </c>
      <c r="AI26" s="21">
        <f t="shared" si="3"/>
        <v>0</v>
      </c>
      <c r="AJ26" s="21">
        <f t="shared" si="3"/>
        <v>0</v>
      </c>
      <c r="AK26" s="21">
        <f t="shared" si="3"/>
        <v>0</v>
      </c>
      <c r="AL26" s="21">
        <f t="shared" si="3"/>
        <v>0</v>
      </c>
      <c r="AN26" s="37"/>
      <c r="AO26" s="4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37"/>
      <c r="BR26" s="37"/>
      <c r="BS26" s="37"/>
      <c r="BT26" s="37"/>
      <c r="BU26" s="37"/>
      <c r="BV26" s="37"/>
    </row>
    <row r="27" spans="2:74" ht="13.5" customHeight="1">
      <c r="B27" s="44" t="s">
        <v>9</v>
      </c>
      <c r="C27" s="40"/>
      <c r="D27" s="21">
        <v>36</v>
      </c>
      <c r="E27" s="21">
        <v>18</v>
      </c>
      <c r="F27" s="21">
        <v>18</v>
      </c>
      <c r="G27" s="21">
        <v>0</v>
      </c>
      <c r="H27" s="21">
        <v>0</v>
      </c>
      <c r="I27" s="21">
        <v>0</v>
      </c>
      <c r="J27" s="21">
        <v>0</v>
      </c>
      <c r="K27" s="21">
        <v>3</v>
      </c>
      <c r="L27" s="21">
        <v>0</v>
      </c>
      <c r="M27" s="21">
        <v>3</v>
      </c>
      <c r="N27" s="21">
        <v>8</v>
      </c>
      <c r="O27" s="16">
        <v>5</v>
      </c>
      <c r="P27" s="16">
        <v>3</v>
      </c>
      <c r="Q27" s="16">
        <v>12</v>
      </c>
      <c r="R27" s="16">
        <v>6</v>
      </c>
      <c r="S27" s="21">
        <v>6</v>
      </c>
      <c r="T27" s="16">
        <v>5</v>
      </c>
      <c r="U27" s="16">
        <v>5</v>
      </c>
      <c r="V27" s="16">
        <v>0</v>
      </c>
      <c r="W27" s="16">
        <v>8</v>
      </c>
      <c r="X27" s="21">
        <v>2</v>
      </c>
      <c r="Y27" s="16">
        <v>6</v>
      </c>
      <c r="Z27" s="16">
        <v>0</v>
      </c>
      <c r="AA27" s="16">
        <v>0</v>
      </c>
      <c r="AB27" s="16">
        <v>0</v>
      </c>
      <c r="AC27" s="16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N27" s="4"/>
      <c r="AO27" s="4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37"/>
      <c r="BR27" s="37"/>
      <c r="BS27" s="37"/>
      <c r="BT27" s="37"/>
      <c r="BU27" s="37"/>
      <c r="BV27" s="37"/>
    </row>
    <row r="28" spans="2:74" ht="13.5">
      <c r="B28" s="44" t="s">
        <v>10</v>
      </c>
      <c r="C28" s="40"/>
      <c r="D28" s="45">
        <v>6</v>
      </c>
      <c r="E28" s="45">
        <v>3</v>
      </c>
      <c r="F28" s="45">
        <v>3</v>
      </c>
      <c r="G28" s="45">
        <v>0</v>
      </c>
      <c r="H28" s="45">
        <v>0</v>
      </c>
      <c r="I28" s="21">
        <v>0</v>
      </c>
      <c r="J28" s="21">
        <v>0</v>
      </c>
      <c r="K28" s="45">
        <v>0</v>
      </c>
      <c r="L28" s="45">
        <v>0</v>
      </c>
      <c r="M28" s="45">
        <v>0</v>
      </c>
      <c r="N28" s="45">
        <v>1</v>
      </c>
      <c r="O28" s="15">
        <v>0</v>
      </c>
      <c r="P28" s="15">
        <v>1</v>
      </c>
      <c r="Q28" s="15">
        <v>1</v>
      </c>
      <c r="R28" s="15">
        <v>1</v>
      </c>
      <c r="S28" s="45">
        <v>0</v>
      </c>
      <c r="T28" s="15">
        <v>3</v>
      </c>
      <c r="U28" s="15">
        <v>2</v>
      </c>
      <c r="V28" s="15">
        <v>1</v>
      </c>
      <c r="W28" s="15">
        <v>0</v>
      </c>
      <c r="X28" s="45">
        <v>0</v>
      </c>
      <c r="Y28" s="15">
        <v>0</v>
      </c>
      <c r="Z28" s="15">
        <v>1</v>
      </c>
      <c r="AA28" s="15">
        <v>0</v>
      </c>
      <c r="AB28" s="15">
        <v>1</v>
      </c>
      <c r="AC28" s="15">
        <v>0</v>
      </c>
      <c r="AD28" s="45">
        <v>0</v>
      </c>
      <c r="AE28" s="21">
        <v>0</v>
      </c>
      <c r="AF28" s="45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N28" s="37"/>
      <c r="AO28" s="4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37"/>
      <c r="BR28" s="37"/>
      <c r="BS28" s="37"/>
      <c r="BT28" s="37"/>
      <c r="BU28" s="37"/>
      <c r="BV28" s="37"/>
    </row>
    <row r="29" spans="2:74" ht="13.5" customHeight="1">
      <c r="B29" s="44" t="s">
        <v>11</v>
      </c>
      <c r="C29" s="40"/>
      <c r="D29" s="45">
        <v>4</v>
      </c>
      <c r="E29" s="45">
        <v>1</v>
      </c>
      <c r="F29" s="45">
        <v>3</v>
      </c>
      <c r="G29" s="45">
        <v>0</v>
      </c>
      <c r="H29" s="45">
        <v>0</v>
      </c>
      <c r="I29" s="21">
        <v>0</v>
      </c>
      <c r="J29" s="21">
        <v>0</v>
      </c>
      <c r="K29" s="45">
        <v>0</v>
      </c>
      <c r="L29" s="45">
        <v>0</v>
      </c>
      <c r="M29" s="45">
        <v>0</v>
      </c>
      <c r="N29" s="45">
        <v>0</v>
      </c>
      <c r="O29" s="15">
        <v>0</v>
      </c>
      <c r="P29" s="15">
        <v>0</v>
      </c>
      <c r="Q29" s="15">
        <v>2</v>
      </c>
      <c r="R29" s="15">
        <v>1</v>
      </c>
      <c r="S29" s="45">
        <v>1</v>
      </c>
      <c r="T29" s="15">
        <v>0</v>
      </c>
      <c r="U29" s="15">
        <v>0</v>
      </c>
      <c r="V29" s="15">
        <v>0</v>
      </c>
      <c r="W29" s="15">
        <v>2</v>
      </c>
      <c r="X29" s="45">
        <v>0</v>
      </c>
      <c r="Y29" s="15">
        <v>2</v>
      </c>
      <c r="Z29" s="15">
        <v>0</v>
      </c>
      <c r="AA29" s="15">
        <v>0</v>
      </c>
      <c r="AB29" s="15">
        <v>0</v>
      </c>
      <c r="AC29" s="15">
        <v>0</v>
      </c>
      <c r="AD29" s="45">
        <v>0</v>
      </c>
      <c r="AE29" s="21">
        <v>0</v>
      </c>
      <c r="AF29" s="45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N29" s="37"/>
      <c r="AO29" s="4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37"/>
      <c r="BR29" s="37"/>
      <c r="BS29" s="37"/>
      <c r="BT29" s="37"/>
      <c r="BU29" s="37"/>
      <c r="BV29" s="37"/>
    </row>
    <row r="30" spans="2:74" ht="13.5">
      <c r="B30" s="44"/>
      <c r="C30" s="40"/>
      <c r="D30" s="45"/>
      <c r="E30" s="45"/>
      <c r="F30" s="45"/>
      <c r="G30" s="45"/>
      <c r="H30" s="45"/>
      <c r="I30" s="21"/>
      <c r="J30" s="21"/>
      <c r="K30" s="45"/>
      <c r="L30" s="45"/>
      <c r="M30" s="45"/>
      <c r="N30" s="45"/>
      <c r="O30" s="15"/>
      <c r="P30" s="15"/>
      <c r="Q30" s="15"/>
      <c r="R30" s="15"/>
      <c r="S30" s="45"/>
      <c r="T30" s="15"/>
      <c r="U30" s="15"/>
      <c r="V30" s="15"/>
      <c r="W30" s="15"/>
      <c r="X30" s="45"/>
      <c r="Y30" s="15"/>
      <c r="Z30" s="15"/>
      <c r="AA30" s="15"/>
      <c r="AB30" s="15"/>
      <c r="AC30" s="15"/>
      <c r="AD30" s="45"/>
      <c r="AE30" s="21"/>
      <c r="AF30" s="45"/>
      <c r="AG30" s="21"/>
      <c r="AH30" s="21"/>
      <c r="AI30" s="21"/>
      <c r="AJ30" s="21"/>
      <c r="AK30" s="21"/>
      <c r="AL30" s="21"/>
      <c r="AN30" s="37"/>
      <c r="AO30" s="4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37"/>
      <c r="BR30" s="37"/>
      <c r="BS30" s="37"/>
      <c r="BT30" s="37"/>
      <c r="BU30" s="37"/>
      <c r="BV30" s="37"/>
    </row>
    <row r="31" spans="1:74" ht="13.5">
      <c r="A31" s="64" t="s">
        <v>12</v>
      </c>
      <c r="B31" s="64"/>
      <c r="C31" s="40"/>
      <c r="D31" s="45">
        <v>15</v>
      </c>
      <c r="E31" s="45">
        <v>3</v>
      </c>
      <c r="F31" s="45">
        <v>12</v>
      </c>
      <c r="G31" s="45">
        <v>0</v>
      </c>
      <c r="H31" s="45">
        <v>0</v>
      </c>
      <c r="I31" s="21">
        <v>0</v>
      </c>
      <c r="J31" s="21">
        <v>0</v>
      </c>
      <c r="K31" s="45">
        <v>1</v>
      </c>
      <c r="L31" s="45">
        <v>0</v>
      </c>
      <c r="M31" s="45">
        <v>1</v>
      </c>
      <c r="N31" s="45">
        <v>2</v>
      </c>
      <c r="O31" s="15">
        <v>0</v>
      </c>
      <c r="P31" s="15">
        <v>2</v>
      </c>
      <c r="Q31" s="15">
        <v>3</v>
      </c>
      <c r="R31" s="15">
        <v>2</v>
      </c>
      <c r="S31" s="45">
        <v>1</v>
      </c>
      <c r="T31" s="15">
        <v>2</v>
      </c>
      <c r="U31" s="15">
        <v>0</v>
      </c>
      <c r="V31" s="15">
        <v>2</v>
      </c>
      <c r="W31" s="15">
        <v>4</v>
      </c>
      <c r="X31" s="45">
        <v>0</v>
      </c>
      <c r="Y31" s="15">
        <v>4</v>
      </c>
      <c r="Z31" s="15">
        <v>2</v>
      </c>
      <c r="AA31" s="15">
        <v>1</v>
      </c>
      <c r="AB31" s="15">
        <v>1</v>
      </c>
      <c r="AC31" s="15">
        <v>0</v>
      </c>
      <c r="AD31" s="45">
        <v>1</v>
      </c>
      <c r="AE31" s="21">
        <v>0</v>
      </c>
      <c r="AF31" s="45">
        <v>1</v>
      </c>
      <c r="AG31" s="21">
        <f aca="true" t="shared" si="4" ref="AG31:AL31">SUM(AG32:AG33)</f>
        <v>0</v>
      </c>
      <c r="AH31" s="21">
        <f t="shared" si="4"/>
        <v>0</v>
      </c>
      <c r="AI31" s="21">
        <f t="shared" si="4"/>
        <v>0</v>
      </c>
      <c r="AJ31" s="21">
        <f t="shared" si="4"/>
        <v>0</v>
      </c>
      <c r="AK31" s="21">
        <f t="shared" si="4"/>
        <v>0</v>
      </c>
      <c r="AL31" s="21">
        <f t="shared" si="4"/>
        <v>0</v>
      </c>
      <c r="AN31" s="37"/>
      <c r="AO31" s="4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37"/>
      <c r="BR31" s="37"/>
      <c r="BS31" s="37"/>
      <c r="BT31" s="37"/>
      <c r="BU31" s="37"/>
      <c r="BV31" s="37"/>
    </row>
    <row r="32" spans="2:74" ht="13.5">
      <c r="B32" s="44" t="s">
        <v>36</v>
      </c>
      <c r="C32" s="40"/>
      <c r="D32" s="45">
        <v>4</v>
      </c>
      <c r="E32" s="45">
        <v>1</v>
      </c>
      <c r="F32" s="45">
        <v>3</v>
      </c>
      <c r="G32" s="45">
        <v>0</v>
      </c>
      <c r="H32" s="45">
        <v>0</v>
      </c>
      <c r="I32" s="21">
        <v>0</v>
      </c>
      <c r="J32" s="21">
        <v>0</v>
      </c>
      <c r="K32" s="45">
        <v>0</v>
      </c>
      <c r="L32" s="45">
        <v>0</v>
      </c>
      <c r="M32" s="45">
        <v>0</v>
      </c>
      <c r="N32" s="45">
        <v>0</v>
      </c>
      <c r="O32" s="15">
        <v>0</v>
      </c>
      <c r="P32" s="15">
        <v>0</v>
      </c>
      <c r="Q32" s="15">
        <v>2</v>
      </c>
      <c r="R32" s="15">
        <v>1</v>
      </c>
      <c r="S32" s="45">
        <v>1</v>
      </c>
      <c r="T32" s="15">
        <v>1</v>
      </c>
      <c r="U32" s="15">
        <v>0</v>
      </c>
      <c r="V32" s="15">
        <v>1</v>
      </c>
      <c r="W32" s="15">
        <v>0</v>
      </c>
      <c r="X32" s="45">
        <v>0</v>
      </c>
      <c r="Y32" s="15">
        <v>0</v>
      </c>
      <c r="Z32" s="15">
        <v>1</v>
      </c>
      <c r="AA32" s="15">
        <v>0</v>
      </c>
      <c r="AB32" s="15">
        <v>1</v>
      </c>
      <c r="AC32" s="15">
        <v>0</v>
      </c>
      <c r="AD32" s="45">
        <v>0</v>
      </c>
      <c r="AE32" s="21">
        <v>0</v>
      </c>
      <c r="AF32" s="45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N32" s="37"/>
      <c r="AO32" s="4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37"/>
      <c r="BR32" s="37"/>
      <c r="BS32" s="37"/>
      <c r="BT32" s="37"/>
      <c r="BU32" s="37"/>
      <c r="BV32" s="37"/>
    </row>
    <row r="33" spans="2:74" ht="13.5">
      <c r="B33" s="44" t="s">
        <v>37</v>
      </c>
      <c r="C33" s="40"/>
      <c r="D33" s="45">
        <v>11</v>
      </c>
      <c r="E33" s="45">
        <v>2</v>
      </c>
      <c r="F33" s="45">
        <v>9</v>
      </c>
      <c r="G33" s="45">
        <v>0</v>
      </c>
      <c r="H33" s="45">
        <v>0</v>
      </c>
      <c r="I33" s="21">
        <v>0</v>
      </c>
      <c r="J33" s="21">
        <v>0</v>
      </c>
      <c r="K33" s="45">
        <v>1</v>
      </c>
      <c r="L33" s="45">
        <v>0</v>
      </c>
      <c r="M33" s="45">
        <v>1</v>
      </c>
      <c r="N33" s="45">
        <v>2</v>
      </c>
      <c r="O33" s="15">
        <v>0</v>
      </c>
      <c r="P33" s="15">
        <v>2</v>
      </c>
      <c r="Q33" s="15">
        <v>1</v>
      </c>
      <c r="R33" s="15">
        <v>1</v>
      </c>
      <c r="S33" s="45">
        <v>0</v>
      </c>
      <c r="T33" s="15">
        <v>1</v>
      </c>
      <c r="U33" s="15">
        <v>0</v>
      </c>
      <c r="V33" s="15">
        <v>1</v>
      </c>
      <c r="W33" s="15">
        <v>4</v>
      </c>
      <c r="X33" s="45">
        <v>0</v>
      </c>
      <c r="Y33" s="15">
        <v>4</v>
      </c>
      <c r="Z33" s="15">
        <v>1</v>
      </c>
      <c r="AA33" s="15">
        <v>1</v>
      </c>
      <c r="AB33" s="15">
        <v>0</v>
      </c>
      <c r="AC33" s="15">
        <v>0</v>
      </c>
      <c r="AD33" s="45">
        <v>1</v>
      </c>
      <c r="AE33" s="21">
        <v>0</v>
      </c>
      <c r="AF33" s="45">
        <v>1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N33" s="37"/>
      <c r="AO33" s="4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37"/>
      <c r="BR33" s="37"/>
      <c r="BS33" s="37"/>
      <c r="BT33" s="37"/>
      <c r="BU33" s="37"/>
      <c r="BV33" s="37"/>
    </row>
    <row r="34" spans="2:74" ht="13.5" customHeight="1">
      <c r="B34" s="44"/>
      <c r="C34" s="40"/>
      <c r="D34" s="45"/>
      <c r="E34" s="45"/>
      <c r="F34" s="45"/>
      <c r="G34" s="45"/>
      <c r="H34" s="45"/>
      <c r="I34" s="21"/>
      <c r="J34" s="21"/>
      <c r="K34" s="45"/>
      <c r="L34" s="45"/>
      <c r="M34" s="45"/>
      <c r="N34" s="45"/>
      <c r="O34" s="15"/>
      <c r="P34" s="15"/>
      <c r="Q34" s="15"/>
      <c r="R34" s="15"/>
      <c r="S34" s="45"/>
      <c r="T34" s="15"/>
      <c r="U34" s="15"/>
      <c r="V34" s="15"/>
      <c r="W34" s="15"/>
      <c r="X34" s="45"/>
      <c r="Y34" s="15"/>
      <c r="Z34" s="15"/>
      <c r="AA34" s="15"/>
      <c r="AB34" s="15"/>
      <c r="AC34" s="15"/>
      <c r="AD34" s="45"/>
      <c r="AE34" s="21"/>
      <c r="AF34" s="45"/>
      <c r="AG34" s="21"/>
      <c r="AH34" s="21"/>
      <c r="AI34" s="21"/>
      <c r="AJ34" s="21"/>
      <c r="AK34" s="21"/>
      <c r="AL34" s="21"/>
      <c r="AN34" s="4"/>
      <c r="AO34" s="4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37"/>
      <c r="BR34" s="37"/>
      <c r="BS34" s="37"/>
      <c r="BT34" s="37"/>
      <c r="BU34" s="37"/>
      <c r="BV34" s="37"/>
    </row>
    <row r="35" spans="1:74" ht="13.5">
      <c r="A35" s="64" t="s">
        <v>13</v>
      </c>
      <c r="B35" s="64"/>
      <c r="C35" s="40"/>
      <c r="D35" s="15">
        <v>57</v>
      </c>
      <c r="E35" s="15">
        <v>31</v>
      </c>
      <c r="F35" s="45">
        <v>26</v>
      </c>
      <c r="G35" s="45">
        <v>0</v>
      </c>
      <c r="H35" s="45">
        <v>0</v>
      </c>
      <c r="I35" s="21">
        <v>0</v>
      </c>
      <c r="J35" s="21">
        <v>0</v>
      </c>
      <c r="K35" s="45">
        <v>3</v>
      </c>
      <c r="L35" s="45">
        <v>2</v>
      </c>
      <c r="M35" s="45">
        <v>1</v>
      </c>
      <c r="N35" s="45">
        <v>11</v>
      </c>
      <c r="O35" s="15">
        <v>2</v>
      </c>
      <c r="P35" s="15">
        <v>9</v>
      </c>
      <c r="Q35" s="15">
        <v>11</v>
      </c>
      <c r="R35" s="15">
        <v>6</v>
      </c>
      <c r="S35" s="45">
        <v>5</v>
      </c>
      <c r="T35" s="15">
        <v>13</v>
      </c>
      <c r="U35" s="15">
        <v>9</v>
      </c>
      <c r="V35" s="15">
        <v>4</v>
      </c>
      <c r="W35" s="15">
        <v>17</v>
      </c>
      <c r="X35" s="45">
        <v>12</v>
      </c>
      <c r="Y35" s="15">
        <v>5</v>
      </c>
      <c r="Z35" s="15">
        <v>2</v>
      </c>
      <c r="AA35" s="15">
        <v>0</v>
      </c>
      <c r="AB35" s="15">
        <v>2</v>
      </c>
      <c r="AC35" s="15">
        <v>0</v>
      </c>
      <c r="AD35" s="45">
        <v>0</v>
      </c>
      <c r="AE35" s="21">
        <v>0</v>
      </c>
      <c r="AF35" s="45">
        <v>0</v>
      </c>
      <c r="AG35" s="45">
        <f aca="true" t="shared" si="5" ref="AG35:AL35">SUM(AG36:AG38)</f>
        <v>0</v>
      </c>
      <c r="AH35" s="45">
        <f t="shared" si="5"/>
        <v>0</v>
      </c>
      <c r="AI35" s="21">
        <f t="shared" si="5"/>
        <v>0</v>
      </c>
      <c r="AJ35" s="21">
        <f t="shared" si="5"/>
        <v>0</v>
      </c>
      <c r="AK35" s="21">
        <f t="shared" si="5"/>
        <v>0</v>
      </c>
      <c r="AL35" s="21">
        <f t="shared" si="5"/>
        <v>0</v>
      </c>
      <c r="AN35" s="37"/>
      <c r="AO35" s="4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37"/>
      <c r="BR35" s="37"/>
      <c r="BS35" s="37"/>
      <c r="BT35" s="37"/>
      <c r="BU35" s="37"/>
      <c r="BV35" s="37"/>
    </row>
    <row r="36" spans="2:74" ht="13.5">
      <c r="B36" s="44" t="s">
        <v>14</v>
      </c>
      <c r="C36" s="40"/>
      <c r="D36" s="45">
        <v>13</v>
      </c>
      <c r="E36" s="45">
        <v>7</v>
      </c>
      <c r="F36" s="45">
        <v>6</v>
      </c>
      <c r="G36" s="45">
        <v>0</v>
      </c>
      <c r="H36" s="45">
        <v>0</v>
      </c>
      <c r="I36" s="21">
        <v>0</v>
      </c>
      <c r="J36" s="21">
        <v>0</v>
      </c>
      <c r="K36" s="45">
        <v>0</v>
      </c>
      <c r="L36" s="45">
        <v>0</v>
      </c>
      <c r="M36" s="45">
        <v>0</v>
      </c>
      <c r="N36" s="45">
        <v>1</v>
      </c>
      <c r="O36" s="15">
        <v>0</v>
      </c>
      <c r="P36" s="15">
        <v>1</v>
      </c>
      <c r="Q36" s="15">
        <v>4</v>
      </c>
      <c r="R36" s="15">
        <v>2</v>
      </c>
      <c r="S36" s="45">
        <v>2</v>
      </c>
      <c r="T36" s="15">
        <v>4</v>
      </c>
      <c r="U36" s="15">
        <v>4</v>
      </c>
      <c r="V36" s="15">
        <v>0</v>
      </c>
      <c r="W36" s="15">
        <v>3</v>
      </c>
      <c r="X36" s="45">
        <v>1</v>
      </c>
      <c r="Y36" s="15">
        <v>2</v>
      </c>
      <c r="Z36" s="15">
        <v>1</v>
      </c>
      <c r="AA36" s="15">
        <v>0</v>
      </c>
      <c r="AB36" s="15">
        <v>1</v>
      </c>
      <c r="AC36" s="15">
        <v>0</v>
      </c>
      <c r="AD36" s="45">
        <v>0</v>
      </c>
      <c r="AE36" s="21">
        <v>0</v>
      </c>
      <c r="AF36" s="45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N36" s="37"/>
      <c r="AO36" s="4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37"/>
      <c r="BR36" s="37"/>
      <c r="BS36" s="37"/>
      <c r="BT36" s="37"/>
      <c r="BU36" s="37"/>
      <c r="BV36" s="37"/>
    </row>
    <row r="37" spans="2:74" ht="13.5">
      <c r="B37" s="44" t="s">
        <v>38</v>
      </c>
      <c r="C37" s="40"/>
      <c r="D37" s="45">
        <v>4</v>
      </c>
      <c r="E37" s="45">
        <v>2</v>
      </c>
      <c r="F37" s="45">
        <v>2</v>
      </c>
      <c r="G37" s="45">
        <v>0</v>
      </c>
      <c r="H37" s="45">
        <v>0</v>
      </c>
      <c r="I37" s="21">
        <v>0</v>
      </c>
      <c r="J37" s="21">
        <v>0</v>
      </c>
      <c r="K37" s="45">
        <v>0</v>
      </c>
      <c r="L37" s="45">
        <v>0</v>
      </c>
      <c r="M37" s="45">
        <v>0</v>
      </c>
      <c r="N37" s="45">
        <v>0</v>
      </c>
      <c r="O37" s="15">
        <v>0</v>
      </c>
      <c r="P37" s="15">
        <v>0</v>
      </c>
      <c r="Q37" s="15">
        <v>1</v>
      </c>
      <c r="R37" s="15">
        <v>0</v>
      </c>
      <c r="S37" s="45">
        <v>1</v>
      </c>
      <c r="T37" s="15">
        <v>1</v>
      </c>
      <c r="U37" s="15">
        <v>0</v>
      </c>
      <c r="V37" s="15">
        <v>1</v>
      </c>
      <c r="W37" s="15">
        <v>2</v>
      </c>
      <c r="X37" s="45">
        <v>2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45">
        <v>0</v>
      </c>
      <c r="AE37" s="21">
        <v>0</v>
      </c>
      <c r="AF37" s="45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N37" s="37"/>
      <c r="AO37" s="4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37"/>
      <c r="BR37" s="37"/>
      <c r="BS37" s="37"/>
      <c r="BT37" s="37"/>
      <c r="BU37" s="37"/>
      <c r="BV37" s="37"/>
    </row>
    <row r="38" spans="1:74" s="17" customFormat="1" ht="13.5" customHeight="1">
      <c r="A38" s="12"/>
      <c r="B38" s="13" t="s">
        <v>39</v>
      </c>
      <c r="C38" s="14"/>
      <c r="D38" s="15">
        <v>40</v>
      </c>
      <c r="E38" s="15">
        <v>22</v>
      </c>
      <c r="F38" s="15">
        <v>18</v>
      </c>
      <c r="G38" s="15">
        <v>0</v>
      </c>
      <c r="H38" s="45">
        <v>0</v>
      </c>
      <c r="I38" s="21">
        <v>0</v>
      </c>
      <c r="J38" s="21">
        <v>0</v>
      </c>
      <c r="K38" s="45">
        <v>3</v>
      </c>
      <c r="L38" s="45">
        <v>2</v>
      </c>
      <c r="M38" s="45">
        <v>1</v>
      </c>
      <c r="N38" s="45">
        <v>10</v>
      </c>
      <c r="O38" s="45">
        <v>2</v>
      </c>
      <c r="P38" s="45">
        <v>8</v>
      </c>
      <c r="Q38" s="45">
        <v>6</v>
      </c>
      <c r="R38" s="45">
        <v>4</v>
      </c>
      <c r="S38" s="45">
        <v>2</v>
      </c>
      <c r="T38" s="45">
        <v>8</v>
      </c>
      <c r="U38" s="45">
        <v>5</v>
      </c>
      <c r="V38" s="45">
        <v>3</v>
      </c>
      <c r="W38" s="45">
        <v>12</v>
      </c>
      <c r="X38" s="45">
        <v>9</v>
      </c>
      <c r="Y38" s="45">
        <v>3</v>
      </c>
      <c r="Z38" s="45">
        <v>1</v>
      </c>
      <c r="AA38" s="45">
        <v>0</v>
      </c>
      <c r="AB38" s="45">
        <v>1</v>
      </c>
      <c r="AC38" s="45">
        <v>0</v>
      </c>
      <c r="AD38" s="45">
        <v>0</v>
      </c>
      <c r="AE38" s="21">
        <v>0</v>
      </c>
      <c r="AF38" s="45"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4"/>
      <c r="AN38" s="18"/>
      <c r="AO38" s="8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18"/>
      <c r="BR38" s="18"/>
      <c r="BS38" s="18"/>
      <c r="BT38" s="18"/>
      <c r="BU38" s="18"/>
      <c r="BV38" s="18"/>
    </row>
    <row r="39" spans="2:74" ht="13.5" customHeight="1">
      <c r="B39" s="44"/>
      <c r="C39" s="40"/>
      <c r="D39" s="45"/>
      <c r="E39" s="45"/>
      <c r="F39" s="45"/>
      <c r="G39" s="45"/>
      <c r="H39" s="45"/>
      <c r="I39" s="21"/>
      <c r="J39" s="21"/>
      <c r="K39" s="45"/>
      <c r="L39" s="45"/>
      <c r="M39" s="45"/>
      <c r="N39" s="45"/>
      <c r="O39" s="15"/>
      <c r="P39" s="15"/>
      <c r="Q39" s="15"/>
      <c r="R39" s="15"/>
      <c r="S39" s="45"/>
      <c r="T39" s="15"/>
      <c r="U39" s="15"/>
      <c r="V39" s="15"/>
      <c r="W39" s="15"/>
      <c r="X39" s="45"/>
      <c r="Y39" s="15"/>
      <c r="Z39" s="15"/>
      <c r="AA39" s="15"/>
      <c r="AB39" s="15"/>
      <c r="AC39" s="15"/>
      <c r="AD39" s="45"/>
      <c r="AE39" s="21"/>
      <c r="AF39" s="45"/>
      <c r="AG39" s="21"/>
      <c r="AH39" s="21"/>
      <c r="AI39" s="21"/>
      <c r="AJ39" s="21"/>
      <c r="AK39" s="21"/>
      <c r="AL39" s="21"/>
      <c r="AN39" s="4"/>
      <c r="AO39" s="4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37"/>
      <c r="BR39" s="37"/>
      <c r="BS39" s="37"/>
      <c r="BT39" s="37"/>
      <c r="BU39" s="37"/>
      <c r="BV39" s="37"/>
    </row>
    <row r="40" spans="1:74" ht="13.5">
      <c r="A40" s="72" t="s">
        <v>15</v>
      </c>
      <c r="B40" s="72"/>
      <c r="C40" s="40"/>
      <c r="D40" s="45">
        <v>61</v>
      </c>
      <c r="E40" s="45">
        <v>27</v>
      </c>
      <c r="F40" s="45">
        <v>34</v>
      </c>
      <c r="G40" s="45">
        <v>0</v>
      </c>
      <c r="H40" s="45">
        <v>0</v>
      </c>
      <c r="I40" s="21">
        <v>0</v>
      </c>
      <c r="J40" s="21">
        <v>0</v>
      </c>
      <c r="K40" s="45">
        <v>4</v>
      </c>
      <c r="L40" s="45">
        <v>0</v>
      </c>
      <c r="M40" s="45">
        <v>4</v>
      </c>
      <c r="N40" s="45">
        <v>9</v>
      </c>
      <c r="O40" s="15">
        <v>0</v>
      </c>
      <c r="P40" s="15">
        <v>9</v>
      </c>
      <c r="Q40" s="15">
        <v>11</v>
      </c>
      <c r="R40" s="15">
        <v>4</v>
      </c>
      <c r="S40" s="45">
        <v>7</v>
      </c>
      <c r="T40" s="15">
        <v>18</v>
      </c>
      <c r="U40" s="15">
        <v>12</v>
      </c>
      <c r="V40" s="15">
        <v>6</v>
      </c>
      <c r="W40" s="15">
        <v>15</v>
      </c>
      <c r="X40" s="45">
        <v>9</v>
      </c>
      <c r="Y40" s="15">
        <v>6</v>
      </c>
      <c r="Z40" s="15">
        <v>4</v>
      </c>
      <c r="AA40" s="15">
        <v>2</v>
      </c>
      <c r="AB40" s="15">
        <v>2</v>
      </c>
      <c r="AC40" s="15">
        <v>0</v>
      </c>
      <c r="AD40" s="45">
        <v>0</v>
      </c>
      <c r="AE40" s="21">
        <v>0</v>
      </c>
      <c r="AF40" s="45">
        <v>0</v>
      </c>
      <c r="AG40" s="21">
        <f aca="true" t="shared" si="6" ref="AG40:AL40">SUM(AG41:AG47)</f>
        <v>0</v>
      </c>
      <c r="AH40" s="21">
        <f t="shared" si="6"/>
        <v>0</v>
      </c>
      <c r="AI40" s="21">
        <f t="shared" si="6"/>
        <v>0</v>
      </c>
      <c r="AJ40" s="21">
        <f t="shared" si="6"/>
        <v>0</v>
      </c>
      <c r="AK40" s="21">
        <f t="shared" si="6"/>
        <v>0</v>
      </c>
      <c r="AL40" s="21">
        <f t="shared" si="6"/>
        <v>0</v>
      </c>
      <c r="AN40" s="37"/>
      <c r="AO40" s="4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37"/>
      <c r="BR40" s="37"/>
      <c r="BS40" s="37"/>
      <c r="BT40" s="37"/>
      <c r="BU40" s="37"/>
      <c r="BV40" s="37"/>
    </row>
    <row r="41" spans="2:74" ht="13.5">
      <c r="B41" s="44" t="s">
        <v>74</v>
      </c>
      <c r="C41" s="40"/>
      <c r="D41" s="45">
        <v>20</v>
      </c>
      <c r="E41" s="45">
        <v>9</v>
      </c>
      <c r="F41" s="45">
        <v>11</v>
      </c>
      <c r="G41" s="45">
        <v>0</v>
      </c>
      <c r="H41" s="45">
        <v>0</v>
      </c>
      <c r="I41" s="21">
        <v>0</v>
      </c>
      <c r="J41" s="21">
        <v>0</v>
      </c>
      <c r="K41" s="45">
        <v>1</v>
      </c>
      <c r="L41" s="45">
        <v>0</v>
      </c>
      <c r="M41" s="45">
        <v>1</v>
      </c>
      <c r="N41" s="45">
        <v>5</v>
      </c>
      <c r="O41" s="15">
        <v>0</v>
      </c>
      <c r="P41" s="15">
        <v>5</v>
      </c>
      <c r="Q41" s="15">
        <v>1</v>
      </c>
      <c r="R41" s="15">
        <v>0</v>
      </c>
      <c r="S41" s="45">
        <v>1</v>
      </c>
      <c r="T41" s="15">
        <v>5</v>
      </c>
      <c r="U41" s="15">
        <v>3</v>
      </c>
      <c r="V41" s="15">
        <v>2</v>
      </c>
      <c r="W41" s="15">
        <v>8</v>
      </c>
      <c r="X41" s="45">
        <v>6</v>
      </c>
      <c r="Y41" s="15">
        <v>2</v>
      </c>
      <c r="Z41" s="15">
        <v>0</v>
      </c>
      <c r="AA41" s="15">
        <v>0</v>
      </c>
      <c r="AB41" s="15">
        <v>0</v>
      </c>
      <c r="AC41" s="15">
        <v>0</v>
      </c>
      <c r="AD41" s="45">
        <v>0</v>
      </c>
      <c r="AE41" s="21">
        <v>0</v>
      </c>
      <c r="AF41" s="45"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N41" s="37"/>
      <c r="AO41" s="4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37"/>
      <c r="BR41" s="37"/>
      <c r="BS41" s="37"/>
      <c r="BT41" s="37"/>
      <c r="BU41" s="37"/>
      <c r="BV41" s="37"/>
    </row>
    <row r="42" spans="2:74" ht="13.5">
      <c r="B42" s="44" t="s">
        <v>16</v>
      </c>
      <c r="C42" s="40"/>
      <c r="D42" s="45">
        <v>14</v>
      </c>
      <c r="E42" s="45">
        <v>5</v>
      </c>
      <c r="F42" s="45">
        <v>9</v>
      </c>
      <c r="G42" s="45">
        <v>0</v>
      </c>
      <c r="H42" s="45">
        <v>0</v>
      </c>
      <c r="I42" s="21">
        <v>0</v>
      </c>
      <c r="J42" s="21">
        <v>0</v>
      </c>
      <c r="K42" s="45">
        <v>1</v>
      </c>
      <c r="L42" s="45">
        <v>0</v>
      </c>
      <c r="M42" s="45">
        <v>1</v>
      </c>
      <c r="N42" s="45">
        <v>3</v>
      </c>
      <c r="O42" s="15">
        <v>0</v>
      </c>
      <c r="P42" s="15">
        <v>3</v>
      </c>
      <c r="Q42" s="15">
        <v>4</v>
      </c>
      <c r="R42" s="15">
        <v>1</v>
      </c>
      <c r="S42" s="45">
        <v>3</v>
      </c>
      <c r="T42" s="15">
        <v>2</v>
      </c>
      <c r="U42" s="15">
        <v>2</v>
      </c>
      <c r="V42" s="15">
        <v>0</v>
      </c>
      <c r="W42" s="15">
        <v>2</v>
      </c>
      <c r="X42" s="45">
        <v>1</v>
      </c>
      <c r="Y42" s="15">
        <v>1</v>
      </c>
      <c r="Z42" s="15">
        <v>2</v>
      </c>
      <c r="AA42" s="15">
        <v>1</v>
      </c>
      <c r="AB42" s="15">
        <v>1</v>
      </c>
      <c r="AC42" s="15">
        <v>0</v>
      </c>
      <c r="AD42" s="45">
        <v>0</v>
      </c>
      <c r="AE42" s="21">
        <v>0</v>
      </c>
      <c r="AF42" s="45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N42" s="37"/>
      <c r="AO42" s="4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37"/>
      <c r="BR42" s="37"/>
      <c r="BS42" s="37"/>
      <c r="BT42" s="37"/>
      <c r="BU42" s="37"/>
      <c r="BV42" s="37"/>
    </row>
    <row r="43" spans="2:74" ht="13.5" customHeight="1">
      <c r="B43" s="44" t="s">
        <v>17</v>
      </c>
      <c r="C43" s="40"/>
      <c r="D43" s="45">
        <v>13</v>
      </c>
      <c r="E43" s="45">
        <v>7</v>
      </c>
      <c r="F43" s="45">
        <v>6</v>
      </c>
      <c r="G43" s="45">
        <v>0</v>
      </c>
      <c r="H43" s="45">
        <v>0</v>
      </c>
      <c r="I43" s="21">
        <v>0</v>
      </c>
      <c r="J43" s="21">
        <v>0</v>
      </c>
      <c r="K43" s="45">
        <v>1</v>
      </c>
      <c r="L43" s="45">
        <v>0</v>
      </c>
      <c r="M43" s="45">
        <v>1</v>
      </c>
      <c r="N43" s="45">
        <v>0</v>
      </c>
      <c r="O43" s="15">
        <v>0</v>
      </c>
      <c r="P43" s="15">
        <v>0</v>
      </c>
      <c r="Q43" s="15">
        <v>4</v>
      </c>
      <c r="R43" s="15">
        <v>3</v>
      </c>
      <c r="S43" s="45">
        <v>1</v>
      </c>
      <c r="T43" s="15">
        <v>4</v>
      </c>
      <c r="U43" s="15">
        <v>2</v>
      </c>
      <c r="V43" s="15">
        <v>2</v>
      </c>
      <c r="W43" s="15">
        <v>3</v>
      </c>
      <c r="X43" s="45">
        <v>1</v>
      </c>
      <c r="Y43" s="15">
        <v>2</v>
      </c>
      <c r="Z43" s="15">
        <v>1</v>
      </c>
      <c r="AA43" s="15">
        <v>1</v>
      </c>
      <c r="AB43" s="15">
        <v>0</v>
      </c>
      <c r="AC43" s="15">
        <v>0</v>
      </c>
      <c r="AD43" s="45">
        <v>0</v>
      </c>
      <c r="AE43" s="21">
        <v>0</v>
      </c>
      <c r="AF43" s="45"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N43" s="37"/>
      <c r="AO43" s="4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37"/>
      <c r="BR43" s="37"/>
      <c r="BS43" s="37"/>
      <c r="BT43" s="37"/>
      <c r="BU43" s="37"/>
      <c r="BV43" s="37"/>
    </row>
    <row r="44" spans="2:74" ht="13.5">
      <c r="B44" s="44" t="s">
        <v>31</v>
      </c>
      <c r="C44" s="40"/>
      <c r="D44" s="45">
        <v>11</v>
      </c>
      <c r="E44" s="45">
        <v>5</v>
      </c>
      <c r="F44" s="45">
        <v>6</v>
      </c>
      <c r="G44" s="45">
        <v>0</v>
      </c>
      <c r="H44" s="45">
        <v>0</v>
      </c>
      <c r="I44" s="21">
        <v>0</v>
      </c>
      <c r="J44" s="21">
        <v>0</v>
      </c>
      <c r="K44" s="45">
        <v>0</v>
      </c>
      <c r="L44" s="45">
        <v>0</v>
      </c>
      <c r="M44" s="45">
        <v>0</v>
      </c>
      <c r="N44" s="45">
        <v>1</v>
      </c>
      <c r="O44" s="15">
        <v>0</v>
      </c>
      <c r="P44" s="15">
        <v>1</v>
      </c>
      <c r="Q44" s="15">
        <v>1</v>
      </c>
      <c r="R44" s="15">
        <v>0</v>
      </c>
      <c r="S44" s="45">
        <v>1</v>
      </c>
      <c r="T44" s="15">
        <v>6</v>
      </c>
      <c r="U44" s="15">
        <v>4</v>
      </c>
      <c r="V44" s="15">
        <v>2</v>
      </c>
      <c r="W44" s="15">
        <v>2</v>
      </c>
      <c r="X44" s="45">
        <v>1</v>
      </c>
      <c r="Y44" s="15">
        <v>1</v>
      </c>
      <c r="Z44" s="15">
        <v>1</v>
      </c>
      <c r="AA44" s="15">
        <v>0</v>
      </c>
      <c r="AB44" s="15">
        <v>1</v>
      </c>
      <c r="AC44" s="15">
        <v>0</v>
      </c>
      <c r="AD44" s="45">
        <v>0</v>
      </c>
      <c r="AE44" s="21">
        <v>0</v>
      </c>
      <c r="AF44" s="45"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N44" s="37"/>
      <c r="AO44" s="4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37"/>
      <c r="BR44" s="37"/>
      <c r="BS44" s="37"/>
      <c r="BT44" s="37"/>
      <c r="BU44" s="37"/>
      <c r="BV44" s="37"/>
    </row>
    <row r="45" spans="2:74" ht="13.5">
      <c r="B45" s="44" t="s">
        <v>40</v>
      </c>
      <c r="C45" s="40"/>
      <c r="D45" s="45">
        <v>2</v>
      </c>
      <c r="E45" s="45">
        <v>1</v>
      </c>
      <c r="F45" s="45">
        <v>1</v>
      </c>
      <c r="G45" s="45">
        <v>0</v>
      </c>
      <c r="H45" s="45">
        <v>0</v>
      </c>
      <c r="I45" s="21">
        <v>0</v>
      </c>
      <c r="J45" s="21">
        <v>0</v>
      </c>
      <c r="K45" s="45">
        <v>1</v>
      </c>
      <c r="L45" s="45">
        <v>0</v>
      </c>
      <c r="M45" s="45">
        <v>1</v>
      </c>
      <c r="N45" s="45">
        <v>0</v>
      </c>
      <c r="O45" s="15">
        <v>0</v>
      </c>
      <c r="P45" s="15">
        <v>0</v>
      </c>
      <c r="Q45" s="15">
        <v>0</v>
      </c>
      <c r="R45" s="15">
        <v>0</v>
      </c>
      <c r="S45" s="45">
        <v>0</v>
      </c>
      <c r="T45" s="15">
        <v>1</v>
      </c>
      <c r="U45" s="15">
        <v>1</v>
      </c>
      <c r="V45" s="15">
        <v>0</v>
      </c>
      <c r="W45" s="15">
        <v>0</v>
      </c>
      <c r="X45" s="4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45">
        <v>0</v>
      </c>
      <c r="AE45" s="21">
        <v>0</v>
      </c>
      <c r="AF45" s="45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N45" s="37"/>
      <c r="AO45" s="4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37"/>
      <c r="BR45" s="37"/>
      <c r="BS45" s="37"/>
      <c r="BT45" s="37"/>
      <c r="BU45" s="37"/>
      <c r="BV45" s="37"/>
    </row>
    <row r="46" spans="2:74" ht="13.5" customHeight="1">
      <c r="B46" s="44" t="s">
        <v>69</v>
      </c>
      <c r="C46" s="40"/>
      <c r="D46" s="45">
        <v>1</v>
      </c>
      <c r="E46" s="45">
        <v>0</v>
      </c>
      <c r="F46" s="45">
        <v>1</v>
      </c>
      <c r="G46" s="45">
        <v>0</v>
      </c>
      <c r="H46" s="45">
        <v>0</v>
      </c>
      <c r="I46" s="21">
        <v>0</v>
      </c>
      <c r="J46" s="21">
        <v>0</v>
      </c>
      <c r="K46" s="45">
        <v>0</v>
      </c>
      <c r="L46" s="45">
        <v>0</v>
      </c>
      <c r="M46" s="45">
        <v>0</v>
      </c>
      <c r="N46" s="45">
        <v>0</v>
      </c>
      <c r="O46" s="15">
        <v>0</v>
      </c>
      <c r="P46" s="15">
        <v>0</v>
      </c>
      <c r="Q46" s="15">
        <v>1</v>
      </c>
      <c r="R46" s="15">
        <v>0</v>
      </c>
      <c r="S46" s="45">
        <v>1</v>
      </c>
      <c r="T46" s="15">
        <v>0</v>
      </c>
      <c r="U46" s="15">
        <v>0</v>
      </c>
      <c r="V46" s="15">
        <v>0</v>
      </c>
      <c r="W46" s="15">
        <v>0</v>
      </c>
      <c r="X46" s="4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45">
        <v>0</v>
      </c>
      <c r="AE46" s="21">
        <v>0</v>
      </c>
      <c r="AF46" s="45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N46" s="4"/>
      <c r="AO46" s="4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37"/>
      <c r="BR46" s="37"/>
      <c r="BS46" s="37"/>
      <c r="BT46" s="37"/>
      <c r="BU46" s="37"/>
      <c r="BV46" s="37"/>
    </row>
    <row r="47" spans="1:74" s="17" customFormat="1" ht="13.5">
      <c r="A47" s="12"/>
      <c r="B47" s="13" t="s">
        <v>70</v>
      </c>
      <c r="C47" s="14"/>
      <c r="D47" s="47">
        <v>0</v>
      </c>
      <c r="E47" s="15">
        <v>0</v>
      </c>
      <c r="F47" s="15">
        <v>0</v>
      </c>
      <c r="G47" s="15">
        <v>0</v>
      </c>
      <c r="H47" s="15">
        <v>0</v>
      </c>
      <c r="I47" s="16">
        <v>0</v>
      </c>
      <c r="J47" s="16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6">
        <v>0</v>
      </c>
      <c r="AF47" s="15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N47" s="18"/>
      <c r="AO47" s="8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18"/>
      <c r="BR47" s="18"/>
      <c r="BS47" s="18"/>
      <c r="BT47" s="18"/>
      <c r="BU47" s="18"/>
      <c r="BV47" s="18"/>
    </row>
    <row r="48" spans="2:74" ht="13.5">
      <c r="B48" s="44"/>
      <c r="C48" s="40"/>
      <c r="D48" s="45"/>
      <c r="E48" s="45"/>
      <c r="F48" s="45"/>
      <c r="G48" s="45"/>
      <c r="H48" s="45"/>
      <c r="I48" s="21"/>
      <c r="J48" s="21"/>
      <c r="K48" s="45"/>
      <c r="L48" s="45"/>
      <c r="M48" s="45"/>
      <c r="N48" s="45"/>
      <c r="O48" s="15"/>
      <c r="P48" s="15"/>
      <c r="Q48" s="15"/>
      <c r="R48" s="15"/>
      <c r="S48" s="45"/>
      <c r="T48" s="15"/>
      <c r="U48" s="15"/>
      <c r="V48" s="15"/>
      <c r="W48" s="15"/>
      <c r="X48" s="45"/>
      <c r="Y48" s="15"/>
      <c r="Z48" s="15"/>
      <c r="AA48" s="15"/>
      <c r="AB48" s="15"/>
      <c r="AC48" s="15"/>
      <c r="AD48" s="45"/>
      <c r="AE48" s="21"/>
      <c r="AF48" s="45"/>
      <c r="AG48" s="21"/>
      <c r="AH48" s="21"/>
      <c r="AI48" s="21"/>
      <c r="AJ48" s="21"/>
      <c r="AK48" s="21"/>
      <c r="AL48" s="21"/>
      <c r="AN48" s="37"/>
      <c r="AO48" s="4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37"/>
      <c r="BR48" s="37"/>
      <c r="BS48" s="37"/>
      <c r="BT48" s="37"/>
      <c r="BU48" s="37"/>
      <c r="BV48" s="37"/>
    </row>
    <row r="49" spans="1:74" ht="13.5">
      <c r="A49" s="64" t="s">
        <v>18</v>
      </c>
      <c r="B49" s="64"/>
      <c r="C49" s="40"/>
      <c r="D49" s="45">
        <v>69</v>
      </c>
      <c r="E49" s="45">
        <v>26</v>
      </c>
      <c r="F49" s="15">
        <v>43</v>
      </c>
      <c r="G49" s="45">
        <v>0</v>
      </c>
      <c r="H49" s="45">
        <v>0</v>
      </c>
      <c r="I49" s="21">
        <v>0</v>
      </c>
      <c r="J49" s="21">
        <v>0</v>
      </c>
      <c r="K49" s="45">
        <v>8</v>
      </c>
      <c r="L49" s="45">
        <v>1</v>
      </c>
      <c r="M49" s="45">
        <v>7</v>
      </c>
      <c r="N49" s="45">
        <v>16</v>
      </c>
      <c r="O49" s="15">
        <v>5</v>
      </c>
      <c r="P49" s="15">
        <v>11</v>
      </c>
      <c r="Q49" s="15">
        <v>14</v>
      </c>
      <c r="R49" s="15">
        <v>5</v>
      </c>
      <c r="S49" s="45">
        <v>9</v>
      </c>
      <c r="T49" s="15">
        <v>15</v>
      </c>
      <c r="U49" s="15">
        <v>9</v>
      </c>
      <c r="V49" s="15">
        <v>6</v>
      </c>
      <c r="W49" s="15">
        <v>10</v>
      </c>
      <c r="X49" s="45">
        <v>3</v>
      </c>
      <c r="Y49" s="15">
        <v>7</v>
      </c>
      <c r="Z49" s="15">
        <v>6</v>
      </c>
      <c r="AA49" s="15">
        <v>3</v>
      </c>
      <c r="AB49" s="15">
        <v>3</v>
      </c>
      <c r="AC49" s="15">
        <v>0</v>
      </c>
      <c r="AD49" s="45">
        <v>0</v>
      </c>
      <c r="AE49" s="21">
        <v>0</v>
      </c>
      <c r="AF49" s="45">
        <v>0</v>
      </c>
      <c r="AG49" s="21">
        <f aca="true" t="shared" si="7" ref="AG49:AL49">SUM(AG50:AG54)</f>
        <v>0</v>
      </c>
      <c r="AH49" s="21">
        <f t="shared" si="7"/>
        <v>0</v>
      </c>
      <c r="AI49" s="21">
        <f t="shared" si="7"/>
        <v>0</v>
      </c>
      <c r="AJ49" s="21">
        <f t="shared" si="7"/>
        <v>0</v>
      </c>
      <c r="AK49" s="21">
        <f t="shared" si="7"/>
        <v>0</v>
      </c>
      <c r="AL49" s="21">
        <f t="shared" si="7"/>
        <v>0</v>
      </c>
      <c r="AN49" s="37"/>
      <c r="AO49" s="4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37"/>
      <c r="BR49" s="37"/>
      <c r="BS49" s="37"/>
      <c r="BT49" s="37"/>
      <c r="BU49" s="37"/>
      <c r="BV49" s="37"/>
    </row>
    <row r="50" spans="1:74" s="17" customFormat="1" ht="13.5">
      <c r="A50" s="12"/>
      <c r="B50" s="13" t="s">
        <v>19</v>
      </c>
      <c r="C50" s="14"/>
      <c r="D50" s="15">
        <v>44</v>
      </c>
      <c r="E50" s="15">
        <v>13</v>
      </c>
      <c r="F50" s="15">
        <v>31</v>
      </c>
      <c r="G50" s="15">
        <v>0</v>
      </c>
      <c r="H50" s="15">
        <v>0</v>
      </c>
      <c r="I50" s="16">
        <v>0</v>
      </c>
      <c r="J50" s="16">
        <v>0</v>
      </c>
      <c r="K50" s="15">
        <v>8</v>
      </c>
      <c r="L50" s="15">
        <v>1</v>
      </c>
      <c r="M50" s="15">
        <v>7</v>
      </c>
      <c r="N50" s="15">
        <v>11</v>
      </c>
      <c r="O50" s="15">
        <v>2</v>
      </c>
      <c r="P50" s="15">
        <v>9</v>
      </c>
      <c r="Q50" s="15">
        <v>7</v>
      </c>
      <c r="R50" s="15">
        <v>1</v>
      </c>
      <c r="S50" s="15">
        <v>6</v>
      </c>
      <c r="T50" s="15">
        <v>8</v>
      </c>
      <c r="U50" s="15">
        <v>6</v>
      </c>
      <c r="V50" s="15">
        <v>2</v>
      </c>
      <c r="W50" s="15">
        <v>5</v>
      </c>
      <c r="X50" s="15">
        <v>1</v>
      </c>
      <c r="Y50" s="15">
        <v>4</v>
      </c>
      <c r="Z50" s="15">
        <v>5</v>
      </c>
      <c r="AA50" s="15">
        <v>2</v>
      </c>
      <c r="AB50" s="15">
        <v>3</v>
      </c>
      <c r="AC50" s="15">
        <v>0</v>
      </c>
      <c r="AD50" s="15">
        <v>0</v>
      </c>
      <c r="AE50" s="16">
        <v>0</v>
      </c>
      <c r="AF50" s="15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N50" s="18"/>
      <c r="AO50" s="8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18"/>
      <c r="BR50" s="18"/>
      <c r="BS50" s="18"/>
      <c r="BT50" s="18"/>
      <c r="BU50" s="18"/>
      <c r="BV50" s="18"/>
    </row>
    <row r="51" spans="2:74" ht="13.5">
      <c r="B51" s="44" t="s">
        <v>20</v>
      </c>
      <c r="C51" s="40"/>
      <c r="D51" s="45">
        <v>13</v>
      </c>
      <c r="E51" s="45">
        <v>6</v>
      </c>
      <c r="F51" s="45">
        <v>7</v>
      </c>
      <c r="G51" s="45">
        <v>0</v>
      </c>
      <c r="H51" s="45">
        <v>0</v>
      </c>
      <c r="I51" s="21">
        <v>0</v>
      </c>
      <c r="J51" s="21">
        <v>0</v>
      </c>
      <c r="K51" s="45">
        <v>0</v>
      </c>
      <c r="L51" s="45">
        <v>0</v>
      </c>
      <c r="M51" s="45">
        <v>0</v>
      </c>
      <c r="N51" s="45">
        <v>2</v>
      </c>
      <c r="O51" s="15">
        <v>0</v>
      </c>
      <c r="P51" s="15">
        <v>2</v>
      </c>
      <c r="Q51" s="15">
        <v>4</v>
      </c>
      <c r="R51" s="15">
        <v>3</v>
      </c>
      <c r="S51" s="45">
        <v>1</v>
      </c>
      <c r="T51" s="15">
        <v>4</v>
      </c>
      <c r="U51" s="15">
        <v>2</v>
      </c>
      <c r="V51" s="15">
        <v>2</v>
      </c>
      <c r="W51" s="15">
        <v>3</v>
      </c>
      <c r="X51" s="45">
        <v>1</v>
      </c>
      <c r="Y51" s="15">
        <v>2</v>
      </c>
      <c r="Z51" s="15">
        <v>0</v>
      </c>
      <c r="AA51" s="15">
        <v>0</v>
      </c>
      <c r="AB51" s="15">
        <v>0</v>
      </c>
      <c r="AC51" s="15">
        <v>0</v>
      </c>
      <c r="AD51" s="45">
        <v>0</v>
      </c>
      <c r="AE51" s="21">
        <v>0</v>
      </c>
      <c r="AF51" s="45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N51" s="37"/>
      <c r="AO51" s="4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</row>
    <row r="52" spans="2:74" ht="13.5" customHeight="1">
      <c r="B52" s="44" t="s">
        <v>41</v>
      </c>
      <c r="C52" s="40"/>
      <c r="D52" s="45">
        <v>5</v>
      </c>
      <c r="E52" s="45">
        <v>3</v>
      </c>
      <c r="F52" s="45">
        <v>2</v>
      </c>
      <c r="G52" s="45">
        <v>0</v>
      </c>
      <c r="H52" s="45">
        <v>0</v>
      </c>
      <c r="I52" s="21">
        <v>0</v>
      </c>
      <c r="J52" s="21">
        <v>0</v>
      </c>
      <c r="K52" s="45">
        <v>0</v>
      </c>
      <c r="L52" s="45">
        <v>0</v>
      </c>
      <c r="M52" s="45">
        <v>0</v>
      </c>
      <c r="N52" s="45">
        <v>2</v>
      </c>
      <c r="O52" s="15">
        <v>2</v>
      </c>
      <c r="P52" s="15">
        <v>0</v>
      </c>
      <c r="Q52" s="15">
        <v>1</v>
      </c>
      <c r="R52" s="15">
        <v>0</v>
      </c>
      <c r="S52" s="45">
        <v>1</v>
      </c>
      <c r="T52" s="15">
        <v>0</v>
      </c>
      <c r="U52" s="15">
        <v>0</v>
      </c>
      <c r="V52" s="15">
        <v>0</v>
      </c>
      <c r="W52" s="15">
        <v>2</v>
      </c>
      <c r="X52" s="45">
        <v>1</v>
      </c>
      <c r="Y52" s="15">
        <v>1</v>
      </c>
      <c r="Z52" s="15">
        <v>0</v>
      </c>
      <c r="AA52" s="15">
        <v>0</v>
      </c>
      <c r="AB52" s="15">
        <v>0</v>
      </c>
      <c r="AC52" s="15">
        <v>0</v>
      </c>
      <c r="AD52" s="45">
        <v>0</v>
      </c>
      <c r="AE52" s="21">
        <v>0</v>
      </c>
      <c r="AF52" s="45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N52" s="37"/>
      <c r="AO52" s="4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37"/>
      <c r="BR52" s="37"/>
      <c r="BS52" s="37"/>
      <c r="BT52" s="37"/>
      <c r="BU52" s="37"/>
      <c r="BV52" s="37"/>
    </row>
    <row r="53" spans="2:74" ht="13.5">
      <c r="B53" s="44" t="s">
        <v>42</v>
      </c>
      <c r="C53" s="40"/>
      <c r="D53" s="21">
        <v>2</v>
      </c>
      <c r="E53" s="21">
        <v>1</v>
      </c>
      <c r="F53" s="21">
        <v>1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16">
        <v>0</v>
      </c>
      <c r="P53" s="16">
        <v>0</v>
      </c>
      <c r="Q53" s="16">
        <v>1</v>
      </c>
      <c r="R53" s="16">
        <v>1</v>
      </c>
      <c r="S53" s="21">
        <v>0</v>
      </c>
      <c r="T53" s="16">
        <v>1</v>
      </c>
      <c r="U53" s="16">
        <v>0</v>
      </c>
      <c r="V53" s="16">
        <v>1</v>
      </c>
      <c r="W53" s="16">
        <v>0</v>
      </c>
      <c r="X53" s="21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N53" s="37"/>
      <c r="AO53" s="4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37"/>
      <c r="BR53" s="37"/>
      <c r="BS53" s="37"/>
      <c r="BT53" s="37"/>
      <c r="BU53" s="37"/>
      <c r="BV53" s="37"/>
    </row>
    <row r="54" spans="2:74" ht="13.5">
      <c r="B54" s="44" t="s">
        <v>43</v>
      </c>
      <c r="C54" s="40"/>
      <c r="D54" s="42">
        <v>5</v>
      </c>
      <c r="E54" s="42">
        <v>3</v>
      </c>
      <c r="F54" s="42">
        <v>2</v>
      </c>
      <c r="G54" s="42">
        <v>0</v>
      </c>
      <c r="H54" s="42">
        <v>0</v>
      </c>
      <c r="I54" s="21">
        <v>0</v>
      </c>
      <c r="J54" s="42">
        <v>0</v>
      </c>
      <c r="K54" s="42">
        <v>0</v>
      </c>
      <c r="L54" s="42">
        <v>0</v>
      </c>
      <c r="M54" s="42">
        <v>0</v>
      </c>
      <c r="N54" s="42">
        <v>1</v>
      </c>
      <c r="O54" s="48">
        <v>1</v>
      </c>
      <c r="P54" s="48">
        <v>0</v>
      </c>
      <c r="Q54" s="48">
        <v>1</v>
      </c>
      <c r="R54" s="48">
        <v>0</v>
      </c>
      <c r="S54" s="42">
        <v>1</v>
      </c>
      <c r="T54" s="48">
        <v>2</v>
      </c>
      <c r="U54" s="48">
        <v>1</v>
      </c>
      <c r="V54" s="48">
        <v>1</v>
      </c>
      <c r="W54" s="48">
        <v>0</v>
      </c>
      <c r="X54" s="42">
        <v>0</v>
      </c>
      <c r="Y54" s="48">
        <v>0</v>
      </c>
      <c r="Z54" s="48">
        <v>1</v>
      </c>
      <c r="AA54" s="48">
        <v>1</v>
      </c>
      <c r="AB54" s="48">
        <v>0</v>
      </c>
      <c r="AC54" s="48">
        <v>0</v>
      </c>
      <c r="AD54" s="42">
        <v>0</v>
      </c>
      <c r="AE54" s="21">
        <v>0</v>
      </c>
      <c r="AF54" s="42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N54" s="37"/>
      <c r="AO54" s="4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37"/>
      <c r="BR54" s="37"/>
      <c r="BS54" s="37"/>
      <c r="BT54" s="37"/>
      <c r="BU54" s="37"/>
      <c r="BV54" s="37"/>
    </row>
    <row r="55" spans="2:74" ht="13.5">
      <c r="B55" s="44"/>
      <c r="C55" s="40"/>
      <c r="AN55" s="37"/>
      <c r="AO55" s="4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37"/>
      <c r="BR55" s="37"/>
      <c r="BS55" s="37"/>
      <c r="BT55" s="37"/>
      <c r="BU55" s="37"/>
      <c r="BV55" s="37"/>
    </row>
    <row r="56" spans="1:74" ht="13.5">
      <c r="A56" s="64" t="s">
        <v>44</v>
      </c>
      <c r="B56" s="64"/>
      <c r="C56" s="40"/>
      <c r="D56" s="42">
        <v>51</v>
      </c>
      <c r="E56" s="42">
        <v>19</v>
      </c>
      <c r="F56" s="42">
        <v>31</v>
      </c>
      <c r="G56" s="42">
        <v>1</v>
      </c>
      <c r="H56" s="42">
        <v>0</v>
      </c>
      <c r="I56" s="21">
        <v>0</v>
      </c>
      <c r="J56" s="42">
        <v>0</v>
      </c>
      <c r="K56" s="42">
        <v>8</v>
      </c>
      <c r="L56" s="42">
        <v>0</v>
      </c>
      <c r="M56" s="42">
        <v>8</v>
      </c>
      <c r="N56" s="42">
        <v>4</v>
      </c>
      <c r="O56" s="48">
        <v>1</v>
      </c>
      <c r="P56" s="48">
        <v>3</v>
      </c>
      <c r="Q56" s="48">
        <v>12</v>
      </c>
      <c r="R56" s="48">
        <v>4</v>
      </c>
      <c r="S56" s="42">
        <v>8</v>
      </c>
      <c r="T56" s="48">
        <v>13</v>
      </c>
      <c r="U56" s="48">
        <v>7</v>
      </c>
      <c r="V56" s="48">
        <v>6</v>
      </c>
      <c r="W56" s="48">
        <v>9</v>
      </c>
      <c r="X56" s="42">
        <v>5</v>
      </c>
      <c r="Y56" s="48">
        <v>4</v>
      </c>
      <c r="Z56" s="48">
        <v>5</v>
      </c>
      <c r="AA56" s="48">
        <v>2</v>
      </c>
      <c r="AB56" s="48">
        <v>2</v>
      </c>
      <c r="AC56" s="48">
        <v>1</v>
      </c>
      <c r="AD56" s="42">
        <v>0</v>
      </c>
      <c r="AE56" s="21">
        <v>0</v>
      </c>
      <c r="AF56" s="42">
        <v>0</v>
      </c>
      <c r="AG56" s="21">
        <f aca="true" t="shared" si="8" ref="AG56:AL56">SUM(AG57:AG59)</f>
        <v>0</v>
      </c>
      <c r="AH56" s="21">
        <f t="shared" si="8"/>
        <v>0</v>
      </c>
      <c r="AI56" s="21">
        <f t="shared" si="8"/>
        <v>0</v>
      </c>
      <c r="AJ56" s="21">
        <f t="shared" si="8"/>
        <v>0</v>
      </c>
      <c r="AK56" s="21">
        <f t="shared" si="8"/>
        <v>0</v>
      </c>
      <c r="AL56" s="21">
        <f t="shared" si="8"/>
        <v>0</v>
      </c>
      <c r="AN56" s="37"/>
      <c r="AO56" s="4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37"/>
      <c r="BR56" s="37"/>
      <c r="BS56" s="37"/>
      <c r="BT56" s="37"/>
      <c r="BU56" s="37"/>
      <c r="BV56" s="37"/>
    </row>
    <row r="57" spans="2:74" ht="13.5">
      <c r="B57" s="44" t="s">
        <v>71</v>
      </c>
      <c r="C57" s="40"/>
      <c r="D57" s="42">
        <v>15</v>
      </c>
      <c r="E57" s="42">
        <v>10</v>
      </c>
      <c r="F57" s="42">
        <v>5</v>
      </c>
      <c r="G57" s="42">
        <v>0</v>
      </c>
      <c r="H57" s="42">
        <v>0</v>
      </c>
      <c r="I57" s="21">
        <v>0</v>
      </c>
      <c r="J57" s="42">
        <v>0</v>
      </c>
      <c r="K57" s="42">
        <v>2</v>
      </c>
      <c r="L57" s="42">
        <v>0</v>
      </c>
      <c r="M57" s="42">
        <v>2</v>
      </c>
      <c r="N57" s="42">
        <v>1</v>
      </c>
      <c r="O57" s="48">
        <v>0</v>
      </c>
      <c r="P57" s="48">
        <v>1</v>
      </c>
      <c r="Q57" s="48">
        <v>4</v>
      </c>
      <c r="R57" s="48">
        <v>2</v>
      </c>
      <c r="S57" s="42">
        <v>2</v>
      </c>
      <c r="T57" s="48">
        <v>6</v>
      </c>
      <c r="U57" s="48">
        <v>6</v>
      </c>
      <c r="V57" s="48">
        <v>0</v>
      </c>
      <c r="W57" s="48">
        <v>2</v>
      </c>
      <c r="X57" s="42">
        <v>2</v>
      </c>
      <c r="Y57" s="48">
        <v>0</v>
      </c>
      <c r="Z57" s="48">
        <v>0</v>
      </c>
      <c r="AA57" s="48">
        <v>0</v>
      </c>
      <c r="AB57" s="48">
        <v>0</v>
      </c>
      <c r="AC57" s="48">
        <v>0</v>
      </c>
      <c r="AD57" s="42">
        <v>0</v>
      </c>
      <c r="AE57" s="21">
        <v>0</v>
      </c>
      <c r="AF57" s="42">
        <v>0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21">
        <v>0</v>
      </c>
      <c r="AN57" s="37"/>
      <c r="AO57" s="4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37"/>
      <c r="BR57" s="37"/>
      <c r="BS57" s="37"/>
      <c r="BT57" s="37"/>
      <c r="BU57" s="37"/>
      <c r="BV57" s="37"/>
    </row>
    <row r="58" spans="2:74" ht="13.5">
      <c r="B58" s="44" t="s">
        <v>45</v>
      </c>
      <c r="C58" s="40"/>
      <c r="D58" s="42">
        <v>26</v>
      </c>
      <c r="E58" s="42">
        <v>8</v>
      </c>
      <c r="F58" s="42">
        <v>17</v>
      </c>
      <c r="G58" s="42">
        <v>1</v>
      </c>
      <c r="H58" s="42">
        <v>0</v>
      </c>
      <c r="I58" s="21">
        <v>0</v>
      </c>
      <c r="J58" s="42">
        <v>0</v>
      </c>
      <c r="K58" s="42">
        <v>6</v>
      </c>
      <c r="L58" s="42">
        <v>0</v>
      </c>
      <c r="M58" s="42">
        <v>6</v>
      </c>
      <c r="N58" s="42">
        <v>2</v>
      </c>
      <c r="O58" s="48">
        <v>1</v>
      </c>
      <c r="P58" s="48">
        <v>1</v>
      </c>
      <c r="Q58" s="48">
        <v>4</v>
      </c>
      <c r="R58" s="48">
        <v>2</v>
      </c>
      <c r="S58" s="42">
        <v>2</v>
      </c>
      <c r="T58" s="48">
        <v>5</v>
      </c>
      <c r="U58" s="48">
        <v>1</v>
      </c>
      <c r="V58" s="48">
        <v>4</v>
      </c>
      <c r="W58" s="48">
        <v>5</v>
      </c>
      <c r="X58" s="42">
        <v>2</v>
      </c>
      <c r="Y58" s="48">
        <v>3</v>
      </c>
      <c r="Z58" s="48">
        <v>4</v>
      </c>
      <c r="AA58" s="48">
        <v>2</v>
      </c>
      <c r="AB58" s="48">
        <v>1</v>
      </c>
      <c r="AC58" s="48">
        <v>1</v>
      </c>
      <c r="AD58" s="42">
        <v>0</v>
      </c>
      <c r="AE58" s="21">
        <v>0</v>
      </c>
      <c r="AF58" s="42">
        <v>0</v>
      </c>
      <c r="AG58" s="21">
        <v>0</v>
      </c>
      <c r="AH58" s="21">
        <v>0</v>
      </c>
      <c r="AI58" s="21">
        <v>0</v>
      </c>
      <c r="AJ58" s="21">
        <v>0</v>
      </c>
      <c r="AK58" s="21">
        <v>0</v>
      </c>
      <c r="AL58" s="21">
        <v>0</v>
      </c>
      <c r="AN58" s="37"/>
      <c r="AO58" s="4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37"/>
      <c r="BR58" s="37"/>
      <c r="BS58" s="37"/>
      <c r="BT58" s="37"/>
      <c r="BU58" s="37"/>
      <c r="BV58" s="37"/>
    </row>
    <row r="59" spans="2:74" ht="13.5">
      <c r="B59" s="44" t="s">
        <v>46</v>
      </c>
      <c r="C59" s="40"/>
      <c r="D59" s="42">
        <v>10</v>
      </c>
      <c r="E59" s="42">
        <v>1</v>
      </c>
      <c r="F59" s="42">
        <v>9</v>
      </c>
      <c r="G59" s="42">
        <v>0</v>
      </c>
      <c r="H59" s="42">
        <v>0</v>
      </c>
      <c r="I59" s="21">
        <v>0</v>
      </c>
      <c r="J59" s="42">
        <v>0</v>
      </c>
      <c r="K59" s="42">
        <v>0</v>
      </c>
      <c r="L59" s="42">
        <v>0</v>
      </c>
      <c r="M59" s="42">
        <v>0</v>
      </c>
      <c r="N59" s="42">
        <v>1</v>
      </c>
      <c r="O59" s="48">
        <v>0</v>
      </c>
      <c r="P59" s="48">
        <v>1</v>
      </c>
      <c r="Q59" s="48">
        <v>4</v>
      </c>
      <c r="R59" s="48">
        <v>0</v>
      </c>
      <c r="S59" s="42">
        <v>4</v>
      </c>
      <c r="T59" s="48">
        <v>2</v>
      </c>
      <c r="U59" s="48">
        <v>0</v>
      </c>
      <c r="V59" s="48">
        <v>2</v>
      </c>
      <c r="W59" s="48">
        <v>2</v>
      </c>
      <c r="X59" s="42">
        <v>1</v>
      </c>
      <c r="Y59" s="48">
        <v>1</v>
      </c>
      <c r="Z59" s="48">
        <v>1</v>
      </c>
      <c r="AA59" s="48">
        <v>0</v>
      </c>
      <c r="AB59" s="48">
        <v>1</v>
      </c>
      <c r="AC59" s="48">
        <v>0</v>
      </c>
      <c r="AD59" s="42">
        <v>0</v>
      </c>
      <c r="AE59" s="21">
        <v>0</v>
      </c>
      <c r="AF59" s="42">
        <v>0</v>
      </c>
      <c r="AG59" s="21">
        <v>0</v>
      </c>
      <c r="AH59" s="21">
        <v>0</v>
      </c>
      <c r="AI59" s="21">
        <v>0</v>
      </c>
      <c r="AJ59" s="21">
        <v>0</v>
      </c>
      <c r="AK59" s="21">
        <v>0</v>
      </c>
      <c r="AL59" s="21">
        <v>0</v>
      </c>
      <c r="AN59" s="37"/>
      <c r="AO59" s="4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37"/>
      <c r="BR59" s="37"/>
      <c r="BS59" s="37"/>
      <c r="BT59" s="37"/>
      <c r="BU59" s="37"/>
      <c r="BV59" s="37"/>
    </row>
    <row r="60" spans="2:74" ht="13.5">
      <c r="B60" s="44"/>
      <c r="C60" s="40"/>
      <c r="AN60" s="37"/>
      <c r="AO60" s="4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37"/>
      <c r="BR60" s="37"/>
      <c r="BS60" s="37"/>
      <c r="BT60" s="37"/>
      <c r="BU60" s="37"/>
      <c r="BV60" s="37"/>
    </row>
    <row r="61" spans="1:74" ht="13.5" customHeight="1">
      <c r="A61" s="94" t="s">
        <v>51</v>
      </c>
      <c r="B61" s="94"/>
      <c r="C61" s="14"/>
      <c r="D61" s="16">
        <v>34</v>
      </c>
      <c r="E61" s="16">
        <v>15</v>
      </c>
      <c r="F61" s="16">
        <v>19</v>
      </c>
      <c r="G61" s="16">
        <v>0</v>
      </c>
      <c r="H61" s="16">
        <v>1</v>
      </c>
      <c r="I61" s="16">
        <v>0</v>
      </c>
      <c r="J61" s="16">
        <v>1</v>
      </c>
      <c r="K61" s="16">
        <v>2</v>
      </c>
      <c r="L61" s="16">
        <v>1</v>
      </c>
      <c r="M61" s="16">
        <v>1</v>
      </c>
      <c r="N61" s="16">
        <v>10</v>
      </c>
      <c r="O61" s="16">
        <v>3</v>
      </c>
      <c r="P61" s="16">
        <v>7</v>
      </c>
      <c r="Q61" s="16">
        <v>7</v>
      </c>
      <c r="R61" s="16">
        <v>5</v>
      </c>
      <c r="S61" s="16">
        <v>2</v>
      </c>
      <c r="T61" s="16">
        <v>5</v>
      </c>
      <c r="U61" s="16">
        <v>2</v>
      </c>
      <c r="V61" s="16">
        <v>3</v>
      </c>
      <c r="W61" s="16">
        <v>4</v>
      </c>
      <c r="X61" s="16">
        <v>3</v>
      </c>
      <c r="Y61" s="16">
        <v>1</v>
      </c>
      <c r="Z61" s="16">
        <v>4</v>
      </c>
      <c r="AA61" s="16">
        <v>1</v>
      </c>
      <c r="AB61" s="16">
        <v>3</v>
      </c>
      <c r="AC61" s="16">
        <v>0</v>
      </c>
      <c r="AD61" s="16">
        <v>1</v>
      </c>
      <c r="AE61" s="16">
        <v>0</v>
      </c>
      <c r="AF61" s="16">
        <v>1</v>
      </c>
      <c r="AG61" s="16">
        <f aca="true" t="shared" si="9" ref="AG61:AL61">SUM(AG62:AG65)</f>
        <v>0</v>
      </c>
      <c r="AH61" s="16">
        <f t="shared" si="9"/>
        <v>0</v>
      </c>
      <c r="AI61" s="16">
        <f t="shared" si="9"/>
        <v>0</v>
      </c>
      <c r="AJ61" s="16">
        <f t="shared" si="9"/>
        <v>0</v>
      </c>
      <c r="AK61" s="16">
        <f t="shared" si="9"/>
        <v>0</v>
      </c>
      <c r="AL61" s="16">
        <f t="shared" si="9"/>
        <v>0</v>
      </c>
      <c r="AN61" s="4"/>
      <c r="AO61" s="4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37"/>
      <c r="BR61" s="37"/>
      <c r="BS61" s="37"/>
      <c r="BT61" s="37"/>
      <c r="BU61" s="37"/>
      <c r="BV61" s="37"/>
    </row>
    <row r="62" spans="1:74" s="49" customFormat="1" ht="13.5">
      <c r="A62" s="23"/>
      <c r="B62" s="22" t="s">
        <v>21</v>
      </c>
      <c r="C62" s="14"/>
      <c r="D62" s="16">
        <v>7</v>
      </c>
      <c r="E62" s="15">
        <v>2</v>
      </c>
      <c r="F62" s="15">
        <v>5</v>
      </c>
      <c r="G62" s="45">
        <v>0</v>
      </c>
      <c r="H62" s="21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2</v>
      </c>
      <c r="O62" s="15">
        <v>0</v>
      </c>
      <c r="P62" s="15">
        <v>2</v>
      </c>
      <c r="Q62" s="15">
        <v>2</v>
      </c>
      <c r="R62" s="15">
        <v>2</v>
      </c>
      <c r="S62" s="45">
        <v>0</v>
      </c>
      <c r="T62" s="15">
        <v>2</v>
      </c>
      <c r="U62" s="15">
        <v>0</v>
      </c>
      <c r="V62" s="15">
        <v>2</v>
      </c>
      <c r="W62" s="15">
        <v>0</v>
      </c>
      <c r="X62" s="4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21">
        <v>1</v>
      </c>
      <c r="AE62" s="45">
        <v>0</v>
      </c>
      <c r="AF62" s="21">
        <v>1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16">
        <v>0</v>
      </c>
      <c r="AN62" s="50"/>
      <c r="AO62" s="10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50"/>
      <c r="BR62" s="50"/>
      <c r="BS62" s="50"/>
      <c r="BT62" s="50"/>
      <c r="BU62" s="50"/>
      <c r="BV62" s="50"/>
    </row>
    <row r="63" spans="1:74" s="49" customFormat="1" ht="13.5">
      <c r="A63" s="23"/>
      <c r="B63" s="22" t="s">
        <v>52</v>
      </c>
      <c r="C63" s="14"/>
      <c r="D63" s="16">
        <v>10</v>
      </c>
      <c r="E63" s="15">
        <v>4</v>
      </c>
      <c r="F63" s="15">
        <v>6</v>
      </c>
      <c r="G63" s="45">
        <v>0</v>
      </c>
      <c r="H63" s="21">
        <v>1</v>
      </c>
      <c r="I63" s="45">
        <v>0</v>
      </c>
      <c r="J63" s="45">
        <v>1</v>
      </c>
      <c r="K63" s="45">
        <v>2</v>
      </c>
      <c r="L63" s="45">
        <v>1</v>
      </c>
      <c r="M63" s="45">
        <v>1</v>
      </c>
      <c r="N63" s="45">
        <v>3</v>
      </c>
      <c r="O63" s="45">
        <v>1</v>
      </c>
      <c r="P63" s="45">
        <v>2</v>
      </c>
      <c r="Q63" s="45">
        <v>2</v>
      </c>
      <c r="R63" s="45">
        <v>1</v>
      </c>
      <c r="S63" s="45">
        <v>1</v>
      </c>
      <c r="T63" s="45">
        <v>1</v>
      </c>
      <c r="U63" s="45">
        <v>1</v>
      </c>
      <c r="V63" s="45">
        <v>0</v>
      </c>
      <c r="W63" s="45">
        <v>1</v>
      </c>
      <c r="X63" s="45">
        <v>0</v>
      </c>
      <c r="Y63" s="45">
        <v>1</v>
      </c>
      <c r="Z63" s="45">
        <v>0</v>
      </c>
      <c r="AA63" s="45">
        <v>0</v>
      </c>
      <c r="AB63" s="45">
        <v>0</v>
      </c>
      <c r="AC63" s="45">
        <v>0</v>
      </c>
      <c r="AD63" s="45">
        <v>0</v>
      </c>
      <c r="AE63" s="45">
        <v>0</v>
      </c>
      <c r="AF63" s="21">
        <v>0</v>
      </c>
      <c r="AG63" s="21">
        <v>0</v>
      </c>
      <c r="AH63" s="21">
        <v>0</v>
      </c>
      <c r="AI63" s="21">
        <v>0</v>
      </c>
      <c r="AJ63" s="21">
        <v>0</v>
      </c>
      <c r="AK63" s="21">
        <v>0</v>
      </c>
      <c r="AL63" s="16">
        <v>0</v>
      </c>
      <c r="AN63" s="50"/>
      <c r="AO63" s="10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50"/>
      <c r="BR63" s="50"/>
      <c r="BS63" s="50"/>
      <c r="BT63" s="50"/>
      <c r="BU63" s="50"/>
      <c r="BV63" s="50"/>
    </row>
    <row r="64" spans="1:74" s="49" customFormat="1" ht="13.5">
      <c r="A64" s="23"/>
      <c r="B64" s="22" t="s">
        <v>47</v>
      </c>
      <c r="C64" s="14"/>
      <c r="D64" s="16">
        <v>9</v>
      </c>
      <c r="E64" s="15">
        <v>6</v>
      </c>
      <c r="F64" s="15">
        <v>3</v>
      </c>
      <c r="G64" s="45">
        <v>0</v>
      </c>
      <c r="H64" s="21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3</v>
      </c>
      <c r="O64" s="45">
        <v>1</v>
      </c>
      <c r="P64" s="45">
        <v>2</v>
      </c>
      <c r="Q64" s="45">
        <v>2</v>
      </c>
      <c r="R64" s="45">
        <v>2</v>
      </c>
      <c r="S64" s="45">
        <v>0</v>
      </c>
      <c r="T64" s="45">
        <v>1</v>
      </c>
      <c r="U64" s="45">
        <v>1</v>
      </c>
      <c r="V64" s="45">
        <v>0</v>
      </c>
      <c r="W64" s="15">
        <v>2</v>
      </c>
      <c r="X64" s="45">
        <v>2</v>
      </c>
      <c r="Y64" s="15">
        <v>0</v>
      </c>
      <c r="Z64" s="15">
        <v>1</v>
      </c>
      <c r="AA64" s="15">
        <v>0</v>
      </c>
      <c r="AB64" s="15">
        <v>1</v>
      </c>
      <c r="AC64" s="15">
        <v>0</v>
      </c>
      <c r="AD64" s="21">
        <v>0</v>
      </c>
      <c r="AE64" s="45">
        <v>0</v>
      </c>
      <c r="AF64" s="21">
        <v>0</v>
      </c>
      <c r="AG64" s="21">
        <v>0</v>
      </c>
      <c r="AH64" s="21">
        <v>0</v>
      </c>
      <c r="AI64" s="21">
        <v>0</v>
      </c>
      <c r="AJ64" s="21">
        <v>0</v>
      </c>
      <c r="AK64" s="21">
        <v>0</v>
      </c>
      <c r="AL64" s="16">
        <v>0</v>
      </c>
      <c r="AN64" s="50"/>
      <c r="AO64" s="10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50"/>
      <c r="BR64" s="50"/>
      <c r="BS64" s="50"/>
      <c r="BT64" s="50"/>
      <c r="BU64" s="50"/>
      <c r="BV64" s="50"/>
    </row>
    <row r="65" spans="1:74" s="49" customFormat="1" ht="13.5">
      <c r="A65" s="23"/>
      <c r="B65" s="22" t="s">
        <v>22</v>
      </c>
      <c r="C65" s="14"/>
      <c r="D65" s="16">
        <v>8</v>
      </c>
      <c r="E65" s="15">
        <v>3</v>
      </c>
      <c r="F65" s="15">
        <v>5</v>
      </c>
      <c r="G65" s="45">
        <v>0</v>
      </c>
      <c r="H65" s="21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2</v>
      </c>
      <c r="O65" s="15">
        <v>1</v>
      </c>
      <c r="P65" s="15">
        <v>1</v>
      </c>
      <c r="Q65" s="15">
        <v>1</v>
      </c>
      <c r="R65" s="15">
        <v>0</v>
      </c>
      <c r="S65" s="45">
        <v>1</v>
      </c>
      <c r="T65" s="15">
        <v>1</v>
      </c>
      <c r="U65" s="15">
        <v>0</v>
      </c>
      <c r="V65" s="15">
        <v>1</v>
      </c>
      <c r="W65" s="15">
        <v>1</v>
      </c>
      <c r="X65" s="45">
        <v>1</v>
      </c>
      <c r="Y65" s="15">
        <v>0</v>
      </c>
      <c r="Z65" s="15">
        <v>3</v>
      </c>
      <c r="AA65" s="15">
        <v>1</v>
      </c>
      <c r="AB65" s="15">
        <v>2</v>
      </c>
      <c r="AC65" s="15">
        <v>0</v>
      </c>
      <c r="AD65" s="21">
        <v>0</v>
      </c>
      <c r="AE65" s="45">
        <v>0</v>
      </c>
      <c r="AF65" s="21">
        <v>0</v>
      </c>
      <c r="AG65" s="21">
        <v>0</v>
      </c>
      <c r="AH65" s="21">
        <v>0</v>
      </c>
      <c r="AI65" s="21">
        <v>0</v>
      </c>
      <c r="AJ65" s="21">
        <v>0</v>
      </c>
      <c r="AK65" s="21">
        <v>0</v>
      </c>
      <c r="AL65" s="16">
        <v>0</v>
      </c>
      <c r="AN65" s="50"/>
      <c r="AO65" s="10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50"/>
      <c r="BR65" s="50"/>
      <c r="BS65" s="50"/>
      <c r="BT65" s="50"/>
      <c r="BU65" s="50"/>
      <c r="BV65" s="50"/>
    </row>
    <row r="66" spans="2:74" ht="13.5" customHeight="1">
      <c r="B66" s="44"/>
      <c r="C66" s="40"/>
      <c r="AN66" s="37"/>
      <c r="AO66" s="4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37"/>
      <c r="BR66" s="37"/>
      <c r="BS66" s="37"/>
      <c r="BT66" s="37"/>
      <c r="BU66" s="37"/>
      <c r="BV66" s="37"/>
    </row>
    <row r="67" spans="1:74" ht="13.5">
      <c r="A67" s="64" t="s">
        <v>23</v>
      </c>
      <c r="B67" s="64"/>
      <c r="C67" s="40"/>
      <c r="D67" s="51">
        <v>39</v>
      </c>
      <c r="E67" s="45">
        <v>14</v>
      </c>
      <c r="F67" s="45">
        <v>25</v>
      </c>
      <c r="G67" s="42">
        <v>0</v>
      </c>
      <c r="H67" s="42">
        <v>0</v>
      </c>
      <c r="I67" s="42">
        <v>0</v>
      </c>
      <c r="J67" s="42">
        <v>0</v>
      </c>
      <c r="K67" s="42">
        <v>4</v>
      </c>
      <c r="L67" s="42">
        <v>0</v>
      </c>
      <c r="M67" s="42">
        <v>4</v>
      </c>
      <c r="N67" s="42">
        <v>5</v>
      </c>
      <c r="O67" s="48">
        <v>2</v>
      </c>
      <c r="P67" s="48">
        <v>3</v>
      </c>
      <c r="Q67" s="48">
        <v>13</v>
      </c>
      <c r="R67" s="48">
        <v>6</v>
      </c>
      <c r="S67" s="42">
        <v>7</v>
      </c>
      <c r="T67" s="48">
        <v>5</v>
      </c>
      <c r="U67" s="48">
        <v>2</v>
      </c>
      <c r="V67" s="48">
        <v>3</v>
      </c>
      <c r="W67" s="48">
        <v>7</v>
      </c>
      <c r="X67" s="42">
        <v>4</v>
      </c>
      <c r="Y67" s="48">
        <v>3</v>
      </c>
      <c r="Z67" s="48">
        <v>4</v>
      </c>
      <c r="AA67" s="48">
        <v>0</v>
      </c>
      <c r="AB67" s="48">
        <v>4</v>
      </c>
      <c r="AC67" s="48">
        <v>0</v>
      </c>
      <c r="AD67" s="42">
        <v>1</v>
      </c>
      <c r="AE67" s="42">
        <v>0</v>
      </c>
      <c r="AF67" s="42">
        <v>1</v>
      </c>
      <c r="AG67" s="42">
        <f aca="true" t="shared" si="10" ref="AG67:AL67">SUM(AG68:AG70)</f>
        <v>0</v>
      </c>
      <c r="AH67" s="42">
        <f t="shared" si="10"/>
        <v>0</v>
      </c>
      <c r="AI67" s="42">
        <f t="shared" si="10"/>
        <v>0</v>
      </c>
      <c r="AJ67" s="42">
        <f t="shared" si="10"/>
        <v>0</v>
      </c>
      <c r="AK67" s="42">
        <f t="shared" si="10"/>
        <v>0</v>
      </c>
      <c r="AL67" s="42">
        <f t="shared" si="10"/>
        <v>0</v>
      </c>
      <c r="AN67" s="37"/>
      <c r="AO67" s="4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37"/>
      <c r="BR67" s="37"/>
      <c r="BS67" s="37"/>
      <c r="BT67" s="37"/>
      <c r="BU67" s="37"/>
      <c r="BV67" s="37"/>
    </row>
    <row r="68" spans="2:74" ht="13.5">
      <c r="B68" s="44" t="s">
        <v>24</v>
      </c>
      <c r="C68" s="40"/>
      <c r="D68" s="45">
        <v>28</v>
      </c>
      <c r="E68" s="45">
        <v>11</v>
      </c>
      <c r="F68" s="45">
        <v>17</v>
      </c>
      <c r="G68" s="45">
        <v>0</v>
      </c>
      <c r="H68" s="45">
        <v>0</v>
      </c>
      <c r="I68" s="21">
        <v>0</v>
      </c>
      <c r="J68" s="45">
        <v>0</v>
      </c>
      <c r="K68" s="45">
        <v>3</v>
      </c>
      <c r="L68" s="45">
        <v>0</v>
      </c>
      <c r="M68" s="45">
        <v>3</v>
      </c>
      <c r="N68" s="45">
        <v>4</v>
      </c>
      <c r="O68" s="15">
        <v>2</v>
      </c>
      <c r="P68" s="15">
        <v>2</v>
      </c>
      <c r="Q68" s="15">
        <v>8</v>
      </c>
      <c r="R68" s="15">
        <v>6</v>
      </c>
      <c r="S68" s="45">
        <v>2</v>
      </c>
      <c r="T68" s="15">
        <v>3</v>
      </c>
      <c r="U68" s="15">
        <v>0</v>
      </c>
      <c r="V68" s="15">
        <v>3</v>
      </c>
      <c r="W68" s="15">
        <v>5</v>
      </c>
      <c r="X68" s="45">
        <v>3</v>
      </c>
      <c r="Y68" s="15">
        <v>2</v>
      </c>
      <c r="Z68" s="15">
        <v>4</v>
      </c>
      <c r="AA68" s="15">
        <v>0</v>
      </c>
      <c r="AB68" s="15">
        <v>4</v>
      </c>
      <c r="AC68" s="15">
        <v>0</v>
      </c>
      <c r="AD68" s="45">
        <v>1</v>
      </c>
      <c r="AE68" s="21">
        <v>0</v>
      </c>
      <c r="AF68" s="45">
        <v>1</v>
      </c>
      <c r="AG68" s="21">
        <v>0</v>
      </c>
      <c r="AH68" s="21">
        <v>0</v>
      </c>
      <c r="AI68" s="21">
        <v>0</v>
      </c>
      <c r="AJ68" s="21">
        <v>0</v>
      </c>
      <c r="AK68" s="21">
        <v>0</v>
      </c>
      <c r="AL68" s="21">
        <v>0</v>
      </c>
      <c r="AN68" s="37"/>
      <c r="AO68" s="4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</row>
    <row r="69" spans="2:74" ht="13.5">
      <c r="B69" s="44" t="s">
        <v>72</v>
      </c>
      <c r="C69" s="40"/>
      <c r="D69" s="45">
        <v>1</v>
      </c>
      <c r="E69" s="45">
        <v>0</v>
      </c>
      <c r="F69" s="45">
        <v>1</v>
      </c>
      <c r="G69" s="45">
        <v>0</v>
      </c>
      <c r="H69" s="45">
        <v>0</v>
      </c>
      <c r="I69" s="21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15">
        <v>0</v>
      </c>
      <c r="P69" s="15">
        <v>0</v>
      </c>
      <c r="Q69" s="15">
        <v>1</v>
      </c>
      <c r="R69" s="15">
        <v>0</v>
      </c>
      <c r="S69" s="45">
        <v>1</v>
      </c>
      <c r="T69" s="15">
        <v>0</v>
      </c>
      <c r="U69" s="15">
        <v>0</v>
      </c>
      <c r="V69" s="15">
        <v>0</v>
      </c>
      <c r="W69" s="15">
        <v>0</v>
      </c>
      <c r="X69" s="4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45">
        <v>0</v>
      </c>
      <c r="AE69" s="21">
        <v>0</v>
      </c>
      <c r="AF69" s="45">
        <v>0</v>
      </c>
      <c r="AG69" s="21">
        <v>0</v>
      </c>
      <c r="AH69" s="21">
        <v>0</v>
      </c>
      <c r="AI69" s="21">
        <v>0</v>
      </c>
      <c r="AJ69" s="21">
        <v>0</v>
      </c>
      <c r="AK69" s="21">
        <v>0</v>
      </c>
      <c r="AL69" s="21">
        <v>0</v>
      </c>
      <c r="AN69" s="37"/>
      <c r="AO69" s="4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37"/>
      <c r="BR69" s="37"/>
      <c r="BS69" s="37"/>
      <c r="BT69" s="37"/>
      <c r="BU69" s="37"/>
      <c r="BV69" s="37"/>
    </row>
    <row r="70" spans="2:74" ht="13.5">
      <c r="B70" s="44" t="s">
        <v>73</v>
      </c>
      <c r="C70" s="40"/>
      <c r="D70" s="45">
        <v>10</v>
      </c>
      <c r="E70" s="45">
        <v>3</v>
      </c>
      <c r="F70" s="45">
        <v>7</v>
      </c>
      <c r="G70" s="45">
        <v>0</v>
      </c>
      <c r="H70" s="45">
        <v>0</v>
      </c>
      <c r="I70" s="21">
        <v>0</v>
      </c>
      <c r="J70" s="45">
        <v>0</v>
      </c>
      <c r="K70" s="45">
        <v>1</v>
      </c>
      <c r="L70" s="45">
        <v>0</v>
      </c>
      <c r="M70" s="45">
        <v>1</v>
      </c>
      <c r="N70" s="45">
        <v>1</v>
      </c>
      <c r="O70" s="15">
        <v>0</v>
      </c>
      <c r="P70" s="15">
        <v>1</v>
      </c>
      <c r="Q70" s="15">
        <v>4</v>
      </c>
      <c r="R70" s="15">
        <v>0</v>
      </c>
      <c r="S70" s="45">
        <v>4</v>
      </c>
      <c r="T70" s="15">
        <v>2</v>
      </c>
      <c r="U70" s="15">
        <v>2</v>
      </c>
      <c r="V70" s="15">
        <v>0</v>
      </c>
      <c r="W70" s="15">
        <v>2</v>
      </c>
      <c r="X70" s="45">
        <v>1</v>
      </c>
      <c r="Y70" s="15">
        <v>1</v>
      </c>
      <c r="Z70" s="15">
        <v>0</v>
      </c>
      <c r="AA70" s="15">
        <v>0</v>
      </c>
      <c r="AB70" s="15">
        <v>0</v>
      </c>
      <c r="AC70" s="15">
        <v>0</v>
      </c>
      <c r="AD70" s="45">
        <v>0</v>
      </c>
      <c r="AE70" s="21">
        <v>0</v>
      </c>
      <c r="AF70" s="45">
        <v>0</v>
      </c>
      <c r="AG70" s="21">
        <v>0</v>
      </c>
      <c r="AH70" s="21">
        <v>0</v>
      </c>
      <c r="AI70" s="21">
        <v>0</v>
      </c>
      <c r="AJ70" s="21">
        <v>0</v>
      </c>
      <c r="AK70" s="21">
        <v>0</v>
      </c>
      <c r="AL70" s="21">
        <v>0</v>
      </c>
      <c r="AN70" s="37"/>
      <c r="AO70" s="4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37"/>
      <c r="BR70" s="37"/>
      <c r="BS70" s="37"/>
      <c r="BT70" s="37"/>
      <c r="BU70" s="37"/>
      <c r="BV70" s="37"/>
    </row>
    <row r="71" spans="2:74" ht="13.5">
      <c r="B71" s="44"/>
      <c r="C71" s="40"/>
      <c r="AN71" s="37"/>
      <c r="AO71" s="4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37"/>
      <c r="BR71" s="37"/>
      <c r="BS71" s="37"/>
      <c r="BT71" s="37"/>
      <c r="BU71" s="37"/>
      <c r="BV71" s="37"/>
    </row>
    <row r="72" spans="1:74" ht="13.5">
      <c r="A72" s="64" t="s">
        <v>25</v>
      </c>
      <c r="B72" s="64"/>
      <c r="C72" s="40"/>
      <c r="D72" s="45">
        <v>58</v>
      </c>
      <c r="E72" s="45">
        <v>22</v>
      </c>
      <c r="F72" s="45">
        <v>36</v>
      </c>
      <c r="G72" s="45">
        <v>0</v>
      </c>
      <c r="H72" s="45">
        <v>0</v>
      </c>
      <c r="I72" s="21">
        <v>0</v>
      </c>
      <c r="J72" s="45">
        <v>0</v>
      </c>
      <c r="K72" s="45">
        <v>5</v>
      </c>
      <c r="L72" s="45">
        <v>1</v>
      </c>
      <c r="M72" s="45">
        <v>4</v>
      </c>
      <c r="N72" s="45">
        <v>2</v>
      </c>
      <c r="O72" s="15">
        <v>0</v>
      </c>
      <c r="P72" s="15">
        <v>2</v>
      </c>
      <c r="Q72" s="15">
        <v>16</v>
      </c>
      <c r="R72" s="15">
        <v>7</v>
      </c>
      <c r="S72" s="45">
        <v>9</v>
      </c>
      <c r="T72" s="15">
        <v>16</v>
      </c>
      <c r="U72" s="15">
        <v>8</v>
      </c>
      <c r="V72" s="15">
        <v>8</v>
      </c>
      <c r="W72" s="15">
        <v>15</v>
      </c>
      <c r="X72" s="45">
        <v>5</v>
      </c>
      <c r="Y72" s="15">
        <v>10</v>
      </c>
      <c r="Z72" s="15">
        <v>2</v>
      </c>
      <c r="AA72" s="15">
        <v>1</v>
      </c>
      <c r="AB72" s="15">
        <v>1</v>
      </c>
      <c r="AC72" s="15">
        <v>0</v>
      </c>
      <c r="AD72" s="45">
        <v>2</v>
      </c>
      <c r="AE72" s="21">
        <v>0</v>
      </c>
      <c r="AF72" s="45">
        <v>2</v>
      </c>
      <c r="AG72" s="21">
        <f aca="true" t="shared" si="11" ref="AG72:AL72">SUM(AG73:AG74)</f>
        <v>0</v>
      </c>
      <c r="AH72" s="21">
        <f t="shared" si="11"/>
        <v>0</v>
      </c>
      <c r="AI72" s="21">
        <f t="shared" si="11"/>
        <v>0</v>
      </c>
      <c r="AJ72" s="21">
        <f t="shared" si="11"/>
        <v>0</v>
      </c>
      <c r="AK72" s="21">
        <f t="shared" si="11"/>
        <v>0</v>
      </c>
      <c r="AL72" s="21">
        <f t="shared" si="11"/>
        <v>0</v>
      </c>
      <c r="AN72" s="37"/>
      <c r="AO72" s="4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37"/>
      <c r="BR72" s="37"/>
      <c r="BS72" s="37"/>
      <c r="BT72" s="37"/>
      <c r="BU72" s="37"/>
      <c r="BV72" s="37"/>
    </row>
    <row r="73" spans="2:74" ht="13.5">
      <c r="B73" s="44" t="s">
        <v>26</v>
      </c>
      <c r="C73" s="40"/>
      <c r="D73" s="45">
        <v>54</v>
      </c>
      <c r="E73" s="45">
        <v>21</v>
      </c>
      <c r="F73" s="45">
        <v>33</v>
      </c>
      <c r="G73" s="45">
        <v>0</v>
      </c>
      <c r="H73" s="45">
        <v>0</v>
      </c>
      <c r="I73" s="21">
        <v>0</v>
      </c>
      <c r="J73" s="45">
        <v>0</v>
      </c>
      <c r="K73" s="45">
        <v>5</v>
      </c>
      <c r="L73" s="45">
        <v>1</v>
      </c>
      <c r="M73" s="45">
        <v>4</v>
      </c>
      <c r="N73" s="45">
        <v>2</v>
      </c>
      <c r="O73" s="15">
        <v>0</v>
      </c>
      <c r="P73" s="15">
        <v>2</v>
      </c>
      <c r="Q73" s="15">
        <v>15</v>
      </c>
      <c r="R73" s="15">
        <v>7</v>
      </c>
      <c r="S73" s="45">
        <v>8</v>
      </c>
      <c r="T73" s="15">
        <v>14</v>
      </c>
      <c r="U73" s="15">
        <v>7</v>
      </c>
      <c r="V73" s="15">
        <v>7</v>
      </c>
      <c r="W73" s="15">
        <v>14</v>
      </c>
      <c r="X73" s="45">
        <v>5</v>
      </c>
      <c r="Y73" s="15">
        <v>9</v>
      </c>
      <c r="Z73" s="15">
        <v>2</v>
      </c>
      <c r="AA73" s="15">
        <v>1</v>
      </c>
      <c r="AB73" s="15">
        <v>1</v>
      </c>
      <c r="AC73" s="15">
        <v>0</v>
      </c>
      <c r="AD73" s="45">
        <v>2</v>
      </c>
      <c r="AE73" s="21">
        <v>0</v>
      </c>
      <c r="AF73" s="45">
        <v>2</v>
      </c>
      <c r="AG73" s="21">
        <v>0</v>
      </c>
      <c r="AH73" s="21">
        <v>0</v>
      </c>
      <c r="AI73" s="21">
        <v>0</v>
      </c>
      <c r="AJ73" s="21">
        <v>0</v>
      </c>
      <c r="AK73" s="21">
        <v>0</v>
      </c>
      <c r="AL73" s="21">
        <v>0</v>
      </c>
      <c r="AN73" s="37"/>
      <c r="AO73" s="4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37"/>
      <c r="BR73" s="37"/>
      <c r="BS73" s="37"/>
      <c r="BT73" s="37"/>
      <c r="BU73" s="37"/>
      <c r="BV73" s="37"/>
    </row>
    <row r="74" spans="2:74" ht="13.5" customHeight="1">
      <c r="B74" s="44" t="s">
        <v>53</v>
      </c>
      <c r="C74" s="40"/>
      <c r="D74" s="45">
        <v>4</v>
      </c>
      <c r="E74" s="45">
        <v>1</v>
      </c>
      <c r="F74" s="45">
        <v>3</v>
      </c>
      <c r="G74" s="45">
        <v>0</v>
      </c>
      <c r="H74" s="45">
        <v>0</v>
      </c>
      <c r="I74" s="21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15">
        <v>0</v>
      </c>
      <c r="P74" s="15">
        <v>0</v>
      </c>
      <c r="Q74" s="15">
        <v>1</v>
      </c>
      <c r="R74" s="15">
        <v>0</v>
      </c>
      <c r="S74" s="45">
        <v>1</v>
      </c>
      <c r="T74" s="15">
        <v>2</v>
      </c>
      <c r="U74" s="15">
        <v>1</v>
      </c>
      <c r="V74" s="15">
        <v>1</v>
      </c>
      <c r="W74" s="15">
        <v>1</v>
      </c>
      <c r="X74" s="45">
        <v>0</v>
      </c>
      <c r="Y74" s="15">
        <v>1</v>
      </c>
      <c r="Z74" s="15">
        <v>0</v>
      </c>
      <c r="AA74" s="15">
        <v>0</v>
      </c>
      <c r="AB74" s="15">
        <v>0</v>
      </c>
      <c r="AC74" s="15">
        <v>0</v>
      </c>
      <c r="AD74" s="45">
        <v>0</v>
      </c>
      <c r="AE74" s="21">
        <v>0</v>
      </c>
      <c r="AF74" s="45">
        <v>0</v>
      </c>
      <c r="AG74" s="21">
        <v>0</v>
      </c>
      <c r="AH74" s="21">
        <v>0</v>
      </c>
      <c r="AI74" s="21">
        <v>0</v>
      </c>
      <c r="AJ74" s="21">
        <v>0</v>
      </c>
      <c r="AK74" s="21">
        <v>0</v>
      </c>
      <c r="AL74" s="21">
        <v>0</v>
      </c>
      <c r="AN74" s="4"/>
      <c r="AO74" s="4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37"/>
      <c r="BR74" s="37"/>
      <c r="BS74" s="37"/>
      <c r="BT74" s="37"/>
      <c r="BU74" s="37"/>
      <c r="BV74" s="37"/>
    </row>
    <row r="75" spans="2:74" ht="13.5">
      <c r="B75" s="44"/>
      <c r="C75" s="40"/>
      <c r="AN75" s="37"/>
      <c r="AO75" s="4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37"/>
      <c r="BR75" s="37"/>
      <c r="BS75" s="37"/>
      <c r="BT75" s="37"/>
      <c r="BU75" s="37"/>
      <c r="BV75" s="37"/>
    </row>
    <row r="76" spans="1:74" ht="13.5">
      <c r="A76" s="64" t="s">
        <v>27</v>
      </c>
      <c r="B76" s="64"/>
      <c r="C76" s="40"/>
      <c r="D76" s="45">
        <v>49</v>
      </c>
      <c r="E76" s="45">
        <v>23</v>
      </c>
      <c r="F76" s="45">
        <v>26</v>
      </c>
      <c r="G76" s="45">
        <v>0</v>
      </c>
      <c r="H76" s="45">
        <v>0</v>
      </c>
      <c r="I76" s="21">
        <v>0</v>
      </c>
      <c r="J76" s="45">
        <v>0</v>
      </c>
      <c r="K76" s="45">
        <v>3</v>
      </c>
      <c r="L76" s="45">
        <v>0</v>
      </c>
      <c r="M76" s="45">
        <v>3</v>
      </c>
      <c r="N76" s="45">
        <v>6</v>
      </c>
      <c r="O76" s="15">
        <v>2</v>
      </c>
      <c r="P76" s="15">
        <v>4</v>
      </c>
      <c r="Q76" s="15">
        <v>9</v>
      </c>
      <c r="R76" s="15">
        <v>5</v>
      </c>
      <c r="S76" s="45">
        <v>4</v>
      </c>
      <c r="T76" s="15">
        <v>14</v>
      </c>
      <c r="U76" s="15">
        <v>6</v>
      </c>
      <c r="V76" s="15">
        <v>8</v>
      </c>
      <c r="W76" s="15">
        <v>14</v>
      </c>
      <c r="X76" s="45">
        <v>8</v>
      </c>
      <c r="Y76" s="15">
        <v>6</v>
      </c>
      <c r="Z76" s="15">
        <v>3</v>
      </c>
      <c r="AA76" s="15">
        <v>2</v>
      </c>
      <c r="AB76" s="15">
        <v>1</v>
      </c>
      <c r="AC76" s="15">
        <v>0</v>
      </c>
      <c r="AD76" s="45">
        <v>0</v>
      </c>
      <c r="AE76" s="21">
        <v>0</v>
      </c>
      <c r="AF76" s="45">
        <v>0</v>
      </c>
      <c r="AG76" s="21">
        <f aca="true" t="shared" si="12" ref="AG76:AL76">SUM(AG77:AG78)</f>
        <v>0</v>
      </c>
      <c r="AH76" s="21">
        <f t="shared" si="12"/>
        <v>0</v>
      </c>
      <c r="AI76" s="21">
        <f t="shared" si="12"/>
        <v>0</v>
      </c>
      <c r="AJ76" s="21">
        <f t="shared" si="12"/>
        <v>0</v>
      </c>
      <c r="AK76" s="21">
        <f t="shared" si="12"/>
        <v>0</v>
      </c>
      <c r="AL76" s="21">
        <f t="shared" si="12"/>
        <v>0</v>
      </c>
      <c r="AN76" s="37"/>
      <c r="AO76" s="4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37"/>
      <c r="BR76" s="37"/>
      <c r="BS76" s="37"/>
      <c r="BT76" s="37"/>
      <c r="BU76" s="37"/>
      <c r="BV76" s="37"/>
    </row>
    <row r="77" spans="2:74" ht="13.5">
      <c r="B77" s="44" t="s">
        <v>28</v>
      </c>
      <c r="C77" s="40"/>
      <c r="D77" s="45">
        <v>41</v>
      </c>
      <c r="E77" s="45">
        <v>19</v>
      </c>
      <c r="F77" s="45">
        <v>22</v>
      </c>
      <c r="G77" s="45">
        <v>0</v>
      </c>
      <c r="H77" s="45">
        <v>0</v>
      </c>
      <c r="I77" s="21">
        <v>0</v>
      </c>
      <c r="J77" s="45">
        <v>0</v>
      </c>
      <c r="K77" s="45">
        <v>3</v>
      </c>
      <c r="L77" s="45">
        <v>0</v>
      </c>
      <c r="M77" s="45">
        <v>3</v>
      </c>
      <c r="N77" s="45">
        <v>6</v>
      </c>
      <c r="O77" s="15">
        <v>2</v>
      </c>
      <c r="P77" s="15">
        <v>4</v>
      </c>
      <c r="Q77" s="15">
        <v>9</v>
      </c>
      <c r="R77" s="15">
        <v>5</v>
      </c>
      <c r="S77" s="45">
        <v>4</v>
      </c>
      <c r="T77" s="15">
        <v>10</v>
      </c>
      <c r="U77" s="15">
        <v>5</v>
      </c>
      <c r="V77" s="15">
        <v>5</v>
      </c>
      <c r="W77" s="15">
        <v>10</v>
      </c>
      <c r="X77" s="45">
        <v>5</v>
      </c>
      <c r="Y77" s="15">
        <v>5</v>
      </c>
      <c r="Z77" s="15">
        <v>3</v>
      </c>
      <c r="AA77" s="15">
        <v>2</v>
      </c>
      <c r="AB77" s="15">
        <v>1</v>
      </c>
      <c r="AC77" s="15">
        <v>0</v>
      </c>
      <c r="AD77" s="45">
        <v>0</v>
      </c>
      <c r="AE77" s="21">
        <v>0</v>
      </c>
      <c r="AF77" s="45">
        <v>0</v>
      </c>
      <c r="AG77" s="21">
        <v>0</v>
      </c>
      <c r="AH77" s="21">
        <v>0</v>
      </c>
      <c r="AI77" s="21">
        <v>0</v>
      </c>
      <c r="AJ77" s="21">
        <v>0</v>
      </c>
      <c r="AK77" s="21">
        <v>0</v>
      </c>
      <c r="AL77" s="21">
        <v>0</v>
      </c>
      <c r="AN77" s="37"/>
      <c r="AO77" s="4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37"/>
      <c r="BR77" s="37"/>
      <c r="BS77" s="37"/>
      <c r="BT77" s="37"/>
      <c r="BU77" s="37"/>
      <c r="BV77" s="37"/>
    </row>
    <row r="78" spans="1:74" ht="13.5">
      <c r="A78" s="52"/>
      <c r="B78" s="46" t="s">
        <v>29</v>
      </c>
      <c r="C78" s="40"/>
      <c r="D78" s="45">
        <v>8</v>
      </c>
      <c r="E78" s="45">
        <v>4</v>
      </c>
      <c r="F78" s="45">
        <v>4</v>
      </c>
      <c r="G78" s="45">
        <v>0</v>
      </c>
      <c r="H78" s="45">
        <v>0</v>
      </c>
      <c r="I78" s="21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15">
        <v>0</v>
      </c>
      <c r="P78" s="15">
        <v>0</v>
      </c>
      <c r="Q78" s="15">
        <v>0</v>
      </c>
      <c r="R78" s="15">
        <v>0</v>
      </c>
      <c r="S78" s="45">
        <v>0</v>
      </c>
      <c r="T78" s="15">
        <v>4</v>
      </c>
      <c r="U78" s="15">
        <v>1</v>
      </c>
      <c r="V78" s="15">
        <v>3</v>
      </c>
      <c r="W78" s="15">
        <v>4</v>
      </c>
      <c r="X78" s="45">
        <v>3</v>
      </c>
      <c r="Y78" s="15">
        <v>1</v>
      </c>
      <c r="Z78" s="15">
        <v>0</v>
      </c>
      <c r="AA78" s="15">
        <v>0</v>
      </c>
      <c r="AB78" s="15">
        <v>0</v>
      </c>
      <c r="AC78" s="15">
        <v>0</v>
      </c>
      <c r="AD78" s="45">
        <v>0</v>
      </c>
      <c r="AE78" s="21">
        <v>0</v>
      </c>
      <c r="AF78" s="45">
        <v>0</v>
      </c>
      <c r="AG78" s="21">
        <v>0</v>
      </c>
      <c r="AH78" s="21">
        <v>0</v>
      </c>
      <c r="AI78" s="21">
        <v>0</v>
      </c>
      <c r="AJ78" s="21">
        <v>0</v>
      </c>
      <c r="AK78" s="21">
        <v>0</v>
      </c>
      <c r="AL78" s="21">
        <v>0</v>
      </c>
      <c r="AN78" s="37"/>
      <c r="AO78" s="4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37"/>
      <c r="BR78" s="37"/>
      <c r="BS78" s="37"/>
      <c r="BT78" s="37"/>
      <c r="BU78" s="37"/>
      <c r="BV78" s="37"/>
    </row>
    <row r="79" spans="1:38" ht="14.25" thickBot="1">
      <c r="A79" s="53"/>
      <c r="B79" s="54"/>
      <c r="C79" s="55"/>
      <c r="D79" s="56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8"/>
      <c r="P79" s="58"/>
      <c r="Q79" s="58"/>
      <c r="R79" s="58"/>
      <c r="S79" s="57"/>
      <c r="T79" s="58"/>
      <c r="U79" s="58"/>
      <c r="V79" s="58"/>
      <c r="W79" s="58"/>
      <c r="X79" s="57"/>
      <c r="Y79" s="58"/>
      <c r="Z79" s="59"/>
      <c r="AA79" s="59"/>
      <c r="AB79" s="59"/>
      <c r="AC79" s="59"/>
      <c r="AD79" s="60"/>
      <c r="AE79" s="60"/>
      <c r="AF79" s="60"/>
      <c r="AG79" s="60"/>
      <c r="AH79" s="60"/>
      <c r="AI79" s="60"/>
      <c r="AJ79" s="60"/>
      <c r="AK79" s="60"/>
      <c r="AL79" s="60"/>
    </row>
    <row r="80" spans="4:25" ht="13.5"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3"/>
      <c r="P80" s="43"/>
      <c r="Q80" s="43"/>
      <c r="R80" s="43"/>
      <c r="S80" s="41"/>
      <c r="T80" s="43"/>
      <c r="U80" s="43"/>
      <c r="V80" s="43"/>
      <c r="W80" s="43"/>
      <c r="X80" s="41"/>
      <c r="Y80" s="43"/>
    </row>
    <row r="82" spans="5:6" ht="13.5">
      <c r="E82" s="42"/>
      <c r="F82" s="42"/>
    </row>
  </sheetData>
  <sheetProtection/>
  <mergeCells count="62">
    <mergeCell ref="Z4:AC4"/>
    <mergeCell ref="AC5:AC8"/>
    <mergeCell ref="D4:G4"/>
    <mergeCell ref="G5:G8"/>
    <mergeCell ref="A61:B61"/>
    <mergeCell ref="A10:B10"/>
    <mergeCell ref="A12:B12"/>
    <mergeCell ref="AE5:AE8"/>
    <mergeCell ref="W5:W8"/>
    <mergeCell ref="R5:R8"/>
    <mergeCell ref="S5:S8"/>
    <mergeCell ref="U5:U8"/>
    <mergeCell ref="AJ5:AJ8"/>
    <mergeCell ref="AK5:AK8"/>
    <mergeCell ref="X5:X8"/>
    <mergeCell ref="Y5:Y8"/>
    <mergeCell ref="Z5:Z8"/>
    <mergeCell ref="AD5:AD8"/>
    <mergeCell ref="AL5:AL8"/>
    <mergeCell ref="A7:B7"/>
    <mergeCell ref="AF5:AF8"/>
    <mergeCell ref="AG5:AG8"/>
    <mergeCell ref="AH5:AH8"/>
    <mergeCell ref="AI5:AI8"/>
    <mergeCell ref="AA5:AA8"/>
    <mergeCell ref="AB5:AB8"/>
    <mergeCell ref="K5:K8"/>
    <mergeCell ref="T5:T8"/>
    <mergeCell ref="V5:V8"/>
    <mergeCell ref="L5:L8"/>
    <mergeCell ref="M5:M8"/>
    <mergeCell ref="N5:N8"/>
    <mergeCell ref="O5:O8"/>
    <mergeCell ref="P5:P8"/>
    <mergeCell ref="Q5:Q8"/>
    <mergeCell ref="AK3:AL3"/>
    <mergeCell ref="H4:J4"/>
    <mergeCell ref="K4:M4"/>
    <mergeCell ref="N4:P4"/>
    <mergeCell ref="T4:V4"/>
    <mergeCell ref="AD4:AF4"/>
    <mergeCell ref="AG4:AI4"/>
    <mergeCell ref="AJ4:AL4"/>
    <mergeCell ref="W4:Y4"/>
    <mergeCell ref="A76:B76"/>
    <mergeCell ref="A20:B20"/>
    <mergeCell ref="A26:B26"/>
    <mergeCell ref="A31:B31"/>
    <mergeCell ref="A35:B35"/>
    <mergeCell ref="A40:B40"/>
    <mergeCell ref="A49:B49"/>
    <mergeCell ref="A56:B56"/>
    <mergeCell ref="Q4:S4"/>
    <mergeCell ref="A67:B67"/>
    <mergeCell ref="A72:B72"/>
    <mergeCell ref="A5:B5"/>
    <mergeCell ref="D5:D8"/>
    <mergeCell ref="E5:E8"/>
    <mergeCell ref="F5:F8"/>
    <mergeCell ref="H5:H8"/>
    <mergeCell ref="I5:I8"/>
    <mergeCell ref="J5:J8"/>
  </mergeCells>
  <printOptions/>
  <pageMargins left="0.5905511811023623" right="0.47" top="0.5905511811023623" bottom="0.56" header="0.5118110236220472" footer="0.3937007874015748"/>
  <pageSetup firstPageNumber="144" useFirstPageNumber="1" fitToWidth="2" horizontalDpi="600" verticalDpi="600" orientation="portrait" pageOrder="overThenDown" paperSize="9" scale="70" r:id="rId1"/>
  <headerFooter alignWithMargins="0">
    <oddFooter>&amp;C&amp;"ＭＳ 明朝,標準"- &amp;P -</oddFooter>
  </headerFooter>
  <colBreaks count="1" manualBreakCount="1">
    <brk id="22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H23030180</cp:lastModifiedBy>
  <cp:lastPrinted>2010-02-16T10:25:53Z</cp:lastPrinted>
  <dcterms:created xsi:type="dcterms:W3CDTF">1998-10-21T06:00:19Z</dcterms:created>
  <dcterms:modified xsi:type="dcterms:W3CDTF">2011-06-22T01:56:35Z</dcterms:modified>
  <cp:category/>
  <cp:version/>
  <cp:contentType/>
  <cp:contentStatus/>
</cp:coreProperties>
</file>