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activeTab="0"/>
  </bookViews>
  <sheets>
    <sheet name="Sheet1" sheetId="1" r:id="rId1"/>
  </sheets>
  <definedNames>
    <definedName name="_xlnm.Print_Area" localSheetId="0">'Sheet1'!$A$1:$AJ$80</definedName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<sst xmlns="http://schemas.openxmlformats.org/spreadsheetml/2006/main" count="204" uniqueCount="88">
  <si>
    <t>総　　　数</t>
  </si>
  <si>
    <t>１４歳以下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</si>
  <si>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</si>
  <si>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</si>
  <si>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</si>
  <si>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</si>
  <si>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</si>
  <si>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</si>
  <si>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４５～５０歳</t>
  </si>
  <si>
    <t>５０歳以上</t>
  </si>
  <si>
    <t>不　　詳</t>
  </si>
  <si>
    <t>保　健　所</t>
  </si>
  <si>
    <t>総</t>
  </si>
  <si>
    <t>以妊</t>
  </si>
  <si>
    <t>死早</t>
  </si>
  <si>
    <t>総</t>
  </si>
  <si>
    <t>以妊</t>
  </si>
  <si>
    <t>　 期</t>
  </si>
  <si>
    <t>市　町　村</t>
  </si>
  <si>
    <t>の満</t>
  </si>
  <si>
    <t>　 新</t>
  </si>
  <si>
    <t>の満</t>
  </si>
  <si>
    <t>死22</t>
  </si>
  <si>
    <t xml:space="preserve"> 　生</t>
  </si>
  <si>
    <t>数</t>
  </si>
  <si>
    <t>産週</t>
  </si>
  <si>
    <t>亡児</t>
  </si>
  <si>
    <t>数</t>
  </si>
  <si>
    <t>総数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</si>
  <si>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</si>
  <si>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</si>
  <si>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</si>
  <si>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</si>
  <si>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</si>
  <si>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</si>
  <si>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</si>
  <si>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</si>
  <si>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</si>
  <si>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</si>
  <si>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</si>
  <si>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</si>
  <si>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</si>
  <si>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</si>
  <si>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</si>
  <si>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</si>
  <si>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</si>
  <si>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</si>
  <si>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</si>
  <si>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</si>
  <si>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</si>
  <si>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</si>
  <si>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</si>
  <si>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</si>
  <si>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</si>
  <si>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</si>
  <si>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</si>
  <si>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第２７表　周産期死亡数，妊娠満２２週以後の死産－早期新生児死亡・母の年齢　（５歳階級）・市町村別</t>
  </si>
  <si>
    <t>後娠</t>
  </si>
  <si>
    <t>龍ヶ崎市</t>
  </si>
  <si>
    <t>守谷市</t>
  </si>
  <si>
    <t>大洗町</t>
  </si>
  <si>
    <t>城里町</t>
  </si>
  <si>
    <t>常陸大宮市</t>
  </si>
  <si>
    <t>那珂市</t>
  </si>
  <si>
    <t>大子町</t>
  </si>
  <si>
    <t>行方市</t>
  </si>
  <si>
    <t>鉾田市</t>
  </si>
  <si>
    <t>潮来市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</si>
  <si>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</si>
  <si>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</si>
  <si>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</si>
  <si>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</si>
  <si>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</si>
  <si>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</si>
  <si>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</si>
  <si>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</si>
  <si>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</si>
  <si>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</si>
  <si>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</si>
  <si>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坂東市</t>
  </si>
  <si>
    <t>五霞町</t>
  </si>
  <si>
    <t>境町町</t>
  </si>
  <si>
    <t>小美玉市</t>
  </si>
  <si>
    <t>常陸大宮保健所</t>
  </si>
  <si>
    <t>常総保健所</t>
  </si>
  <si>
    <t>常総市</t>
  </si>
  <si>
    <t>つくばみらい市</t>
  </si>
  <si>
    <t>平成１８年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</si>
</sst>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 applyProtection="1">
      <alignment vertical="center"/>
      <protection/>
    </xf>
    <xf numFmtId="0" fontId="0" fillId="0" borderId="2" xfId="0" applyNumberFormat="1" applyFont="1" applyBorder="1" applyAlignment="1" applyProtection="1">
      <alignment vertical="center"/>
      <protection/>
    </xf>
    <xf numFmtId="0" fontId="4" fillId="0" borderId="3" xfId="0" applyNumberFormat="1" applyFont="1" applyBorder="1" applyAlignment="1" applyProtection="1">
      <alignment horizontal="center" vertical="center" textRotation="255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 textRotation="255"/>
      <protection/>
    </xf>
    <xf numFmtId="0" fontId="4" fillId="0" borderId="5" xfId="0" applyNumberFormat="1" applyFont="1" applyBorder="1" applyAlignment="1" applyProtection="1">
      <alignment horizontal="center" vertical="center" textRotation="255"/>
      <protection/>
    </xf>
    <xf numFmtId="0" fontId="4" fillId="0" borderId="5" xfId="0" applyNumberFormat="1" applyFont="1" applyBorder="1" applyAlignment="1" applyProtection="1">
      <alignment horizontal="center" vertical="center"/>
      <protection/>
    </xf>
    <xf numFmtId="0" fontId="4" fillId="0" borderId="6" xfId="0" applyNumberFormat="1" applyFont="1" applyBorder="1" applyAlignment="1" applyProtection="1">
      <alignment horizontal="center" vertical="center"/>
      <protection/>
    </xf>
    <xf numFmtId="0" fontId="4" fillId="0" borderId="7" xfId="0" applyNumberFormat="1" applyFont="1" applyBorder="1" applyAlignment="1" applyProtection="1">
      <alignment horizontal="center" vertical="center" textRotation="255"/>
      <protection/>
    </xf>
    <xf numFmtId="0" fontId="4" fillId="0" borderId="8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horizontal="center" vertical="center" textRotation="255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4" fillId="0" borderId="12" xfId="0" applyNumberFormat="1" applyFont="1" applyBorder="1" applyAlignment="1" applyProtection="1">
      <alignment horizontal="center" vertical="center" textRotation="255"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0" fontId="4" fillId="0" borderId="13" xfId="0" applyNumberFormat="1" applyFont="1" applyBorder="1" applyAlignment="1" applyProtection="1">
      <alignment horizontal="center" vertical="center" textRotation="255"/>
      <protection/>
    </xf>
    <xf numFmtId="0" fontId="4" fillId="0" borderId="14" xfId="0" applyNumberFormat="1" applyFont="1" applyBorder="1" applyAlignment="1" applyProtection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 vertical="center" textRotation="255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16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Alignment="1">
      <alignment horizontal="right" vertical="center"/>
    </xf>
    <xf numFmtId="41" fontId="6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17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18" xfId="0" applyNumberFormat="1" applyFont="1" applyBorder="1" applyAlignment="1" applyProtection="1">
      <alignment vertical="center"/>
      <protection/>
    </xf>
    <xf numFmtId="37" fontId="0" fillId="0" borderId="18" xfId="0" applyNumberFormat="1" applyFont="1" applyBorder="1" applyAlignment="1" applyProtection="1">
      <alignment horizontal="distributed" vertical="center"/>
      <protection/>
    </xf>
    <xf numFmtId="37" fontId="0" fillId="0" borderId="19" xfId="0" applyNumberFormat="1" applyFont="1" applyBorder="1" applyAlignment="1" applyProtection="1">
      <alignment vertical="center"/>
      <protection/>
    </xf>
    <xf numFmtId="41" fontId="7" fillId="0" borderId="20" xfId="0" applyNumberFormat="1" applyFont="1" applyBorder="1" applyAlignment="1" applyProtection="1">
      <alignment horizontal="right" vertical="center"/>
      <protection/>
    </xf>
    <xf numFmtId="41" fontId="7" fillId="0" borderId="18" xfId="0" applyNumberFormat="1" applyFont="1" applyBorder="1" applyAlignment="1" applyProtection="1">
      <alignment horizontal="right" vertical="center"/>
      <protection/>
    </xf>
    <xf numFmtId="41" fontId="7" fillId="0" borderId="18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21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3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Alignment="1" applyProtection="1">
      <alignment horizontal="right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0" fontId="0" fillId="0" borderId="24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/>
      <protection/>
    </xf>
    <xf numFmtId="0" fontId="0" fillId="0" borderId="16" xfId="0" applyNumberFormat="1" applyFont="1" applyBorder="1" applyAlignment="1" applyProtection="1">
      <alignment horizont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0" fillId="0" borderId="16" xfId="0" applyNumberFormat="1" applyFont="1" applyBorder="1" applyAlignment="1" applyProtection="1">
      <alignment horizontal="center" vertical="top"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41" fontId="0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87"/>
  <sheetViews>
    <sheetView tabSelected="1" view="pageBreakPreview" zoomScale="75" zoomScaleSheetLayoutView="75" workbookViewId="0" topLeftCell="A1">
      <pane xSplit="3" ySplit="11" topLeftCell="D84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E68" sqref="E68:AJ68"/>
    </sheetView>
  </sheetViews>
  <sheetFormatPr defaultColWidth="8.625" defaultRowHeight="13.5"/>
  <cols>
    <col min="1" max="1" width="3.625" style="23" customWidth="1"/>
    <col min="2" max="2" width="14.625" style="23" customWidth="1"/>
    <col min="3" max="3" width="1.625" style="23" customWidth="1"/>
    <col min="4" max="17" width="5.75390625" style="26" customWidth="1"/>
    <col min="18" max="18" width="5.125" style="26" customWidth="1"/>
    <col min="19" max="30" width="5.875" style="26" customWidth="1"/>
    <col min="31" max="31" width="6.25390625" style="26" customWidth="1"/>
    <col min="32" max="33" width="5.875" style="26" customWidth="1"/>
    <col min="34" max="34" width="6.25390625" style="26" customWidth="1"/>
    <col min="35" max="35" width="5.875" style="26" customWidth="1"/>
    <col min="36" max="36" width="5.375" style="26" customWidth="1"/>
    <col min="37" max="37" width="8.875" style="26" customWidth="1"/>
    <col min="38" max="72" width="8.625" style="36" customWidth="1"/>
    <col min="73" max="16384" width="8.625" style="26" customWidth="1"/>
  </cols>
  <sheetData>
    <row r="1" spans="1:72" s="2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</row>
    <row r="2" spans="1:72" s="2" customFormat="1" ht="17.25">
      <c r="A2" s="1"/>
      <c r="B2" s="1"/>
      <c r="C2" s="1"/>
      <c r="D2" s="1" t="s">
        <v>56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</row>
    <row r="3" spans="1:72" s="4" customFormat="1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AJ3" s="37" t="s">
        <v>87</v>
      </c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</row>
    <row r="4" spans="1:72" s="4" customFormat="1" ht="14.25" customHeight="1">
      <c r="A4" s="5"/>
      <c r="B4" s="5"/>
      <c r="C4" s="6"/>
      <c r="D4" s="67" t="s">
        <v>0</v>
      </c>
      <c r="E4" s="59"/>
      <c r="F4" s="59"/>
      <c r="G4" s="59" t="s">
        <v>1</v>
      </c>
      <c r="H4" s="59"/>
      <c r="I4" s="59"/>
      <c r="J4" s="59" t="s">
        <v>2</v>
      </c>
      <c r="K4" s="59"/>
      <c r="L4" s="59"/>
      <c r="M4" s="59" t="s">
        <v>3</v>
      </c>
      <c r="N4" s="59"/>
      <c r="O4" s="59"/>
      <c r="P4" s="59" t="s">
        <v>4</v>
      </c>
      <c r="Q4" s="59"/>
      <c r="R4" s="65"/>
      <c r="S4" s="66" t="s">
        <v>5</v>
      </c>
      <c r="T4" s="59"/>
      <c r="U4" s="62"/>
      <c r="V4" s="66" t="s">
        <v>6</v>
      </c>
      <c r="W4" s="59"/>
      <c r="X4" s="59"/>
      <c r="Y4" s="59" t="s">
        <v>7</v>
      </c>
      <c r="Z4" s="59"/>
      <c r="AA4" s="59"/>
      <c r="AB4" s="59" t="s">
        <v>8</v>
      </c>
      <c r="AC4" s="59"/>
      <c r="AD4" s="62"/>
      <c r="AE4" s="59" t="s">
        <v>9</v>
      </c>
      <c r="AF4" s="59"/>
      <c r="AG4" s="62"/>
      <c r="AH4" s="59" t="s">
        <v>10</v>
      </c>
      <c r="AI4" s="59"/>
      <c r="AJ4" s="62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</row>
    <row r="5" spans="1:72" s="4" customFormat="1" ht="10.5" customHeight="1">
      <c r="A5" s="63" t="s">
        <v>11</v>
      </c>
      <c r="B5" s="63"/>
      <c r="C5" s="64"/>
      <c r="D5" s="7" t="s">
        <v>12</v>
      </c>
      <c r="E5" s="8" t="s">
        <v>13</v>
      </c>
      <c r="F5" s="8" t="s">
        <v>14</v>
      </c>
      <c r="G5" s="9" t="s">
        <v>15</v>
      </c>
      <c r="H5" s="8" t="s">
        <v>16</v>
      </c>
      <c r="I5" s="8" t="s">
        <v>14</v>
      </c>
      <c r="J5" s="9" t="s">
        <v>15</v>
      </c>
      <c r="K5" s="8" t="s">
        <v>16</v>
      </c>
      <c r="L5" s="8" t="s">
        <v>14</v>
      </c>
      <c r="M5" s="10" t="s">
        <v>15</v>
      </c>
      <c r="N5" s="11" t="s">
        <v>16</v>
      </c>
      <c r="O5" s="11" t="s">
        <v>14</v>
      </c>
      <c r="P5" s="10" t="s">
        <v>15</v>
      </c>
      <c r="Q5" s="11" t="s">
        <v>16</v>
      </c>
      <c r="R5" s="51" t="s">
        <v>14</v>
      </c>
      <c r="S5" s="13" t="s">
        <v>15</v>
      </c>
      <c r="T5" s="11" t="s">
        <v>16</v>
      </c>
      <c r="U5" s="12" t="s">
        <v>14</v>
      </c>
      <c r="V5" s="13" t="s">
        <v>15</v>
      </c>
      <c r="W5" s="11" t="s">
        <v>16</v>
      </c>
      <c r="X5" s="11" t="s">
        <v>14</v>
      </c>
      <c r="Y5" s="10" t="s">
        <v>15</v>
      </c>
      <c r="Z5" s="11" t="s">
        <v>16</v>
      </c>
      <c r="AA5" s="11" t="s">
        <v>14</v>
      </c>
      <c r="AB5" s="10" t="s">
        <v>15</v>
      </c>
      <c r="AC5" s="11" t="s">
        <v>16</v>
      </c>
      <c r="AD5" s="12" t="s">
        <v>14</v>
      </c>
      <c r="AE5" s="10" t="s">
        <v>15</v>
      </c>
      <c r="AF5" s="11" t="s">
        <v>16</v>
      </c>
      <c r="AG5" s="12" t="s">
        <v>14</v>
      </c>
      <c r="AH5" s="10" t="s">
        <v>15</v>
      </c>
      <c r="AI5" s="11" t="s">
        <v>16</v>
      </c>
      <c r="AJ5" s="12" t="s">
        <v>14</v>
      </c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</row>
    <row r="6" spans="1:72" s="4" customFormat="1" ht="10.5" customHeight="1">
      <c r="A6" s="63"/>
      <c r="B6" s="63"/>
      <c r="C6" s="64"/>
      <c r="D6" s="7"/>
      <c r="E6" s="8" t="s">
        <v>57</v>
      </c>
      <c r="F6" s="8" t="s">
        <v>17</v>
      </c>
      <c r="G6" s="9"/>
      <c r="H6" s="8" t="s">
        <v>57</v>
      </c>
      <c r="I6" s="8" t="s">
        <v>17</v>
      </c>
      <c r="J6" s="9"/>
      <c r="K6" s="8" t="s">
        <v>57</v>
      </c>
      <c r="L6" s="8" t="s">
        <v>17</v>
      </c>
      <c r="M6" s="9"/>
      <c r="N6" s="8" t="s">
        <v>57</v>
      </c>
      <c r="O6" s="8" t="s">
        <v>17</v>
      </c>
      <c r="P6" s="9"/>
      <c r="Q6" s="8" t="s">
        <v>57</v>
      </c>
      <c r="R6" s="52" t="s">
        <v>17</v>
      </c>
      <c r="S6" s="15"/>
      <c r="T6" s="8" t="s">
        <v>57</v>
      </c>
      <c r="U6" s="14" t="s">
        <v>17</v>
      </c>
      <c r="V6" s="15"/>
      <c r="W6" s="8" t="s">
        <v>57</v>
      </c>
      <c r="X6" s="8" t="s">
        <v>17</v>
      </c>
      <c r="Y6" s="9"/>
      <c r="Z6" s="8" t="s">
        <v>57</v>
      </c>
      <c r="AA6" s="8" t="s">
        <v>17</v>
      </c>
      <c r="AB6" s="9"/>
      <c r="AC6" s="8" t="s">
        <v>57</v>
      </c>
      <c r="AD6" s="14" t="s">
        <v>17</v>
      </c>
      <c r="AE6" s="9"/>
      <c r="AF6" s="8" t="s">
        <v>57</v>
      </c>
      <c r="AG6" s="14" t="s">
        <v>17</v>
      </c>
      <c r="AH6" s="9"/>
      <c r="AI6" s="8" t="s">
        <v>57</v>
      </c>
      <c r="AJ6" s="14" t="s">
        <v>17</v>
      </c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</row>
    <row r="7" spans="1:72" s="4" customFormat="1" ht="10.5" customHeight="1">
      <c r="A7" s="60" t="s">
        <v>18</v>
      </c>
      <c r="B7" s="60"/>
      <c r="C7" s="61"/>
      <c r="D7" s="7"/>
      <c r="E7" s="8" t="s">
        <v>19</v>
      </c>
      <c r="F7" s="8" t="s">
        <v>20</v>
      </c>
      <c r="G7" s="9"/>
      <c r="H7" s="8" t="s">
        <v>21</v>
      </c>
      <c r="I7" s="8" t="s">
        <v>20</v>
      </c>
      <c r="J7" s="9"/>
      <c r="K7" s="8" t="s">
        <v>21</v>
      </c>
      <c r="L7" s="8" t="s">
        <v>20</v>
      </c>
      <c r="M7" s="9"/>
      <c r="N7" s="8" t="s">
        <v>21</v>
      </c>
      <c r="O7" s="8" t="s">
        <v>20</v>
      </c>
      <c r="P7" s="9"/>
      <c r="Q7" s="8" t="s">
        <v>21</v>
      </c>
      <c r="R7" s="52" t="s">
        <v>20</v>
      </c>
      <c r="S7" s="15"/>
      <c r="T7" s="8" t="s">
        <v>21</v>
      </c>
      <c r="U7" s="14" t="s">
        <v>20</v>
      </c>
      <c r="V7" s="15"/>
      <c r="W7" s="8" t="s">
        <v>21</v>
      </c>
      <c r="X7" s="8" t="s">
        <v>20</v>
      </c>
      <c r="Y7" s="9"/>
      <c r="Z7" s="8" t="s">
        <v>21</v>
      </c>
      <c r="AA7" s="8" t="s">
        <v>20</v>
      </c>
      <c r="AB7" s="9"/>
      <c r="AC7" s="8" t="s">
        <v>21</v>
      </c>
      <c r="AD7" s="14" t="s">
        <v>20</v>
      </c>
      <c r="AE7" s="9"/>
      <c r="AF7" s="8" t="s">
        <v>21</v>
      </c>
      <c r="AG7" s="14" t="s">
        <v>20</v>
      </c>
      <c r="AH7" s="9"/>
      <c r="AI7" s="8" t="s">
        <v>21</v>
      </c>
      <c r="AJ7" s="14" t="s">
        <v>20</v>
      </c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</row>
    <row r="8" spans="1:72" s="4" customFormat="1" ht="10.5" customHeight="1">
      <c r="A8" s="60"/>
      <c r="B8" s="60"/>
      <c r="C8" s="61"/>
      <c r="D8" s="7"/>
      <c r="E8" s="8" t="s">
        <v>22</v>
      </c>
      <c r="F8" s="8" t="s">
        <v>23</v>
      </c>
      <c r="G8" s="9"/>
      <c r="H8" s="8" t="s">
        <v>22</v>
      </c>
      <c r="I8" s="8" t="s">
        <v>23</v>
      </c>
      <c r="J8" s="9"/>
      <c r="K8" s="8" t="s">
        <v>22</v>
      </c>
      <c r="L8" s="8" t="s">
        <v>23</v>
      </c>
      <c r="M8" s="9"/>
      <c r="N8" s="8" t="s">
        <v>22</v>
      </c>
      <c r="O8" s="8" t="s">
        <v>23</v>
      </c>
      <c r="P8" s="9"/>
      <c r="Q8" s="8" t="s">
        <v>22</v>
      </c>
      <c r="R8" s="52" t="s">
        <v>23</v>
      </c>
      <c r="S8" s="15"/>
      <c r="T8" s="8" t="s">
        <v>22</v>
      </c>
      <c r="U8" s="14" t="s">
        <v>23</v>
      </c>
      <c r="V8" s="15"/>
      <c r="W8" s="8" t="s">
        <v>22</v>
      </c>
      <c r="X8" s="8" t="s">
        <v>23</v>
      </c>
      <c r="Y8" s="9"/>
      <c r="Z8" s="8" t="s">
        <v>22</v>
      </c>
      <c r="AA8" s="8" t="s">
        <v>23</v>
      </c>
      <c r="AB8" s="9"/>
      <c r="AC8" s="8" t="s">
        <v>22</v>
      </c>
      <c r="AD8" s="14" t="s">
        <v>23</v>
      </c>
      <c r="AE8" s="9"/>
      <c r="AF8" s="8" t="s">
        <v>22</v>
      </c>
      <c r="AG8" s="14" t="s">
        <v>23</v>
      </c>
      <c r="AH8" s="9"/>
      <c r="AI8" s="8" t="s">
        <v>22</v>
      </c>
      <c r="AJ8" s="14" t="s">
        <v>23</v>
      </c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</row>
    <row r="9" spans="1:72" s="4" customFormat="1" ht="10.5" customHeight="1" thickBot="1">
      <c r="A9" s="16"/>
      <c r="B9" s="16"/>
      <c r="C9" s="17"/>
      <c r="D9" s="18" t="s">
        <v>24</v>
      </c>
      <c r="E9" s="19" t="s">
        <v>25</v>
      </c>
      <c r="F9" s="19" t="s">
        <v>26</v>
      </c>
      <c r="G9" s="20" t="s">
        <v>27</v>
      </c>
      <c r="H9" s="19" t="s">
        <v>25</v>
      </c>
      <c r="I9" s="19" t="s">
        <v>26</v>
      </c>
      <c r="J9" s="20" t="s">
        <v>27</v>
      </c>
      <c r="K9" s="19" t="s">
        <v>25</v>
      </c>
      <c r="L9" s="19" t="s">
        <v>26</v>
      </c>
      <c r="M9" s="20" t="s">
        <v>27</v>
      </c>
      <c r="N9" s="19" t="s">
        <v>25</v>
      </c>
      <c r="O9" s="19" t="s">
        <v>26</v>
      </c>
      <c r="P9" s="20" t="s">
        <v>27</v>
      </c>
      <c r="Q9" s="19" t="s">
        <v>25</v>
      </c>
      <c r="R9" s="53" t="s">
        <v>26</v>
      </c>
      <c r="S9" s="22" t="s">
        <v>27</v>
      </c>
      <c r="T9" s="19" t="s">
        <v>25</v>
      </c>
      <c r="U9" s="21" t="s">
        <v>26</v>
      </c>
      <c r="V9" s="22" t="s">
        <v>27</v>
      </c>
      <c r="W9" s="19" t="s">
        <v>25</v>
      </c>
      <c r="X9" s="19" t="s">
        <v>26</v>
      </c>
      <c r="Y9" s="20" t="s">
        <v>27</v>
      </c>
      <c r="Z9" s="19" t="s">
        <v>25</v>
      </c>
      <c r="AA9" s="19" t="s">
        <v>26</v>
      </c>
      <c r="AB9" s="20" t="s">
        <v>27</v>
      </c>
      <c r="AC9" s="19" t="s">
        <v>25</v>
      </c>
      <c r="AD9" s="21" t="s">
        <v>26</v>
      </c>
      <c r="AE9" s="20" t="s">
        <v>27</v>
      </c>
      <c r="AF9" s="19" t="s">
        <v>25</v>
      </c>
      <c r="AG9" s="21" t="s">
        <v>26</v>
      </c>
      <c r="AH9" s="20" t="s">
        <v>27</v>
      </c>
      <c r="AI9" s="19" t="s">
        <v>25</v>
      </c>
      <c r="AJ9" s="21" t="s">
        <v>26</v>
      </c>
      <c r="AL9" s="29"/>
      <c r="AM9" s="30"/>
      <c r="AN9" s="31"/>
      <c r="AO9" s="30"/>
      <c r="AP9" s="30"/>
      <c r="AQ9" s="30"/>
      <c r="AR9" s="30"/>
      <c r="AS9" s="30"/>
      <c r="AT9" s="31"/>
      <c r="AU9" s="30"/>
      <c r="AV9" s="30"/>
      <c r="AW9" s="31"/>
      <c r="AX9" s="30"/>
      <c r="AY9" s="30"/>
      <c r="AZ9" s="31"/>
      <c r="BA9" s="31"/>
      <c r="BB9" s="30"/>
      <c r="BC9" s="31"/>
      <c r="BD9" s="30"/>
      <c r="BE9" s="30"/>
      <c r="BF9" s="31"/>
      <c r="BG9" s="30"/>
      <c r="BH9" s="30"/>
      <c r="BI9" s="31"/>
      <c r="BJ9" s="30"/>
      <c r="BK9" s="31"/>
      <c r="BL9" s="31"/>
      <c r="BM9" s="30"/>
      <c r="BN9" s="30"/>
      <c r="BO9" s="30"/>
      <c r="BP9" s="30"/>
      <c r="BQ9" s="30"/>
      <c r="BR9" s="30"/>
      <c r="BS9" s="30"/>
      <c r="BT9" s="30"/>
    </row>
    <row r="10" spans="3:72" ht="13.5"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50"/>
      <c r="V10" s="25"/>
      <c r="W10" s="25"/>
      <c r="X10" s="25"/>
      <c r="AL10" s="32"/>
      <c r="AM10" s="32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2"/>
      <c r="BO10" s="32"/>
      <c r="BP10" s="32"/>
      <c r="BQ10" s="32"/>
      <c r="BR10" s="32"/>
      <c r="BS10" s="32"/>
      <c r="BT10" s="32"/>
    </row>
    <row r="11" spans="1:72" ht="13.5" customHeight="1">
      <c r="A11" s="57" t="s">
        <v>28</v>
      </c>
      <c r="B11" s="57"/>
      <c r="C11" s="40"/>
      <c r="D11" s="55">
        <v>116</v>
      </c>
      <c r="E11" s="55">
        <v>90</v>
      </c>
      <c r="F11" s="55">
        <v>26</v>
      </c>
      <c r="G11" s="55">
        <v>0</v>
      </c>
      <c r="H11" s="55">
        <v>0</v>
      </c>
      <c r="I11" s="55">
        <v>0</v>
      </c>
      <c r="J11" s="55">
        <v>3</v>
      </c>
      <c r="K11" s="55">
        <v>3</v>
      </c>
      <c r="L11" s="55">
        <v>0</v>
      </c>
      <c r="M11" s="55">
        <v>14</v>
      </c>
      <c r="N11" s="55">
        <v>12</v>
      </c>
      <c r="O11" s="55">
        <v>2</v>
      </c>
      <c r="P11" s="55">
        <v>38</v>
      </c>
      <c r="Q11" s="55">
        <v>30</v>
      </c>
      <c r="R11" s="55">
        <v>8</v>
      </c>
      <c r="S11" s="55">
        <v>37</v>
      </c>
      <c r="T11" s="55">
        <v>29</v>
      </c>
      <c r="U11" s="55">
        <v>8</v>
      </c>
      <c r="V11" s="55">
        <v>19</v>
      </c>
      <c r="W11" s="55">
        <v>12</v>
      </c>
      <c r="X11" s="55">
        <v>7</v>
      </c>
      <c r="Y11" s="55">
        <v>3</v>
      </c>
      <c r="Z11" s="55">
        <v>3</v>
      </c>
      <c r="AA11" s="55">
        <v>0</v>
      </c>
      <c r="AB11" s="55">
        <v>0</v>
      </c>
      <c r="AC11" s="55">
        <v>0</v>
      </c>
      <c r="AD11" s="55">
        <v>0</v>
      </c>
      <c r="AE11" s="55">
        <v>2</v>
      </c>
      <c r="AF11" s="55">
        <v>1</v>
      </c>
      <c r="AG11" s="55">
        <v>1</v>
      </c>
      <c r="AH11" s="55">
        <v>0</v>
      </c>
      <c r="AI11" s="55">
        <v>0</v>
      </c>
      <c r="AJ11" s="55">
        <v>0</v>
      </c>
      <c r="AL11" s="34"/>
      <c r="AM11" s="32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2"/>
      <c r="BO11" s="32"/>
      <c r="BP11" s="32"/>
      <c r="BQ11" s="32"/>
      <c r="BR11" s="32"/>
      <c r="BS11" s="32"/>
      <c r="BT11" s="32"/>
    </row>
    <row r="12" spans="1:72" ht="13.5">
      <c r="A12" s="41"/>
      <c r="B12" s="39"/>
      <c r="C12" s="40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L12" s="34"/>
      <c r="AM12" s="32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2"/>
      <c r="BO12" s="32"/>
      <c r="BP12" s="32"/>
      <c r="BQ12" s="32"/>
      <c r="BR12" s="32"/>
      <c r="BS12" s="32"/>
      <c r="BT12" s="32"/>
    </row>
    <row r="13" spans="1:72" ht="13.5" customHeight="1">
      <c r="A13" s="57" t="s">
        <v>29</v>
      </c>
      <c r="B13" s="57"/>
      <c r="C13" s="40"/>
      <c r="D13" s="55">
        <f>SUM(D14:D19)</f>
        <v>17</v>
      </c>
      <c r="E13" s="55">
        <f aca="true" t="shared" si="0" ref="E13:AJ13">SUM(E14:E19)</f>
        <v>15</v>
      </c>
      <c r="F13" s="55">
        <f t="shared" si="0"/>
        <v>2</v>
      </c>
      <c r="G13" s="55">
        <f t="shared" si="0"/>
        <v>0</v>
      </c>
      <c r="H13" s="55">
        <f t="shared" si="0"/>
        <v>0</v>
      </c>
      <c r="I13" s="55">
        <f t="shared" si="0"/>
        <v>0</v>
      </c>
      <c r="J13" s="55">
        <f t="shared" si="0"/>
        <v>1</v>
      </c>
      <c r="K13" s="55">
        <f t="shared" si="0"/>
        <v>1</v>
      </c>
      <c r="L13" s="55">
        <f t="shared" si="0"/>
        <v>0</v>
      </c>
      <c r="M13" s="55">
        <f t="shared" si="0"/>
        <v>1</v>
      </c>
      <c r="N13" s="55">
        <f t="shared" si="0"/>
        <v>1</v>
      </c>
      <c r="O13" s="55">
        <f t="shared" si="0"/>
        <v>0</v>
      </c>
      <c r="P13" s="55">
        <f t="shared" si="0"/>
        <v>6</v>
      </c>
      <c r="Q13" s="55">
        <f t="shared" si="0"/>
        <v>5</v>
      </c>
      <c r="R13" s="55">
        <f t="shared" si="0"/>
        <v>1</v>
      </c>
      <c r="S13" s="55">
        <f t="shared" si="0"/>
        <v>6</v>
      </c>
      <c r="T13" s="55">
        <f t="shared" si="0"/>
        <v>6</v>
      </c>
      <c r="U13" s="55">
        <f t="shared" si="0"/>
        <v>0</v>
      </c>
      <c r="V13" s="55">
        <f t="shared" si="0"/>
        <v>2</v>
      </c>
      <c r="W13" s="55">
        <f t="shared" si="0"/>
        <v>2</v>
      </c>
      <c r="X13" s="55">
        <f t="shared" si="0"/>
        <v>0</v>
      </c>
      <c r="Y13" s="55">
        <f t="shared" si="0"/>
        <v>0</v>
      </c>
      <c r="Z13" s="55">
        <f t="shared" si="0"/>
        <v>0</v>
      </c>
      <c r="AA13" s="55">
        <f t="shared" si="0"/>
        <v>0</v>
      </c>
      <c r="AB13" s="55">
        <f t="shared" si="0"/>
        <v>0</v>
      </c>
      <c r="AC13" s="55">
        <f t="shared" si="0"/>
        <v>0</v>
      </c>
      <c r="AD13" s="55">
        <f t="shared" si="0"/>
        <v>0</v>
      </c>
      <c r="AE13" s="55">
        <f t="shared" si="0"/>
        <v>1</v>
      </c>
      <c r="AF13" s="55">
        <f t="shared" si="0"/>
        <v>0</v>
      </c>
      <c r="AG13" s="55">
        <f t="shared" si="0"/>
        <v>1</v>
      </c>
      <c r="AH13" s="55">
        <f t="shared" si="0"/>
        <v>0</v>
      </c>
      <c r="AI13" s="55">
        <f t="shared" si="0"/>
        <v>0</v>
      </c>
      <c r="AJ13" s="55">
        <f t="shared" si="0"/>
        <v>0</v>
      </c>
      <c r="AL13" s="34"/>
      <c r="AM13" s="34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2"/>
      <c r="BO13" s="32"/>
      <c r="BP13" s="32"/>
      <c r="BQ13" s="32"/>
      <c r="BR13" s="32"/>
      <c r="BS13" s="32"/>
      <c r="BT13" s="32"/>
    </row>
    <row r="14" spans="1:72" ht="13.5">
      <c r="A14" s="41"/>
      <c r="B14" s="39" t="s">
        <v>30</v>
      </c>
      <c r="C14" s="40"/>
      <c r="D14" s="55">
        <v>7</v>
      </c>
      <c r="E14" s="55">
        <v>6</v>
      </c>
      <c r="F14" s="55">
        <v>1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2</v>
      </c>
      <c r="Q14" s="55">
        <v>2</v>
      </c>
      <c r="R14" s="55">
        <v>0</v>
      </c>
      <c r="S14" s="55">
        <v>2</v>
      </c>
      <c r="T14" s="55">
        <v>2</v>
      </c>
      <c r="U14" s="55">
        <v>0</v>
      </c>
      <c r="V14" s="55">
        <v>2</v>
      </c>
      <c r="W14" s="55">
        <v>2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1</v>
      </c>
      <c r="AF14" s="55">
        <v>0</v>
      </c>
      <c r="AG14" s="55">
        <v>1</v>
      </c>
      <c r="AH14" s="55">
        <v>0</v>
      </c>
      <c r="AI14" s="55">
        <v>0</v>
      </c>
      <c r="AJ14" s="55">
        <v>0</v>
      </c>
      <c r="AL14" s="32"/>
      <c r="AM14" s="34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2"/>
      <c r="BO14" s="32"/>
      <c r="BP14" s="32"/>
      <c r="BQ14" s="32"/>
      <c r="BR14" s="32"/>
      <c r="BS14" s="32"/>
      <c r="BT14" s="32"/>
    </row>
    <row r="15" spans="1:72" ht="13.5">
      <c r="A15" s="41"/>
      <c r="B15" s="39" t="s">
        <v>32</v>
      </c>
      <c r="C15" s="40"/>
      <c r="D15" s="56">
        <v>6</v>
      </c>
      <c r="E15" s="56">
        <v>6</v>
      </c>
      <c r="F15" s="56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1</v>
      </c>
      <c r="N15" s="55">
        <v>1</v>
      </c>
      <c r="O15" s="55">
        <v>0</v>
      </c>
      <c r="P15" s="55">
        <v>3</v>
      </c>
      <c r="Q15" s="55">
        <v>3</v>
      </c>
      <c r="R15" s="55">
        <v>0</v>
      </c>
      <c r="S15" s="55">
        <v>2</v>
      </c>
      <c r="T15" s="55">
        <v>2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  <c r="AI15" s="55">
        <v>0</v>
      </c>
      <c r="AJ15" s="55">
        <v>0</v>
      </c>
      <c r="AL15" s="32"/>
      <c r="AM15" s="34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2"/>
      <c r="BO15" s="32"/>
      <c r="BP15" s="32"/>
      <c r="BQ15" s="32"/>
      <c r="BR15" s="32"/>
      <c r="BS15" s="32"/>
      <c r="BT15" s="32"/>
    </row>
    <row r="16" spans="1:72" ht="13.5">
      <c r="A16" s="41"/>
      <c r="B16" s="54" t="s">
        <v>82</v>
      </c>
      <c r="C16" s="40"/>
      <c r="D16" s="55">
        <v>1</v>
      </c>
      <c r="E16" s="55">
        <v>1</v>
      </c>
      <c r="F16" s="55">
        <v>0</v>
      </c>
      <c r="G16" s="55">
        <v>0</v>
      </c>
      <c r="H16" s="55">
        <v>0</v>
      </c>
      <c r="I16" s="55">
        <v>0</v>
      </c>
      <c r="J16" s="55">
        <v>1</v>
      </c>
      <c r="K16" s="55">
        <v>1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  <c r="AI16" s="55">
        <v>0</v>
      </c>
      <c r="AJ16" s="55">
        <v>0</v>
      </c>
      <c r="AL16" s="32"/>
      <c r="AM16" s="34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2"/>
      <c r="BO16" s="32"/>
      <c r="BP16" s="32"/>
      <c r="BQ16" s="32"/>
      <c r="BR16" s="32"/>
      <c r="BS16" s="32"/>
      <c r="BT16" s="32"/>
    </row>
    <row r="17" spans="1:72" ht="13.5">
      <c r="A17" s="41"/>
      <c r="B17" s="39" t="s">
        <v>31</v>
      </c>
      <c r="C17" s="40"/>
      <c r="D17" s="55">
        <v>3</v>
      </c>
      <c r="E17" s="55">
        <v>2</v>
      </c>
      <c r="F17" s="55">
        <v>1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1</v>
      </c>
      <c r="Q17" s="55">
        <v>0</v>
      </c>
      <c r="R17" s="55">
        <v>1</v>
      </c>
      <c r="S17" s="55">
        <v>2</v>
      </c>
      <c r="T17" s="55">
        <v>2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  <c r="AI17" s="55">
        <v>0</v>
      </c>
      <c r="AJ17" s="55">
        <v>0</v>
      </c>
      <c r="AL17" s="32"/>
      <c r="AM17" s="34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2"/>
      <c r="BO17" s="32"/>
      <c r="BP17" s="32"/>
      <c r="BQ17" s="32"/>
      <c r="BR17" s="32"/>
      <c r="BS17" s="32"/>
      <c r="BT17" s="32"/>
    </row>
    <row r="18" spans="1:72" ht="13.5">
      <c r="A18" s="41"/>
      <c r="B18" s="39" t="s">
        <v>60</v>
      </c>
      <c r="C18" s="40"/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L18" s="32"/>
      <c r="AM18" s="34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2"/>
      <c r="BO18" s="32"/>
      <c r="BP18" s="32"/>
      <c r="BQ18" s="32"/>
      <c r="BR18" s="32"/>
      <c r="BS18" s="32"/>
      <c r="BT18" s="32"/>
    </row>
    <row r="19" spans="1:72" ht="13.5">
      <c r="A19" s="41"/>
      <c r="B19" s="39" t="s">
        <v>61</v>
      </c>
      <c r="C19" s="40"/>
      <c r="D19" s="56">
        <v>0</v>
      </c>
      <c r="E19" s="56">
        <v>0</v>
      </c>
      <c r="F19" s="56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55">
        <v>0</v>
      </c>
      <c r="AA19" s="55">
        <v>0</v>
      </c>
      <c r="AB19" s="55">
        <v>0</v>
      </c>
      <c r="AC19" s="55">
        <v>0</v>
      </c>
      <c r="AD19" s="55">
        <v>0</v>
      </c>
      <c r="AE19" s="55">
        <v>0</v>
      </c>
      <c r="AF19" s="55">
        <v>0</v>
      </c>
      <c r="AG19" s="55">
        <v>0</v>
      </c>
      <c r="AH19" s="55">
        <v>0</v>
      </c>
      <c r="AI19" s="55">
        <v>0</v>
      </c>
      <c r="AJ19" s="55">
        <v>0</v>
      </c>
      <c r="AL19" s="32"/>
      <c r="AM19" s="34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2"/>
      <c r="BO19" s="32"/>
      <c r="BP19" s="32"/>
      <c r="BQ19" s="32"/>
      <c r="BR19" s="32"/>
      <c r="BS19" s="32"/>
      <c r="BT19" s="32"/>
    </row>
    <row r="20" spans="1:72" ht="13.5">
      <c r="A20" s="41"/>
      <c r="B20" s="39"/>
      <c r="C20" s="40"/>
      <c r="D20" s="56"/>
      <c r="E20" s="56"/>
      <c r="F20" s="56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L20" s="32"/>
      <c r="AM20" s="34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2"/>
      <c r="BO20" s="32"/>
      <c r="BP20" s="32"/>
      <c r="BQ20" s="32"/>
      <c r="BR20" s="32"/>
      <c r="BS20" s="32"/>
      <c r="BT20" s="32"/>
    </row>
    <row r="21" spans="1:72" ht="13.5">
      <c r="A21" s="58" t="s">
        <v>83</v>
      </c>
      <c r="B21" s="57"/>
      <c r="C21" s="40"/>
      <c r="D21" s="56">
        <f>SUM(D22:D25)</f>
        <v>5</v>
      </c>
      <c r="E21" s="56">
        <f aca="true" t="shared" si="1" ref="E21:AJ21">SUM(E22:E25)</f>
        <v>4</v>
      </c>
      <c r="F21" s="56">
        <f t="shared" si="1"/>
        <v>1</v>
      </c>
      <c r="G21" s="55">
        <f t="shared" si="1"/>
        <v>0</v>
      </c>
      <c r="H21" s="55">
        <f t="shared" si="1"/>
        <v>0</v>
      </c>
      <c r="I21" s="55">
        <f t="shared" si="1"/>
        <v>0</v>
      </c>
      <c r="J21" s="55">
        <f t="shared" si="1"/>
        <v>0</v>
      </c>
      <c r="K21" s="55">
        <f t="shared" si="1"/>
        <v>0</v>
      </c>
      <c r="L21" s="55">
        <f t="shared" si="1"/>
        <v>0</v>
      </c>
      <c r="M21" s="55">
        <f t="shared" si="1"/>
        <v>1</v>
      </c>
      <c r="N21" s="55">
        <f t="shared" si="1"/>
        <v>1</v>
      </c>
      <c r="O21" s="55">
        <f t="shared" si="1"/>
        <v>0</v>
      </c>
      <c r="P21" s="55">
        <f t="shared" si="1"/>
        <v>1</v>
      </c>
      <c r="Q21" s="55">
        <f t="shared" si="1"/>
        <v>1</v>
      </c>
      <c r="R21" s="55">
        <f t="shared" si="1"/>
        <v>0</v>
      </c>
      <c r="S21" s="55">
        <f t="shared" si="1"/>
        <v>2</v>
      </c>
      <c r="T21" s="55">
        <f t="shared" si="1"/>
        <v>2</v>
      </c>
      <c r="U21" s="55">
        <f t="shared" si="1"/>
        <v>0</v>
      </c>
      <c r="V21" s="55">
        <f t="shared" si="1"/>
        <v>1</v>
      </c>
      <c r="W21" s="55">
        <f t="shared" si="1"/>
        <v>0</v>
      </c>
      <c r="X21" s="55">
        <f t="shared" si="1"/>
        <v>1</v>
      </c>
      <c r="Y21" s="55">
        <f t="shared" si="1"/>
        <v>0</v>
      </c>
      <c r="Z21" s="55">
        <f t="shared" si="1"/>
        <v>0</v>
      </c>
      <c r="AA21" s="55">
        <f t="shared" si="1"/>
        <v>0</v>
      </c>
      <c r="AB21" s="55">
        <f t="shared" si="1"/>
        <v>0</v>
      </c>
      <c r="AC21" s="55">
        <f t="shared" si="1"/>
        <v>0</v>
      </c>
      <c r="AD21" s="55">
        <f t="shared" si="1"/>
        <v>0</v>
      </c>
      <c r="AE21" s="55">
        <f t="shared" si="1"/>
        <v>0</v>
      </c>
      <c r="AF21" s="55">
        <f t="shared" si="1"/>
        <v>0</v>
      </c>
      <c r="AG21" s="55">
        <f t="shared" si="1"/>
        <v>0</v>
      </c>
      <c r="AH21" s="55">
        <f t="shared" si="1"/>
        <v>0</v>
      </c>
      <c r="AI21" s="55">
        <f t="shared" si="1"/>
        <v>0</v>
      </c>
      <c r="AJ21" s="55">
        <f t="shared" si="1"/>
        <v>0</v>
      </c>
      <c r="AL21" s="32"/>
      <c r="AM21" s="34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2"/>
      <c r="BO21" s="32"/>
      <c r="BP21" s="32"/>
      <c r="BQ21" s="32"/>
      <c r="BR21" s="32"/>
      <c r="BS21" s="32"/>
      <c r="BT21" s="32"/>
    </row>
    <row r="22" spans="1:72" ht="13.5">
      <c r="A22" s="41"/>
      <c r="B22" s="39" t="s">
        <v>33</v>
      </c>
      <c r="C22" s="40"/>
      <c r="D22" s="55">
        <v>2</v>
      </c>
      <c r="E22" s="55">
        <v>2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1</v>
      </c>
      <c r="N22" s="55">
        <v>1</v>
      </c>
      <c r="O22" s="55">
        <v>0</v>
      </c>
      <c r="P22" s="55">
        <v>1</v>
      </c>
      <c r="Q22" s="55">
        <v>1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55">
        <v>0</v>
      </c>
      <c r="AC22" s="55">
        <v>0</v>
      </c>
      <c r="AD22" s="55">
        <v>0</v>
      </c>
      <c r="AE22" s="55">
        <v>0</v>
      </c>
      <c r="AF22" s="55">
        <v>0</v>
      </c>
      <c r="AG22" s="55">
        <v>0</v>
      </c>
      <c r="AH22" s="55">
        <v>0</v>
      </c>
      <c r="AI22" s="55">
        <v>0</v>
      </c>
      <c r="AJ22" s="55">
        <v>0</v>
      </c>
      <c r="AL22" s="32"/>
      <c r="AM22" s="34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</row>
    <row r="23" spans="1:72" ht="13.5">
      <c r="A23" s="41"/>
      <c r="B23" s="39" t="s">
        <v>62</v>
      </c>
      <c r="C23" s="40"/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  <c r="AI23" s="55">
        <v>0</v>
      </c>
      <c r="AJ23" s="55">
        <v>0</v>
      </c>
      <c r="AL23" s="32"/>
      <c r="AM23" s="34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2"/>
      <c r="BO23" s="32"/>
      <c r="BP23" s="32"/>
      <c r="BQ23" s="32"/>
      <c r="BR23" s="32"/>
      <c r="BS23" s="32"/>
      <c r="BT23" s="32"/>
    </row>
    <row r="24" spans="1:72" ht="13.5" customHeight="1">
      <c r="A24" s="41"/>
      <c r="B24" s="39" t="s">
        <v>63</v>
      </c>
      <c r="C24" s="40"/>
      <c r="D24" s="55">
        <v>2</v>
      </c>
      <c r="E24" s="55">
        <v>1</v>
      </c>
      <c r="F24" s="55">
        <v>1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1</v>
      </c>
      <c r="T24" s="55">
        <v>1</v>
      </c>
      <c r="U24" s="55">
        <v>0</v>
      </c>
      <c r="V24" s="55">
        <v>1</v>
      </c>
      <c r="W24" s="55">
        <v>0</v>
      </c>
      <c r="X24" s="55">
        <v>1</v>
      </c>
      <c r="Y24" s="55">
        <v>0</v>
      </c>
      <c r="Z24" s="55">
        <v>0</v>
      </c>
      <c r="AA24" s="55">
        <v>0</v>
      </c>
      <c r="AB24" s="55">
        <v>0</v>
      </c>
      <c r="AC24" s="55">
        <v>0</v>
      </c>
      <c r="AD24" s="55">
        <v>0</v>
      </c>
      <c r="AE24" s="55">
        <v>0</v>
      </c>
      <c r="AF24" s="55">
        <v>0</v>
      </c>
      <c r="AG24" s="55">
        <v>0</v>
      </c>
      <c r="AH24" s="55">
        <v>0</v>
      </c>
      <c r="AI24" s="55">
        <v>0</v>
      </c>
      <c r="AJ24" s="55">
        <v>0</v>
      </c>
      <c r="AL24" s="32"/>
      <c r="AM24" s="34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</row>
    <row r="25" spans="1:72" ht="13.5">
      <c r="A25" s="41"/>
      <c r="B25" s="39" t="s">
        <v>64</v>
      </c>
      <c r="C25" s="40"/>
      <c r="D25" s="55">
        <v>1</v>
      </c>
      <c r="E25" s="55">
        <v>1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1</v>
      </c>
      <c r="T25" s="55">
        <v>1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55">
        <v>0</v>
      </c>
      <c r="AA25" s="55">
        <v>0</v>
      </c>
      <c r="AB25" s="55">
        <v>0</v>
      </c>
      <c r="AC25" s="55">
        <v>0</v>
      </c>
      <c r="AD25" s="55">
        <v>0</v>
      </c>
      <c r="AE25" s="55">
        <v>0</v>
      </c>
      <c r="AF25" s="55">
        <v>0</v>
      </c>
      <c r="AG25" s="55">
        <v>0</v>
      </c>
      <c r="AH25" s="55">
        <v>0</v>
      </c>
      <c r="AI25" s="55">
        <v>0</v>
      </c>
      <c r="AJ25" s="55">
        <v>0</v>
      </c>
      <c r="AL25" s="32"/>
      <c r="AM25" s="34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</row>
    <row r="26" spans="1:72" ht="13.5">
      <c r="A26" s="41"/>
      <c r="B26" s="41"/>
      <c r="C26" s="40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L26" s="32"/>
      <c r="AM26" s="34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2"/>
      <c r="BO26" s="32"/>
      <c r="BP26" s="32"/>
      <c r="BQ26" s="32"/>
      <c r="BR26" s="32"/>
      <c r="BS26" s="32"/>
      <c r="BT26" s="32"/>
    </row>
    <row r="27" spans="1:72" ht="13.5">
      <c r="A27" s="57" t="s">
        <v>34</v>
      </c>
      <c r="B27" s="57"/>
      <c r="C27" s="40"/>
      <c r="D27" s="55">
        <f>SUM(D28:D30)</f>
        <v>13</v>
      </c>
      <c r="E27" s="55">
        <f aca="true" t="shared" si="2" ref="E27:AJ27">SUM(E28:E30)</f>
        <v>9</v>
      </c>
      <c r="F27" s="55">
        <f t="shared" si="2"/>
        <v>4</v>
      </c>
      <c r="G27" s="55">
        <f t="shared" si="2"/>
        <v>0</v>
      </c>
      <c r="H27" s="55">
        <f t="shared" si="2"/>
        <v>0</v>
      </c>
      <c r="I27" s="55">
        <f t="shared" si="2"/>
        <v>0</v>
      </c>
      <c r="J27" s="55">
        <f t="shared" si="2"/>
        <v>1</v>
      </c>
      <c r="K27" s="55">
        <f t="shared" si="2"/>
        <v>1</v>
      </c>
      <c r="L27" s="55">
        <f t="shared" si="2"/>
        <v>0</v>
      </c>
      <c r="M27" s="55">
        <f t="shared" si="2"/>
        <v>1</v>
      </c>
      <c r="N27" s="55">
        <f t="shared" si="2"/>
        <v>1</v>
      </c>
      <c r="O27" s="55">
        <f t="shared" si="2"/>
        <v>0</v>
      </c>
      <c r="P27" s="55">
        <f t="shared" si="2"/>
        <v>5</v>
      </c>
      <c r="Q27" s="55">
        <f t="shared" si="2"/>
        <v>3</v>
      </c>
      <c r="R27" s="55">
        <f t="shared" si="2"/>
        <v>2</v>
      </c>
      <c r="S27" s="55">
        <f t="shared" si="2"/>
        <v>5</v>
      </c>
      <c r="T27" s="55">
        <f t="shared" si="2"/>
        <v>3</v>
      </c>
      <c r="U27" s="55">
        <f t="shared" si="2"/>
        <v>2</v>
      </c>
      <c r="V27" s="55">
        <f t="shared" si="2"/>
        <v>1</v>
      </c>
      <c r="W27" s="55">
        <f t="shared" si="2"/>
        <v>1</v>
      </c>
      <c r="X27" s="55">
        <f t="shared" si="2"/>
        <v>0</v>
      </c>
      <c r="Y27" s="55">
        <f t="shared" si="2"/>
        <v>0</v>
      </c>
      <c r="Z27" s="55">
        <f t="shared" si="2"/>
        <v>0</v>
      </c>
      <c r="AA27" s="55">
        <f t="shared" si="2"/>
        <v>0</v>
      </c>
      <c r="AB27" s="55">
        <f t="shared" si="2"/>
        <v>0</v>
      </c>
      <c r="AC27" s="55">
        <f t="shared" si="2"/>
        <v>0</v>
      </c>
      <c r="AD27" s="55">
        <f t="shared" si="2"/>
        <v>0</v>
      </c>
      <c r="AE27" s="55">
        <f t="shared" si="2"/>
        <v>0</v>
      </c>
      <c r="AF27" s="55">
        <f t="shared" si="2"/>
        <v>0</v>
      </c>
      <c r="AG27" s="55">
        <f t="shared" si="2"/>
        <v>0</v>
      </c>
      <c r="AH27" s="55">
        <f t="shared" si="2"/>
        <v>0</v>
      </c>
      <c r="AI27" s="55">
        <f t="shared" si="2"/>
        <v>0</v>
      </c>
      <c r="AJ27" s="55">
        <f t="shared" si="2"/>
        <v>0</v>
      </c>
      <c r="AL27" s="32"/>
      <c r="AM27" s="34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2"/>
      <c r="BO27" s="32"/>
      <c r="BP27" s="32"/>
      <c r="BQ27" s="32"/>
      <c r="BR27" s="32"/>
      <c r="BS27" s="32"/>
      <c r="BT27" s="32"/>
    </row>
    <row r="28" spans="1:72" ht="13.5" customHeight="1">
      <c r="A28" s="41"/>
      <c r="B28" s="39" t="s">
        <v>35</v>
      </c>
      <c r="C28" s="40"/>
      <c r="D28" s="55">
        <v>11</v>
      </c>
      <c r="E28" s="55">
        <v>7</v>
      </c>
      <c r="F28" s="55">
        <v>4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1</v>
      </c>
      <c r="N28" s="55">
        <v>1</v>
      </c>
      <c r="O28" s="55">
        <v>0</v>
      </c>
      <c r="P28" s="55">
        <v>4</v>
      </c>
      <c r="Q28" s="55">
        <v>2</v>
      </c>
      <c r="R28" s="55">
        <v>2</v>
      </c>
      <c r="S28" s="55">
        <v>5</v>
      </c>
      <c r="T28" s="55">
        <v>3</v>
      </c>
      <c r="U28" s="55">
        <v>2</v>
      </c>
      <c r="V28" s="55">
        <v>1</v>
      </c>
      <c r="W28" s="55">
        <v>1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55">
        <v>0</v>
      </c>
      <c r="AD28" s="55">
        <v>0</v>
      </c>
      <c r="AE28" s="55">
        <v>0</v>
      </c>
      <c r="AF28" s="55">
        <v>0</v>
      </c>
      <c r="AG28" s="55">
        <v>0</v>
      </c>
      <c r="AH28" s="55">
        <v>0</v>
      </c>
      <c r="AI28" s="55">
        <v>0</v>
      </c>
      <c r="AJ28" s="55">
        <v>0</v>
      </c>
      <c r="AL28" s="34"/>
      <c r="AM28" s="34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2"/>
      <c r="BO28" s="32"/>
      <c r="BP28" s="32"/>
      <c r="BQ28" s="32"/>
      <c r="BR28" s="32"/>
      <c r="BS28" s="32"/>
      <c r="BT28" s="32"/>
    </row>
    <row r="29" spans="1:72" ht="13.5">
      <c r="A29" s="41"/>
      <c r="B29" s="39" t="s">
        <v>36</v>
      </c>
      <c r="C29" s="40"/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L29" s="32"/>
      <c r="AM29" s="34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2"/>
      <c r="BO29" s="32"/>
      <c r="BP29" s="32"/>
      <c r="BQ29" s="32"/>
      <c r="BR29" s="32"/>
      <c r="BS29" s="32"/>
      <c r="BT29" s="32"/>
    </row>
    <row r="30" spans="1:72" ht="13.5" customHeight="1">
      <c r="A30" s="41"/>
      <c r="B30" s="39" t="s">
        <v>37</v>
      </c>
      <c r="C30" s="40"/>
      <c r="D30" s="55">
        <v>2</v>
      </c>
      <c r="E30" s="55">
        <v>2</v>
      </c>
      <c r="F30" s="55">
        <v>0</v>
      </c>
      <c r="G30" s="55">
        <v>0</v>
      </c>
      <c r="H30" s="55">
        <v>0</v>
      </c>
      <c r="I30" s="55">
        <v>0</v>
      </c>
      <c r="J30" s="55">
        <v>1</v>
      </c>
      <c r="K30" s="55">
        <v>1</v>
      </c>
      <c r="L30" s="55">
        <v>0</v>
      </c>
      <c r="M30" s="55">
        <v>0</v>
      </c>
      <c r="N30" s="55">
        <v>0</v>
      </c>
      <c r="O30" s="55">
        <v>0</v>
      </c>
      <c r="P30" s="55">
        <v>1</v>
      </c>
      <c r="Q30" s="55">
        <v>1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5">
        <v>0</v>
      </c>
      <c r="AB30" s="55">
        <v>0</v>
      </c>
      <c r="AC30" s="55">
        <v>0</v>
      </c>
      <c r="AD30" s="55">
        <v>0</v>
      </c>
      <c r="AE30" s="55">
        <v>0</v>
      </c>
      <c r="AF30" s="55">
        <v>0</v>
      </c>
      <c r="AG30" s="55">
        <v>0</v>
      </c>
      <c r="AH30" s="55">
        <v>0</v>
      </c>
      <c r="AI30" s="55">
        <v>0</v>
      </c>
      <c r="AJ30" s="55">
        <v>0</v>
      </c>
      <c r="AL30" s="32"/>
      <c r="AM30" s="34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2"/>
      <c r="BO30" s="32"/>
      <c r="BP30" s="32"/>
      <c r="BQ30" s="32"/>
      <c r="BR30" s="32"/>
      <c r="BS30" s="32"/>
      <c r="BT30" s="32"/>
    </row>
    <row r="31" spans="1:72" ht="13.5">
      <c r="A31" s="41"/>
      <c r="B31" s="39"/>
      <c r="C31" s="40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L31" s="32"/>
      <c r="AM31" s="34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2"/>
      <c r="BO31" s="32"/>
      <c r="BP31" s="32"/>
      <c r="BQ31" s="32"/>
      <c r="BR31" s="32"/>
      <c r="BS31" s="32"/>
      <c r="BT31" s="32"/>
    </row>
    <row r="32" spans="1:72" ht="13.5">
      <c r="A32" s="57" t="s">
        <v>38</v>
      </c>
      <c r="B32" s="57"/>
      <c r="C32" s="40"/>
      <c r="D32" s="55">
        <f>SUM(D33:D34)</f>
        <v>3</v>
      </c>
      <c r="E32" s="55">
        <f aca="true" t="shared" si="3" ref="E32:AJ32">SUM(E33:E34)</f>
        <v>2</v>
      </c>
      <c r="F32" s="55">
        <f t="shared" si="3"/>
        <v>1</v>
      </c>
      <c r="G32" s="55">
        <f t="shared" si="3"/>
        <v>0</v>
      </c>
      <c r="H32" s="55">
        <f t="shared" si="3"/>
        <v>0</v>
      </c>
      <c r="I32" s="55">
        <f t="shared" si="3"/>
        <v>0</v>
      </c>
      <c r="J32" s="55">
        <f t="shared" si="3"/>
        <v>0</v>
      </c>
      <c r="K32" s="55">
        <f t="shared" si="3"/>
        <v>0</v>
      </c>
      <c r="L32" s="55">
        <f t="shared" si="3"/>
        <v>0</v>
      </c>
      <c r="M32" s="55">
        <f t="shared" si="3"/>
        <v>1</v>
      </c>
      <c r="N32" s="55">
        <f t="shared" si="3"/>
        <v>0</v>
      </c>
      <c r="O32" s="55">
        <f t="shared" si="3"/>
        <v>1</v>
      </c>
      <c r="P32" s="55">
        <f t="shared" si="3"/>
        <v>1</v>
      </c>
      <c r="Q32" s="55">
        <f t="shared" si="3"/>
        <v>1</v>
      </c>
      <c r="R32" s="55">
        <f t="shared" si="3"/>
        <v>0</v>
      </c>
      <c r="S32" s="55">
        <f t="shared" si="3"/>
        <v>1</v>
      </c>
      <c r="T32" s="55">
        <f t="shared" si="3"/>
        <v>1</v>
      </c>
      <c r="U32" s="55">
        <f t="shared" si="3"/>
        <v>0</v>
      </c>
      <c r="V32" s="55">
        <f t="shared" si="3"/>
        <v>0</v>
      </c>
      <c r="W32" s="55">
        <f t="shared" si="3"/>
        <v>0</v>
      </c>
      <c r="X32" s="55">
        <f t="shared" si="3"/>
        <v>0</v>
      </c>
      <c r="Y32" s="55">
        <f t="shared" si="3"/>
        <v>0</v>
      </c>
      <c r="Z32" s="55">
        <f t="shared" si="3"/>
        <v>0</v>
      </c>
      <c r="AA32" s="55">
        <f t="shared" si="3"/>
        <v>0</v>
      </c>
      <c r="AB32" s="55">
        <f t="shared" si="3"/>
        <v>0</v>
      </c>
      <c r="AC32" s="55">
        <f t="shared" si="3"/>
        <v>0</v>
      </c>
      <c r="AD32" s="55">
        <f t="shared" si="3"/>
        <v>0</v>
      </c>
      <c r="AE32" s="55">
        <f t="shared" si="3"/>
        <v>0</v>
      </c>
      <c r="AF32" s="55">
        <f t="shared" si="3"/>
        <v>0</v>
      </c>
      <c r="AG32" s="55">
        <f t="shared" si="3"/>
        <v>0</v>
      </c>
      <c r="AH32" s="55">
        <f t="shared" si="3"/>
        <v>0</v>
      </c>
      <c r="AI32" s="55">
        <f t="shared" si="3"/>
        <v>0</v>
      </c>
      <c r="AJ32" s="55">
        <f t="shared" si="3"/>
        <v>0</v>
      </c>
      <c r="AL32" s="32"/>
      <c r="AM32" s="34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2"/>
      <c r="BO32" s="32"/>
      <c r="BP32" s="32"/>
      <c r="BQ32" s="32"/>
      <c r="BR32" s="32"/>
      <c r="BS32" s="32"/>
      <c r="BT32" s="32"/>
    </row>
    <row r="33" spans="1:72" ht="13.5">
      <c r="A33" s="41"/>
      <c r="B33" s="39" t="s">
        <v>65</v>
      </c>
      <c r="C33" s="40"/>
      <c r="D33" s="55">
        <v>1</v>
      </c>
      <c r="E33" s="55">
        <v>1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1</v>
      </c>
      <c r="T33" s="55">
        <v>1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  <c r="AA33" s="55">
        <v>0</v>
      </c>
      <c r="AB33" s="55">
        <v>0</v>
      </c>
      <c r="AC33" s="55">
        <v>0</v>
      </c>
      <c r="AD33" s="55">
        <v>0</v>
      </c>
      <c r="AE33" s="55">
        <v>0</v>
      </c>
      <c r="AF33" s="55">
        <v>0</v>
      </c>
      <c r="AG33" s="55">
        <v>0</v>
      </c>
      <c r="AH33" s="55">
        <v>0</v>
      </c>
      <c r="AI33" s="55">
        <v>0</v>
      </c>
      <c r="AJ33" s="55">
        <v>0</v>
      </c>
      <c r="AL33" s="32"/>
      <c r="AM33" s="34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</row>
    <row r="34" spans="1:72" ht="13.5">
      <c r="A34" s="41"/>
      <c r="B34" s="39" t="s">
        <v>66</v>
      </c>
      <c r="C34" s="40"/>
      <c r="D34" s="55">
        <v>2</v>
      </c>
      <c r="E34" s="55">
        <v>1</v>
      </c>
      <c r="F34" s="55">
        <v>1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1</v>
      </c>
      <c r="N34" s="55">
        <v>0</v>
      </c>
      <c r="O34" s="55">
        <v>1</v>
      </c>
      <c r="P34" s="55">
        <v>1</v>
      </c>
      <c r="Q34" s="55">
        <v>1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55">
        <v>0</v>
      </c>
      <c r="AB34" s="55">
        <v>0</v>
      </c>
      <c r="AC34" s="55">
        <v>0</v>
      </c>
      <c r="AD34" s="55">
        <v>0</v>
      </c>
      <c r="AE34" s="55">
        <v>0</v>
      </c>
      <c r="AF34" s="55">
        <v>0</v>
      </c>
      <c r="AG34" s="55">
        <v>0</v>
      </c>
      <c r="AH34" s="55">
        <v>0</v>
      </c>
      <c r="AI34" s="55">
        <v>0</v>
      </c>
      <c r="AJ34" s="55">
        <v>0</v>
      </c>
      <c r="AL34" s="32"/>
      <c r="AM34" s="34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2"/>
      <c r="BO34" s="32"/>
      <c r="BP34" s="32"/>
      <c r="BQ34" s="32"/>
      <c r="BR34" s="32"/>
      <c r="BS34" s="32"/>
      <c r="BT34" s="32"/>
    </row>
    <row r="35" spans="1:72" ht="13.5" customHeight="1">
      <c r="A35" s="41"/>
      <c r="B35" s="39"/>
      <c r="C35" s="40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L35" s="34"/>
      <c r="AM35" s="34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2"/>
      <c r="BO35" s="32"/>
      <c r="BP35" s="32"/>
      <c r="BQ35" s="32"/>
      <c r="BR35" s="32"/>
      <c r="BS35" s="32"/>
      <c r="BT35" s="32"/>
    </row>
    <row r="36" spans="1:72" ht="13.5">
      <c r="A36" s="57" t="s">
        <v>39</v>
      </c>
      <c r="B36" s="57"/>
      <c r="C36" s="40"/>
      <c r="D36" s="55">
        <f>SUM(D37:D39)</f>
        <v>9</v>
      </c>
      <c r="E36" s="55">
        <f aca="true" t="shared" si="4" ref="E36:AJ36">SUM(E37:E39)</f>
        <v>9</v>
      </c>
      <c r="F36" s="55">
        <f t="shared" si="4"/>
        <v>0</v>
      </c>
      <c r="G36" s="55">
        <f t="shared" si="4"/>
        <v>0</v>
      </c>
      <c r="H36" s="55">
        <f t="shared" si="4"/>
        <v>0</v>
      </c>
      <c r="I36" s="55">
        <f t="shared" si="4"/>
        <v>0</v>
      </c>
      <c r="J36" s="55">
        <f t="shared" si="4"/>
        <v>0</v>
      </c>
      <c r="K36" s="55">
        <f t="shared" si="4"/>
        <v>0</v>
      </c>
      <c r="L36" s="55">
        <f t="shared" si="4"/>
        <v>0</v>
      </c>
      <c r="M36" s="55">
        <f t="shared" si="4"/>
        <v>0</v>
      </c>
      <c r="N36" s="55">
        <f t="shared" si="4"/>
        <v>0</v>
      </c>
      <c r="O36" s="55">
        <f t="shared" si="4"/>
        <v>0</v>
      </c>
      <c r="P36" s="55">
        <f t="shared" si="4"/>
        <v>4</v>
      </c>
      <c r="Q36" s="55">
        <f t="shared" si="4"/>
        <v>4</v>
      </c>
      <c r="R36" s="55">
        <f t="shared" si="4"/>
        <v>0</v>
      </c>
      <c r="S36" s="55">
        <f t="shared" si="4"/>
        <v>3</v>
      </c>
      <c r="T36" s="55">
        <f t="shared" si="4"/>
        <v>3</v>
      </c>
      <c r="U36" s="55">
        <f t="shared" si="4"/>
        <v>0</v>
      </c>
      <c r="V36" s="55">
        <f t="shared" si="4"/>
        <v>0</v>
      </c>
      <c r="W36" s="55">
        <f t="shared" si="4"/>
        <v>0</v>
      </c>
      <c r="X36" s="55">
        <f t="shared" si="4"/>
        <v>0</v>
      </c>
      <c r="Y36" s="55">
        <f t="shared" si="4"/>
        <v>1</v>
      </c>
      <c r="Z36" s="55">
        <f t="shared" si="4"/>
        <v>1</v>
      </c>
      <c r="AA36" s="55">
        <f t="shared" si="4"/>
        <v>0</v>
      </c>
      <c r="AB36" s="55">
        <f t="shared" si="4"/>
        <v>0</v>
      </c>
      <c r="AC36" s="55">
        <f t="shared" si="4"/>
        <v>0</v>
      </c>
      <c r="AD36" s="55">
        <f t="shared" si="4"/>
        <v>0</v>
      </c>
      <c r="AE36" s="55">
        <f t="shared" si="4"/>
        <v>1</v>
      </c>
      <c r="AF36" s="55">
        <f t="shared" si="4"/>
        <v>1</v>
      </c>
      <c r="AG36" s="55">
        <f t="shared" si="4"/>
        <v>0</v>
      </c>
      <c r="AH36" s="55">
        <f t="shared" si="4"/>
        <v>0</v>
      </c>
      <c r="AI36" s="55">
        <f t="shared" si="4"/>
        <v>0</v>
      </c>
      <c r="AJ36" s="55">
        <f t="shared" si="4"/>
        <v>0</v>
      </c>
      <c r="AL36" s="32"/>
      <c r="AM36" s="34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2"/>
      <c r="BO36" s="32"/>
      <c r="BP36" s="32"/>
      <c r="BQ36" s="32"/>
      <c r="BR36" s="32"/>
      <c r="BS36" s="32"/>
      <c r="BT36" s="32"/>
    </row>
    <row r="37" spans="1:72" ht="13.5">
      <c r="A37" s="41"/>
      <c r="B37" s="39" t="s">
        <v>40</v>
      </c>
      <c r="C37" s="40"/>
      <c r="D37" s="55">
        <v>3</v>
      </c>
      <c r="E37" s="55">
        <v>3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2</v>
      </c>
      <c r="Q37" s="55">
        <v>2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0</v>
      </c>
      <c r="Y37" s="55">
        <v>1</v>
      </c>
      <c r="Z37" s="55">
        <v>1</v>
      </c>
      <c r="AA37" s="55">
        <v>0</v>
      </c>
      <c r="AB37" s="55">
        <v>0</v>
      </c>
      <c r="AC37" s="55">
        <v>0</v>
      </c>
      <c r="AD37" s="55">
        <v>0</v>
      </c>
      <c r="AE37" s="55">
        <v>0</v>
      </c>
      <c r="AF37" s="55">
        <v>0</v>
      </c>
      <c r="AG37" s="55">
        <v>0</v>
      </c>
      <c r="AH37" s="55">
        <v>0</v>
      </c>
      <c r="AI37" s="55">
        <v>0</v>
      </c>
      <c r="AJ37" s="55">
        <v>0</v>
      </c>
      <c r="AL37" s="32"/>
      <c r="AM37" s="34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</row>
    <row r="38" spans="1:72" ht="13.5">
      <c r="A38" s="41"/>
      <c r="B38" s="39" t="s">
        <v>67</v>
      </c>
      <c r="C38" s="40"/>
      <c r="D38" s="55">
        <v>2</v>
      </c>
      <c r="E38" s="55">
        <v>2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1</v>
      </c>
      <c r="Q38" s="55">
        <v>1</v>
      </c>
      <c r="R38" s="55">
        <v>0</v>
      </c>
      <c r="S38" s="55">
        <v>1</v>
      </c>
      <c r="T38" s="55">
        <v>1</v>
      </c>
      <c r="U38" s="55">
        <v>0</v>
      </c>
      <c r="V38" s="55">
        <v>0</v>
      </c>
      <c r="W38" s="55">
        <v>0</v>
      </c>
      <c r="X38" s="55">
        <v>0</v>
      </c>
      <c r="Y38" s="55">
        <v>0</v>
      </c>
      <c r="Z38" s="55">
        <v>0</v>
      </c>
      <c r="AA38" s="55">
        <v>0</v>
      </c>
      <c r="AB38" s="55">
        <v>0</v>
      </c>
      <c r="AC38" s="55">
        <v>0</v>
      </c>
      <c r="AD38" s="55">
        <v>0</v>
      </c>
      <c r="AE38" s="55">
        <v>0</v>
      </c>
      <c r="AF38" s="55">
        <v>0</v>
      </c>
      <c r="AG38" s="55">
        <v>0</v>
      </c>
      <c r="AH38" s="55">
        <v>0</v>
      </c>
      <c r="AI38" s="55">
        <v>0</v>
      </c>
      <c r="AJ38" s="55">
        <v>0</v>
      </c>
      <c r="AL38" s="32"/>
      <c r="AM38" s="34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2"/>
      <c r="BO38" s="32"/>
      <c r="BP38" s="32"/>
      <c r="BQ38" s="32"/>
      <c r="BR38" s="32"/>
      <c r="BS38" s="32"/>
      <c r="BT38" s="32"/>
    </row>
    <row r="39" spans="1:72" ht="13.5" customHeight="1">
      <c r="A39" s="41"/>
      <c r="B39" s="39" t="s">
        <v>68</v>
      </c>
      <c r="C39" s="40"/>
      <c r="D39" s="55">
        <v>4</v>
      </c>
      <c r="E39" s="55">
        <v>4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1</v>
      </c>
      <c r="Q39" s="55">
        <v>1</v>
      </c>
      <c r="R39" s="55">
        <v>0</v>
      </c>
      <c r="S39" s="55">
        <v>2</v>
      </c>
      <c r="T39" s="55">
        <v>2</v>
      </c>
      <c r="U39" s="55">
        <v>0</v>
      </c>
      <c r="V39" s="55">
        <v>0</v>
      </c>
      <c r="W39" s="55">
        <v>0</v>
      </c>
      <c r="X39" s="55">
        <v>0</v>
      </c>
      <c r="Y39" s="55">
        <v>0</v>
      </c>
      <c r="Z39" s="55">
        <v>0</v>
      </c>
      <c r="AA39" s="55">
        <v>0</v>
      </c>
      <c r="AB39" s="55">
        <v>0</v>
      </c>
      <c r="AC39" s="55">
        <v>0</v>
      </c>
      <c r="AD39" s="55">
        <v>0</v>
      </c>
      <c r="AE39" s="55">
        <v>1</v>
      </c>
      <c r="AF39" s="55">
        <v>1</v>
      </c>
      <c r="AG39" s="55">
        <v>0</v>
      </c>
      <c r="AH39" s="55">
        <v>0</v>
      </c>
      <c r="AI39" s="55">
        <v>0</v>
      </c>
      <c r="AJ39" s="55">
        <v>0</v>
      </c>
      <c r="AL39" s="32"/>
      <c r="AM39" s="34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2"/>
      <c r="BO39" s="32"/>
      <c r="BP39" s="32"/>
      <c r="BQ39" s="32"/>
      <c r="BR39" s="32"/>
      <c r="BS39" s="32"/>
      <c r="BT39" s="32"/>
    </row>
    <row r="40" spans="1:72" ht="13.5" customHeight="1">
      <c r="A40" s="41"/>
      <c r="B40" s="39"/>
      <c r="C40" s="40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L40" s="34"/>
      <c r="AM40" s="34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2"/>
      <c r="BO40" s="32"/>
      <c r="BP40" s="32"/>
      <c r="BQ40" s="32"/>
      <c r="BR40" s="32"/>
      <c r="BS40" s="32"/>
      <c r="BT40" s="32"/>
    </row>
    <row r="41" spans="1:72" ht="13.5">
      <c r="A41" s="68" t="s">
        <v>41</v>
      </c>
      <c r="B41" s="68"/>
      <c r="C41" s="40"/>
      <c r="D41" s="56">
        <f>SUM(D42:D48)</f>
        <v>16</v>
      </c>
      <c r="E41" s="56">
        <f aca="true" t="shared" si="5" ref="E41:AJ41">SUM(E42:E48)</f>
        <v>13</v>
      </c>
      <c r="F41" s="56">
        <f t="shared" si="5"/>
        <v>3</v>
      </c>
      <c r="G41" s="55">
        <f t="shared" si="5"/>
        <v>0</v>
      </c>
      <c r="H41" s="55">
        <f t="shared" si="5"/>
        <v>0</v>
      </c>
      <c r="I41" s="55">
        <f t="shared" si="5"/>
        <v>0</v>
      </c>
      <c r="J41" s="55">
        <f t="shared" si="5"/>
        <v>0</v>
      </c>
      <c r="K41" s="55">
        <f t="shared" si="5"/>
        <v>0</v>
      </c>
      <c r="L41" s="55">
        <f t="shared" si="5"/>
        <v>0</v>
      </c>
      <c r="M41" s="55">
        <f t="shared" si="5"/>
        <v>5</v>
      </c>
      <c r="N41" s="55">
        <f t="shared" si="5"/>
        <v>5</v>
      </c>
      <c r="O41" s="55">
        <f t="shared" si="5"/>
        <v>0</v>
      </c>
      <c r="P41" s="55">
        <f t="shared" si="5"/>
        <v>4</v>
      </c>
      <c r="Q41" s="55">
        <f t="shared" si="5"/>
        <v>2</v>
      </c>
      <c r="R41" s="55">
        <f t="shared" si="5"/>
        <v>2</v>
      </c>
      <c r="S41" s="55">
        <f t="shared" si="5"/>
        <v>6</v>
      </c>
      <c r="T41" s="55">
        <f t="shared" si="5"/>
        <v>5</v>
      </c>
      <c r="U41" s="55">
        <f t="shared" si="5"/>
        <v>1</v>
      </c>
      <c r="V41" s="55">
        <f t="shared" si="5"/>
        <v>0</v>
      </c>
      <c r="W41" s="55">
        <f t="shared" si="5"/>
        <v>0</v>
      </c>
      <c r="X41" s="55">
        <f t="shared" si="5"/>
        <v>0</v>
      </c>
      <c r="Y41" s="55">
        <f t="shared" si="5"/>
        <v>1</v>
      </c>
      <c r="Z41" s="55">
        <f t="shared" si="5"/>
        <v>1</v>
      </c>
      <c r="AA41" s="55">
        <f t="shared" si="5"/>
        <v>0</v>
      </c>
      <c r="AB41" s="55">
        <f t="shared" si="5"/>
        <v>0</v>
      </c>
      <c r="AC41" s="55">
        <f t="shared" si="5"/>
        <v>0</v>
      </c>
      <c r="AD41" s="55">
        <f t="shared" si="5"/>
        <v>0</v>
      </c>
      <c r="AE41" s="55">
        <f t="shared" si="5"/>
        <v>0</v>
      </c>
      <c r="AF41" s="55">
        <f t="shared" si="5"/>
        <v>0</v>
      </c>
      <c r="AG41" s="55">
        <f t="shared" si="5"/>
        <v>0</v>
      </c>
      <c r="AH41" s="55">
        <f t="shared" si="5"/>
        <v>0</v>
      </c>
      <c r="AI41" s="55">
        <f t="shared" si="5"/>
        <v>0</v>
      </c>
      <c r="AJ41" s="55">
        <f t="shared" si="5"/>
        <v>0</v>
      </c>
      <c r="AL41" s="34"/>
      <c r="AM41" s="34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</row>
    <row r="42" spans="1:72" ht="13.5">
      <c r="A42" s="41"/>
      <c r="B42" s="39" t="s">
        <v>58</v>
      </c>
      <c r="C42" s="40"/>
      <c r="D42" s="56">
        <v>3</v>
      </c>
      <c r="E42" s="56">
        <v>1</v>
      </c>
      <c r="F42" s="56">
        <v>2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1</v>
      </c>
      <c r="N42" s="55">
        <v>1</v>
      </c>
      <c r="O42" s="55">
        <v>0</v>
      </c>
      <c r="P42" s="55">
        <v>2</v>
      </c>
      <c r="Q42" s="55">
        <v>0</v>
      </c>
      <c r="R42" s="55">
        <v>2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  <c r="X42" s="55">
        <v>0</v>
      </c>
      <c r="Y42" s="55">
        <v>0</v>
      </c>
      <c r="Z42" s="55">
        <v>0</v>
      </c>
      <c r="AA42" s="55">
        <v>0</v>
      </c>
      <c r="AB42" s="55">
        <v>0</v>
      </c>
      <c r="AC42" s="55">
        <v>0</v>
      </c>
      <c r="AD42" s="55">
        <v>0</v>
      </c>
      <c r="AE42" s="55">
        <v>0</v>
      </c>
      <c r="AF42" s="55">
        <v>0</v>
      </c>
      <c r="AG42" s="55">
        <v>0</v>
      </c>
      <c r="AH42" s="55">
        <v>0</v>
      </c>
      <c r="AI42" s="55">
        <v>0</v>
      </c>
      <c r="AJ42" s="55">
        <v>0</v>
      </c>
      <c r="AL42" s="34"/>
      <c r="AM42" s="34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</row>
    <row r="43" spans="1:72" ht="13.5">
      <c r="A43" s="41"/>
      <c r="B43" s="39" t="s">
        <v>42</v>
      </c>
      <c r="C43" s="40"/>
      <c r="D43" s="55">
        <v>6</v>
      </c>
      <c r="E43" s="55">
        <v>6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3</v>
      </c>
      <c r="N43" s="55">
        <v>3</v>
      </c>
      <c r="O43" s="55">
        <v>0</v>
      </c>
      <c r="P43" s="55">
        <v>1</v>
      </c>
      <c r="Q43" s="55">
        <v>1</v>
      </c>
      <c r="R43" s="55">
        <v>0</v>
      </c>
      <c r="S43" s="55">
        <v>2</v>
      </c>
      <c r="T43" s="55">
        <v>2</v>
      </c>
      <c r="U43" s="55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0</v>
      </c>
      <c r="AC43" s="55">
        <v>0</v>
      </c>
      <c r="AD43" s="55">
        <v>0</v>
      </c>
      <c r="AE43" s="55">
        <v>0</v>
      </c>
      <c r="AF43" s="55">
        <v>0</v>
      </c>
      <c r="AG43" s="55">
        <v>0</v>
      </c>
      <c r="AH43" s="55">
        <v>0</v>
      </c>
      <c r="AI43" s="55">
        <v>0</v>
      </c>
      <c r="AJ43" s="55">
        <v>0</v>
      </c>
      <c r="AL43" s="32"/>
      <c r="AM43" s="34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2"/>
      <c r="BO43" s="32"/>
      <c r="BP43" s="32"/>
      <c r="BQ43" s="32"/>
      <c r="BR43" s="32"/>
      <c r="BS43" s="32"/>
      <c r="BT43" s="32"/>
    </row>
    <row r="44" spans="1:72" ht="13.5" customHeight="1">
      <c r="A44" s="41"/>
      <c r="B44" s="39" t="s">
        <v>43</v>
      </c>
      <c r="C44" s="40"/>
      <c r="D44" s="55">
        <v>2</v>
      </c>
      <c r="E44" s="55">
        <v>1</v>
      </c>
      <c r="F44" s="55">
        <v>1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1</v>
      </c>
      <c r="Q44" s="55">
        <v>1</v>
      </c>
      <c r="R44" s="55">
        <v>0</v>
      </c>
      <c r="S44" s="55">
        <v>1</v>
      </c>
      <c r="T44" s="55">
        <v>0</v>
      </c>
      <c r="U44" s="55">
        <v>1</v>
      </c>
      <c r="V44" s="55">
        <v>0</v>
      </c>
      <c r="W44" s="55">
        <v>0</v>
      </c>
      <c r="X44" s="55">
        <v>0</v>
      </c>
      <c r="Y44" s="55">
        <v>0</v>
      </c>
      <c r="Z44" s="55">
        <v>0</v>
      </c>
      <c r="AA44" s="55">
        <v>0</v>
      </c>
      <c r="AB44" s="55">
        <v>0</v>
      </c>
      <c r="AC44" s="55">
        <v>0</v>
      </c>
      <c r="AD44" s="55">
        <v>0</v>
      </c>
      <c r="AE44" s="55">
        <v>0</v>
      </c>
      <c r="AF44" s="55">
        <v>0</v>
      </c>
      <c r="AG44" s="55">
        <v>0</v>
      </c>
      <c r="AH44" s="55">
        <v>0</v>
      </c>
      <c r="AI44" s="55">
        <v>0</v>
      </c>
      <c r="AJ44" s="55">
        <v>0</v>
      </c>
      <c r="AK44" s="38"/>
      <c r="AL44" s="38"/>
      <c r="AM44" s="26"/>
      <c r="AN44" s="26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2"/>
      <c r="BO44" s="32"/>
      <c r="BP44" s="32"/>
      <c r="BQ44" s="32"/>
      <c r="BR44" s="32"/>
      <c r="BS44" s="32"/>
      <c r="BT44" s="32"/>
    </row>
    <row r="45" spans="1:72" ht="13.5">
      <c r="A45" s="41"/>
      <c r="B45" s="39" t="s">
        <v>59</v>
      </c>
      <c r="C45" s="40"/>
      <c r="D45" s="55">
        <v>3</v>
      </c>
      <c r="E45" s="55">
        <v>3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5">
        <v>0</v>
      </c>
      <c r="S45" s="55">
        <v>2</v>
      </c>
      <c r="T45" s="55">
        <v>2</v>
      </c>
      <c r="U45" s="55">
        <v>0</v>
      </c>
      <c r="V45" s="55">
        <v>0</v>
      </c>
      <c r="W45" s="55">
        <v>0</v>
      </c>
      <c r="X45" s="55">
        <v>0</v>
      </c>
      <c r="Y45" s="55">
        <v>1</v>
      </c>
      <c r="Z45" s="55">
        <v>1</v>
      </c>
      <c r="AA45" s="55">
        <v>0</v>
      </c>
      <c r="AB45" s="55">
        <v>0</v>
      </c>
      <c r="AC45" s="55">
        <v>0</v>
      </c>
      <c r="AD45" s="55">
        <v>0</v>
      </c>
      <c r="AE45" s="55">
        <v>0</v>
      </c>
      <c r="AF45" s="55">
        <v>0</v>
      </c>
      <c r="AG45" s="55">
        <v>0</v>
      </c>
      <c r="AH45" s="55">
        <v>0</v>
      </c>
      <c r="AI45" s="55">
        <v>0</v>
      </c>
      <c r="AJ45" s="55">
        <v>0</v>
      </c>
      <c r="AL45" s="32"/>
      <c r="AM45" s="34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</row>
    <row r="46" spans="1:72" ht="13.5">
      <c r="A46" s="41"/>
      <c r="B46" s="39" t="s">
        <v>69</v>
      </c>
      <c r="C46" s="40"/>
      <c r="D46" s="55">
        <v>2</v>
      </c>
      <c r="E46" s="55">
        <v>2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1</v>
      </c>
      <c r="N46" s="55">
        <v>1</v>
      </c>
      <c r="O46" s="55">
        <v>0</v>
      </c>
      <c r="P46" s="55">
        <v>0</v>
      </c>
      <c r="Q46" s="55">
        <v>0</v>
      </c>
      <c r="R46" s="55">
        <v>0</v>
      </c>
      <c r="S46" s="55">
        <v>1</v>
      </c>
      <c r="T46" s="55">
        <v>1</v>
      </c>
      <c r="U46" s="55">
        <v>0</v>
      </c>
      <c r="V46" s="55">
        <v>0</v>
      </c>
      <c r="W46" s="55">
        <v>0</v>
      </c>
      <c r="X46" s="55">
        <v>0</v>
      </c>
      <c r="Y46" s="55">
        <v>0</v>
      </c>
      <c r="Z46" s="55">
        <v>0</v>
      </c>
      <c r="AA46" s="55">
        <v>0</v>
      </c>
      <c r="AB46" s="55">
        <v>0</v>
      </c>
      <c r="AC46" s="55">
        <v>0</v>
      </c>
      <c r="AD46" s="55">
        <v>0</v>
      </c>
      <c r="AE46" s="55">
        <v>0</v>
      </c>
      <c r="AF46" s="55">
        <v>0</v>
      </c>
      <c r="AG46" s="55">
        <v>0</v>
      </c>
      <c r="AH46" s="55">
        <v>0</v>
      </c>
      <c r="AI46" s="55">
        <v>0</v>
      </c>
      <c r="AJ46" s="55">
        <v>0</v>
      </c>
      <c r="AL46" s="32"/>
      <c r="AM46" s="34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2"/>
      <c r="BO46" s="32"/>
      <c r="BP46" s="32"/>
      <c r="BQ46" s="32"/>
      <c r="BR46" s="32"/>
      <c r="BS46" s="32"/>
      <c r="BT46" s="32"/>
    </row>
    <row r="47" spans="1:72" ht="13.5" customHeight="1">
      <c r="A47" s="41"/>
      <c r="B47" s="39" t="s">
        <v>70</v>
      </c>
      <c r="C47" s="40"/>
      <c r="D47" s="55">
        <v>0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5">
        <v>0</v>
      </c>
      <c r="S47" s="55">
        <v>0</v>
      </c>
      <c r="T47" s="55">
        <v>0</v>
      </c>
      <c r="U47" s="55">
        <v>0</v>
      </c>
      <c r="V47" s="55">
        <v>0</v>
      </c>
      <c r="W47" s="55">
        <v>0</v>
      </c>
      <c r="X47" s="55">
        <v>0</v>
      </c>
      <c r="Y47" s="55">
        <v>0</v>
      </c>
      <c r="Z47" s="55">
        <v>0</v>
      </c>
      <c r="AA47" s="55">
        <v>0</v>
      </c>
      <c r="AB47" s="55">
        <v>0</v>
      </c>
      <c r="AC47" s="55">
        <v>0</v>
      </c>
      <c r="AD47" s="55">
        <v>0</v>
      </c>
      <c r="AE47" s="55">
        <v>0</v>
      </c>
      <c r="AF47" s="55">
        <v>0</v>
      </c>
      <c r="AG47" s="55">
        <v>0</v>
      </c>
      <c r="AH47" s="55">
        <v>0</v>
      </c>
      <c r="AI47" s="55">
        <v>0</v>
      </c>
      <c r="AJ47" s="55">
        <v>0</v>
      </c>
      <c r="AL47" s="34"/>
      <c r="AM47" s="34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2"/>
      <c r="BO47" s="32"/>
      <c r="BP47" s="32"/>
      <c r="BQ47" s="32"/>
      <c r="BR47" s="32"/>
      <c r="BS47" s="32"/>
      <c r="BT47" s="32"/>
    </row>
    <row r="48" spans="1:72" ht="13.5">
      <c r="A48" s="41"/>
      <c r="B48" s="39" t="s">
        <v>71</v>
      </c>
      <c r="C48" s="40"/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55">
        <v>0</v>
      </c>
      <c r="S48" s="55">
        <v>0</v>
      </c>
      <c r="T48" s="55">
        <v>0</v>
      </c>
      <c r="U48" s="55">
        <v>0</v>
      </c>
      <c r="V48" s="55">
        <v>0</v>
      </c>
      <c r="W48" s="55">
        <v>0</v>
      </c>
      <c r="X48" s="55">
        <v>0</v>
      </c>
      <c r="Y48" s="55">
        <v>0</v>
      </c>
      <c r="Z48" s="55">
        <v>0</v>
      </c>
      <c r="AA48" s="55">
        <v>0</v>
      </c>
      <c r="AB48" s="55">
        <v>0</v>
      </c>
      <c r="AC48" s="55">
        <v>0</v>
      </c>
      <c r="AD48" s="55">
        <v>0</v>
      </c>
      <c r="AE48" s="55">
        <v>0</v>
      </c>
      <c r="AF48" s="55">
        <v>0</v>
      </c>
      <c r="AG48" s="55">
        <v>0</v>
      </c>
      <c r="AH48" s="55">
        <v>0</v>
      </c>
      <c r="AI48" s="55">
        <v>0</v>
      </c>
      <c r="AJ48" s="55">
        <v>0</v>
      </c>
      <c r="AL48" s="32"/>
      <c r="AM48" s="34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2"/>
      <c r="BO48" s="32"/>
      <c r="BP48" s="32"/>
      <c r="BQ48" s="32"/>
      <c r="BR48" s="32"/>
      <c r="BS48" s="32"/>
      <c r="BT48" s="32"/>
    </row>
    <row r="49" spans="1:72" ht="13.5">
      <c r="A49" s="41"/>
      <c r="B49" s="39"/>
      <c r="C49" s="40"/>
      <c r="D49" s="56"/>
      <c r="E49" s="56"/>
      <c r="F49" s="56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L49" s="32"/>
      <c r="AM49" s="34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2"/>
      <c r="BO49" s="32"/>
      <c r="BP49" s="32"/>
      <c r="BQ49" s="32"/>
      <c r="BR49" s="32"/>
      <c r="BS49" s="32"/>
      <c r="BT49" s="32"/>
    </row>
    <row r="50" spans="1:72" ht="13.5">
      <c r="A50" s="57" t="s">
        <v>44</v>
      </c>
      <c r="B50" s="57"/>
      <c r="C50" s="40"/>
      <c r="D50" s="55">
        <f>SUM(D51:D55)</f>
        <v>11</v>
      </c>
      <c r="E50" s="55">
        <f aca="true" t="shared" si="6" ref="E50:AJ50">SUM(E51:E55)</f>
        <v>8</v>
      </c>
      <c r="F50" s="55">
        <f t="shared" si="6"/>
        <v>3</v>
      </c>
      <c r="G50" s="55">
        <f t="shared" si="6"/>
        <v>0</v>
      </c>
      <c r="H50" s="55">
        <f t="shared" si="6"/>
        <v>0</v>
      </c>
      <c r="I50" s="55">
        <f t="shared" si="6"/>
        <v>0</v>
      </c>
      <c r="J50" s="55">
        <f t="shared" si="6"/>
        <v>0</v>
      </c>
      <c r="K50" s="55">
        <f t="shared" si="6"/>
        <v>0</v>
      </c>
      <c r="L50" s="55">
        <f t="shared" si="6"/>
        <v>0</v>
      </c>
      <c r="M50" s="55">
        <f t="shared" si="6"/>
        <v>1</v>
      </c>
      <c r="N50" s="55">
        <f t="shared" si="6"/>
        <v>1</v>
      </c>
      <c r="O50" s="55">
        <f t="shared" si="6"/>
        <v>0</v>
      </c>
      <c r="P50" s="55">
        <f t="shared" si="6"/>
        <v>1</v>
      </c>
      <c r="Q50" s="55">
        <f t="shared" si="6"/>
        <v>1</v>
      </c>
      <c r="R50" s="55">
        <f t="shared" si="6"/>
        <v>0</v>
      </c>
      <c r="S50" s="55">
        <f t="shared" si="6"/>
        <v>4</v>
      </c>
      <c r="T50" s="55">
        <f t="shared" si="6"/>
        <v>2</v>
      </c>
      <c r="U50" s="55">
        <f t="shared" si="6"/>
        <v>2</v>
      </c>
      <c r="V50" s="55">
        <f t="shared" si="6"/>
        <v>5</v>
      </c>
      <c r="W50" s="55">
        <f t="shared" si="6"/>
        <v>4</v>
      </c>
      <c r="X50" s="55">
        <f t="shared" si="6"/>
        <v>1</v>
      </c>
      <c r="Y50" s="55">
        <f t="shared" si="6"/>
        <v>0</v>
      </c>
      <c r="Z50" s="55">
        <f t="shared" si="6"/>
        <v>0</v>
      </c>
      <c r="AA50" s="55">
        <f t="shared" si="6"/>
        <v>0</v>
      </c>
      <c r="AB50" s="55">
        <f t="shared" si="6"/>
        <v>0</v>
      </c>
      <c r="AC50" s="55">
        <f t="shared" si="6"/>
        <v>0</v>
      </c>
      <c r="AD50" s="55">
        <f t="shared" si="6"/>
        <v>0</v>
      </c>
      <c r="AE50" s="55">
        <f t="shared" si="6"/>
        <v>0</v>
      </c>
      <c r="AF50" s="55">
        <f t="shared" si="6"/>
        <v>0</v>
      </c>
      <c r="AG50" s="55">
        <f t="shared" si="6"/>
        <v>0</v>
      </c>
      <c r="AH50" s="55">
        <f t="shared" si="6"/>
        <v>0</v>
      </c>
      <c r="AI50" s="55">
        <f t="shared" si="6"/>
        <v>0</v>
      </c>
      <c r="AJ50" s="55">
        <f t="shared" si="6"/>
        <v>0</v>
      </c>
      <c r="AL50" s="32"/>
      <c r="AM50" s="34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2"/>
      <c r="BO50" s="32"/>
      <c r="BP50" s="32"/>
      <c r="BQ50" s="32"/>
      <c r="BR50" s="32"/>
      <c r="BS50" s="32"/>
      <c r="BT50" s="32"/>
    </row>
    <row r="51" spans="1:72" ht="13.5">
      <c r="A51" s="41"/>
      <c r="B51" s="39" t="s">
        <v>45</v>
      </c>
      <c r="C51" s="40"/>
      <c r="D51" s="55">
        <v>9</v>
      </c>
      <c r="E51" s="55">
        <v>7</v>
      </c>
      <c r="F51" s="55">
        <v>2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1</v>
      </c>
      <c r="N51" s="55">
        <v>1</v>
      </c>
      <c r="O51" s="55">
        <v>0</v>
      </c>
      <c r="P51" s="55">
        <v>1</v>
      </c>
      <c r="Q51" s="55">
        <v>1</v>
      </c>
      <c r="R51" s="55">
        <v>0</v>
      </c>
      <c r="S51" s="55">
        <v>3</v>
      </c>
      <c r="T51" s="55">
        <v>2</v>
      </c>
      <c r="U51" s="55">
        <v>1</v>
      </c>
      <c r="V51" s="55">
        <v>4</v>
      </c>
      <c r="W51" s="55">
        <v>3</v>
      </c>
      <c r="X51" s="55">
        <v>1</v>
      </c>
      <c r="Y51" s="55">
        <v>0</v>
      </c>
      <c r="Z51" s="55">
        <v>0</v>
      </c>
      <c r="AA51" s="55">
        <v>0</v>
      </c>
      <c r="AB51" s="55">
        <v>0</v>
      </c>
      <c r="AC51" s="55">
        <v>0</v>
      </c>
      <c r="AD51" s="55">
        <v>0</v>
      </c>
      <c r="AE51" s="55">
        <v>0</v>
      </c>
      <c r="AF51" s="55">
        <v>0</v>
      </c>
      <c r="AG51" s="55">
        <v>0</v>
      </c>
      <c r="AH51" s="55">
        <v>0</v>
      </c>
      <c r="AI51" s="55">
        <v>0</v>
      </c>
      <c r="AJ51" s="55">
        <v>0</v>
      </c>
      <c r="AL51" s="32"/>
      <c r="AM51" s="34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2"/>
      <c r="BO51" s="32"/>
      <c r="BP51" s="32"/>
      <c r="BQ51" s="32"/>
      <c r="BR51" s="32"/>
      <c r="BS51" s="32"/>
      <c r="BT51" s="32"/>
    </row>
    <row r="52" spans="1:72" ht="13.5">
      <c r="A52" s="41"/>
      <c r="B52" s="39" t="s">
        <v>46</v>
      </c>
      <c r="C52" s="40"/>
      <c r="D52" s="55">
        <v>1</v>
      </c>
      <c r="E52" s="55">
        <v>0</v>
      </c>
      <c r="F52" s="55">
        <v>1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  <c r="R52" s="55">
        <v>0</v>
      </c>
      <c r="S52" s="55">
        <v>1</v>
      </c>
      <c r="T52" s="55">
        <v>0</v>
      </c>
      <c r="U52" s="55">
        <v>1</v>
      </c>
      <c r="V52" s="55">
        <v>0</v>
      </c>
      <c r="W52" s="55">
        <v>0</v>
      </c>
      <c r="X52" s="55">
        <v>0</v>
      </c>
      <c r="Y52" s="55">
        <v>0</v>
      </c>
      <c r="Z52" s="55">
        <v>0</v>
      </c>
      <c r="AA52" s="55">
        <v>0</v>
      </c>
      <c r="AB52" s="55">
        <v>0</v>
      </c>
      <c r="AC52" s="55">
        <v>0</v>
      </c>
      <c r="AD52" s="55">
        <v>0</v>
      </c>
      <c r="AE52" s="55">
        <v>0</v>
      </c>
      <c r="AF52" s="55">
        <v>0</v>
      </c>
      <c r="AG52" s="55">
        <v>0</v>
      </c>
      <c r="AH52" s="55">
        <v>0</v>
      </c>
      <c r="AI52" s="55">
        <v>0</v>
      </c>
      <c r="AJ52" s="55">
        <v>0</v>
      </c>
      <c r="AL52" s="32"/>
      <c r="AM52" s="34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</row>
    <row r="53" spans="1:72" ht="13.5" customHeight="1">
      <c r="A53" s="41"/>
      <c r="B53" s="39" t="s">
        <v>72</v>
      </c>
      <c r="C53" s="40"/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0</v>
      </c>
      <c r="AG53" s="55">
        <v>0</v>
      </c>
      <c r="AH53" s="55">
        <v>0</v>
      </c>
      <c r="AI53" s="55">
        <v>0</v>
      </c>
      <c r="AJ53" s="55">
        <v>0</v>
      </c>
      <c r="AL53" s="32"/>
      <c r="AM53" s="34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2"/>
      <c r="BO53" s="32"/>
      <c r="BP53" s="32"/>
      <c r="BQ53" s="32"/>
      <c r="BR53" s="32"/>
      <c r="BS53" s="32"/>
      <c r="BT53" s="32"/>
    </row>
    <row r="54" spans="1:72" ht="13.5">
      <c r="A54" s="41"/>
      <c r="B54" s="39" t="s">
        <v>73</v>
      </c>
      <c r="C54" s="40"/>
      <c r="D54" s="55">
        <v>0</v>
      </c>
      <c r="E54" s="55">
        <v>0</v>
      </c>
      <c r="F54" s="55">
        <v>0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5">
        <v>0</v>
      </c>
      <c r="R54" s="55">
        <v>0</v>
      </c>
      <c r="S54" s="55">
        <v>0</v>
      </c>
      <c r="T54" s="55">
        <v>0</v>
      </c>
      <c r="U54" s="55">
        <v>0</v>
      </c>
      <c r="V54" s="55">
        <v>0</v>
      </c>
      <c r="W54" s="55">
        <v>0</v>
      </c>
      <c r="X54" s="55">
        <v>0</v>
      </c>
      <c r="Y54" s="55">
        <v>0</v>
      </c>
      <c r="Z54" s="55">
        <v>0</v>
      </c>
      <c r="AA54" s="55">
        <v>0</v>
      </c>
      <c r="AB54" s="55">
        <v>0</v>
      </c>
      <c r="AC54" s="55">
        <v>0</v>
      </c>
      <c r="AD54" s="55">
        <v>0</v>
      </c>
      <c r="AE54" s="55">
        <v>0</v>
      </c>
      <c r="AF54" s="55">
        <v>0</v>
      </c>
      <c r="AG54" s="55">
        <v>0</v>
      </c>
      <c r="AH54" s="55">
        <v>0</v>
      </c>
      <c r="AI54" s="55">
        <v>0</v>
      </c>
      <c r="AJ54" s="55">
        <v>0</v>
      </c>
      <c r="AL54" s="32"/>
      <c r="AM54" s="34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2"/>
      <c r="BO54" s="32"/>
      <c r="BP54" s="32"/>
      <c r="BQ54" s="32"/>
      <c r="BR54" s="32"/>
      <c r="BS54" s="32"/>
      <c r="BT54" s="32"/>
    </row>
    <row r="55" spans="1:72" ht="13.5">
      <c r="A55" s="41"/>
      <c r="B55" s="39" t="s">
        <v>74</v>
      </c>
      <c r="C55" s="40"/>
      <c r="D55" s="55">
        <v>1</v>
      </c>
      <c r="E55" s="55">
        <v>1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5">
        <v>1</v>
      </c>
      <c r="W55" s="55">
        <v>1</v>
      </c>
      <c r="X55" s="55">
        <v>0</v>
      </c>
      <c r="Y55" s="55">
        <v>0</v>
      </c>
      <c r="Z55" s="55">
        <v>0</v>
      </c>
      <c r="AA55" s="55">
        <v>0</v>
      </c>
      <c r="AB55" s="55">
        <v>0</v>
      </c>
      <c r="AC55" s="55">
        <v>0</v>
      </c>
      <c r="AD55" s="55">
        <v>0</v>
      </c>
      <c r="AE55" s="55">
        <v>0</v>
      </c>
      <c r="AF55" s="55">
        <v>0</v>
      </c>
      <c r="AG55" s="55">
        <v>0</v>
      </c>
      <c r="AH55" s="55">
        <v>0</v>
      </c>
      <c r="AI55" s="55">
        <v>0</v>
      </c>
      <c r="AJ55" s="55">
        <v>0</v>
      </c>
      <c r="AL55" s="32"/>
      <c r="AM55" s="34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2"/>
      <c r="BO55" s="32"/>
      <c r="BP55" s="32"/>
      <c r="BQ55" s="32"/>
      <c r="BR55" s="32"/>
      <c r="BS55" s="32"/>
      <c r="BT55" s="32"/>
    </row>
    <row r="56" spans="1:72" ht="13.5">
      <c r="A56" s="41"/>
      <c r="B56" s="39"/>
      <c r="C56" s="40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L56" s="32"/>
      <c r="AM56" s="34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2"/>
      <c r="BO56" s="32"/>
      <c r="BP56" s="32"/>
      <c r="BQ56" s="32"/>
      <c r="BR56" s="32"/>
      <c r="BS56" s="32"/>
      <c r="BT56" s="32"/>
    </row>
    <row r="57" spans="1:72" ht="13.5">
      <c r="A57" s="57" t="s">
        <v>75</v>
      </c>
      <c r="B57" s="57"/>
      <c r="C57" s="40"/>
      <c r="D57" s="55">
        <f>SUM(D58:D60)</f>
        <v>4</v>
      </c>
      <c r="E57" s="55">
        <f aca="true" t="shared" si="7" ref="E57:AJ57">SUM(E58:E60)</f>
        <v>4</v>
      </c>
      <c r="F57" s="55">
        <f t="shared" si="7"/>
        <v>0</v>
      </c>
      <c r="G57" s="55">
        <f t="shared" si="7"/>
        <v>0</v>
      </c>
      <c r="H57" s="55">
        <f t="shared" si="7"/>
        <v>0</v>
      </c>
      <c r="I57" s="55">
        <f t="shared" si="7"/>
        <v>0</v>
      </c>
      <c r="J57" s="55">
        <f t="shared" si="7"/>
        <v>1</v>
      </c>
      <c r="K57" s="55">
        <f t="shared" si="7"/>
        <v>1</v>
      </c>
      <c r="L57" s="55">
        <f t="shared" si="7"/>
        <v>0</v>
      </c>
      <c r="M57" s="55">
        <f t="shared" si="7"/>
        <v>0</v>
      </c>
      <c r="N57" s="55">
        <f t="shared" si="7"/>
        <v>0</v>
      </c>
      <c r="O57" s="55">
        <f t="shared" si="7"/>
        <v>0</v>
      </c>
      <c r="P57" s="55">
        <f t="shared" si="7"/>
        <v>1</v>
      </c>
      <c r="Q57" s="55">
        <f t="shared" si="7"/>
        <v>1</v>
      </c>
      <c r="R57" s="55">
        <f t="shared" si="7"/>
        <v>0</v>
      </c>
      <c r="S57" s="55">
        <f t="shared" si="7"/>
        <v>1</v>
      </c>
      <c r="T57" s="55">
        <f t="shared" si="7"/>
        <v>1</v>
      </c>
      <c r="U57" s="55">
        <f t="shared" si="7"/>
        <v>0</v>
      </c>
      <c r="V57" s="55">
        <f t="shared" si="7"/>
        <v>1</v>
      </c>
      <c r="W57" s="55">
        <f t="shared" si="7"/>
        <v>1</v>
      </c>
      <c r="X57" s="55">
        <f t="shared" si="7"/>
        <v>0</v>
      </c>
      <c r="Y57" s="55">
        <f t="shared" si="7"/>
        <v>0</v>
      </c>
      <c r="Z57" s="55">
        <f t="shared" si="7"/>
        <v>0</v>
      </c>
      <c r="AA57" s="55">
        <f t="shared" si="7"/>
        <v>0</v>
      </c>
      <c r="AB57" s="55">
        <f t="shared" si="7"/>
        <v>0</v>
      </c>
      <c r="AC57" s="55">
        <f t="shared" si="7"/>
        <v>0</v>
      </c>
      <c r="AD57" s="55">
        <f t="shared" si="7"/>
        <v>0</v>
      </c>
      <c r="AE57" s="55">
        <f t="shared" si="7"/>
        <v>0</v>
      </c>
      <c r="AF57" s="55">
        <f t="shared" si="7"/>
        <v>0</v>
      </c>
      <c r="AG57" s="55">
        <f t="shared" si="7"/>
        <v>0</v>
      </c>
      <c r="AH57" s="55">
        <f t="shared" si="7"/>
        <v>0</v>
      </c>
      <c r="AI57" s="55">
        <f t="shared" si="7"/>
        <v>0</v>
      </c>
      <c r="AJ57" s="55">
        <f t="shared" si="7"/>
        <v>0</v>
      </c>
      <c r="AL57" s="32"/>
      <c r="AM57" s="34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2"/>
      <c r="BO57" s="32"/>
      <c r="BP57" s="32"/>
      <c r="BQ57" s="32"/>
      <c r="BR57" s="32"/>
      <c r="BS57" s="32"/>
      <c r="BT57" s="32"/>
    </row>
    <row r="58" spans="1:72" ht="13.5">
      <c r="A58" s="41"/>
      <c r="B58" s="39" t="s">
        <v>76</v>
      </c>
      <c r="C58" s="40"/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0</v>
      </c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55">
        <v>0</v>
      </c>
      <c r="Y58" s="55">
        <v>0</v>
      </c>
      <c r="Z58" s="55">
        <v>0</v>
      </c>
      <c r="AA58" s="55">
        <v>0</v>
      </c>
      <c r="AB58" s="55">
        <v>0</v>
      </c>
      <c r="AC58" s="55">
        <v>0</v>
      </c>
      <c r="AD58" s="55">
        <v>0</v>
      </c>
      <c r="AE58" s="55">
        <v>0</v>
      </c>
      <c r="AF58" s="55">
        <v>0</v>
      </c>
      <c r="AG58" s="55">
        <v>0</v>
      </c>
      <c r="AH58" s="55">
        <v>0</v>
      </c>
      <c r="AI58" s="55">
        <v>0</v>
      </c>
      <c r="AJ58" s="55">
        <v>0</v>
      </c>
      <c r="AL58" s="32"/>
      <c r="AM58" s="34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2"/>
      <c r="BO58" s="32"/>
      <c r="BP58" s="32"/>
      <c r="BQ58" s="32"/>
      <c r="BR58" s="32"/>
      <c r="BS58" s="32"/>
      <c r="BT58" s="32"/>
    </row>
    <row r="59" spans="1:72" ht="13.5">
      <c r="A59" s="41"/>
      <c r="B59" s="39" t="s">
        <v>77</v>
      </c>
      <c r="C59" s="40"/>
      <c r="D59" s="55">
        <v>2</v>
      </c>
      <c r="E59" s="55">
        <v>2</v>
      </c>
      <c r="F59" s="55">
        <v>0</v>
      </c>
      <c r="G59" s="55">
        <v>0</v>
      </c>
      <c r="H59" s="55">
        <v>0</v>
      </c>
      <c r="I59" s="55">
        <v>0</v>
      </c>
      <c r="J59" s="55">
        <v>1</v>
      </c>
      <c r="K59" s="55">
        <v>1</v>
      </c>
      <c r="L59" s="55">
        <v>0</v>
      </c>
      <c r="M59" s="55">
        <v>0</v>
      </c>
      <c r="N59" s="55">
        <v>0</v>
      </c>
      <c r="O59" s="55">
        <v>0</v>
      </c>
      <c r="P59" s="55">
        <v>1</v>
      </c>
      <c r="Q59" s="55">
        <v>1</v>
      </c>
      <c r="R59" s="55">
        <v>0</v>
      </c>
      <c r="S59" s="55">
        <v>0</v>
      </c>
      <c r="T59" s="55">
        <v>0</v>
      </c>
      <c r="U59" s="55">
        <v>0</v>
      </c>
      <c r="V59" s="55">
        <v>0</v>
      </c>
      <c r="W59" s="55">
        <v>0</v>
      </c>
      <c r="X59" s="55">
        <v>0</v>
      </c>
      <c r="Y59" s="55">
        <v>0</v>
      </c>
      <c r="Z59" s="55">
        <v>0</v>
      </c>
      <c r="AA59" s="55">
        <v>0</v>
      </c>
      <c r="AB59" s="55">
        <v>0</v>
      </c>
      <c r="AC59" s="55">
        <v>0</v>
      </c>
      <c r="AD59" s="55">
        <v>0</v>
      </c>
      <c r="AE59" s="55">
        <v>0</v>
      </c>
      <c r="AF59" s="55">
        <v>0</v>
      </c>
      <c r="AG59" s="55">
        <v>0</v>
      </c>
      <c r="AH59" s="55">
        <v>0</v>
      </c>
      <c r="AI59" s="55">
        <v>0</v>
      </c>
      <c r="AJ59" s="55">
        <v>0</v>
      </c>
      <c r="AL59" s="32"/>
      <c r="AM59" s="34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2"/>
      <c r="BO59" s="32"/>
      <c r="BP59" s="32"/>
      <c r="BQ59" s="32"/>
      <c r="BR59" s="32"/>
      <c r="BS59" s="32"/>
      <c r="BT59" s="32"/>
    </row>
    <row r="60" spans="1:72" ht="16.5" customHeight="1">
      <c r="A60" s="41"/>
      <c r="B60" s="39" t="s">
        <v>78</v>
      </c>
      <c r="C60" s="40"/>
      <c r="D60" s="55">
        <v>2</v>
      </c>
      <c r="E60" s="55">
        <v>2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55">
        <v>0</v>
      </c>
      <c r="S60" s="55">
        <v>1</v>
      </c>
      <c r="T60" s="55">
        <v>1</v>
      </c>
      <c r="U60" s="55">
        <v>0</v>
      </c>
      <c r="V60" s="55">
        <v>1</v>
      </c>
      <c r="W60" s="55">
        <v>1</v>
      </c>
      <c r="X60" s="55">
        <v>0</v>
      </c>
      <c r="Y60" s="55">
        <v>0</v>
      </c>
      <c r="Z60" s="55">
        <v>0</v>
      </c>
      <c r="AA60" s="55">
        <v>0</v>
      </c>
      <c r="AB60" s="55">
        <v>0</v>
      </c>
      <c r="AC60" s="55">
        <v>0</v>
      </c>
      <c r="AD60" s="55">
        <v>0</v>
      </c>
      <c r="AE60" s="55">
        <v>0</v>
      </c>
      <c r="AF60" s="55">
        <v>0</v>
      </c>
      <c r="AG60" s="55">
        <v>0</v>
      </c>
      <c r="AH60" s="55">
        <v>0</v>
      </c>
      <c r="AI60" s="55">
        <v>0</v>
      </c>
      <c r="AJ60" s="55">
        <v>0</v>
      </c>
      <c r="AL60" s="32"/>
      <c r="AM60" s="34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2"/>
      <c r="BO60" s="32"/>
      <c r="BP60" s="32"/>
      <c r="BQ60" s="32"/>
      <c r="BR60" s="32"/>
      <c r="BS60" s="32"/>
      <c r="BT60" s="32"/>
    </row>
    <row r="61" spans="1:72" ht="13.5" customHeight="1">
      <c r="A61" s="41"/>
      <c r="B61" s="39"/>
      <c r="C61" s="40"/>
      <c r="D61" s="55"/>
      <c r="E61" s="55"/>
      <c r="F61" s="55"/>
      <c r="G61" s="55"/>
      <c r="H61" s="55"/>
      <c r="I61" s="55"/>
      <c r="J61" s="56"/>
      <c r="K61" s="56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L61" s="34"/>
      <c r="AM61" s="34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2"/>
      <c r="BO61" s="32"/>
      <c r="BP61" s="32"/>
      <c r="BQ61" s="32"/>
      <c r="BR61" s="32"/>
      <c r="BS61" s="32"/>
      <c r="BT61" s="32"/>
    </row>
    <row r="62" spans="1:72" ht="13.5" customHeight="1">
      <c r="A62" s="58" t="s">
        <v>84</v>
      </c>
      <c r="B62" s="57"/>
      <c r="C62" s="40"/>
      <c r="D62" s="56">
        <f>SUM(D63:D66)</f>
        <v>8</v>
      </c>
      <c r="E62" s="56">
        <f aca="true" t="shared" si="8" ref="E62:AJ62">SUM(E63:E66)</f>
        <v>6</v>
      </c>
      <c r="F62" s="56">
        <f t="shared" si="8"/>
        <v>2</v>
      </c>
      <c r="G62" s="55">
        <f t="shared" si="8"/>
        <v>0</v>
      </c>
      <c r="H62" s="55">
        <f t="shared" si="8"/>
        <v>0</v>
      </c>
      <c r="I62" s="55">
        <f t="shared" si="8"/>
        <v>0</v>
      </c>
      <c r="J62" s="56">
        <f t="shared" si="8"/>
        <v>0</v>
      </c>
      <c r="K62" s="56">
        <f t="shared" si="8"/>
        <v>0</v>
      </c>
      <c r="L62" s="55">
        <f t="shared" si="8"/>
        <v>0</v>
      </c>
      <c r="M62" s="55">
        <f t="shared" si="8"/>
        <v>3</v>
      </c>
      <c r="N62" s="55">
        <f t="shared" si="8"/>
        <v>2</v>
      </c>
      <c r="O62" s="55">
        <f t="shared" si="8"/>
        <v>1</v>
      </c>
      <c r="P62" s="55">
        <f t="shared" si="8"/>
        <v>3</v>
      </c>
      <c r="Q62" s="55">
        <f t="shared" si="8"/>
        <v>3</v>
      </c>
      <c r="R62" s="55">
        <f t="shared" si="8"/>
        <v>0</v>
      </c>
      <c r="S62" s="55">
        <f t="shared" si="8"/>
        <v>2</v>
      </c>
      <c r="T62" s="55">
        <f t="shared" si="8"/>
        <v>1</v>
      </c>
      <c r="U62" s="55">
        <f t="shared" si="8"/>
        <v>1</v>
      </c>
      <c r="V62" s="55">
        <f t="shared" si="8"/>
        <v>0</v>
      </c>
      <c r="W62" s="55">
        <f t="shared" si="8"/>
        <v>0</v>
      </c>
      <c r="X62" s="55">
        <f t="shared" si="8"/>
        <v>0</v>
      </c>
      <c r="Y62" s="55">
        <f t="shared" si="8"/>
        <v>0</v>
      </c>
      <c r="Z62" s="55">
        <f t="shared" si="8"/>
        <v>0</v>
      </c>
      <c r="AA62" s="55">
        <f t="shared" si="8"/>
        <v>0</v>
      </c>
      <c r="AB62" s="55">
        <f t="shared" si="8"/>
        <v>0</v>
      </c>
      <c r="AC62" s="55">
        <f t="shared" si="8"/>
        <v>0</v>
      </c>
      <c r="AD62" s="55">
        <f t="shared" si="8"/>
        <v>0</v>
      </c>
      <c r="AE62" s="55">
        <f t="shared" si="8"/>
        <v>0</v>
      </c>
      <c r="AF62" s="55">
        <f t="shared" si="8"/>
        <v>0</v>
      </c>
      <c r="AG62" s="55">
        <f t="shared" si="8"/>
        <v>0</v>
      </c>
      <c r="AH62" s="55">
        <f t="shared" si="8"/>
        <v>0</v>
      </c>
      <c r="AI62" s="55">
        <f t="shared" si="8"/>
        <v>0</v>
      </c>
      <c r="AJ62" s="55">
        <f t="shared" si="8"/>
        <v>0</v>
      </c>
      <c r="AL62" s="32"/>
      <c r="AM62" s="34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2"/>
      <c r="BO62" s="32"/>
      <c r="BP62" s="32"/>
      <c r="BQ62" s="32"/>
      <c r="BR62" s="32"/>
      <c r="BS62" s="32"/>
      <c r="BT62" s="32"/>
    </row>
    <row r="63" spans="1:72" ht="13.5">
      <c r="A63" s="41"/>
      <c r="B63" s="39" t="s">
        <v>47</v>
      </c>
      <c r="C63" s="40"/>
      <c r="D63" s="55">
        <v>3</v>
      </c>
      <c r="E63" s="55">
        <v>3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1</v>
      </c>
      <c r="N63" s="55">
        <v>1</v>
      </c>
      <c r="O63" s="55">
        <v>0</v>
      </c>
      <c r="P63" s="55">
        <v>1</v>
      </c>
      <c r="Q63" s="55">
        <v>1</v>
      </c>
      <c r="R63" s="55">
        <v>0</v>
      </c>
      <c r="S63" s="55">
        <v>1</v>
      </c>
      <c r="T63" s="55">
        <v>1</v>
      </c>
      <c r="U63" s="55">
        <v>0</v>
      </c>
      <c r="V63" s="55">
        <v>0</v>
      </c>
      <c r="W63" s="55">
        <v>0</v>
      </c>
      <c r="X63" s="55">
        <v>0</v>
      </c>
      <c r="Y63" s="55">
        <v>0</v>
      </c>
      <c r="Z63" s="55">
        <v>0</v>
      </c>
      <c r="AA63" s="55">
        <v>0</v>
      </c>
      <c r="AB63" s="55">
        <v>0</v>
      </c>
      <c r="AC63" s="55">
        <v>0</v>
      </c>
      <c r="AD63" s="55">
        <v>0</v>
      </c>
      <c r="AE63" s="55">
        <v>0</v>
      </c>
      <c r="AF63" s="55">
        <v>0</v>
      </c>
      <c r="AG63" s="55">
        <v>0</v>
      </c>
      <c r="AH63" s="55">
        <v>0</v>
      </c>
      <c r="AI63" s="55">
        <v>0</v>
      </c>
      <c r="AJ63" s="55">
        <v>0</v>
      </c>
      <c r="AL63" s="32"/>
      <c r="AM63" s="34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2"/>
      <c r="BO63" s="32"/>
      <c r="BP63" s="32"/>
      <c r="BQ63" s="32"/>
      <c r="BR63" s="32"/>
      <c r="BS63" s="32"/>
      <c r="BT63" s="32"/>
    </row>
    <row r="64" spans="1:72" ht="13.5">
      <c r="A64" s="41"/>
      <c r="B64" s="54" t="s">
        <v>85</v>
      </c>
      <c r="C64" s="40"/>
      <c r="D64" s="55">
        <v>2</v>
      </c>
      <c r="E64" s="55">
        <v>1</v>
      </c>
      <c r="F64" s="55">
        <v>1</v>
      </c>
      <c r="G64" s="55">
        <v>0</v>
      </c>
      <c r="H64" s="55">
        <v>0</v>
      </c>
      <c r="I64" s="55">
        <v>0</v>
      </c>
      <c r="J64" s="56">
        <v>0</v>
      </c>
      <c r="K64" s="56">
        <v>0</v>
      </c>
      <c r="L64" s="55">
        <v>0</v>
      </c>
      <c r="M64" s="55">
        <v>1</v>
      </c>
      <c r="N64" s="55">
        <v>0</v>
      </c>
      <c r="O64" s="55">
        <v>1</v>
      </c>
      <c r="P64" s="55">
        <v>1</v>
      </c>
      <c r="Q64" s="55">
        <v>1</v>
      </c>
      <c r="R64" s="55">
        <v>0</v>
      </c>
      <c r="S64" s="55">
        <v>0</v>
      </c>
      <c r="T64" s="55">
        <v>0</v>
      </c>
      <c r="U64" s="55">
        <v>0</v>
      </c>
      <c r="V64" s="55">
        <v>0</v>
      </c>
      <c r="W64" s="55">
        <v>0</v>
      </c>
      <c r="X64" s="55">
        <v>0</v>
      </c>
      <c r="Y64" s="55">
        <v>0</v>
      </c>
      <c r="Z64" s="55">
        <v>0</v>
      </c>
      <c r="AA64" s="55">
        <v>0</v>
      </c>
      <c r="AB64" s="55">
        <v>0</v>
      </c>
      <c r="AC64" s="55">
        <v>0</v>
      </c>
      <c r="AD64" s="55">
        <v>0</v>
      </c>
      <c r="AE64" s="55">
        <v>0</v>
      </c>
      <c r="AF64" s="55">
        <v>0</v>
      </c>
      <c r="AG64" s="55">
        <v>0</v>
      </c>
      <c r="AH64" s="55">
        <v>0</v>
      </c>
      <c r="AI64" s="55">
        <v>0</v>
      </c>
      <c r="AJ64" s="55">
        <v>0</v>
      </c>
      <c r="AL64" s="32"/>
      <c r="AM64" s="34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2"/>
      <c r="BO64" s="32"/>
      <c r="BP64" s="32"/>
      <c r="BQ64" s="32"/>
      <c r="BR64" s="32"/>
      <c r="BS64" s="32"/>
      <c r="BT64" s="32"/>
    </row>
    <row r="65" spans="1:72" ht="13.5">
      <c r="A65" s="41"/>
      <c r="B65" s="39" t="s">
        <v>79</v>
      </c>
      <c r="C65" s="40"/>
      <c r="D65" s="55">
        <v>2</v>
      </c>
      <c r="E65" s="55">
        <v>2</v>
      </c>
      <c r="F65" s="55">
        <v>0</v>
      </c>
      <c r="G65" s="55">
        <v>0</v>
      </c>
      <c r="H65" s="55">
        <v>0</v>
      </c>
      <c r="I65" s="55">
        <v>0</v>
      </c>
      <c r="J65" s="56">
        <v>0</v>
      </c>
      <c r="K65" s="56">
        <v>0</v>
      </c>
      <c r="L65" s="55">
        <v>0</v>
      </c>
      <c r="M65" s="55">
        <v>1</v>
      </c>
      <c r="N65" s="55">
        <v>1</v>
      </c>
      <c r="O65" s="55">
        <v>0</v>
      </c>
      <c r="P65" s="55">
        <v>1</v>
      </c>
      <c r="Q65" s="55">
        <v>1</v>
      </c>
      <c r="R65" s="55">
        <v>0</v>
      </c>
      <c r="S65" s="55">
        <v>0</v>
      </c>
      <c r="T65" s="55">
        <v>0</v>
      </c>
      <c r="U65" s="55">
        <v>0</v>
      </c>
      <c r="V65" s="55">
        <v>0</v>
      </c>
      <c r="W65" s="55">
        <v>0</v>
      </c>
      <c r="X65" s="55">
        <v>0</v>
      </c>
      <c r="Y65" s="55">
        <v>0</v>
      </c>
      <c r="Z65" s="55">
        <v>0</v>
      </c>
      <c r="AA65" s="55">
        <v>0</v>
      </c>
      <c r="AB65" s="55">
        <v>0</v>
      </c>
      <c r="AC65" s="55">
        <v>0</v>
      </c>
      <c r="AD65" s="55">
        <v>0</v>
      </c>
      <c r="AE65" s="55">
        <v>0</v>
      </c>
      <c r="AF65" s="55">
        <v>0</v>
      </c>
      <c r="AG65" s="55">
        <v>0</v>
      </c>
      <c r="AH65" s="55">
        <v>0</v>
      </c>
      <c r="AI65" s="55">
        <v>0</v>
      </c>
      <c r="AJ65" s="55">
        <v>0</v>
      </c>
      <c r="AL65" s="32"/>
      <c r="AM65" s="34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2"/>
      <c r="BO65" s="32"/>
      <c r="BP65" s="32"/>
      <c r="BQ65" s="32"/>
      <c r="BR65" s="32"/>
      <c r="BS65" s="32"/>
      <c r="BT65" s="32"/>
    </row>
    <row r="66" spans="1:72" ht="13.5">
      <c r="A66" s="41"/>
      <c r="B66" s="39" t="s">
        <v>48</v>
      </c>
      <c r="C66" s="40"/>
      <c r="D66" s="55">
        <v>1</v>
      </c>
      <c r="E66" s="55">
        <v>0</v>
      </c>
      <c r="F66" s="55">
        <v>1</v>
      </c>
      <c r="G66" s="55">
        <v>0</v>
      </c>
      <c r="H66" s="55">
        <v>0</v>
      </c>
      <c r="I66" s="55">
        <v>0</v>
      </c>
      <c r="J66" s="56">
        <v>0</v>
      </c>
      <c r="K66" s="56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55">
        <v>0</v>
      </c>
      <c r="S66" s="55">
        <v>1</v>
      </c>
      <c r="T66" s="55">
        <v>0</v>
      </c>
      <c r="U66" s="55">
        <v>1</v>
      </c>
      <c r="V66" s="55">
        <v>0</v>
      </c>
      <c r="W66" s="55">
        <v>0</v>
      </c>
      <c r="X66" s="55">
        <v>0</v>
      </c>
      <c r="Y66" s="55">
        <v>0</v>
      </c>
      <c r="Z66" s="55">
        <v>0</v>
      </c>
      <c r="AA66" s="55">
        <v>0</v>
      </c>
      <c r="AB66" s="55">
        <v>0</v>
      </c>
      <c r="AC66" s="55">
        <v>0</v>
      </c>
      <c r="AD66" s="55">
        <v>0</v>
      </c>
      <c r="AE66" s="55">
        <v>0</v>
      </c>
      <c r="AF66" s="55">
        <v>0</v>
      </c>
      <c r="AG66" s="55">
        <v>0</v>
      </c>
      <c r="AH66" s="55">
        <v>0</v>
      </c>
      <c r="AI66" s="55">
        <v>0</v>
      </c>
      <c r="AJ66" s="55">
        <v>0</v>
      </c>
      <c r="AL66" s="32"/>
      <c r="AM66" s="34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</row>
    <row r="67" spans="1:72" ht="13.5" customHeight="1">
      <c r="A67" s="41"/>
      <c r="B67" s="39"/>
      <c r="C67" s="40"/>
      <c r="D67" s="55"/>
      <c r="E67" s="55"/>
      <c r="F67" s="55"/>
      <c r="G67" s="55"/>
      <c r="H67" s="55"/>
      <c r="I67" s="55"/>
      <c r="J67" s="56"/>
      <c r="K67" s="56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L67" s="32"/>
      <c r="AM67" s="34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</row>
    <row r="68" spans="1:72" ht="13.5">
      <c r="A68" s="57" t="s">
        <v>49</v>
      </c>
      <c r="B68" s="57"/>
      <c r="C68" s="40"/>
      <c r="D68" s="55">
        <f>SUM(D69:D71)</f>
        <v>5</v>
      </c>
      <c r="E68" s="55">
        <f aca="true" t="shared" si="9" ref="E68:AJ68">SUM(E69:E71)</f>
        <v>3</v>
      </c>
      <c r="F68" s="55">
        <f t="shared" si="9"/>
        <v>2</v>
      </c>
      <c r="G68" s="55">
        <f t="shared" si="9"/>
        <v>0</v>
      </c>
      <c r="H68" s="55">
        <f t="shared" si="9"/>
        <v>0</v>
      </c>
      <c r="I68" s="55">
        <f t="shared" si="9"/>
        <v>0</v>
      </c>
      <c r="J68" s="55">
        <f t="shared" si="9"/>
        <v>0</v>
      </c>
      <c r="K68" s="55">
        <f t="shared" si="9"/>
        <v>0</v>
      </c>
      <c r="L68" s="55">
        <f t="shared" si="9"/>
        <v>0</v>
      </c>
      <c r="M68" s="55">
        <f t="shared" si="9"/>
        <v>0</v>
      </c>
      <c r="N68" s="55">
        <f t="shared" si="9"/>
        <v>0</v>
      </c>
      <c r="O68" s="55">
        <f t="shared" si="9"/>
        <v>0</v>
      </c>
      <c r="P68" s="55">
        <f t="shared" si="9"/>
        <v>1</v>
      </c>
      <c r="Q68" s="55">
        <f t="shared" si="9"/>
        <v>1</v>
      </c>
      <c r="R68" s="55">
        <f t="shared" si="9"/>
        <v>0</v>
      </c>
      <c r="S68" s="55">
        <f t="shared" si="9"/>
        <v>2</v>
      </c>
      <c r="T68" s="55">
        <f t="shared" si="9"/>
        <v>1</v>
      </c>
      <c r="U68" s="55">
        <f t="shared" si="9"/>
        <v>1</v>
      </c>
      <c r="V68" s="55">
        <f t="shared" si="9"/>
        <v>1</v>
      </c>
      <c r="W68" s="55">
        <f t="shared" si="9"/>
        <v>0</v>
      </c>
      <c r="X68" s="55">
        <f t="shared" si="9"/>
        <v>1</v>
      </c>
      <c r="Y68" s="55">
        <f t="shared" si="9"/>
        <v>1</v>
      </c>
      <c r="Z68" s="55">
        <f t="shared" si="9"/>
        <v>1</v>
      </c>
      <c r="AA68" s="55">
        <f t="shared" si="9"/>
        <v>0</v>
      </c>
      <c r="AB68" s="55">
        <f t="shared" si="9"/>
        <v>0</v>
      </c>
      <c r="AC68" s="55">
        <f t="shared" si="9"/>
        <v>0</v>
      </c>
      <c r="AD68" s="55">
        <f t="shared" si="9"/>
        <v>0</v>
      </c>
      <c r="AE68" s="55">
        <f t="shared" si="9"/>
        <v>0</v>
      </c>
      <c r="AF68" s="55">
        <f t="shared" si="9"/>
        <v>0</v>
      </c>
      <c r="AG68" s="55">
        <f t="shared" si="9"/>
        <v>0</v>
      </c>
      <c r="AH68" s="55">
        <f t="shared" si="9"/>
        <v>0</v>
      </c>
      <c r="AI68" s="55">
        <f t="shared" si="9"/>
        <v>0</v>
      </c>
      <c r="AJ68" s="55">
        <f t="shared" si="9"/>
        <v>0</v>
      </c>
      <c r="AL68" s="32"/>
      <c r="AM68" s="34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</row>
    <row r="69" spans="1:72" ht="13.5">
      <c r="A69" s="41"/>
      <c r="B69" s="39" t="s">
        <v>50</v>
      </c>
      <c r="C69" s="40"/>
      <c r="D69" s="55">
        <v>5</v>
      </c>
      <c r="E69" s="55">
        <v>3</v>
      </c>
      <c r="F69" s="55">
        <v>2</v>
      </c>
      <c r="G69" s="55">
        <v>0</v>
      </c>
      <c r="H69" s="55">
        <v>0</v>
      </c>
      <c r="I69" s="55">
        <v>0</v>
      </c>
      <c r="J69" s="56">
        <v>0</v>
      </c>
      <c r="K69" s="56">
        <v>0</v>
      </c>
      <c r="L69" s="55">
        <v>0</v>
      </c>
      <c r="M69" s="55">
        <v>0</v>
      </c>
      <c r="N69" s="55">
        <v>0</v>
      </c>
      <c r="O69" s="55">
        <v>0</v>
      </c>
      <c r="P69" s="55">
        <v>1</v>
      </c>
      <c r="Q69" s="55">
        <v>1</v>
      </c>
      <c r="R69" s="55">
        <v>0</v>
      </c>
      <c r="S69" s="55">
        <v>2</v>
      </c>
      <c r="T69" s="55">
        <v>1</v>
      </c>
      <c r="U69" s="55">
        <v>1</v>
      </c>
      <c r="V69" s="55">
        <v>1</v>
      </c>
      <c r="W69" s="55">
        <v>0</v>
      </c>
      <c r="X69" s="55">
        <v>1</v>
      </c>
      <c r="Y69" s="55">
        <v>1</v>
      </c>
      <c r="Z69" s="55">
        <v>1</v>
      </c>
      <c r="AA69" s="55">
        <v>0</v>
      </c>
      <c r="AB69" s="55">
        <v>0</v>
      </c>
      <c r="AC69" s="55">
        <v>0</v>
      </c>
      <c r="AD69" s="55">
        <v>0</v>
      </c>
      <c r="AE69" s="55">
        <v>0</v>
      </c>
      <c r="AF69" s="55">
        <v>0</v>
      </c>
      <c r="AG69" s="55">
        <v>0</v>
      </c>
      <c r="AH69" s="55">
        <v>0</v>
      </c>
      <c r="AI69" s="55">
        <v>0</v>
      </c>
      <c r="AJ69" s="55">
        <v>0</v>
      </c>
      <c r="AL69" s="32"/>
      <c r="AM69" s="34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2"/>
      <c r="BO69" s="32"/>
      <c r="BP69" s="32"/>
      <c r="BQ69" s="32"/>
      <c r="BR69" s="32"/>
      <c r="BS69" s="32"/>
      <c r="BT69" s="32"/>
    </row>
    <row r="70" spans="1:72" ht="13.5">
      <c r="A70" s="41"/>
      <c r="B70" s="39" t="s">
        <v>80</v>
      </c>
      <c r="C70" s="40"/>
      <c r="D70" s="55">
        <v>0</v>
      </c>
      <c r="E70" s="55">
        <v>0</v>
      </c>
      <c r="F70" s="55">
        <v>0</v>
      </c>
      <c r="G70" s="55">
        <v>0</v>
      </c>
      <c r="H70" s="55">
        <v>0</v>
      </c>
      <c r="I70" s="55">
        <v>0</v>
      </c>
      <c r="J70" s="56">
        <v>0</v>
      </c>
      <c r="K70" s="56">
        <v>0</v>
      </c>
      <c r="L70" s="55">
        <v>0</v>
      </c>
      <c r="M70" s="55">
        <v>0</v>
      </c>
      <c r="N70" s="55">
        <v>0</v>
      </c>
      <c r="O70" s="55">
        <v>0</v>
      </c>
      <c r="P70" s="55">
        <v>0</v>
      </c>
      <c r="Q70" s="55">
        <v>0</v>
      </c>
      <c r="R70" s="55">
        <v>0</v>
      </c>
      <c r="S70" s="55">
        <v>0</v>
      </c>
      <c r="T70" s="55">
        <v>0</v>
      </c>
      <c r="U70" s="55">
        <v>0</v>
      </c>
      <c r="V70" s="55">
        <v>0</v>
      </c>
      <c r="W70" s="55">
        <v>0</v>
      </c>
      <c r="X70" s="55">
        <v>0</v>
      </c>
      <c r="Y70" s="55">
        <v>0</v>
      </c>
      <c r="Z70" s="55">
        <v>0</v>
      </c>
      <c r="AA70" s="55">
        <v>0</v>
      </c>
      <c r="AB70" s="55">
        <v>0</v>
      </c>
      <c r="AC70" s="55">
        <v>0</v>
      </c>
      <c r="AD70" s="55">
        <v>0</v>
      </c>
      <c r="AE70" s="55">
        <v>0</v>
      </c>
      <c r="AF70" s="55">
        <v>0</v>
      </c>
      <c r="AG70" s="55">
        <v>0</v>
      </c>
      <c r="AH70" s="55">
        <v>0</v>
      </c>
      <c r="AI70" s="55">
        <v>0</v>
      </c>
      <c r="AJ70" s="55">
        <v>0</v>
      </c>
      <c r="AL70" s="32"/>
      <c r="AM70" s="34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2"/>
      <c r="BO70" s="32"/>
      <c r="BP70" s="32"/>
      <c r="BQ70" s="32"/>
      <c r="BR70" s="32"/>
      <c r="BS70" s="32"/>
      <c r="BT70" s="32"/>
    </row>
    <row r="71" spans="1:72" ht="13.5">
      <c r="A71" s="41"/>
      <c r="B71" s="39" t="s">
        <v>81</v>
      </c>
      <c r="C71" s="40"/>
      <c r="D71" s="55">
        <v>0</v>
      </c>
      <c r="E71" s="55">
        <v>0</v>
      </c>
      <c r="F71" s="55">
        <v>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5">
        <v>0</v>
      </c>
      <c r="Q71" s="55">
        <v>0</v>
      </c>
      <c r="R71" s="55">
        <v>0</v>
      </c>
      <c r="S71" s="55">
        <v>0</v>
      </c>
      <c r="T71" s="55">
        <v>0</v>
      </c>
      <c r="U71" s="55">
        <v>0</v>
      </c>
      <c r="V71" s="55">
        <v>0</v>
      </c>
      <c r="W71" s="55">
        <v>0</v>
      </c>
      <c r="X71" s="55">
        <v>0</v>
      </c>
      <c r="Y71" s="55">
        <v>0</v>
      </c>
      <c r="Z71" s="55">
        <v>0</v>
      </c>
      <c r="AA71" s="55">
        <v>0</v>
      </c>
      <c r="AB71" s="55">
        <v>0</v>
      </c>
      <c r="AC71" s="55">
        <v>0</v>
      </c>
      <c r="AD71" s="55">
        <v>0</v>
      </c>
      <c r="AE71" s="55">
        <v>0</v>
      </c>
      <c r="AF71" s="55">
        <v>0</v>
      </c>
      <c r="AG71" s="55">
        <v>0</v>
      </c>
      <c r="AH71" s="55">
        <v>0</v>
      </c>
      <c r="AI71" s="55">
        <v>0</v>
      </c>
      <c r="AJ71" s="55">
        <v>0</v>
      </c>
      <c r="AL71" s="32"/>
      <c r="AM71" s="34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2"/>
      <c r="BO71" s="32"/>
      <c r="BP71" s="32"/>
      <c r="BQ71" s="32"/>
      <c r="BR71" s="32"/>
      <c r="BS71" s="32"/>
      <c r="BT71" s="32"/>
    </row>
    <row r="72" spans="1:72" ht="13.5">
      <c r="A72" s="41"/>
      <c r="B72" s="39"/>
      <c r="C72" s="40"/>
      <c r="D72" s="55"/>
      <c r="E72" s="55"/>
      <c r="F72" s="55"/>
      <c r="G72" s="55"/>
      <c r="H72" s="55"/>
      <c r="I72" s="55"/>
      <c r="J72" s="56"/>
      <c r="K72" s="56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L72" s="32"/>
      <c r="AM72" s="34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</row>
    <row r="73" spans="1:72" ht="13.5">
      <c r="A73" s="57" t="s">
        <v>51</v>
      </c>
      <c r="B73" s="57"/>
      <c r="C73" s="40"/>
      <c r="D73" s="55">
        <v>12</v>
      </c>
      <c r="E73" s="55">
        <v>8</v>
      </c>
      <c r="F73" s="55">
        <v>4</v>
      </c>
      <c r="G73" s="55">
        <v>0</v>
      </c>
      <c r="H73" s="55">
        <v>0</v>
      </c>
      <c r="I73" s="55">
        <v>0</v>
      </c>
      <c r="J73" s="56">
        <v>0</v>
      </c>
      <c r="K73" s="56">
        <v>0</v>
      </c>
      <c r="L73" s="55">
        <v>0</v>
      </c>
      <c r="M73" s="55">
        <v>0</v>
      </c>
      <c r="N73" s="55">
        <v>0</v>
      </c>
      <c r="O73" s="55">
        <v>0</v>
      </c>
      <c r="P73" s="55">
        <v>9</v>
      </c>
      <c r="Q73" s="55">
        <v>6</v>
      </c>
      <c r="R73" s="55">
        <v>3</v>
      </c>
      <c r="S73" s="55">
        <v>1</v>
      </c>
      <c r="T73" s="55">
        <v>1</v>
      </c>
      <c r="U73" s="55">
        <v>0</v>
      </c>
      <c r="V73" s="55">
        <v>2</v>
      </c>
      <c r="W73" s="55">
        <v>1</v>
      </c>
      <c r="X73" s="55">
        <v>1</v>
      </c>
      <c r="Y73" s="55">
        <v>0</v>
      </c>
      <c r="Z73" s="55">
        <v>0</v>
      </c>
      <c r="AA73" s="55">
        <v>0</v>
      </c>
      <c r="AB73" s="55">
        <v>0</v>
      </c>
      <c r="AC73" s="55">
        <v>0</v>
      </c>
      <c r="AD73" s="55">
        <v>0</v>
      </c>
      <c r="AE73" s="55">
        <v>0</v>
      </c>
      <c r="AF73" s="55">
        <v>0</v>
      </c>
      <c r="AG73" s="55">
        <v>0</v>
      </c>
      <c r="AH73" s="55">
        <v>0</v>
      </c>
      <c r="AI73" s="55">
        <v>0</v>
      </c>
      <c r="AJ73" s="55">
        <v>0</v>
      </c>
      <c r="AL73" s="32"/>
      <c r="AM73" s="34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2"/>
      <c r="BO73" s="32"/>
      <c r="BP73" s="32"/>
      <c r="BQ73" s="32"/>
      <c r="BR73" s="32"/>
      <c r="BS73" s="32"/>
      <c r="BT73" s="32"/>
    </row>
    <row r="74" spans="1:72" ht="13.5" customHeight="1">
      <c r="A74" s="41"/>
      <c r="B74" s="39" t="s">
        <v>52</v>
      </c>
      <c r="C74" s="40"/>
      <c r="D74" s="55">
        <v>12</v>
      </c>
      <c r="E74" s="55">
        <v>8</v>
      </c>
      <c r="F74" s="55">
        <v>4</v>
      </c>
      <c r="G74" s="55">
        <v>0</v>
      </c>
      <c r="H74" s="55">
        <v>0</v>
      </c>
      <c r="I74" s="55">
        <v>0</v>
      </c>
      <c r="J74" s="56">
        <v>0</v>
      </c>
      <c r="K74" s="56">
        <v>0</v>
      </c>
      <c r="L74" s="55">
        <v>0</v>
      </c>
      <c r="M74" s="55">
        <v>0</v>
      </c>
      <c r="N74" s="55">
        <v>0</v>
      </c>
      <c r="O74" s="55">
        <v>0</v>
      </c>
      <c r="P74" s="55">
        <v>9</v>
      </c>
      <c r="Q74" s="55">
        <v>6</v>
      </c>
      <c r="R74" s="55">
        <v>3</v>
      </c>
      <c r="S74" s="55">
        <v>1</v>
      </c>
      <c r="T74" s="55">
        <v>1</v>
      </c>
      <c r="U74" s="55">
        <v>0</v>
      </c>
      <c r="V74" s="55">
        <v>2</v>
      </c>
      <c r="W74" s="55">
        <v>1</v>
      </c>
      <c r="X74" s="55">
        <v>1</v>
      </c>
      <c r="Y74" s="55">
        <v>0</v>
      </c>
      <c r="Z74" s="55">
        <v>0</v>
      </c>
      <c r="AA74" s="55">
        <v>0</v>
      </c>
      <c r="AB74" s="55">
        <v>0</v>
      </c>
      <c r="AC74" s="55">
        <v>0</v>
      </c>
      <c r="AD74" s="55">
        <v>0</v>
      </c>
      <c r="AE74" s="55">
        <v>0</v>
      </c>
      <c r="AF74" s="55">
        <v>0</v>
      </c>
      <c r="AG74" s="55">
        <v>0</v>
      </c>
      <c r="AH74" s="55">
        <v>0</v>
      </c>
      <c r="AI74" s="55">
        <v>0</v>
      </c>
      <c r="AJ74" s="55">
        <v>0</v>
      </c>
      <c r="AL74" s="34"/>
      <c r="AM74" s="34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2"/>
      <c r="BO74" s="32"/>
      <c r="BP74" s="32"/>
      <c r="BQ74" s="32"/>
      <c r="BR74" s="32"/>
      <c r="BS74" s="32"/>
      <c r="BT74" s="32"/>
    </row>
    <row r="75" spans="1:72" ht="13.5" customHeight="1">
      <c r="A75" s="41"/>
      <c r="B75" s="54" t="s">
        <v>86</v>
      </c>
      <c r="C75" s="40"/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56">
        <v>0</v>
      </c>
      <c r="K75" s="56">
        <v>0</v>
      </c>
      <c r="L75" s="55">
        <v>0</v>
      </c>
      <c r="M75" s="55">
        <v>0</v>
      </c>
      <c r="N75" s="55">
        <v>0</v>
      </c>
      <c r="O75" s="55">
        <v>0</v>
      </c>
      <c r="P75" s="55">
        <v>0</v>
      </c>
      <c r="Q75" s="55">
        <v>0</v>
      </c>
      <c r="R75" s="55">
        <v>0</v>
      </c>
      <c r="S75" s="55">
        <v>0</v>
      </c>
      <c r="T75" s="55">
        <v>0</v>
      </c>
      <c r="U75" s="55">
        <v>0</v>
      </c>
      <c r="V75" s="55">
        <v>0</v>
      </c>
      <c r="W75" s="55">
        <v>0</v>
      </c>
      <c r="X75" s="55">
        <v>0</v>
      </c>
      <c r="Y75" s="55">
        <v>0</v>
      </c>
      <c r="Z75" s="55">
        <v>0</v>
      </c>
      <c r="AA75" s="55">
        <v>0</v>
      </c>
      <c r="AB75" s="55">
        <v>0</v>
      </c>
      <c r="AC75" s="55">
        <v>0</v>
      </c>
      <c r="AD75" s="55">
        <v>0</v>
      </c>
      <c r="AE75" s="55">
        <v>0</v>
      </c>
      <c r="AF75" s="55">
        <v>0</v>
      </c>
      <c r="AG75" s="55">
        <v>0</v>
      </c>
      <c r="AH75" s="55">
        <v>0</v>
      </c>
      <c r="AI75" s="55">
        <v>0</v>
      </c>
      <c r="AJ75" s="55">
        <v>0</v>
      </c>
      <c r="AL75" s="32"/>
      <c r="AM75" s="34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2"/>
      <c r="BO75" s="32"/>
      <c r="BP75" s="32"/>
      <c r="BQ75" s="32"/>
      <c r="BR75" s="32"/>
      <c r="BS75" s="32"/>
      <c r="BT75" s="32"/>
    </row>
    <row r="76" spans="1:72" ht="13.5">
      <c r="A76" s="41"/>
      <c r="B76" s="39"/>
      <c r="C76" s="40"/>
      <c r="D76" s="55"/>
      <c r="E76" s="55"/>
      <c r="F76" s="55"/>
      <c r="G76" s="55"/>
      <c r="H76" s="55"/>
      <c r="I76" s="55"/>
      <c r="J76" s="56"/>
      <c r="K76" s="56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L76" s="32"/>
      <c r="AM76" s="34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2"/>
      <c r="BO76" s="32"/>
      <c r="BP76" s="32"/>
      <c r="BQ76" s="32"/>
      <c r="BR76" s="32"/>
      <c r="BS76" s="32"/>
      <c r="BT76" s="32"/>
    </row>
    <row r="77" spans="1:72" ht="13.5">
      <c r="A77" s="57" t="s">
        <v>53</v>
      </c>
      <c r="B77" s="57"/>
      <c r="C77" s="40"/>
      <c r="D77" s="55">
        <v>13</v>
      </c>
      <c r="E77" s="55">
        <v>9</v>
      </c>
      <c r="F77" s="55">
        <v>4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55">
        <v>1</v>
      </c>
      <c r="N77" s="55">
        <v>1</v>
      </c>
      <c r="O77" s="55">
        <v>0</v>
      </c>
      <c r="P77" s="55">
        <v>2</v>
      </c>
      <c r="Q77" s="55">
        <v>2</v>
      </c>
      <c r="R77" s="55">
        <v>0</v>
      </c>
      <c r="S77" s="55">
        <v>4</v>
      </c>
      <c r="T77" s="55">
        <v>3</v>
      </c>
      <c r="U77" s="55">
        <v>1</v>
      </c>
      <c r="V77" s="55">
        <v>6</v>
      </c>
      <c r="W77" s="55">
        <v>3</v>
      </c>
      <c r="X77" s="55">
        <v>3</v>
      </c>
      <c r="Y77" s="55">
        <v>0</v>
      </c>
      <c r="Z77" s="55">
        <v>0</v>
      </c>
      <c r="AA77" s="55">
        <v>0</v>
      </c>
      <c r="AB77" s="55">
        <v>0</v>
      </c>
      <c r="AC77" s="55">
        <v>0</v>
      </c>
      <c r="AD77" s="55">
        <v>0</v>
      </c>
      <c r="AE77" s="55">
        <v>0</v>
      </c>
      <c r="AF77" s="55">
        <v>0</v>
      </c>
      <c r="AG77" s="55">
        <v>0</v>
      </c>
      <c r="AH77" s="55">
        <v>0</v>
      </c>
      <c r="AI77" s="55">
        <v>0</v>
      </c>
      <c r="AJ77" s="55">
        <v>0</v>
      </c>
      <c r="AL77" s="32"/>
      <c r="AM77" s="34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2"/>
      <c r="BO77" s="32"/>
      <c r="BP77" s="32"/>
      <c r="BQ77" s="32"/>
      <c r="BR77" s="32"/>
      <c r="BS77" s="32"/>
      <c r="BT77" s="32"/>
    </row>
    <row r="78" spans="1:72" ht="13.5">
      <c r="A78" s="41"/>
      <c r="B78" s="39" t="s">
        <v>54</v>
      </c>
      <c r="C78" s="40"/>
      <c r="D78" s="55">
        <v>10</v>
      </c>
      <c r="E78" s="55">
        <v>7</v>
      </c>
      <c r="F78" s="55">
        <v>3</v>
      </c>
      <c r="G78" s="55">
        <v>0</v>
      </c>
      <c r="H78" s="55">
        <v>0</v>
      </c>
      <c r="I78" s="55">
        <v>0</v>
      </c>
      <c r="J78" s="56">
        <v>0</v>
      </c>
      <c r="K78" s="56">
        <v>0</v>
      </c>
      <c r="L78" s="55">
        <v>0</v>
      </c>
      <c r="M78" s="55">
        <v>1</v>
      </c>
      <c r="N78" s="55">
        <v>1</v>
      </c>
      <c r="O78" s="55">
        <v>0</v>
      </c>
      <c r="P78" s="55">
        <v>1</v>
      </c>
      <c r="Q78" s="55">
        <v>1</v>
      </c>
      <c r="R78" s="55">
        <v>0</v>
      </c>
      <c r="S78" s="55">
        <v>3</v>
      </c>
      <c r="T78" s="55">
        <v>2</v>
      </c>
      <c r="U78" s="55">
        <v>1</v>
      </c>
      <c r="V78" s="55">
        <v>5</v>
      </c>
      <c r="W78" s="55">
        <v>3</v>
      </c>
      <c r="X78" s="55">
        <v>2</v>
      </c>
      <c r="Y78" s="55">
        <v>0</v>
      </c>
      <c r="Z78" s="55">
        <v>0</v>
      </c>
      <c r="AA78" s="55">
        <v>0</v>
      </c>
      <c r="AB78" s="55">
        <v>0</v>
      </c>
      <c r="AC78" s="55">
        <v>0</v>
      </c>
      <c r="AD78" s="55">
        <v>0</v>
      </c>
      <c r="AE78" s="55">
        <v>0</v>
      </c>
      <c r="AF78" s="55">
        <v>0</v>
      </c>
      <c r="AG78" s="55">
        <v>0</v>
      </c>
      <c r="AH78" s="55">
        <v>0</v>
      </c>
      <c r="AI78" s="55">
        <v>0</v>
      </c>
      <c r="AJ78" s="55">
        <v>0</v>
      </c>
      <c r="AL78" s="32"/>
      <c r="AM78" s="34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2"/>
      <c r="BO78" s="32"/>
      <c r="BP78" s="32"/>
      <c r="BQ78" s="32"/>
      <c r="BR78" s="32"/>
      <c r="BS78" s="32"/>
      <c r="BT78" s="32"/>
    </row>
    <row r="79" spans="1:72" ht="13.5">
      <c r="A79" s="43"/>
      <c r="B79" s="42" t="s">
        <v>55</v>
      </c>
      <c r="C79" s="40"/>
      <c r="D79" s="55">
        <v>3</v>
      </c>
      <c r="E79" s="55">
        <v>2</v>
      </c>
      <c r="F79" s="55">
        <v>1</v>
      </c>
      <c r="G79" s="55">
        <v>0</v>
      </c>
      <c r="H79" s="55">
        <v>0</v>
      </c>
      <c r="I79" s="55">
        <v>0</v>
      </c>
      <c r="J79" s="56">
        <v>0</v>
      </c>
      <c r="K79" s="56">
        <v>0</v>
      </c>
      <c r="L79" s="55">
        <v>0</v>
      </c>
      <c r="M79" s="55">
        <v>0</v>
      </c>
      <c r="N79" s="55">
        <v>0</v>
      </c>
      <c r="O79" s="55">
        <v>0</v>
      </c>
      <c r="P79" s="55">
        <v>1</v>
      </c>
      <c r="Q79" s="55">
        <v>1</v>
      </c>
      <c r="R79" s="55">
        <v>0</v>
      </c>
      <c r="S79" s="55">
        <v>1</v>
      </c>
      <c r="T79" s="55">
        <v>1</v>
      </c>
      <c r="U79" s="55">
        <v>0</v>
      </c>
      <c r="V79" s="55">
        <v>1</v>
      </c>
      <c r="W79" s="55">
        <v>0</v>
      </c>
      <c r="X79" s="55">
        <v>1</v>
      </c>
      <c r="Y79" s="55">
        <v>0</v>
      </c>
      <c r="Z79" s="55">
        <v>0</v>
      </c>
      <c r="AA79" s="55">
        <v>0</v>
      </c>
      <c r="AB79" s="55">
        <v>0</v>
      </c>
      <c r="AC79" s="55">
        <v>0</v>
      </c>
      <c r="AD79" s="55">
        <v>0</v>
      </c>
      <c r="AE79" s="55">
        <v>0</v>
      </c>
      <c r="AF79" s="55">
        <v>0</v>
      </c>
      <c r="AG79" s="55">
        <v>0</v>
      </c>
      <c r="AH79" s="55">
        <v>0</v>
      </c>
      <c r="AI79" s="55">
        <v>0</v>
      </c>
      <c r="AJ79" s="55">
        <v>0</v>
      </c>
      <c r="AL79" s="32"/>
      <c r="AM79" s="34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</row>
    <row r="80" spans="1:72" ht="14.25" thickBot="1">
      <c r="A80" s="44"/>
      <c r="B80" s="45"/>
      <c r="C80" s="46"/>
      <c r="D80" s="47"/>
      <c r="E80" s="48"/>
      <c r="F80" s="48"/>
      <c r="G80" s="48"/>
      <c r="H80" s="48"/>
      <c r="I80" s="48"/>
      <c r="J80" s="48"/>
      <c r="K80" s="48"/>
      <c r="L80" s="48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L80" s="32"/>
      <c r="AM80" s="34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2"/>
      <c r="BO80" s="32"/>
      <c r="BP80" s="32"/>
      <c r="BQ80" s="32"/>
      <c r="BR80" s="32"/>
      <c r="BS80" s="32"/>
      <c r="BT80" s="32"/>
    </row>
    <row r="81" spans="4:24" ht="13.5"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7" spans="4:36" ht="13.5">
      <c r="D87" s="69">
        <f>SUM(D13,D21,D27,D32,D36,D41,D50,D57,D62,D68,D73,D77)</f>
        <v>116</v>
      </c>
      <c r="E87" s="26">
        <f aca="true" t="shared" si="10" ref="E87:AJ87">SUM(E13,E21,E27,E32,E36,E41,E50,E57,E62,E68,E73,E77)</f>
        <v>90</v>
      </c>
      <c r="F87" s="26">
        <f t="shared" si="10"/>
        <v>26</v>
      </c>
      <c r="G87" s="26">
        <f t="shared" si="10"/>
        <v>0</v>
      </c>
      <c r="H87" s="26">
        <f t="shared" si="10"/>
        <v>0</v>
      </c>
      <c r="I87" s="26">
        <f t="shared" si="10"/>
        <v>0</v>
      </c>
      <c r="J87" s="26">
        <f t="shared" si="10"/>
        <v>3</v>
      </c>
      <c r="K87" s="26">
        <f t="shared" si="10"/>
        <v>3</v>
      </c>
      <c r="L87" s="26">
        <f t="shared" si="10"/>
        <v>0</v>
      </c>
      <c r="M87" s="26">
        <f t="shared" si="10"/>
        <v>14</v>
      </c>
      <c r="N87" s="26">
        <f t="shared" si="10"/>
        <v>12</v>
      </c>
      <c r="O87" s="26">
        <f t="shared" si="10"/>
        <v>2</v>
      </c>
      <c r="P87" s="26">
        <f t="shared" si="10"/>
        <v>38</v>
      </c>
      <c r="Q87" s="26">
        <f t="shared" si="10"/>
        <v>30</v>
      </c>
      <c r="R87" s="26">
        <f t="shared" si="10"/>
        <v>8</v>
      </c>
      <c r="S87" s="26">
        <f t="shared" si="10"/>
        <v>37</v>
      </c>
      <c r="T87" s="26">
        <f t="shared" si="10"/>
        <v>29</v>
      </c>
      <c r="U87" s="26">
        <f t="shared" si="10"/>
        <v>8</v>
      </c>
      <c r="V87" s="26">
        <f t="shared" si="10"/>
        <v>19</v>
      </c>
      <c r="W87" s="26">
        <f t="shared" si="10"/>
        <v>12</v>
      </c>
      <c r="X87" s="26">
        <f t="shared" si="10"/>
        <v>7</v>
      </c>
      <c r="Y87" s="26">
        <f t="shared" si="10"/>
        <v>3</v>
      </c>
      <c r="Z87" s="26">
        <f t="shared" si="10"/>
        <v>3</v>
      </c>
      <c r="AA87" s="26">
        <f t="shared" si="10"/>
        <v>0</v>
      </c>
      <c r="AB87" s="26">
        <f t="shared" si="10"/>
        <v>0</v>
      </c>
      <c r="AC87" s="26">
        <f t="shared" si="10"/>
        <v>0</v>
      </c>
      <c r="AD87" s="26">
        <f t="shared" si="10"/>
        <v>0</v>
      </c>
      <c r="AE87" s="26">
        <f t="shared" si="10"/>
        <v>2</v>
      </c>
      <c r="AF87" s="26">
        <f t="shared" si="10"/>
        <v>1</v>
      </c>
      <c r="AG87" s="26">
        <f t="shared" si="10"/>
        <v>1</v>
      </c>
      <c r="AH87" s="26">
        <f t="shared" si="10"/>
        <v>0</v>
      </c>
      <c r="AI87" s="26">
        <f t="shared" si="10"/>
        <v>0</v>
      </c>
      <c r="AJ87" s="26">
        <f t="shared" si="10"/>
        <v>0</v>
      </c>
    </row>
  </sheetData>
  <mergeCells count="26">
    <mergeCell ref="A77:B77"/>
    <mergeCell ref="A36:B36"/>
    <mergeCell ref="A41:B41"/>
    <mergeCell ref="A50:B50"/>
    <mergeCell ref="A57:B57"/>
    <mergeCell ref="A62:B62"/>
    <mergeCell ref="A68:B68"/>
    <mergeCell ref="A73:B73"/>
    <mergeCell ref="AB4:AD4"/>
    <mergeCell ref="AE4:AG4"/>
    <mergeCell ref="AH4:AJ4"/>
    <mergeCell ref="A5:C6"/>
    <mergeCell ref="P4:R4"/>
    <mergeCell ref="S4:U4"/>
    <mergeCell ref="V4:X4"/>
    <mergeCell ref="Y4:AA4"/>
    <mergeCell ref="D4:F4"/>
    <mergeCell ref="G4:I4"/>
    <mergeCell ref="J4:L4"/>
    <mergeCell ref="M4:O4"/>
    <mergeCell ref="A7:C8"/>
    <mergeCell ref="A11:B11"/>
    <mergeCell ref="A13:B13"/>
    <mergeCell ref="A21:B21"/>
    <mergeCell ref="A27:B27"/>
    <mergeCell ref="A32:B32"/>
  </mergeCells>
  <printOptions/>
  <pageMargins left="0.5905511811023623" right="0.5905511811023623" top="0.5905511811023623" bottom="0.56" header="0.5118110236220472" footer="0.3937007874015748"/>
  <pageSetup firstPageNumber="154" useFirstPageNumber="1" fitToWidth="2" horizontalDpi="600" verticalDpi="600" orientation="portrait" pageOrder="overThenDown" paperSize="9" scale="70" r:id="rId1"/>
  <headerFooter alignWithMargins="0">
    <oddFooter>&amp;C&amp;"ＭＳ 明朝,標準"- &amp;P -</oddFooter>
  </headerFooter>
  <colBreaks count="1" manualBreakCount="1">
    <brk id="21" max="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2008-06-02T00:25:52Z</cp:lastPrinted>
  <dcterms:created xsi:type="dcterms:W3CDTF">1998-10-21T06:05:12Z</dcterms:created>
  <dcterms:modified xsi:type="dcterms:W3CDTF">2008-08-12T09:16:50Z</dcterms:modified>
  <cp:category/>
  <cp:version/>
  <cp:contentType/>
  <cp:contentStatus/>
</cp:coreProperties>
</file>