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<sst xmlns="http://schemas.openxmlformats.org/spreadsheetml/2006/main" count="119" uniqueCount="96">
  <si>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</si>
  <si>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</si>
  <si>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</si>
  <si>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</si>
  <si>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</si>
  <si>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</si>
  <si>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</si>
  <si>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</si>
  <si>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</si>
  <si>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</si>
  <si>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</si>
  <si>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</si>
  <si>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</si>
  <si>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</si>
  <si>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</si>
  <si>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</si>
  <si>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</si>
  <si>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</si>
  <si>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</si>
  <si>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小川町</t>
  </si>
  <si>
    <t>美野里町</t>
  </si>
  <si>
    <t>笠間市</t>
  </si>
  <si>
    <t>大宮保健所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</si>
  <si>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</si>
  <si>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</si>
  <si>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</si>
  <si>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</si>
  <si>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</si>
  <si>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</si>
  <si>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</si>
  <si>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</si>
  <si>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</si>
  <si>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</si>
  <si>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</si>
  <si>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</si>
  <si>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</si>
  <si>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</si>
  <si>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水海道保健所</t>
  </si>
  <si>
    <t>下妻市</t>
  </si>
  <si>
    <t>水海道市</t>
  </si>
  <si>
    <t>八千代町</t>
  </si>
  <si>
    <t>千代川村</t>
  </si>
  <si>
    <t>石下町</t>
  </si>
  <si>
    <t>古河保健所</t>
  </si>
  <si>
    <t>古河市</t>
  </si>
  <si>
    <t>つくば保健所</t>
  </si>
  <si>
    <t>つくば市</t>
  </si>
  <si>
    <t>伊奈町</t>
  </si>
  <si>
    <t>谷和原村</t>
  </si>
  <si>
    <t>ひたちなか保健所</t>
  </si>
  <si>
    <t>ひたちなか市</t>
  </si>
  <si>
    <t>東海村</t>
  </si>
  <si>
    <t>潮来市</t>
  </si>
  <si>
    <t>龍ヶ崎市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</si>
  <si>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</si>
  <si>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</si>
  <si>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</si>
  <si>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</si>
  <si>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</si>
  <si>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</si>
  <si>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</si>
  <si>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</si>
  <si>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</si>
  <si>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</si>
  <si>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</si>
  <si>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</si>
  <si>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</si>
  <si>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</si>
  <si>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</si>
  <si>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</si>
  <si>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</si>
  <si>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</si>
  <si>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</si>
  <si>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友部町</t>
  </si>
  <si>
    <t>岩間町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</si>
  <si>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</si>
  <si>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</si>
  <si>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</si>
  <si>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</si>
  <si>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</si>
  <si>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</si>
  <si>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</si>
  <si>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</si>
  <si>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</si>
  <si>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</si>
  <si>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</si>
  <si>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玉里村</t>
  </si>
  <si>
    <t>新治村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</si>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</sst>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41" fontId="0" fillId="0" borderId="10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Continuous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horizontal="centerContinuous"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right" vertical="center"/>
    </xf>
    <xf numFmtId="0" fontId="5" fillId="0" borderId="22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8"/>
  <sheetViews>
    <sheetView tabSelected="1" view="pageBreakPreview" zoomScale="75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7.25390625" style="16" customWidth="1"/>
    <col min="6" max="6" width="7.25390625" style="31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55</v>
      </c>
      <c r="E2" s="1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3" t="s">
        <v>95</v>
      </c>
      <c r="AD3" s="83"/>
    </row>
    <row r="4" spans="1:30" s="4" customFormat="1" ht="13.5">
      <c r="A4" s="5"/>
      <c r="B4" s="5"/>
      <c r="C4" s="6"/>
      <c r="D4" s="87" t="s">
        <v>0</v>
      </c>
      <c r="E4" s="88"/>
      <c r="F4" s="89"/>
      <c r="G4" s="77" t="s">
        <v>57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58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81"/>
    </row>
    <row r="5" spans="1:30" s="4" customFormat="1" ht="13.5">
      <c r="A5" s="85" t="s">
        <v>2</v>
      </c>
      <c r="B5" s="85"/>
      <c r="C5" s="86"/>
      <c r="D5" s="90"/>
      <c r="E5" s="91"/>
      <c r="F5" s="92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2"/>
    </row>
    <row r="6" spans="1:30" s="4" customFormat="1" ht="13.5">
      <c r="A6" s="3"/>
      <c r="B6" s="3"/>
      <c r="C6" s="7"/>
      <c r="D6" s="8"/>
      <c r="E6" s="9"/>
      <c r="F6" s="28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72"/>
      <c r="S6" s="69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</row>
    <row r="7" spans="1:30" s="4" customFormat="1" ht="13.5">
      <c r="A7" s="85" t="s">
        <v>12</v>
      </c>
      <c r="B7" s="85"/>
      <c r="C7" s="86"/>
      <c r="D7" s="10" t="s">
        <v>13</v>
      </c>
      <c r="E7" s="11" t="s">
        <v>14</v>
      </c>
      <c r="F7" s="36" t="s">
        <v>15</v>
      </c>
      <c r="G7" s="52" t="s">
        <v>60</v>
      </c>
      <c r="H7" s="53" t="s">
        <v>61</v>
      </c>
      <c r="I7" s="53" t="s">
        <v>62</v>
      </c>
      <c r="J7" s="53" t="s">
        <v>63</v>
      </c>
      <c r="K7" s="53" t="s">
        <v>64</v>
      </c>
      <c r="L7" s="53" t="s">
        <v>65</v>
      </c>
      <c r="M7" s="53" t="s">
        <v>66</v>
      </c>
      <c r="N7" s="53" t="s">
        <v>67</v>
      </c>
      <c r="O7" s="53" t="s">
        <v>68</v>
      </c>
      <c r="P7" s="53" t="s">
        <v>69</v>
      </c>
      <c r="Q7" s="54" t="s">
        <v>1</v>
      </c>
      <c r="R7" s="73" t="s">
        <v>70</v>
      </c>
      <c r="S7" s="70" t="s">
        <v>60</v>
      </c>
      <c r="T7" s="53" t="s">
        <v>61</v>
      </c>
      <c r="U7" s="53" t="s">
        <v>62</v>
      </c>
      <c r="V7" s="53" t="s">
        <v>63</v>
      </c>
      <c r="W7" s="53" t="s">
        <v>64</v>
      </c>
      <c r="X7" s="53" t="s">
        <v>65</v>
      </c>
      <c r="Y7" s="53" t="s">
        <v>66</v>
      </c>
      <c r="Z7" s="53" t="s">
        <v>67</v>
      </c>
      <c r="AA7" s="53" t="s">
        <v>68</v>
      </c>
      <c r="AB7" s="53" t="s">
        <v>69</v>
      </c>
      <c r="AC7" s="54" t="s">
        <v>1</v>
      </c>
      <c r="AD7" s="55" t="s">
        <v>70</v>
      </c>
    </row>
    <row r="8" spans="1:57" s="4" customFormat="1" ht="14.25" thickBot="1">
      <c r="A8" s="12"/>
      <c r="B8" s="12"/>
      <c r="C8" s="46"/>
      <c r="D8" s="47"/>
      <c r="E8" s="48"/>
      <c r="F8" s="49"/>
      <c r="G8" s="56" t="s">
        <v>56</v>
      </c>
      <c r="H8" s="57" t="s">
        <v>3</v>
      </c>
      <c r="I8" s="57" t="s">
        <v>4</v>
      </c>
      <c r="J8" s="57" t="s">
        <v>5</v>
      </c>
      <c r="K8" s="57" t="s">
        <v>6</v>
      </c>
      <c r="L8" s="57" t="s">
        <v>7</v>
      </c>
      <c r="M8" s="57" t="s">
        <v>8</v>
      </c>
      <c r="N8" s="57" t="s">
        <v>9</v>
      </c>
      <c r="O8" s="57" t="s">
        <v>10</v>
      </c>
      <c r="P8" s="57" t="s">
        <v>11</v>
      </c>
      <c r="Q8" s="56"/>
      <c r="R8" s="74"/>
      <c r="S8" s="71" t="s">
        <v>56</v>
      </c>
      <c r="T8" s="57" t="s">
        <v>3</v>
      </c>
      <c r="U8" s="57" t="s">
        <v>4</v>
      </c>
      <c r="V8" s="57" t="s">
        <v>5</v>
      </c>
      <c r="W8" s="57" t="s">
        <v>6</v>
      </c>
      <c r="X8" s="57" t="s">
        <v>7</v>
      </c>
      <c r="Y8" s="57" t="s">
        <v>8</v>
      </c>
      <c r="Z8" s="57" t="s">
        <v>9</v>
      </c>
      <c r="AA8" s="57" t="s">
        <v>10</v>
      </c>
      <c r="AB8" s="57" t="s">
        <v>11</v>
      </c>
      <c r="AC8" s="56"/>
      <c r="AD8" s="58"/>
      <c r="AF8" s="19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1"/>
      <c r="BB8" s="21"/>
      <c r="BC8" s="21"/>
      <c r="BD8" s="20"/>
      <c r="BE8" s="20"/>
    </row>
    <row r="9" spans="3:57" ht="13.5">
      <c r="C9" s="14"/>
      <c r="D9" s="25"/>
      <c r="E9" s="25"/>
      <c r="F9" s="2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7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20"/>
      <c r="AG9" s="20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0"/>
    </row>
    <row r="10" spans="1:57" ht="13.5" customHeight="1">
      <c r="A10" s="84" t="s">
        <v>13</v>
      </c>
      <c r="B10" s="84"/>
      <c r="C10" s="60"/>
      <c r="D10" s="42">
        <f>SUM(E10:F10)</f>
        <v>24244</v>
      </c>
      <c r="E10" s="42">
        <f>SUM(G10:R10)</f>
        <v>12429</v>
      </c>
      <c r="F10" s="43">
        <f>SUM(S10:AD10)</f>
        <v>11815</v>
      </c>
      <c r="G10" s="76">
        <v>1</v>
      </c>
      <c r="H10" s="76">
        <v>29</v>
      </c>
      <c r="I10" s="76">
        <v>57</v>
      </c>
      <c r="J10" s="76">
        <v>115</v>
      </c>
      <c r="K10" s="76">
        <v>840</v>
      </c>
      <c r="L10" s="76">
        <v>4248</v>
      </c>
      <c r="M10" s="76">
        <v>5444</v>
      </c>
      <c r="N10" s="76">
        <v>1567</v>
      </c>
      <c r="O10" s="76">
        <v>124</v>
      </c>
      <c r="P10" s="76">
        <v>4</v>
      </c>
      <c r="Q10" s="76">
        <v>0</v>
      </c>
      <c r="R10" s="76">
        <v>0</v>
      </c>
      <c r="S10" s="76">
        <v>3</v>
      </c>
      <c r="T10" s="76">
        <v>30</v>
      </c>
      <c r="U10" s="76">
        <v>55</v>
      </c>
      <c r="V10" s="76">
        <v>157</v>
      </c>
      <c r="W10" s="76">
        <v>1002</v>
      </c>
      <c r="X10" s="76">
        <v>4748</v>
      </c>
      <c r="Y10" s="76">
        <v>4695</v>
      </c>
      <c r="Z10" s="76">
        <v>1050</v>
      </c>
      <c r="AA10" s="76">
        <v>67</v>
      </c>
      <c r="AB10" s="76">
        <v>6</v>
      </c>
      <c r="AC10" s="76">
        <v>0</v>
      </c>
      <c r="AD10" s="76">
        <v>2</v>
      </c>
      <c r="AF10" s="19"/>
      <c r="AG10" s="20"/>
      <c r="AH10" s="20"/>
      <c r="AI10" s="22"/>
      <c r="AJ10" s="22"/>
      <c r="AK10" s="22"/>
      <c r="AL10" s="22"/>
      <c r="AM10" s="22"/>
      <c r="AN10" s="22"/>
      <c r="AO10" s="22"/>
      <c r="AP10" s="22"/>
      <c r="AQ10" s="22"/>
      <c r="AR10" s="23"/>
      <c r="AS10" s="23"/>
      <c r="AT10" s="23"/>
      <c r="AU10" s="23"/>
      <c r="AV10" s="23"/>
      <c r="AW10" s="23"/>
      <c r="AX10" s="22"/>
      <c r="AY10" s="22"/>
      <c r="AZ10" s="22"/>
      <c r="BA10" s="22"/>
      <c r="BB10" s="20"/>
      <c r="BC10" s="20"/>
      <c r="BD10" s="22"/>
      <c r="BE10" s="20"/>
    </row>
    <row r="11" spans="1:57" ht="13.5">
      <c r="A11" s="61"/>
      <c r="B11" s="59"/>
      <c r="C11" s="60"/>
      <c r="D11" s="42"/>
      <c r="E11" s="42"/>
      <c r="F11" s="43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F11" s="19"/>
      <c r="AG11" s="20"/>
      <c r="AH11" s="20"/>
      <c r="AI11" s="22"/>
      <c r="AJ11" s="22"/>
      <c r="AK11" s="22"/>
      <c r="AL11" s="22"/>
      <c r="AM11" s="22"/>
      <c r="AN11" s="22"/>
      <c r="AO11" s="22"/>
      <c r="AP11" s="22"/>
      <c r="AQ11" s="22"/>
      <c r="AR11" s="23"/>
      <c r="AS11" s="23"/>
      <c r="AT11" s="23"/>
      <c r="AU11" s="23"/>
      <c r="AV11" s="23"/>
      <c r="AW11" s="23"/>
      <c r="AX11" s="22"/>
      <c r="AY11" s="22"/>
      <c r="AZ11" s="22"/>
      <c r="BA11" s="22"/>
      <c r="BB11" s="20"/>
      <c r="BC11" s="20"/>
      <c r="BD11" s="22"/>
      <c r="BE11" s="20"/>
    </row>
    <row r="12" spans="1:57" ht="13.5" customHeight="1">
      <c r="A12" s="84" t="s">
        <v>16</v>
      </c>
      <c r="B12" s="84"/>
      <c r="C12" s="60"/>
      <c r="D12" s="42">
        <f aca="true" t="shared" si="0" ref="D12:D74">SUM(E12:F12)</f>
        <v>3842</v>
      </c>
      <c r="E12" s="42">
        <f aca="true" t="shared" si="1" ref="E12:E74">SUM(G12:R12)</f>
        <v>1979</v>
      </c>
      <c r="F12" s="43">
        <f aca="true" t="shared" si="2" ref="F12:F74">SUM(S12:AD12)</f>
        <v>1863</v>
      </c>
      <c r="G12" s="76">
        <v>0</v>
      </c>
      <c r="H12" s="76">
        <v>7</v>
      </c>
      <c r="I12" s="76">
        <v>6</v>
      </c>
      <c r="J12" s="76">
        <v>14</v>
      </c>
      <c r="K12" s="76">
        <v>149</v>
      </c>
      <c r="L12" s="76">
        <v>632</v>
      </c>
      <c r="M12" s="76">
        <v>887</v>
      </c>
      <c r="N12" s="76">
        <v>272</v>
      </c>
      <c r="O12" s="76">
        <v>11</v>
      </c>
      <c r="P12" s="76">
        <v>1</v>
      </c>
      <c r="Q12" s="76">
        <v>0</v>
      </c>
      <c r="R12" s="76">
        <v>0</v>
      </c>
      <c r="S12" s="76">
        <v>1</v>
      </c>
      <c r="T12" s="76">
        <v>3</v>
      </c>
      <c r="U12" s="76">
        <v>7</v>
      </c>
      <c r="V12" s="76">
        <v>31</v>
      </c>
      <c r="W12" s="76">
        <v>158</v>
      </c>
      <c r="X12" s="76">
        <v>751</v>
      </c>
      <c r="Y12" s="76">
        <v>727</v>
      </c>
      <c r="Z12" s="76">
        <v>176</v>
      </c>
      <c r="AA12" s="76">
        <v>7</v>
      </c>
      <c r="AB12" s="76">
        <v>2</v>
      </c>
      <c r="AC12" s="76">
        <v>0</v>
      </c>
      <c r="AD12" s="76">
        <v>0</v>
      </c>
      <c r="AF12" s="19"/>
      <c r="AG12" s="19"/>
      <c r="AH12" s="20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0"/>
      <c r="BC12" s="20"/>
      <c r="BD12" s="22"/>
      <c r="BE12" s="20"/>
    </row>
    <row r="13" spans="1:57" ht="13.5">
      <c r="A13" s="61"/>
      <c r="B13" s="59" t="s">
        <v>17</v>
      </c>
      <c r="C13" s="60"/>
      <c r="D13" s="42">
        <f t="shared" si="0"/>
        <v>2358</v>
      </c>
      <c r="E13" s="42">
        <f t="shared" si="1"/>
        <v>1220</v>
      </c>
      <c r="F13" s="43">
        <f t="shared" si="2"/>
        <v>1138</v>
      </c>
      <c r="G13" s="76">
        <v>0</v>
      </c>
      <c r="H13" s="76">
        <v>4</v>
      </c>
      <c r="I13" s="76">
        <v>3</v>
      </c>
      <c r="J13" s="76">
        <v>10</v>
      </c>
      <c r="K13" s="76">
        <v>94</v>
      </c>
      <c r="L13" s="76">
        <v>396</v>
      </c>
      <c r="M13" s="76">
        <v>543</v>
      </c>
      <c r="N13" s="76">
        <v>163</v>
      </c>
      <c r="O13" s="76">
        <v>6</v>
      </c>
      <c r="P13" s="76">
        <v>1</v>
      </c>
      <c r="Q13" s="76">
        <v>0</v>
      </c>
      <c r="R13" s="76">
        <v>0</v>
      </c>
      <c r="S13" s="76">
        <v>1</v>
      </c>
      <c r="T13" s="76">
        <v>1</v>
      </c>
      <c r="U13" s="76">
        <v>2</v>
      </c>
      <c r="V13" s="76">
        <v>17</v>
      </c>
      <c r="W13" s="76">
        <v>101</v>
      </c>
      <c r="X13" s="76">
        <v>472</v>
      </c>
      <c r="Y13" s="76">
        <v>437</v>
      </c>
      <c r="Z13" s="76">
        <v>102</v>
      </c>
      <c r="AA13" s="76">
        <v>4</v>
      </c>
      <c r="AB13" s="76">
        <v>1</v>
      </c>
      <c r="AC13" s="76">
        <v>0</v>
      </c>
      <c r="AD13" s="76">
        <v>0</v>
      </c>
      <c r="AF13" s="20"/>
      <c r="AG13" s="19"/>
      <c r="AH13" s="20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0"/>
      <c r="BC13" s="20"/>
      <c r="BD13" s="22"/>
      <c r="BE13" s="20"/>
    </row>
    <row r="14" spans="1:57" ht="13.5">
      <c r="A14" s="61"/>
      <c r="B14" s="59" t="s">
        <v>21</v>
      </c>
      <c r="C14" s="60"/>
      <c r="D14" s="42">
        <f t="shared" si="0"/>
        <v>199</v>
      </c>
      <c r="E14" s="42">
        <f t="shared" si="1"/>
        <v>100</v>
      </c>
      <c r="F14" s="43">
        <f t="shared" si="2"/>
        <v>99</v>
      </c>
      <c r="G14" s="76">
        <v>0</v>
      </c>
      <c r="H14" s="76">
        <v>0</v>
      </c>
      <c r="I14" s="76">
        <v>0</v>
      </c>
      <c r="J14" s="76">
        <v>0</v>
      </c>
      <c r="K14" s="76">
        <v>6</v>
      </c>
      <c r="L14" s="76">
        <v>32</v>
      </c>
      <c r="M14" s="76">
        <v>44</v>
      </c>
      <c r="N14" s="76">
        <v>17</v>
      </c>
      <c r="O14" s="76">
        <v>1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1</v>
      </c>
      <c r="V14" s="76">
        <v>4</v>
      </c>
      <c r="W14" s="76">
        <v>11</v>
      </c>
      <c r="X14" s="76">
        <v>34</v>
      </c>
      <c r="Y14" s="76">
        <v>37</v>
      </c>
      <c r="Z14" s="76">
        <v>11</v>
      </c>
      <c r="AA14" s="76">
        <v>1</v>
      </c>
      <c r="AB14" s="76">
        <v>0</v>
      </c>
      <c r="AC14" s="76">
        <v>0</v>
      </c>
      <c r="AD14" s="76">
        <v>0</v>
      </c>
      <c r="AF14" s="20"/>
      <c r="AG14" s="19"/>
      <c r="AH14" s="20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0"/>
      <c r="BC14" s="20"/>
      <c r="BD14" s="22"/>
      <c r="BE14" s="20"/>
    </row>
    <row r="15" spans="1:57" ht="13.5">
      <c r="A15" s="61"/>
      <c r="B15" s="59" t="s">
        <v>18</v>
      </c>
      <c r="C15" s="60"/>
      <c r="D15" s="42">
        <f t="shared" si="0"/>
        <v>210</v>
      </c>
      <c r="E15" s="42">
        <f t="shared" si="1"/>
        <v>111</v>
      </c>
      <c r="F15" s="43">
        <f t="shared" si="2"/>
        <v>99</v>
      </c>
      <c r="G15" s="76">
        <v>0</v>
      </c>
      <c r="H15" s="76">
        <v>0</v>
      </c>
      <c r="I15" s="76">
        <v>1</v>
      </c>
      <c r="J15" s="76">
        <v>1</v>
      </c>
      <c r="K15" s="76">
        <v>9</v>
      </c>
      <c r="L15" s="76">
        <v>40</v>
      </c>
      <c r="M15" s="76">
        <v>43</v>
      </c>
      <c r="N15" s="76">
        <v>15</v>
      </c>
      <c r="O15" s="76">
        <v>2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2</v>
      </c>
      <c r="V15" s="76">
        <v>1</v>
      </c>
      <c r="W15" s="76">
        <v>6</v>
      </c>
      <c r="X15" s="76">
        <v>33</v>
      </c>
      <c r="Y15" s="76">
        <v>44</v>
      </c>
      <c r="Z15" s="76">
        <v>12</v>
      </c>
      <c r="AA15" s="76">
        <v>0</v>
      </c>
      <c r="AB15" s="76">
        <v>1</v>
      </c>
      <c r="AC15" s="76">
        <v>0</v>
      </c>
      <c r="AD15" s="76">
        <v>0</v>
      </c>
      <c r="AF15" s="20"/>
      <c r="AG15" s="19"/>
      <c r="AH15" s="20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0"/>
      <c r="BC15" s="20"/>
      <c r="BD15" s="22"/>
      <c r="BE15" s="20"/>
    </row>
    <row r="16" spans="1:57" ht="13.5">
      <c r="A16" s="61"/>
      <c r="B16" s="59" t="s">
        <v>19</v>
      </c>
      <c r="C16" s="60"/>
      <c r="D16" s="42">
        <f t="shared" si="0"/>
        <v>181</v>
      </c>
      <c r="E16" s="42">
        <f t="shared" si="1"/>
        <v>91</v>
      </c>
      <c r="F16" s="43">
        <f t="shared" si="2"/>
        <v>90</v>
      </c>
      <c r="G16" s="76">
        <v>0</v>
      </c>
      <c r="H16" s="76">
        <v>2</v>
      </c>
      <c r="I16" s="76">
        <v>0</v>
      </c>
      <c r="J16" s="76">
        <v>0</v>
      </c>
      <c r="K16" s="76">
        <v>4</v>
      </c>
      <c r="L16" s="76">
        <v>28</v>
      </c>
      <c r="M16" s="76">
        <v>45</v>
      </c>
      <c r="N16" s="76">
        <v>10</v>
      </c>
      <c r="O16" s="76">
        <v>2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2</v>
      </c>
      <c r="W16" s="76">
        <v>9</v>
      </c>
      <c r="X16" s="76">
        <v>31</v>
      </c>
      <c r="Y16" s="76">
        <v>39</v>
      </c>
      <c r="Z16" s="76">
        <v>8</v>
      </c>
      <c r="AA16" s="76">
        <v>1</v>
      </c>
      <c r="AB16" s="76">
        <v>0</v>
      </c>
      <c r="AC16" s="76">
        <v>0</v>
      </c>
      <c r="AD16" s="76">
        <v>0</v>
      </c>
      <c r="AF16" s="20"/>
      <c r="AG16" s="19"/>
      <c r="AH16" s="20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0"/>
      <c r="BC16" s="20"/>
      <c r="BD16" s="22"/>
      <c r="BE16" s="20"/>
    </row>
    <row r="17" spans="1:57" ht="13.5">
      <c r="A17" s="61"/>
      <c r="B17" s="59" t="s">
        <v>20</v>
      </c>
      <c r="C17" s="60"/>
      <c r="D17" s="42">
        <f t="shared" si="0"/>
        <v>220</v>
      </c>
      <c r="E17" s="42">
        <f t="shared" si="1"/>
        <v>108</v>
      </c>
      <c r="F17" s="43">
        <f t="shared" si="2"/>
        <v>112</v>
      </c>
      <c r="G17" s="76">
        <v>0</v>
      </c>
      <c r="H17" s="76">
        <v>0</v>
      </c>
      <c r="I17" s="76">
        <v>0</v>
      </c>
      <c r="J17" s="76">
        <v>0</v>
      </c>
      <c r="K17" s="76">
        <v>9</v>
      </c>
      <c r="L17" s="76">
        <v>36</v>
      </c>
      <c r="M17" s="76">
        <v>53</v>
      </c>
      <c r="N17" s="76">
        <v>10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1</v>
      </c>
      <c r="U17" s="76">
        <v>0</v>
      </c>
      <c r="V17" s="76">
        <v>2</v>
      </c>
      <c r="W17" s="76">
        <v>7</v>
      </c>
      <c r="X17" s="76">
        <v>44</v>
      </c>
      <c r="Y17" s="76">
        <v>48</v>
      </c>
      <c r="Z17" s="76">
        <v>10</v>
      </c>
      <c r="AA17" s="76">
        <v>0</v>
      </c>
      <c r="AB17" s="76">
        <v>0</v>
      </c>
      <c r="AC17" s="76">
        <v>0</v>
      </c>
      <c r="AD17" s="76">
        <v>0</v>
      </c>
      <c r="AF17" s="20"/>
      <c r="AG17" s="19"/>
      <c r="AH17" s="20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0"/>
      <c r="BC17" s="20"/>
      <c r="BD17" s="22"/>
      <c r="BE17" s="20"/>
    </row>
    <row r="18" spans="1:57" ht="13.5">
      <c r="A18" s="61"/>
      <c r="B18" s="59" t="s">
        <v>71</v>
      </c>
      <c r="C18" s="60"/>
      <c r="D18" s="42">
        <f t="shared" si="0"/>
        <v>134</v>
      </c>
      <c r="E18" s="42">
        <f t="shared" si="1"/>
        <v>66</v>
      </c>
      <c r="F18" s="43">
        <f t="shared" si="2"/>
        <v>68</v>
      </c>
      <c r="G18" s="76">
        <v>0</v>
      </c>
      <c r="H18" s="76">
        <v>0</v>
      </c>
      <c r="I18" s="76">
        <v>0</v>
      </c>
      <c r="J18" s="76">
        <v>0</v>
      </c>
      <c r="K18" s="76">
        <v>2</v>
      </c>
      <c r="L18" s="76">
        <v>19</v>
      </c>
      <c r="M18" s="76">
        <v>34</v>
      </c>
      <c r="N18" s="76">
        <v>11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5</v>
      </c>
      <c r="X18" s="76">
        <v>31</v>
      </c>
      <c r="Y18" s="76">
        <v>27</v>
      </c>
      <c r="Z18" s="76">
        <v>5</v>
      </c>
      <c r="AA18" s="76">
        <v>0</v>
      </c>
      <c r="AB18" s="76">
        <v>0</v>
      </c>
      <c r="AC18" s="76">
        <v>0</v>
      </c>
      <c r="AD18" s="76">
        <v>0</v>
      </c>
      <c r="AF18" s="20"/>
      <c r="AG18" s="19"/>
      <c r="AH18" s="20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0"/>
      <c r="BC18" s="20"/>
      <c r="BD18" s="22"/>
      <c r="BE18" s="20"/>
    </row>
    <row r="19" spans="1:57" ht="13.5">
      <c r="A19" s="61"/>
      <c r="B19" s="59" t="s">
        <v>72</v>
      </c>
      <c r="C19" s="60"/>
      <c r="D19" s="42">
        <f t="shared" si="0"/>
        <v>130</v>
      </c>
      <c r="E19" s="42">
        <f t="shared" si="1"/>
        <v>71</v>
      </c>
      <c r="F19" s="43">
        <f t="shared" si="2"/>
        <v>59</v>
      </c>
      <c r="G19" s="76">
        <v>0</v>
      </c>
      <c r="H19" s="76">
        <v>0</v>
      </c>
      <c r="I19" s="76">
        <v>0</v>
      </c>
      <c r="J19" s="76">
        <v>0</v>
      </c>
      <c r="K19" s="76">
        <v>7</v>
      </c>
      <c r="L19" s="76">
        <v>17</v>
      </c>
      <c r="M19" s="76">
        <v>33</v>
      </c>
      <c r="N19" s="76">
        <v>14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1</v>
      </c>
      <c r="W19" s="76">
        <v>2</v>
      </c>
      <c r="X19" s="76">
        <v>25</v>
      </c>
      <c r="Y19" s="76">
        <v>27</v>
      </c>
      <c r="Z19" s="76">
        <v>3</v>
      </c>
      <c r="AA19" s="76">
        <v>1</v>
      </c>
      <c r="AB19" s="76">
        <v>0</v>
      </c>
      <c r="AC19" s="76">
        <v>0</v>
      </c>
      <c r="AD19" s="76">
        <v>0</v>
      </c>
      <c r="AF19" s="20"/>
      <c r="AG19" s="19"/>
      <c r="AH19" s="20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0"/>
      <c r="BC19" s="20"/>
      <c r="BD19" s="22"/>
      <c r="BE19" s="20"/>
    </row>
    <row r="20" spans="1:57" ht="13.5">
      <c r="A20" s="61"/>
      <c r="B20" s="59" t="s">
        <v>73</v>
      </c>
      <c r="C20" s="60"/>
      <c r="D20" s="42">
        <f t="shared" si="0"/>
        <v>300</v>
      </c>
      <c r="E20" s="42">
        <f t="shared" si="1"/>
        <v>163</v>
      </c>
      <c r="F20" s="43">
        <f t="shared" si="2"/>
        <v>137</v>
      </c>
      <c r="G20" s="76">
        <v>0</v>
      </c>
      <c r="H20" s="76">
        <v>1</v>
      </c>
      <c r="I20" s="76">
        <v>1</v>
      </c>
      <c r="J20" s="76">
        <v>3</v>
      </c>
      <c r="K20" s="76">
        <v>12</v>
      </c>
      <c r="L20" s="76">
        <v>48</v>
      </c>
      <c r="M20" s="76">
        <v>72</v>
      </c>
      <c r="N20" s="76">
        <v>26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1</v>
      </c>
      <c r="U20" s="76">
        <v>2</v>
      </c>
      <c r="V20" s="76">
        <v>3</v>
      </c>
      <c r="W20" s="76">
        <v>8</v>
      </c>
      <c r="X20" s="76">
        <v>56</v>
      </c>
      <c r="Y20" s="76">
        <v>50</v>
      </c>
      <c r="Z20" s="76">
        <v>17</v>
      </c>
      <c r="AA20" s="76">
        <v>0</v>
      </c>
      <c r="AB20" s="76">
        <v>0</v>
      </c>
      <c r="AC20" s="76">
        <v>0</v>
      </c>
      <c r="AD20" s="76">
        <v>0</v>
      </c>
      <c r="AF20" s="20"/>
      <c r="AG20" s="19"/>
      <c r="AH20" s="20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0"/>
      <c r="BC20" s="20"/>
      <c r="BD20" s="22"/>
      <c r="BE20" s="20"/>
    </row>
    <row r="21" spans="1:57" ht="13.5">
      <c r="A21" s="61"/>
      <c r="B21" s="59" t="s">
        <v>74</v>
      </c>
      <c r="C21" s="60"/>
      <c r="D21" s="42">
        <f t="shared" si="0"/>
        <v>110</v>
      </c>
      <c r="E21" s="42">
        <f t="shared" si="1"/>
        <v>49</v>
      </c>
      <c r="F21" s="43">
        <f t="shared" si="2"/>
        <v>61</v>
      </c>
      <c r="G21" s="76">
        <v>0</v>
      </c>
      <c r="H21" s="76">
        <v>0</v>
      </c>
      <c r="I21" s="76">
        <v>1</v>
      </c>
      <c r="J21" s="76">
        <v>0</v>
      </c>
      <c r="K21" s="76">
        <v>6</v>
      </c>
      <c r="L21" s="76">
        <v>16</v>
      </c>
      <c r="M21" s="76">
        <v>20</v>
      </c>
      <c r="N21" s="76">
        <v>6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1</v>
      </c>
      <c r="W21" s="76">
        <v>9</v>
      </c>
      <c r="X21" s="76">
        <v>25</v>
      </c>
      <c r="Y21" s="76">
        <v>18</v>
      </c>
      <c r="Z21" s="76">
        <v>8</v>
      </c>
      <c r="AA21" s="76">
        <v>0</v>
      </c>
      <c r="AB21" s="76">
        <v>0</v>
      </c>
      <c r="AC21" s="76">
        <v>0</v>
      </c>
      <c r="AD21" s="76">
        <v>0</v>
      </c>
      <c r="AF21" s="20"/>
      <c r="AG21" s="19"/>
      <c r="AH21" s="20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0"/>
      <c r="BC21" s="20"/>
      <c r="BD21" s="22"/>
      <c r="BE21" s="20"/>
    </row>
    <row r="22" spans="1:57" ht="13.5">
      <c r="A22" s="61"/>
      <c r="B22" s="59"/>
      <c r="C22" s="60"/>
      <c r="D22" s="42"/>
      <c r="E22" s="42"/>
      <c r="F22" s="43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>
        <v>0</v>
      </c>
      <c r="R22" s="76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>
        <v>0</v>
      </c>
      <c r="AD22" s="76"/>
      <c r="AF22" s="20"/>
      <c r="AG22" s="19"/>
      <c r="AH22" s="20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0"/>
      <c r="BC22" s="20"/>
      <c r="BD22" s="22"/>
      <c r="BE22" s="20"/>
    </row>
    <row r="23" spans="1:57" ht="13.5">
      <c r="A23" s="84" t="s">
        <v>22</v>
      </c>
      <c r="B23" s="84"/>
      <c r="C23" s="60"/>
      <c r="D23" s="42">
        <f t="shared" si="0"/>
        <v>1101</v>
      </c>
      <c r="E23" s="42">
        <f t="shared" si="1"/>
        <v>547</v>
      </c>
      <c r="F23" s="43">
        <f t="shared" si="2"/>
        <v>554</v>
      </c>
      <c r="G23" s="76">
        <v>0</v>
      </c>
      <c r="H23" s="76">
        <v>0</v>
      </c>
      <c r="I23" s="76">
        <v>2</v>
      </c>
      <c r="J23" s="76">
        <v>3</v>
      </c>
      <c r="K23" s="76">
        <v>35</v>
      </c>
      <c r="L23" s="76">
        <v>168</v>
      </c>
      <c r="M23" s="76">
        <v>249</v>
      </c>
      <c r="N23" s="76">
        <v>85</v>
      </c>
      <c r="O23" s="76">
        <v>5</v>
      </c>
      <c r="P23" s="76">
        <v>0</v>
      </c>
      <c r="Q23" s="76">
        <v>0</v>
      </c>
      <c r="R23" s="76">
        <v>0</v>
      </c>
      <c r="S23" s="76">
        <v>0</v>
      </c>
      <c r="T23" s="76">
        <v>3</v>
      </c>
      <c r="U23" s="76">
        <v>3</v>
      </c>
      <c r="V23" s="76">
        <v>7</v>
      </c>
      <c r="W23" s="76">
        <v>38</v>
      </c>
      <c r="X23" s="76">
        <v>217</v>
      </c>
      <c r="Y23" s="76">
        <v>224</v>
      </c>
      <c r="Z23" s="76">
        <v>61</v>
      </c>
      <c r="AA23" s="76">
        <v>1</v>
      </c>
      <c r="AB23" s="76">
        <v>0</v>
      </c>
      <c r="AC23" s="76">
        <v>0</v>
      </c>
      <c r="AD23" s="76">
        <v>0</v>
      </c>
      <c r="AF23" s="20"/>
      <c r="AG23" s="19"/>
      <c r="AH23" s="20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0"/>
      <c r="BC23" s="20"/>
      <c r="BD23" s="22"/>
      <c r="BE23" s="20"/>
    </row>
    <row r="24" spans="1:57" ht="13.5">
      <c r="A24" s="61"/>
      <c r="B24" s="59" t="s">
        <v>23</v>
      </c>
      <c r="C24" s="60"/>
      <c r="D24" s="42">
        <f t="shared" si="0"/>
        <v>290</v>
      </c>
      <c r="E24" s="42">
        <f t="shared" si="1"/>
        <v>142</v>
      </c>
      <c r="F24" s="43">
        <f t="shared" si="2"/>
        <v>148</v>
      </c>
      <c r="G24" s="76">
        <v>0</v>
      </c>
      <c r="H24" s="76">
        <v>0</v>
      </c>
      <c r="I24" s="76">
        <v>0</v>
      </c>
      <c r="J24" s="76">
        <v>2</v>
      </c>
      <c r="K24" s="76">
        <v>9</v>
      </c>
      <c r="L24" s="76">
        <v>43</v>
      </c>
      <c r="M24" s="76">
        <v>58</v>
      </c>
      <c r="N24" s="76">
        <v>29</v>
      </c>
      <c r="O24" s="76">
        <v>1</v>
      </c>
      <c r="P24" s="76">
        <v>0</v>
      </c>
      <c r="Q24" s="76">
        <v>0</v>
      </c>
      <c r="R24" s="76">
        <v>0</v>
      </c>
      <c r="S24" s="76">
        <v>0</v>
      </c>
      <c r="T24" s="76">
        <v>2</v>
      </c>
      <c r="U24" s="76">
        <v>1</v>
      </c>
      <c r="V24" s="76">
        <v>2</v>
      </c>
      <c r="W24" s="76">
        <v>12</v>
      </c>
      <c r="X24" s="76">
        <v>49</v>
      </c>
      <c r="Y24" s="76">
        <v>64</v>
      </c>
      <c r="Z24" s="76">
        <v>17</v>
      </c>
      <c r="AA24" s="76">
        <v>1</v>
      </c>
      <c r="AB24" s="76">
        <v>0</v>
      </c>
      <c r="AC24" s="76">
        <v>0</v>
      </c>
      <c r="AD24" s="76">
        <v>0</v>
      </c>
      <c r="AF24" s="20"/>
      <c r="AG24" s="19"/>
      <c r="AH24" s="20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0"/>
      <c r="BC24" s="20"/>
      <c r="BD24" s="22"/>
      <c r="BE24" s="20"/>
    </row>
    <row r="25" spans="1:57" ht="13.5">
      <c r="A25" s="61"/>
      <c r="B25" s="59" t="s">
        <v>59</v>
      </c>
      <c r="C25" s="60"/>
      <c r="D25" s="42">
        <f t="shared" si="0"/>
        <v>301</v>
      </c>
      <c r="E25" s="42">
        <f t="shared" si="1"/>
        <v>137</v>
      </c>
      <c r="F25" s="43">
        <f t="shared" si="2"/>
        <v>164</v>
      </c>
      <c r="G25" s="76">
        <v>0</v>
      </c>
      <c r="H25" s="76">
        <v>0</v>
      </c>
      <c r="I25" s="76">
        <v>0</v>
      </c>
      <c r="J25" s="76">
        <v>0</v>
      </c>
      <c r="K25" s="76">
        <v>8</v>
      </c>
      <c r="L25" s="76">
        <v>44</v>
      </c>
      <c r="M25" s="76">
        <v>62</v>
      </c>
      <c r="N25" s="76">
        <v>22</v>
      </c>
      <c r="O25" s="76">
        <v>1</v>
      </c>
      <c r="P25" s="76">
        <v>0</v>
      </c>
      <c r="Q25" s="76">
        <v>0</v>
      </c>
      <c r="R25" s="76">
        <v>0</v>
      </c>
      <c r="S25" s="76">
        <v>0</v>
      </c>
      <c r="T25" s="76">
        <v>1</v>
      </c>
      <c r="U25" s="76">
        <v>0</v>
      </c>
      <c r="V25" s="76">
        <v>1</v>
      </c>
      <c r="W25" s="76">
        <v>9</v>
      </c>
      <c r="X25" s="76">
        <v>66</v>
      </c>
      <c r="Y25" s="76">
        <v>65</v>
      </c>
      <c r="Z25" s="76">
        <v>22</v>
      </c>
      <c r="AA25" s="76">
        <v>0</v>
      </c>
      <c r="AB25" s="76">
        <v>0</v>
      </c>
      <c r="AC25" s="76">
        <v>0</v>
      </c>
      <c r="AD25" s="76">
        <v>0</v>
      </c>
      <c r="AF25" s="20"/>
      <c r="AG25" s="19"/>
      <c r="AH25" s="20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0"/>
      <c r="BC25" s="20"/>
      <c r="BD25" s="22"/>
      <c r="BE25" s="20"/>
    </row>
    <row r="26" spans="1:57" ht="13.5">
      <c r="A26" s="61"/>
      <c r="B26" s="59" t="s">
        <v>75</v>
      </c>
      <c r="C26" s="60"/>
      <c r="D26" s="42">
        <f t="shared" si="0"/>
        <v>398</v>
      </c>
      <c r="E26" s="42">
        <f t="shared" si="1"/>
        <v>210</v>
      </c>
      <c r="F26" s="43">
        <f t="shared" si="2"/>
        <v>188</v>
      </c>
      <c r="G26" s="76">
        <v>0</v>
      </c>
      <c r="H26" s="76">
        <v>0</v>
      </c>
      <c r="I26" s="76">
        <v>1</v>
      </c>
      <c r="J26" s="76">
        <v>0</v>
      </c>
      <c r="K26" s="76">
        <v>13</v>
      </c>
      <c r="L26" s="76">
        <v>68</v>
      </c>
      <c r="M26" s="76">
        <v>99</v>
      </c>
      <c r="N26" s="76">
        <v>27</v>
      </c>
      <c r="O26" s="76">
        <v>2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2</v>
      </c>
      <c r="V26" s="76">
        <v>3</v>
      </c>
      <c r="W26" s="76">
        <v>14</v>
      </c>
      <c r="X26" s="76">
        <v>80</v>
      </c>
      <c r="Y26" s="76">
        <v>77</v>
      </c>
      <c r="Z26" s="76">
        <v>12</v>
      </c>
      <c r="AA26" s="76">
        <v>0</v>
      </c>
      <c r="AB26" s="76">
        <v>0</v>
      </c>
      <c r="AC26" s="76">
        <v>0</v>
      </c>
      <c r="AD26" s="76">
        <v>0</v>
      </c>
      <c r="AF26" s="20"/>
      <c r="AG26" s="19"/>
      <c r="AH26" s="20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0"/>
      <c r="BC26" s="20"/>
      <c r="BD26" s="22"/>
      <c r="BE26" s="20"/>
    </row>
    <row r="27" spans="1:57" ht="13.5" customHeight="1">
      <c r="A27" s="61"/>
      <c r="B27" s="59" t="s">
        <v>76</v>
      </c>
      <c r="C27" s="60"/>
      <c r="D27" s="42">
        <f t="shared" si="0"/>
        <v>112</v>
      </c>
      <c r="E27" s="42">
        <f t="shared" si="1"/>
        <v>58</v>
      </c>
      <c r="F27" s="43">
        <f t="shared" si="2"/>
        <v>54</v>
      </c>
      <c r="G27" s="76">
        <v>0</v>
      </c>
      <c r="H27" s="76">
        <v>0</v>
      </c>
      <c r="I27" s="76">
        <v>1</v>
      </c>
      <c r="J27" s="76">
        <v>1</v>
      </c>
      <c r="K27" s="76">
        <v>5</v>
      </c>
      <c r="L27" s="76">
        <v>13</v>
      </c>
      <c r="M27" s="76">
        <v>30</v>
      </c>
      <c r="N27" s="76">
        <v>7</v>
      </c>
      <c r="O27" s="76">
        <v>1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1</v>
      </c>
      <c r="W27" s="76">
        <v>3</v>
      </c>
      <c r="X27" s="76">
        <v>22</v>
      </c>
      <c r="Y27" s="76">
        <v>18</v>
      </c>
      <c r="Z27" s="76">
        <v>10</v>
      </c>
      <c r="AA27" s="76">
        <v>0</v>
      </c>
      <c r="AB27" s="76">
        <v>0</v>
      </c>
      <c r="AC27" s="76">
        <v>0</v>
      </c>
      <c r="AD27" s="76">
        <v>0</v>
      </c>
      <c r="AF27" s="19"/>
      <c r="AG27" s="19"/>
      <c r="AH27" s="20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0"/>
      <c r="BC27" s="20"/>
      <c r="BD27" s="22"/>
      <c r="BE27" s="20"/>
    </row>
    <row r="28" spans="1:57" ht="13.5">
      <c r="A28" s="61"/>
      <c r="B28" s="61"/>
      <c r="C28" s="60"/>
      <c r="D28" s="42"/>
      <c r="E28" s="42"/>
      <c r="F28" s="43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F28" s="20"/>
      <c r="AG28" s="19"/>
      <c r="AH28" s="20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0"/>
      <c r="BC28" s="20"/>
      <c r="BD28" s="22"/>
      <c r="BE28" s="20"/>
    </row>
    <row r="29" spans="1:57" ht="13.5">
      <c r="A29" s="84" t="s">
        <v>24</v>
      </c>
      <c r="B29" s="84"/>
      <c r="C29" s="60"/>
      <c r="D29" s="42">
        <f t="shared" si="0"/>
        <v>2236</v>
      </c>
      <c r="E29" s="42">
        <f t="shared" si="1"/>
        <v>1175</v>
      </c>
      <c r="F29" s="43">
        <f t="shared" si="2"/>
        <v>1061</v>
      </c>
      <c r="G29" s="76">
        <v>0</v>
      </c>
      <c r="H29" s="76">
        <v>3</v>
      </c>
      <c r="I29" s="76">
        <v>5</v>
      </c>
      <c r="J29" s="76">
        <v>12</v>
      </c>
      <c r="K29" s="76">
        <v>81</v>
      </c>
      <c r="L29" s="76">
        <v>416</v>
      </c>
      <c r="M29" s="76">
        <v>503</v>
      </c>
      <c r="N29" s="76">
        <v>139</v>
      </c>
      <c r="O29" s="76">
        <v>16</v>
      </c>
      <c r="P29" s="76">
        <v>0</v>
      </c>
      <c r="Q29" s="76">
        <v>0</v>
      </c>
      <c r="R29" s="76">
        <v>0</v>
      </c>
      <c r="S29" s="76">
        <v>0</v>
      </c>
      <c r="T29" s="76">
        <v>5</v>
      </c>
      <c r="U29" s="76">
        <v>5</v>
      </c>
      <c r="V29" s="76">
        <v>13</v>
      </c>
      <c r="W29" s="76">
        <v>93</v>
      </c>
      <c r="X29" s="76">
        <v>432</v>
      </c>
      <c r="Y29" s="76">
        <v>424</v>
      </c>
      <c r="Z29" s="76">
        <v>80</v>
      </c>
      <c r="AA29" s="76">
        <v>9</v>
      </c>
      <c r="AB29" s="76">
        <v>0</v>
      </c>
      <c r="AC29" s="76">
        <v>0</v>
      </c>
      <c r="AD29" s="76">
        <v>0</v>
      </c>
      <c r="AF29" s="20"/>
      <c r="AG29" s="19"/>
      <c r="AH29" s="20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0"/>
      <c r="BC29" s="20"/>
      <c r="BD29" s="22"/>
      <c r="BE29" s="20"/>
    </row>
    <row r="30" spans="1:57" ht="13.5">
      <c r="A30" s="61"/>
      <c r="B30" s="59" t="s">
        <v>25</v>
      </c>
      <c r="C30" s="60"/>
      <c r="D30" s="42">
        <f t="shared" si="0"/>
        <v>1667</v>
      </c>
      <c r="E30" s="42">
        <f t="shared" si="1"/>
        <v>881</v>
      </c>
      <c r="F30" s="43">
        <f t="shared" si="2"/>
        <v>786</v>
      </c>
      <c r="G30" s="76">
        <v>0</v>
      </c>
      <c r="H30" s="76">
        <v>0</v>
      </c>
      <c r="I30" s="76">
        <v>4</v>
      </c>
      <c r="J30" s="76">
        <v>9</v>
      </c>
      <c r="K30" s="76">
        <v>62</v>
      </c>
      <c r="L30" s="76">
        <v>298</v>
      </c>
      <c r="M30" s="76">
        <v>388</v>
      </c>
      <c r="N30" s="76">
        <v>107</v>
      </c>
      <c r="O30" s="76">
        <v>13</v>
      </c>
      <c r="P30" s="76">
        <v>0</v>
      </c>
      <c r="Q30" s="76">
        <v>0</v>
      </c>
      <c r="R30" s="76">
        <v>0</v>
      </c>
      <c r="S30" s="76">
        <v>0</v>
      </c>
      <c r="T30" s="76">
        <v>3</v>
      </c>
      <c r="U30" s="76">
        <v>3</v>
      </c>
      <c r="V30" s="76">
        <v>10</v>
      </c>
      <c r="W30" s="76">
        <v>72</v>
      </c>
      <c r="X30" s="76">
        <v>314</v>
      </c>
      <c r="Y30" s="76">
        <v>312</v>
      </c>
      <c r="Z30" s="76">
        <v>64</v>
      </c>
      <c r="AA30" s="76">
        <v>8</v>
      </c>
      <c r="AB30" s="76">
        <v>0</v>
      </c>
      <c r="AC30" s="76">
        <v>0</v>
      </c>
      <c r="AD30" s="76">
        <v>0</v>
      </c>
      <c r="AF30" s="20"/>
      <c r="AG30" s="19"/>
      <c r="AH30" s="20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0"/>
      <c r="BC30" s="20"/>
      <c r="BD30" s="22"/>
      <c r="BE30" s="20"/>
    </row>
    <row r="31" spans="1:57" ht="13.5">
      <c r="A31" s="61"/>
      <c r="B31" s="59" t="s">
        <v>26</v>
      </c>
      <c r="C31" s="60"/>
      <c r="D31" s="42">
        <f t="shared" si="0"/>
        <v>235</v>
      </c>
      <c r="E31" s="42">
        <f t="shared" si="1"/>
        <v>129</v>
      </c>
      <c r="F31" s="43">
        <f t="shared" si="2"/>
        <v>106</v>
      </c>
      <c r="G31" s="76">
        <v>0</v>
      </c>
      <c r="H31" s="76">
        <v>3</v>
      </c>
      <c r="I31" s="76">
        <v>0</v>
      </c>
      <c r="J31" s="76">
        <v>2</v>
      </c>
      <c r="K31" s="76">
        <v>8</v>
      </c>
      <c r="L31" s="76">
        <v>55</v>
      </c>
      <c r="M31" s="76">
        <v>51</v>
      </c>
      <c r="N31" s="76">
        <v>9</v>
      </c>
      <c r="O31" s="76">
        <v>1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1</v>
      </c>
      <c r="W31" s="76">
        <v>10</v>
      </c>
      <c r="X31" s="76">
        <v>35</v>
      </c>
      <c r="Y31" s="76">
        <v>54</v>
      </c>
      <c r="Z31" s="76">
        <v>6</v>
      </c>
      <c r="AA31" s="76">
        <v>0</v>
      </c>
      <c r="AB31" s="76">
        <v>0</v>
      </c>
      <c r="AC31" s="76">
        <v>0</v>
      </c>
      <c r="AD31" s="76">
        <v>0</v>
      </c>
      <c r="AF31" s="20"/>
      <c r="AG31" s="19"/>
      <c r="AH31" s="20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0"/>
      <c r="BC31" s="20"/>
      <c r="BD31" s="22"/>
      <c r="BE31" s="20"/>
    </row>
    <row r="32" spans="1:57" ht="13.5">
      <c r="A32" s="61"/>
      <c r="B32" s="59" t="s">
        <v>27</v>
      </c>
      <c r="C32" s="60"/>
      <c r="D32" s="42">
        <f t="shared" si="0"/>
        <v>334</v>
      </c>
      <c r="E32" s="42">
        <f t="shared" si="1"/>
        <v>165</v>
      </c>
      <c r="F32" s="43">
        <f t="shared" si="2"/>
        <v>169</v>
      </c>
      <c r="G32" s="76">
        <v>0</v>
      </c>
      <c r="H32" s="76">
        <v>0</v>
      </c>
      <c r="I32" s="76">
        <v>1</v>
      </c>
      <c r="J32" s="76">
        <v>1</v>
      </c>
      <c r="K32" s="76">
        <v>11</v>
      </c>
      <c r="L32" s="76">
        <v>63</v>
      </c>
      <c r="M32" s="76">
        <v>64</v>
      </c>
      <c r="N32" s="76">
        <v>23</v>
      </c>
      <c r="O32" s="76">
        <v>2</v>
      </c>
      <c r="P32" s="76">
        <v>0</v>
      </c>
      <c r="Q32" s="76">
        <v>0</v>
      </c>
      <c r="R32" s="76">
        <v>0</v>
      </c>
      <c r="S32" s="76">
        <v>0</v>
      </c>
      <c r="T32" s="76">
        <v>2</v>
      </c>
      <c r="U32" s="76">
        <v>2</v>
      </c>
      <c r="V32" s="76">
        <v>2</v>
      </c>
      <c r="W32" s="76">
        <v>11</v>
      </c>
      <c r="X32" s="76">
        <v>83</v>
      </c>
      <c r="Y32" s="76">
        <v>58</v>
      </c>
      <c r="Z32" s="76">
        <v>10</v>
      </c>
      <c r="AA32" s="76">
        <v>1</v>
      </c>
      <c r="AB32" s="76">
        <v>0</v>
      </c>
      <c r="AC32" s="76">
        <v>0</v>
      </c>
      <c r="AD32" s="76">
        <v>0</v>
      </c>
      <c r="AF32" s="20"/>
      <c r="AG32" s="19"/>
      <c r="AH32" s="20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0"/>
      <c r="BC32" s="20"/>
      <c r="BD32" s="22"/>
      <c r="BE32" s="20"/>
    </row>
    <row r="33" spans="1:57" ht="13.5">
      <c r="A33" s="61"/>
      <c r="B33" s="59"/>
      <c r="C33" s="60"/>
      <c r="D33" s="42"/>
      <c r="E33" s="42"/>
      <c r="F33" s="43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F33" s="20"/>
      <c r="AG33" s="19"/>
      <c r="AH33" s="20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0"/>
      <c r="BC33" s="20"/>
      <c r="BD33" s="22"/>
      <c r="BE33" s="20"/>
    </row>
    <row r="34" spans="1:57" ht="13.5" customHeight="1">
      <c r="A34" s="84" t="s">
        <v>28</v>
      </c>
      <c r="B34" s="84"/>
      <c r="C34" s="60"/>
      <c r="D34" s="42">
        <f t="shared" si="0"/>
        <v>647</v>
      </c>
      <c r="E34" s="42">
        <f t="shared" si="1"/>
        <v>327</v>
      </c>
      <c r="F34" s="43">
        <f t="shared" si="2"/>
        <v>320</v>
      </c>
      <c r="G34" s="76">
        <v>0</v>
      </c>
      <c r="H34" s="76">
        <v>0</v>
      </c>
      <c r="I34" s="76">
        <v>1</v>
      </c>
      <c r="J34" s="76">
        <v>5</v>
      </c>
      <c r="K34" s="76">
        <v>24</v>
      </c>
      <c r="L34" s="76">
        <v>106</v>
      </c>
      <c r="M34" s="76">
        <v>146</v>
      </c>
      <c r="N34" s="76">
        <v>41</v>
      </c>
      <c r="O34" s="76">
        <v>4</v>
      </c>
      <c r="P34" s="76">
        <v>0</v>
      </c>
      <c r="Q34" s="76">
        <v>0</v>
      </c>
      <c r="R34" s="76">
        <v>0</v>
      </c>
      <c r="S34" s="76">
        <v>0</v>
      </c>
      <c r="T34" s="76">
        <v>1</v>
      </c>
      <c r="U34" s="76">
        <v>2</v>
      </c>
      <c r="V34" s="76">
        <v>3</v>
      </c>
      <c r="W34" s="76">
        <v>23</v>
      </c>
      <c r="X34" s="76">
        <v>140</v>
      </c>
      <c r="Y34" s="76">
        <v>122</v>
      </c>
      <c r="Z34" s="76">
        <v>24</v>
      </c>
      <c r="AA34" s="76">
        <v>5</v>
      </c>
      <c r="AB34" s="76">
        <v>0</v>
      </c>
      <c r="AC34" s="76">
        <v>0</v>
      </c>
      <c r="AD34" s="76">
        <v>0</v>
      </c>
      <c r="AF34" s="19"/>
      <c r="AG34" s="19"/>
      <c r="AH34" s="20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0"/>
      <c r="BC34" s="20"/>
      <c r="BD34" s="22"/>
      <c r="BE34" s="20"/>
    </row>
    <row r="35" spans="1:57" ht="13.5">
      <c r="A35" s="61"/>
      <c r="B35" s="59" t="s">
        <v>77</v>
      </c>
      <c r="C35" s="60"/>
      <c r="D35" s="42">
        <f t="shared" si="0"/>
        <v>271</v>
      </c>
      <c r="E35" s="42">
        <f t="shared" si="1"/>
        <v>134</v>
      </c>
      <c r="F35" s="43">
        <f t="shared" si="2"/>
        <v>137</v>
      </c>
      <c r="G35" s="76">
        <v>0</v>
      </c>
      <c r="H35" s="76">
        <v>0</v>
      </c>
      <c r="I35" s="76">
        <v>1</v>
      </c>
      <c r="J35" s="76">
        <v>3</v>
      </c>
      <c r="K35" s="76">
        <v>11</v>
      </c>
      <c r="L35" s="76">
        <v>41</v>
      </c>
      <c r="M35" s="76">
        <v>58</v>
      </c>
      <c r="N35" s="76">
        <v>18</v>
      </c>
      <c r="O35" s="76">
        <v>2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1</v>
      </c>
      <c r="V35" s="76">
        <v>1</v>
      </c>
      <c r="W35" s="76">
        <v>16</v>
      </c>
      <c r="X35" s="76">
        <v>55</v>
      </c>
      <c r="Y35" s="76">
        <v>49</v>
      </c>
      <c r="Z35" s="76">
        <v>14</v>
      </c>
      <c r="AA35" s="76">
        <v>1</v>
      </c>
      <c r="AB35" s="76">
        <v>0</v>
      </c>
      <c r="AC35" s="76">
        <v>0</v>
      </c>
      <c r="AD35" s="76">
        <v>0</v>
      </c>
      <c r="AF35" s="20"/>
      <c r="AG35" s="19"/>
      <c r="AH35" s="20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0"/>
      <c r="BC35" s="20"/>
      <c r="BD35" s="22"/>
      <c r="BE35" s="20"/>
    </row>
    <row r="36" spans="1:57" ht="13.5">
      <c r="A36" s="61"/>
      <c r="B36" s="59" t="s">
        <v>78</v>
      </c>
      <c r="C36" s="60"/>
      <c r="D36" s="42">
        <f t="shared" si="0"/>
        <v>376</v>
      </c>
      <c r="E36" s="42">
        <f t="shared" si="1"/>
        <v>193</v>
      </c>
      <c r="F36" s="43">
        <f t="shared" si="2"/>
        <v>183</v>
      </c>
      <c r="G36" s="76">
        <v>0</v>
      </c>
      <c r="H36" s="76">
        <v>0</v>
      </c>
      <c r="I36" s="76">
        <v>0</v>
      </c>
      <c r="J36" s="76">
        <v>2</v>
      </c>
      <c r="K36" s="76">
        <v>13</v>
      </c>
      <c r="L36" s="76">
        <v>65</v>
      </c>
      <c r="M36" s="76">
        <v>88</v>
      </c>
      <c r="N36" s="76">
        <v>23</v>
      </c>
      <c r="O36" s="76">
        <v>2</v>
      </c>
      <c r="P36" s="76">
        <v>0</v>
      </c>
      <c r="Q36" s="76">
        <v>0</v>
      </c>
      <c r="R36" s="76">
        <v>0</v>
      </c>
      <c r="S36" s="76">
        <v>0</v>
      </c>
      <c r="T36" s="76">
        <v>1</v>
      </c>
      <c r="U36" s="76">
        <v>1</v>
      </c>
      <c r="V36" s="76">
        <v>2</v>
      </c>
      <c r="W36" s="76">
        <v>7</v>
      </c>
      <c r="X36" s="76">
        <v>85</v>
      </c>
      <c r="Y36" s="76">
        <v>73</v>
      </c>
      <c r="Z36" s="76">
        <v>10</v>
      </c>
      <c r="AA36" s="76">
        <v>4</v>
      </c>
      <c r="AB36" s="76">
        <v>0</v>
      </c>
      <c r="AC36" s="76">
        <v>0</v>
      </c>
      <c r="AD36" s="76">
        <v>0</v>
      </c>
      <c r="AF36" s="20"/>
      <c r="AG36" s="19"/>
      <c r="AH36" s="20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0"/>
      <c r="BC36" s="20"/>
      <c r="BD36" s="22"/>
      <c r="BE36" s="20"/>
    </row>
    <row r="37" spans="1:57" ht="13.5">
      <c r="A37" s="61"/>
      <c r="B37" s="59"/>
      <c r="C37" s="60"/>
      <c r="D37" s="42"/>
      <c r="E37" s="42"/>
      <c r="F37" s="43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F37" s="20"/>
      <c r="AG37" s="19"/>
      <c r="AH37" s="20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0"/>
      <c r="BC37" s="20"/>
      <c r="BD37" s="22"/>
      <c r="BE37" s="20"/>
    </row>
    <row r="38" spans="1:57" ht="13.5">
      <c r="A38" s="84" t="s">
        <v>29</v>
      </c>
      <c r="B38" s="84"/>
      <c r="C38" s="60"/>
      <c r="D38" s="42">
        <f t="shared" si="0"/>
        <v>1741</v>
      </c>
      <c r="E38" s="42">
        <f t="shared" si="1"/>
        <v>894</v>
      </c>
      <c r="F38" s="43">
        <f t="shared" si="2"/>
        <v>847</v>
      </c>
      <c r="G38" s="76">
        <v>0</v>
      </c>
      <c r="H38" s="76">
        <v>3</v>
      </c>
      <c r="I38" s="76">
        <v>2</v>
      </c>
      <c r="J38" s="76">
        <v>8</v>
      </c>
      <c r="K38" s="76">
        <v>65</v>
      </c>
      <c r="L38" s="76">
        <v>309</v>
      </c>
      <c r="M38" s="76">
        <v>392</v>
      </c>
      <c r="N38" s="76">
        <v>105</v>
      </c>
      <c r="O38" s="76">
        <v>10</v>
      </c>
      <c r="P38" s="76">
        <v>0</v>
      </c>
      <c r="Q38" s="76">
        <v>0</v>
      </c>
      <c r="R38" s="76">
        <v>0</v>
      </c>
      <c r="S38" s="76">
        <v>0</v>
      </c>
      <c r="T38" s="76">
        <v>1</v>
      </c>
      <c r="U38" s="76">
        <v>7</v>
      </c>
      <c r="V38" s="76">
        <v>8</v>
      </c>
      <c r="W38" s="76">
        <v>77</v>
      </c>
      <c r="X38" s="76">
        <v>335</v>
      </c>
      <c r="Y38" s="76">
        <v>332</v>
      </c>
      <c r="Z38" s="76">
        <v>82</v>
      </c>
      <c r="AA38" s="76">
        <v>5</v>
      </c>
      <c r="AB38" s="76">
        <v>0</v>
      </c>
      <c r="AC38" s="76">
        <v>0</v>
      </c>
      <c r="AD38" s="76">
        <v>0</v>
      </c>
      <c r="AF38" s="20"/>
      <c r="AG38" s="19"/>
      <c r="AH38" s="20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0"/>
      <c r="BC38" s="20"/>
      <c r="BD38" s="22"/>
      <c r="BE38" s="20"/>
    </row>
    <row r="39" spans="1:57" ht="13.5" customHeight="1">
      <c r="A39" s="61"/>
      <c r="B39" s="59" t="s">
        <v>30</v>
      </c>
      <c r="C39" s="60"/>
      <c r="D39" s="42">
        <f t="shared" si="0"/>
        <v>562</v>
      </c>
      <c r="E39" s="42">
        <f t="shared" si="1"/>
        <v>300</v>
      </c>
      <c r="F39" s="43">
        <f t="shared" si="2"/>
        <v>262</v>
      </c>
      <c r="G39" s="76">
        <v>0</v>
      </c>
      <c r="H39" s="76">
        <v>1</v>
      </c>
      <c r="I39" s="76">
        <v>0</v>
      </c>
      <c r="J39" s="76">
        <v>6</v>
      </c>
      <c r="K39" s="76">
        <v>17</v>
      </c>
      <c r="L39" s="76">
        <v>99</v>
      </c>
      <c r="M39" s="76">
        <v>129</v>
      </c>
      <c r="N39" s="76">
        <v>44</v>
      </c>
      <c r="O39" s="76">
        <v>4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1</v>
      </c>
      <c r="V39" s="76">
        <v>2</v>
      </c>
      <c r="W39" s="76">
        <v>20</v>
      </c>
      <c r="X39" s="76">
        <v>109</v>
      </c>
      <c r="Y39" s="76">
        <v>97</v>
      </c>
      <c r="Z39" s="76">
        <v>31</v>
      </c>
      <c r="AA39" s="76">
        <v>2</v>
      </c>
      <c r="AB39" s="76">
        <v>0</v>
      </c>
      <c r="AC39" s="76">
        <v>0</v>
      </c>
      <c r="AD39" s="76">
        <v>0</v>
      </c>
      <c r="AF39" s="19"/>
      <c r="AG39" s="19"/>
      <c r="AH39" s="20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0"/>
      <c r="BC39" s="20"/>
      <c r="BD39" s="22"/>
      <c r="BE39" s="20"/>
    </row>
    <row r="40" spans="1:57" ht="13.5">
      <c r="A40" s="61"/>
      <c r="B40" s="59" t="s">
        <v>52</v>
      </c>
      <c r="C40" s="60"/>
      <c r="D40" s="42">
        <f t="shared" si="0"/>
        <v>249</v>
      </c>
      <c r="E40" s="42">
        <f t="shared" si="1"/>
        <v>134</v>
      </c>
      <c r="F40" s="43">
        <f t="shared" si="2"/>
        <v>115</v>
      </c>
      <c r="G40" s="76">
        <v>0</v>
      </c>
      <c r="H40" s="76">
        <v>1</v>
      </c>
      <c r="I40" s="76">
        <v>0</v>
      </c>
      <c r="J40" s="76">
        <v>1</v>
      </c>
      <c r="K40" s="76">
        <v>13</v>
      </c>
      <c r="L40" s="76">
        <v>44</v>
      </c>
      <c r="M40" s="76">
        <v>64</v>
      </c>
      <c r="N40" s="76">
        <v>10</v>
      </c>
      <c r="O40" s="76">
        <v>1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2</v>
      </c>
      <c r="W40" s="76">
        <v>10</v>
      </c>
      <c r="X40" s="76">
        <v>52</v>
      </c>
      <c r="Y40" s="76">
        <v>43</v>
      </c>
      <c r="Z40" s="76">
        <v>8</v>
      </c>
      <c r="AA40" s="76">
        <v>0</v>
      </c>
      <c r="AB40" s="76">
        <v>0</v>
      </c>
      <c r="AC40" s="76">
        <v>0</v>
      </c>
      <c r="AD40" s="76">
        <v>0</v>
      </c>
      <c r="AF40" s="20"/>
      <c r="AG40" s="19"/>
      <c r="AH40" s="20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0"/>
      <c r="BC40" s="20"/>
      <c r="BD40" s="22"/>
      <c r="BE40" s="20"/>
    </row>
    <row r="41" spans="1:57" ht="13.5">
      <c r="A41" s="61"/>
      <c r="B41" s="59" t="s">
        <v>79</v>
      </c>
      <c r="C41" s="60"/>
      <c r="D41" s="42">
        <f t="shared" si="0"/>
        <v>930</v>
      </c>
      <c r="E41" s="42">
        <f t="shared" si="1"/>
        <v>460</v>
      </c>
      <c r="F41" s="43">
        <f t="shared" si="2"/>
        <v>470</v>
      </c>
      <c r="G41" s="76">
        <v>0</v>
      </c>
      <c r="H41" s="76">
        <v>1</v>
      </c>
      <c r="I41" s="76">
        <v>2</v>
      </c>
      <c r="J41" s="76">
        <v>1</v>
      </c>
      <c r="K41" s="76">
        <v>35</v>
      </c>
      <c r="L41" s="76">
        <v>166</v>
      </c>
      <c r="M41" s="76">
        <v>199</v>
      </c>
      <c r="N41" s="76">
        <v>51</v>
      </c>
      <c r="O41" s="76">
        <v>5</v>
      </c>
      <c r="P41" s="76">
        <v>0</v>
      </c>
      <c r="Q41" s="76">
        <v>0</v>
      </c>
      <c r="R41" s="76">
        <v>0</v>
      </c>
      <c r="S41" s="76">
        <v>0</v>
      </c>
      <c r="T41" s="76">
        <v>1</v>
      </c>
      <c r="U41" s="76">
        <v>6</v>
      </c>
      <c r="V41" s="76">
        <v>4</v>
      </c>
      <c r="W41" s="76">
        <v>47</v>
      </c>
      <c r="X41" s="76">
        <v>174</v>
      </c>
      <c r="Y41" s="76">
        <v>192</v>
      </c>
      <c r="Z41" s="76">
        <v>43</v>
      </c>
      <c r="AA41" s="76">
        <v>3</v>
      </c>
      <c r="AB41" s="76">
        <v>0</v>
      </c>
      <c r="AC41" s="76">
        <v>0</v>
      </c>
      <c r="AD41" s="76">
        <v>0</v>
      </c>
      <c r="AF41" s="20"/>
      <c r="AG41" s="19"/>
      <c r="AH41" s="20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0"/>
      <c r="BC41" s="20"/>
      <c r="BD41" s="22"/>
      <c r="BE41" s="20"/>
    </row>
    <row r="42" spans="1:57" ht="13.5">
      <c r="A42" s="61"/>
      <c r="B42" s="59"/>
      <c r="C42" s="60"/>
      <c r="D42" s="42"/>
      <c r="E42" s="42"/>
      <c r="F42" s="43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F42" s="20"/>
      <c r="AG42" s="19"/>
      <c r="AH42" s="20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0"/>
      <c r="BC42" s="20"/>
      <c r="BD42" s="22"/>
      <c r="BE42" s="20"/>
    </row>
    <row r="43" spans="1:57" ht="13.5">
      <c r="A43" s="93" t="s">
        <v>31</v>
      </c>
      <c r="B43" s="93"/>
      <c r="C43" s="60"/>
      <c r="D43" s="42">
        <f t="shared" si="0"/>
        <v>3018</v>
      </c>
      <c r="E43" s="42">
        <f t="shared" si="1"/>
        <v>1564</v>
      </c>
      <c r="F43" s="43">
        <f t="shared" si="2"/>
        <v>1454</v>
      </c>
      <c r="G43" s="76">
        <v>0</v>
      </c>
      <c r="H43" s="76">
        <v>3</v>
      </c>
      <c r="I43" s="76">
        <v>7</v>
      </c>
      <c r="J43" s="76">
        <v>16</v>
      </c>
      <c r="K43" s="76">
        <v>94</v>
      </c>
      <c r="L43" s="76">
        <v>542</v>
      </c>
      <c r="M43" s="76">
        <v>694</v>
      </c>
      <c r="N43" s="76">
        <v>193</v>
      </c>
      <c r="O43" s="76">
        <v>15</v>
      </c>
      <c r="P43" s="76">
        <v>0</v>
      </c>
      <c r="Q43" s="76">
        <v>0</v>
      </c>
      <c r="R43" s="76">
        <v>0</v>
      </c>
      <c r="S43" s="76">
        <v>0</v>
      </c>
      <c r="T43" s="76">
        <v>5</v>
      </c>
      <c r="U43" s="76">
        <v>5</v>
      </c>
      <c r="V43" s="76">
        <v>12</v>
      </c>
      <c r="W43" s="76">
        <v>131</v>
      </c>
      <c r="X43" s="76">
        <v>572</v>
      </c>
      <c r="Y43" s="76">
        <v>600</v>
      </c>
      <c r="Z43" s="76">
        <v>118</v>
      </c>
      <c r="AA43" s="76">
        <v>10</v>
      </c>
      <c r="AB43" s="76">
        <v>1</v>
      </c>
      <c r="AC43" s="76">
        <v>0</v>
      </c>
      <c r="AD43" s="76">
        <v>0</v>
      </c>
      <c r="AF43" s="20"/>
      <c r="AG43" s="19"/>
      <c r="AH43" s="20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0"/>
      <c r="BC43" s="20"/>
      <c r="BD43" s="22"/>
      <c r="BE43" s="20"/>
    </row>
    <row r="44" spans="1:57" ht="13.5">
      <c r="A44" s="61"/>
      <c r="B44" s="59" t="s">
        <v>53</v>
      </c>
      <c r="C44" s="60"/>
      <c r="D44" s="42">
        <f t="shared" si="0"/>
        <v>629</v>
      </c>
      <c r="E44" s="42">
        <f t="shared" si="1"/>
        <v>315</v>
      </c>
      <c r="F44" s="43">
        <f t="shared" si="2"/>
        <v>314</v>
      </c>
      <c r="G44" s="76">
        <v>0</v>
      </c>
      <c r="H44" s="76">
        <v>0</v>
      </c>
      <c r="I44" s="76">
        <v>2</v>
      </c>
      <c r="J44" s="76">
        <v>6</v>
      </c>
      <c r="K44" s="76">
        <v>17</v>
      </c>
      <c r="L44" s="76">
        <v>95</v>
      </c>
      <c r="M44" s="76">
        <v>152</v>
      </c>
      <c r="N44" s="76">
        <v>42</v>
      </c>
      <c r="O44" s="76">
        <v>1</v>
      </c>
      <c r="P44" s="76">
        <v>0</v>
      </c>
      <c r="Q44" s="76">
        <v>0</v>
      </c>
      <c r="R44" s="76">
        <v>0</v>
      </c>
      <c r="S44" s="76">
        <v>0</v>
      </c>
      <c r="T44" s="76">
        <v>2</v>
      </c>
      <c r="U44" s="76">
        <v>1</v>
      </c>
      <c r="V44" s="76">
        <v>5</v>
      </c>
      <c r="W44" s="76">
        <v>29</v>
      </c>
      <c r="X44" s="76">
        <v>129</v>
      </c>
      <c r="Y44" s="76">
        <v>115</v>
      </c>
      <c r="Z44" s="76">
        <v>32</v>
      </c>
      <c r="AA44" s="76">
        <v>0</v>
      </c>
      <c r="AB44" s="76">
        <v>1</v>
      </c>
      <c r="AC44" s="76">
        <v>0</v>
      </c>
      <c r="AD44" s="76">
        <v>0</v>
      </c>
      <c r="AF44" s="20"/>
      <c r="AG44" s="19"/>
      <c r="AH44" s="20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0"/>
      <c r="BC44" s="20"/>
      <c r="BD44" s="22"/>
      <c r="BE44" s="20"/>
    </row>
    <row r="45" spans="1:57" ht="13.5">
      <c r="A45" s="61"/>
      <c r="B45" s="59" t="s">
        <v>32</v>
      </c>
      <c r="C45" s="60"/>
      <c r="D45" s="42">
        <f t="shared" si="0"/>
        <v>814</v>
      </c>
      <c r="E45" s="42">
        <f t="shared" si="1"/>
        <v>422</v>
      </c>
      <c r="F45" s="43">
        <f t="shared" si="2"/>
        <v>392</v>
      </c>
      <c r="G45" s="76">
        <v>0</v>
      </c>
      <c r="H45" s="76">
        <v>2</v>
      </c>
      <c r="I45" s="76">
        <v>0</v>
      </c>
      <c r="J45" s="76">
        <v>4</v>
      </c>
      <c r="K45" s="76">
        <v>20</v>
      </c>
      <c r="L45" s="76">
        <v>155</v>
      </c>
      <c r="M45" s="76">
        <v>180</v>
      </c>
      <c r="N45" s="76">
        <v>57</v>
      </c>
      <c r="O45" s="76">
        <v>4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1</v>
      </c>
      <c r="V45" s="76">
        <v>1</v>
      </c>
      <c r="W45" s="76">
        <v>36</v>
      </c>
      <c r="X45" s="76">
        <v>152</v>
      </c>
      <c r="Y45" s="76">
        <v>160</v>
      </c>
      <c r="Z45" s="76">
        <v>37</v>
      </c>
      <c r="AA45" s="76">
        <v>5</v>
      </c>
      <c r="AB45" s="76">
        <v>0</v>
      </c>
      <c r="AC45" s="76">
        <v>0</v>
      </c>
      <c r="AD45" s="76">
        <v>0</v>
      </c>
      <c r="AF45" s="20"/>
      <c r="AG45" s="19"/>
      <c r="AH45" s="20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0"/>
      <c r="BC45" s="20"/>
      <c r="BD45" s="22"/>
      <c r="BE45" s="20"/>
    </row>
    <row r="46" spans="1:57" ht="13.5" customHeight="1">
      <c r="A46" s="61"/>
      <c r="B46" s="59" t="s">
        <v>33</v>
      </c>
      <c r="C46" s="60"/>
      <c r="D46" s="42">
        <f t="shared" si="0"/>
        <v>682</v>
      </c>
      <c r="E46" s="42">
        <f t="shared" si="1"/>
        <v>376</v>
      </c>
      <c r="F46" s="43">
        <f t="shared" si="2"/>
        <v>306</v>
      </c>
      <c r="G46" s="76">
        <v>0</v>
      </c>
      <c r="H46" s="76">
        <v>0</v>
      </c>
      <c r="I46" s="76">
        <v>2</v>
      </c>
      <c r="J46" s="76">
        <v>4</v>
      </c>
      <c r="K46" s="76">
        <v>24</v>
      </c>
      <c r="L46" s="76">
        <v>136</v>
      </c>
      <c r="M46" s="76">
        <v>164</v>
      </c>
      <c r="N46" s="76">
        <v>42</v>
      </c>
      <c r="O46" s="76">
        <v>4</v>
      </c>
      <c r="P46" s="76">
        <v>0</v>
      </c>
      <c r="Q46" s="76">
        <v>0</v>
      </c>
      <c r="R46" s="76">
        <v>0</v>
      </c>
      <c r="S46" s="76">
        <v>0</v>
      </c>
      <c r="T46" s="76">
        <v>2</v>
      </c>
      <c r="U46" s="76">
        <v>0</v>
      </c>
      <c r="V46" s="76">
        <v>3</v>
      </c>
      <c r="W46" s="76">
        <v>28</v>
      </c>
      <c r="X46" s="76">
        <v>119</v>
      </c>
      <c r="Y46" s="76">
        <v>130</v>
      </c>
      <c r="Z46" s="76">
        <v>22</v>
      </c>
      <c r="AA46" s="76">
        <v>2</v>
      </c>
      <c r="AB46" s="76">
        <v>0</v>
      </c>
      <c r="AC46" s="76">
        <v>0</v>
      </c>
      <c r="AD46" s="76">
        <v>0</v>
      </c>
      <c r="AF46" s="19"/>
      <c r="AG46" s="19"/>
      <c r="AH46" s="20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0"/>
      <c r="BC46" s="20"/>
      <c r="BD46" s="22"/>
      <c r="BE46" s="20"/>
    </row>
    <row r="47" spans="1:57" ht="13.5">
      <c r="A47" s="61"/>
      <c r="B47" s="59" t="s">
        <v>54</v>
      </c>
      <c r="C47" s="60"/>
      <c r="D47" s="42">
        <f t="shared" si="0"/>
        <v>447</v>
      </c>
      <c r="E47" s="42">
        <f t="shared" si="1"/>
        <v>228</v>
      </c>
      <c r="F47" s="43">
        <f t="shared" si="2"/>
        <v>219</v>
      </c>
      <c r="G47" s="76">
        <v>0</v>
      </c>
      <c r="H47" s="76">
        <v>0</v>
      </c>
      <c r="I47" s="76">
        <v>1</v>
      </c>
      <c r="J47" s="76">
        <v>1</v>
      </c>
      <c r="K47" s="76">
        <v>21</v>
      </c>
      <c r="L47" s="76">
        <v>83</v>
      </c>
      <c r="M47" s="76">
        <v>97</v>
      </c>
      <c r="N47" s="76">
        <v>24</v>
      </c>
      <c r="O47" s="76">
        <v>1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17</v>
      </c>
      <c r="X47" s="76">
        <v>91</v>
      </c>
      <c r="Y47" s="76">
        <v>97</v>
      </c>
      <c r="Z47" s="76">
        <v>14</v>
      </c>
      <c r="AA47" s="76">
        <v>0</v>
      </c>
      <c r="AB47" s="76">
        <v>0</v>
      </c>
      <c r="AC47" s="76">
        <v>0</v>
      </c>
      <c r="AD47" s="76">
        <v>0</v>
      </c>
      <c r="AF47" s="20"/>
      <c r="AG47" s="19"/>
      <c r="AH47" s="20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0"/>
      <c r="BC47" s="20"/>
      <c r="BD47" s="22"/>
      <c r="BE47" s="20"/>
    </row>
    <row r="48" spans="1:57" ht="13.5">
      <c r="A48" s="61"/>
      <c r="B48" s="59" t="s">
        <v>80</v>
      </c>
      <c r="C48" s="60"/>
      <c r="D48" s="42">
        <f t="shared" si="0"/>
        <v>308</v>
      </c>
      <c r="E48" s="42">
        <f t="shared" si="1"/>
        <v>158</v>
      </c>
      <c r="F48" s="43">
        <f t="shared" si="2"/>
        <v>150</v>
      </c>
      <c r="G48" s="76">
        <v>0</v>
      </c>
      <c r="H48" s="76">
        <v>1</v>
      </c>
      <c r="I48" s="76">
        <v>2</v>
      </c>
      <c r="J48" s="76">
        <v>1</v>
      </c>
      <c r="K48" s="76">
        <v>10</v>
      </c>
      <c r="L48" s="76">
        <v>50</v>
      </c>
      <c r="M48" s="76">
        <v>73</v>
      </c>
      <c r="N48" s="76">
        <v>19</v>
      </c>
      <c r="O48" s="76">
        <v>2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3</v>
      </c>
      <c r="W48" s="76">
        <v>17</v>
      </c>
      <c r="X48" s="76">
        <v>53</v>
      </c>
      <c r="Y48" s="76">
        <v>66</v>
      </c>
      <c r="Z48" s="76">
        <v>10</v>
      </c>
      <c r="AA48" s="76">
        <v>1</v>
      </c>
      <c r="AB48" s="76">
        <v>0</v>
      </c>
      <c r="AC48" s="76">
        <v>0</v>
      </c>
      <c r="AD48" s="76">
        <v>0</v>
      </c>
      <c r="AF48" s="20"/>
      <c r="AG48" s="19"/>
      <c r="AH48" s="20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0"/>
      <c r="BC48" s="20"/>
      <c r="BD48" s="22"/>
      <c r="BE48" s="20"/>
    </row>
    <row r="49" spans="1:57" ht="13.5">
      <c r="A49" s="61"/>
      <c r="B49" s="59" t="s">
        <v>81</v>
      </c>
      <c r="C49" s="60"/>
      <c r="D49" s="42">
        <f t="shared" si="0"/>
        <v>51</v>
      </c>
      <c r="E49" s="42">
        <f t="shared" si="1"/>
        <v>24</v>
      </c>
      <c r="F49" s="43">
        <f t="shared" si="2"/>
        <v>27</v>
      </c>
      <c r="G49" s="76">
        <v>0</v>
      </c>
      <c r="H49" s="76">
        <v>0</v>
      </c>
      <c r="I49" s="76">
        <v>0</v>
      </c>
      <c r="J49" s="76">
        <v>0</v>
      </c>
      <c r="K49" s="76">
        <v>1</v>
      </c>
      <c r="L49" s="76">
        <v>8</v>
      </c>
      <c r="M49" s="76">
        <v>11</v>
      </c>
      <c r="N49" s="76">
        <v>3</v>
      </c>
      <c r="O49" s="76">
        <v>1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1</v>
      </c>
      <c r="V49" s="76">
        <v>0</v>
      </c>
      <c r="W49" s="76">
        <v>0</v>
      </c>
      <c r="X49" s="76">
        <v>16</v>
      </c>
      <c r="Y49" s="76">
        <v>9</v>
      </c>
      <c r="Z49" s="76">
        <v>1</v>
      </c>
      <c r="AA49" s="76">
        <v>0</v>
      </c>
      <c r="AB49" s="76">
        <v>0</v>
      </c>
      <c r="AC49" s="76">
        <v>0</v>
      </c>
      <c r="AD49" s="76">
        <v>0</v>
      </c>
      <c r="AF49" s="20"/>
      <c r="AG49" s="19"/>
      <c r="AH49" s="20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0"/>
      <c r="BC49" s="20"/>
      <c r="BD49" s="22"/>
      <c r="BE49" s="20"/>
    </row>
    <row r="50" spans="1:57" ht="13.5">
      <c r="A50" s="61"/>
      <c r="B50" s="59" t="s">
        <v>82</v>
      </c>
      <c r="C50" s="60"/>
      <c r="D50" s="42">
        <f t="shared" si="0"/>
        <v>87</v>
      </c>
      <c r="E50" s="42">
        <f t="shared" si="1"/>
        <v>41</v>
      </c>
      <c r="F50" s="43">
        <f t="shared" si="2"/>
        <v>46</v>
      </c>
      <c r="G50" s="76">
        <v>0</v>
      </c>
      <c r="H50" s="76">
        <v>0</v>
      </c>
      <c r="I50" s="76">
        <v>0</v>
      </c>
      <c r="J50" s="76">
        <v>0</v>
      </c>
      <c r="K50" s="76">
        <v>1</v>
      </c>
      <c r="L50" s="76">
        <v>15</v>
      </c>
      <c r="M50" s="76">
        <v>17</v>
      </c>
      <c r="N50" s="76">
        <v>6</v>
      </c>
      <c r="O50" s="76">
        <v>2</v>
      </c>
      <c r="P50" s="76">
        <v>0</v>
      </c>
      <c r="Q50" s="76">
        <v>0</v>
      </c>
      <c r="R50" s="76">
        <v>0</v>
      </c>
      <c r="S50" s="76">
        <v>0</v>
      </c>
      <c r="T50" s="76">
        <v>1</v>
      </c>
      <c r="U50" s="76">
        <v>2</v>
      </c>
      <c r="V50" s="76">
        <v>0</v>
      </c>
      <c r="W50" s="76">
        <v>4</v>
      </c>
      <c r="X50" s="76">
        <v>12</v>
      </c>
      <c r="Y50" s="76">
        <v>23</v>
      </c>
      <c r="Z50" s="76">
        <v>2</v>
      </c>
      <c r="AA50" s="76">
        <v>2</v>
      </c>
      <c r="AB50" s="76">
        <v>0</v>
      </c>
      <c r="AC50" s="76">
        <v>0</v>
      </c>
      <c r="AD50" s="76">
        <v>0</v>
      </c>
      <c r="AF50" s="20"/>
      <c r="AG50" s="19"/>
      <c r="AH50" s="20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0"/>
      <c r="BC50" s="20"/>
      <c r="BD50" s="22"/>
      <c r="BE50" s="20"/>
    </row>
    <row r="51" spans="1:57" ht="13.5">
      <c r="A51" s="61"/>
      <c r="B51" s="59"/>
      <c r="C51" s="60"/>
      <c r="D51" s="42"/>
      <c r="E51" s="42"/>
      <c r="F51" s="43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F51" s="20"/>
      <c r="AG51" s="19"/>
      <c r="AH51" s="20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0"/>
      <c r="BC51" s="20"/>
      <c r="BD51" s="22"/>
      <c r="BE51" s="20"/>
    </row>
    <row r="52" spans="1:57" ht="13.5">
      <c r="A52" s="84" t="s">
        <v>34</v>
      </c>
      <c r="B52" s="84"/>
      <c r="C52" s="60"/>
      <c r="D52" s="42">
        <f t="shared" si="0"/>
        <v>2962</v>
      </c>
      <c r="E52" s="42">
        <f t="shared" si="1"/>
        <v>1491</v>
      </c>
      <c r="F52" s="43">
        <f t="shared" si="2"/>
        <v>1471</v>
      </c>
      <c r="G52" s="45">
        <v>1</v>
      </c>
      <c r="H52" s="45">
        <v>1</v>
      </c>
      <c r="I52" s="45">
        <v>11</v>
      </c>
      <c r="J52" s="24">
        <v>12</v>
      </c>
      <c r="K52" s="24">
        <v>99</v>
      </c>
      <c r="L52" s="45">
        <v>523</v>
      </c>
      <c r="M52" s="24">
        <v>640</v>
      </c>
      <c r="N52" s="24">
        <v>187</v>
      </c>
      <c r="O52" s="24">
        <v>16</v>
      </c>
      <c r="P52" s="24">
        <v>1</v>
      </c>
      <c r="Q52" s="76">
        <v>0</v>
      </c>
      <c r="R52" s="76">
        <v>0</v>
      </c>
      <c r="S52" s="24">
        <v>0</v>
      </c>
      <c r="T52" s="24">
        <v>4</v>
      </c>
      <c r="U52" s="24">
        <v>10</v>
      </c>
      <c r="V52" s="24">
        <v>16</v>
      </c>
      <c r="W52" s="24">
        <v>120</v>
      </c>
      <c r="X52" s="24">
        <v>593</v>
      </c>
      <c r="Y52" s="45">
        <v>573</v>
      </c>
      <c r="Z52" s="24">
        <v>140</v>
      </c>
      <c r="AA52" s="45">
        <v>14</v>
      </c>
      <c r="AB52" s="45">
        <v>1</v>
      </c>
      <c r="AC52" s="76">
        <v>0</v>
      </c>
      <c r="AD52" s="45">
        <v>0</v>
      </c>
      <c r="AF52" s="20"/>
      <c r="AG52" s="19"/>
      <c r="AH52" s="20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0"/>
      <c r="BC52" s="20"/>
      <c r="BD52" s="22"/>
      <c r="BE52" s="20"/>
    </row>
    <row r="53" spans="1:57" ht="13.5">
      <c r="A53" s="61"/>
      <c r="B53" s="59" t="s">
        <v>35</v>
      </c>
      <c r="C53" s="60"/>
      <c r="D53" s="42">
        <f t="shared" si="0"/>
        <v>1193</v>
      </c>
      <c r="E53" s="42">
        <f t="shared" si="1"/>
        <v>603</v>
      </c>
      <c r="F53" s="43">
        <f t="shared" si="2"/>
        <v>590</v>
      </c>
      <c r="G53" s="18">
        <v>1</v>
      </c>
      <c r="H53" s="18">
        <v>0</v>
      </c>
      <c r="I53" s="18">
        <v>5</v>
      </c>
      <c r="J53" s="17">
        <v>5</v>
      </c>
      <c r="K53" s="17">
        <v>47</v>
      </c>
      <c r="L53" s="18">
        <v>209</v>
      </c>
      <c r="M53" s="17">
        <v>257</v>
      </c>
      <c r="N53" s="17">
        <v>69</v>
      </c>
      <c r="O53" s="17">
        <v>10</v>
      </c>
      <c r="P53" s="17">
        <v>0</v>
      </c>
      <c r="Q53" s="76">
        <v>0</v>
      </c>
      <c r="R53" s="76">
        <v>0</v>
      </c>
      <c r="S53" s="17">
        <v>0</v>
      </c>
      <c r="T53" s="17">
        <v>2</v>
      </c>
      <c r="U53" s="17">
        <v>6</v>
      </c>
      <c r="V53" s="17">
        <v>6</v>
      </c>
      <c r="W53" s="17">
        <v>47</v>
      </c>
      <c r="X53" s="17">
        <v>252</v>
      </c>
      <c r="Y53" s="18">
        <v>227</v>
      </c>
      <c r="Z53" s="17">
        <v>45</v>
      </c>
      <c r="AA53" s="18">
        <v>4</v>
      </c>
      <c r="AB53" s="18">
        <v>1</v>
      </c>
      <c r="AC53" s="76">
        <v>0</v>
      </c>
      <c r="AD53" s="18">
        <v>0</v>
      </c>
      <c r="AF53" s="20"/>
      <c r="AG53" s="19"/>
      <c r="AH53" s="20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0"/>
      <c r="BC53" s="20"/>
      <c r="BD53" s="22"/>
      <c r="BE53" s="20"/>
    </row>
    <row r="54" spans="1:57" ht="13.5">
      <c r="A54" s="61"/>
      <c r="B54" s="59" t="s">
        <v>36</v>
      </c>
      <c r="C54" s="60"/>
      <c r="D54" s="42">
        <f t="shared" si="0"/>
        <v>689</v>
      </c>
      <c r="E54" s="42">
        <f t="shared" si="1"/>
        <v>325</v>
      </c>
      <c r="F54" s="43">
        <f t="shared" si="2"/>
        <v>364</v>
      </c>
      <c r="G54" s="18">
        <v>0</v>
      </c>
      <c r="H54" s="18">
        <v>0</v>
      </c>
      <c r="I54" s="18">
        <v>1</v>
      </c>
      <c r="J54" s="17">
        <v>5</v>
      </c>
      <c r="K54" s="17">
        <v>20</v>
      </c>
      <c r="L54" s="18">
        <v>115</v>
      </c>
      <c r="M54" s="17">
        <v>137</v>
      </c>
      <c r="N54" s="17">
        <v>42</v>
      </c>
      <c r="O54" s="17">
        <v>5</v>
      </c>
      <c r="P54" s="17">
        <v>0</v>
      </c>
      <c r="Q54" s="76">
        <v>0</v>
      </c>
      <c r="R54" s="76">
        <v>0</v>
      </c>
      <c r="S54" s="17">
        <v>0</v>
      </c>
      <c r="T54" s="17">
        <v>0</v>
      </c>
      <c r="U54" s="17">
        <v>2</v>
      </c>
      <c r="V54" s="17">
        <v>2</v>
      </c>
      <c r="W54" s="17">
        <v>30</v>
      </c>
      <c r="X54" s="17">
        <v>155</v>
      </c>
      <c r="Y54" s="18">
        <v>136</v>
      </c>
      <c r="Z54" s="17">
        <v>33</v>
      </c>
      <c r="AA54" s="18">
        <v>6</v>
      </c>
      <c r="AB54" s="18">
        <v>0</v>
      </c>
      <c r="AC54" s="76">
        <v>0</v>
      </c>
      <c r="AD54" s="18">
        <v>0</v>
      </c>
      <c r="AF54" s="20"/>
      <c r="AG54" s="19"/>
      <c r="AH54" s="20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0"/>
      <c r="BC54" s="20"/>
      <c r="BD54" s="22"/>
      <c r="BE54" s="20"/>
    </row>
    <row r="55" spans="1:57" ht="13.5">
      <c r="A55" s="61"/>
      <c r="B55" s="59" t="s">
        <v>83</v>
      </c>
      <c r="C55" s="60"/>
      <c r="D55" s="42">
        <f t="shared" si="0"/>
        <v>391</v>
      </c>
      <c r="E55" s="42">
        <f t="shared" si="1"/>
        <v>200</v>
      </c>
      <c r="F55" s="43">
        <f t="shared" si="2"/>
        <v>191</v>
      </c>
      <c r="G55" s="18">
        <v>0</v>
      </c>
      <c r="H55" s="18">
        <v>0</v>
      </c>
      <c r="I55" s="18">
        <v>0</v>
      </c>
      <c r="J55" s="17">
        <v>1</v>
      </c>
      <c r="K55" s="17">
        <v>9</v>
      </c>
      <c r="L55" s="18">
        <v>70</v>
      </c>
      <c r="M55" s="17">
        <v>85</v>
      </c>
      <c r="N55" s="17">
        <v>34</v>
      </c>
      <c r="O55" s="17">
        <v>1</v>
      </c>
      <c r="P55" s="17">
        <v>0</v>
      </c>
      <c r="Q55" s="76">
        <v>0</v>
      </c>
      <c r="R55" s="76">
        <v>0</v>
      </c>
      <c r="S55" s="17">
        <v>0</v>
      </c>
      <c r="T55" s="17">
        <v>1</v>
      </c>
      <c r="U55" s="17">
        <v>1</v>
      </c>
      <c r="V55" s="17">
        <v>4</v>
      </c>
      <c r="W55" s="17">
        <v>11</v>
      </c>
      <c r="X55" s="17">
        <v>69</v>
      </c>
      <c r="Y55" s="18">
        <v>85</v>
      </c>
      <c r="Z55" s="17">
        <v>18</v>
      </c>
      <c r="AA55" s="18">
        <v>2</v>
      </c>
      <c r="AB55" s="18">
        <v>0</v>
      </c>
      <c r="AC55" s="76">
        <v>0</v>
      </c>
      <c r="AD55" s="18">
        <v>0</v>
      </c>
      <c r="AF55" s="20"/>
      <c r="AG55" s="19"/>
      <c r="AH55" s="20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0"/>
      <c r="BC55" s="20"/>
      <c r="BD55" s="22"/>
      <c r="BE55" s="20"/>
    </row>
    <row r="56" spans="1:57" ht="13.5">
      <c r="A56" s="61"/>
      <c r="B56" s="59" t="s">
        <v>84</v>
      </c>
      <c r="C56" s="60"/>
      <c r="D56" s="42">
        <f t="shared" si="0"/>
        <v>169</v>
      </c>
      <c r="E56" s="42">
        <f t="shared" si="1"/>
        <v>97</v>
      </c>
      <c r="F56" s="43">
        <f t="shared" si="2"/>
        <v>72</v>
      </c>
      <c r="G56" s="18">
        <v>0</v>
      </c>
      <c r="H56" s="18">
        <v>1</v>
      </c>
      <c r="I56" s="18">
        <v>2</v>
      </c>
      <c r="J56" s="17">
        <v>0</v>
      </c>
      <c r="K56" s="17">
        <v>8</v>
      </c>
      <c r="L56" s="18">
        <v>33</v>
      </c>
      <c r="M56" s="17">
        <v>41</v>
      </c>
      <c r="N56" s="17">
        <v>12</v>
      </c>
      <c r="O56" s="17">
        <v>0</v>
      </c>
      <c r="P56" s="17">
        <v>0</v>
      </c>
      <c r="Q56" s="76">
        <v>0</v>
      </c>
      <c r="R56" s="76">
        <v>0</v>
      </c>
      <c r="S56" s="17">
        <v>0</v>
      </c>
      <c r="T56" s="17">
        <v>0</v>
      </c>
      <c r="U56" s="17">
        <v>0</v>
      </c>
      <c r="V56" s="17">
        <v>1</v>
      </c>
      <c r="W56" s="17">
        <v>5</v>
      </c>
      <c r="X56" s="17">
        <v>24</v>
      </c>
      <c r="Y56" s="18">
        <v>28</v>
      </c>
      <c r="Z56" s="17">
        <v>14</v>
      </c>
      <c r="AA56" s="18">
        <v>0</v>
      </c>
      <c r="AB56" s="18">
        <v>0</v>
      </c>
      <c r="AC56" s="76">
        <v>0</v>
      </c>
      <c r="AD56" s="18">
        <v>0</v>
      </c>
      <c r="AF56" s="20"/>
      <c r="AG56" s="19"/>
      <c r="AH56" s="20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0"/>
      <c r="BC56" s="20"/>
      <c r="BD56" s="22"/>
      <c r="BE56" s="20"/>
    </row>
    <row r="57" spans="1:57" ht="13.5">
      <c r="A57" s="61"/>
      <c r="B57" s="59" t="s">
        <v>85</v>
      </c>
      <c r="C57" s="60"/>
      <c r="D57" s="42">
        <f t="shared" si="0"/>
        <v>398</v>
      </c>
      <c r="E57" s="42">
        <f t="shared" si="1"/>
        <v>199</v>
      </c>
      <c r="F57" s="43">
        <f t="shared" si="2"/>
        <v>199</v>
      </c>
      <c r="G57" s="17">
        <v>0</v>
      </c>
      <c r="H57" s="17">
        <v>0</v>
      </c>
      <c r="I57" s="17">
        <v>3</v>
      </c>
      <c r="J57" s="17">
        <v>0</v>
      </c>
      <c r="K57" s="17">
        <v>15</v>
      </c>
      <c r="L57" s="17">
        <v>68</v>
      </c>
      <c r="M57" s="17">
        <v>95</v>
      </c>
      <c r="N57" s="17">
        <v>17</v>
      </c>
      <c r="O57" s="17">
        <v>0</v>
      </c>
      <c r="P57" s="17">
        <v>1</v>
      </c>
      <c r="Q57" s="76">
        <v>0</v>
      </c>
      <c r="R57" s="76">
        <v>0</v>
      </c>
      <c r="S57" s="17">
        <v>0</v>
      </c>
      <c r="T57" s="17">
        <v>1</v>
      </c>
      <c r="U57" s="17">
        <v>1</v>
      </c>
      <c r="V57" s="17">
        <v>3</v>
      </c>
      <c r="W57" s="17">
        <v>20</v>
      </c>
      <c r="X57" s="17">
        <v>76</v>
      </c>
      <c r="Y57" s="17">
        <v>75</v>
      </c>
      <c r="Z57" s="17">
        <v>22</v>
      </c>
      <c r="AA57" s="17">
        <v>1</v>
      </c>
      <c r="AB57" s="17">
        <v>0</v>
      </c>
      <c r="AC57" s="76">
        <v>0</v>
      </c>
      <c r="AD57" s="17">
        <v>0</v>
      </c>
      <c r="AF57" s="20"/>
      <c r="AG57" s="19"/>
      <c r="AH57" s="20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0"/>
      <c r="BC57" s="20"/>
      <c r="BD57" s="22"/>
      <c r="BE57" s="20"/>
    </row>
    <row r="58" spans="1:57" ht="13.5">
      <c r="A58" s="61"/>
      <c r="B58" s="59" t="s">
        <v>86</v>
      </c>
      <c r="C58" s="60"/>
      <c r="D58" s="42">
        <f t="shared" si="0"/>
        <v>56</v>
      </c>
      <c r="E58" s="42">
        <f t="shared" si="1"/>
        <v>30</v>
      </c>
      <c r="F58" s="43">
        <f t="shared" si="2"/>
        <v>26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11</v>
      </c>
      <c r="M58" s="17">
        <v>12</v>
      </c>
      <c r="N58" s="17">
        <v>7</v>
      </c>
      <c r="O58" s="17">
        <v>0</v>
      </c>
      <c r="P58" s="17">
        <v>0</v>
      </c>
      <c r="Q58" s="76">
        <v>0</v>
      </c>
      <c r="R58" s="76">
        <v>0</v>
      </c>
      <c r="S58" s="17">
        <v>0</v>
      </c>
      <c r="T58" s="24">
        <v>0</v>
      </c>
      <c r="U58" s="24">
        <v>0</v>
      </c>
      <c r="V58" s="24">
        <v>0</v>
      </c>
      <c r="W58" s="24">
        <v>4</v>
      </c>
      <c r="X58" s="24">
        <v>7</v>
      </c>
      <c r="Y58" s="24">
        <v>12</v>
      </c>
      <c r="Z58" s="24">
        <v>2</v>
      </c>
      <c r="AA58" s="24">
        <v>1</v>
      </c>
      <c r="AB58" s="24">
        <v>0</v>
      </c>
      <c r="AC58" s="76">
        <v>0</v>
      </c>
      <c r="AD58" s="17">
        <v>0</v>
      </c>
      <c r="AF58" s="20"/>
      <c r="AG58" s="19"/>
      <c r="AH58" s="20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0"/>
      <c r="BC58" s="20"/>
      <c r="BD58" s="22"/>
      <c r="BE58" s="20"/>
    </row>
    <row r="59" spans="1:57" ht="13.5">
      <c r="A59" s="61"/>
      <c r="B59" s="59" t="s">
        <v>87</v>
      </c>
      <c r="C59" s="60"/>
      <c r="D59" s="42">
        <f t="shared" si="0"/>
        <v>66</v>
      </c>
      <c r="E59" s="42">
        <f t="shared" si="1"/>
        <v>37</v>
      </c>
      <c r="F59" s="43">
        <f t="shared" si="2"/>
        <v>29</v>
      </c>
      <c r="G59" s="17">
        <v>0</v>
      </c>
      <c r="H59" s="17">
        <v>0</v>
      </c>
      <c r="I59" s="17">
        <v>0</v>
      </c>
      <c r="J59" s="17">
        <v>1</v>
      </c>
      <c r="K59" s="17">
        <v>0</v>
      </c>
      <c r="L59" s="17">
        <v>17</v>
      </c>
      <c r="M59" s="17">
        <v>13</v>
      </c>
      <c r="N59" s="17">
        <v>6</v>
      </c>
      <c r="O59" s="17">
        <v>0</v>
      </c>
      <c r="P59" s="17">
        <v>0</v>
      </c>
      <c r="Q59" s="76">
        <v>0</v>
      </c>
      <c r="R59" s="76">
        <v>0</v>
      </c>
      <c r="S59" s="17">
        <v>0</v>
      </c>
      <c r="T59" s="24">
        <v>0</v>
      </c>
      <c r="U59" s="24">
        <v>0</v>
      </c>
      <c r="V59" s="24">
        <v>0</v>
      </c>
      <c r="W59" s="24">
        <v>3</v>
      </c>
      <c r="X59" s="24">
        <v>10</v>
      </c>
      <c r="Y59" s="24">
        <v>10</v>
      </c>
      <c r="Z59" s="24">
        <v>6</v>
      </c>
      <c r="AA59" s="24">
        <v>0</v>
      </c>
      <c r="AB59" s="24">
        <v>0</v>
      </c>
      <c r="AC59" s="76">
        <v>0</v>
      </c>
      <c r="AD59" s="17">
        <v>0</v>
      </c>
      <c r="AF59" s="20"/>
      <c r="AG59" s="19"/>
      <c r="AH59" s="20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0"/>
      <c r="BC59" s="20"/>
      <c r="BD59" s="22"/>
      <c r="BE59" s="20"/>
    </row>
    <row r="60" spans="1:57" ht="13.5">
      <c r="A60" s="61"/>
      <c r="B60" s="59"/>
      <c r="C60" s="60"/>
      <c r="D60" s="42"/>
      <c r="E60" s="42"/>
      <c r="F60" s="4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76"/>
      <c r="R60" s="76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76"/>
      <c r="AD60" s="24"/>
      <c r="AF60" s="20"/>
      <c r="AG60" s="19"/>
      <c r="AH60" s="20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0"/>
      <c r="BC60" s="20"/>
      <c r="BD60" s="22"/>
      <c r="BE60" s="20"/>
    </row>
    <row r="61" spans="1:57" s="40" customFormat="1" ht="13.5" customHeight="1">
      <c r="A61" s="84" t="s">
        <v>88</v>
      </c>
      <c r="B61" s="84"/>
      <c r="C61" s="60"/>
      <c r="D61" s="42">
        <f t="shared" si="0"/>
        <v>1629</v>
      </c>
      <c r="E61" s="42">
        <f t="shared" si="1"/>
        <v>829</v>
      </c>
      <c r="F61" s="43">
        <f t="shared" si="2"/>
        <v>800</v>
      </c>
      <c r="G61" s="76">
        <v>0</v>
      </c>
      <c r="H61" s="76">
        <v>6</v>
      </c>
      <c r="I61" s="76">
        <v>8</v>
      </c>
      <c r="J61" s="76">
        <v>9</v>
      </c>
      <c r="K61" s="76">
        <v>59</v>
      </c>
      <c r="L61" s="76">
        <v>319</v>
      </c>
      <c r="M61" s="76">
        <v>331</v>
      </c>
      <c r="N61" s="76">
        <v>89</v>
      </c>
      <c r="O61" s="76">
        <v>8</v>
      </c>
      <c r="P61" s="76">
        <v>0</v>
      </c>
      <c r="Q61" s="76">
        <v>0</v>
      </c>
      <c r="R61" s="76">
        <v>0</v>
      </c>
      <c r="S61" s="76">
        <v>0</v>
      </c>
      <c r="T61" s="76">
        <v>1</v>
      </c>
      <c r="U61" s="76">
        <v>0</v>
      </c>
      <c r="V61" s="76">
        <v>6</v>
      </c>
      <c r="W61" s="76">
        <v>78</v>
      </c>
      <c r="X61" s="76">
        <v>317</v>
      </c>
      <c r="Y61" s="76">
        <v>330</v>
      </c>
      <c r="Z61" s="76">
        <v>62</v>
      </c>
      <c r="AA61" s="76">
        <v>4</v>
      </c>
      <c r="AB61" s="76">
        <v>1</v>
      </c>
      <c r="AC61" s="76">
        <v>0</v>
      </c>
      <c r="AD61" s="76">
        <v>1</v>
      </c>
      <c r="AF61" s="19"/>
      <c r="AG61" s="19"/>
      <c r="AH61" s="20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0"/>
      <c r="BC61" s="20"/>
      <c r="BD61" s="22"/>
      <c r="BE61" s="20"/>
    </row>
    <row r="62" spans="1:57" s="40" customFormat="1" ht="13.5">
      <c r="A62" s="61"/>
      <c r="B62" s="59" t="s">
        <v>89</v>
      </c>
      <c r="C62" s="60"/>
      <c r="D62" s="42">
        <f t="shared" si="0"/>
        <v>392</v>
      </c>
      <c r="E62" s="42">
        <f t="shared" si="1"/>
        <v>213</v>
      </c>
      <c r="F62" s="43">
        <f t="shared" si="2"/>
        <v>179</v>
      </c>
      <c r="G62" s="76">
        <v>0</v>
      </c>
      <c r="H62" s="76">
        <v>0</v>
      </c>
      <c r="I62" s="76">
        <v>3</v>
      </c>
      <c r="J62" s="76">
        <v>3</v>
      </c>
      <c r="K62" s="76">
        <v>16</v>
      </c>
      <c r="L62" s="76">
        <v>85</v>
      </c>
      <c r="M62" s="76">
        <v>83</v>
      </c>
      <c r="N62" s="76">
        <v>20</v>
      </c>
      <c r="O62" s="76">
        <v>3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1</v>
      </c>
      <c r="W62" s="76">
        <v>19</v>
      </c>
      <c r="X62" s="76">
        <v>73</v>
      </c>
      <c r="Y62" s="76">
        <v>71</v>
      </c>
      <c r="Z62" s="76">
        <v>11</v>
      </c>
      <c r="AA62" s="76">
        <v>3</v>
      </c>
      <c r="AB62" s="76">
        <v>1</v>
      </c>
      <c r="AC62" s="76">
        <v>0</v>
      </c>
      <c r="AD62" s="76">
        <v>0</v>
      </c>
      <c r="AF62" s="20"/>
      <c r="AG62" s="19"/>
      <c r="AH62" s="20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0"/>
      <c r="BC62" s="20"/>
      <c r="BD62" s="22"/>
      <c r="BE62" s="20"/>
    </row>
    <row r="63" spans="1:57" ht="13.5">
      <c r="A63" s="61"/>
      <c r="B63" s="59" t="s">
        <v>90</v>
      </c>
      <c r="C63" s="60"/>
      <c r="D63" s="42">
        <f t="shared" si="0"/>
        <v>899</v>
      </c>
      <c r="E63" s="42">
        <f t="shared" si="1"/>
        <v>440</v>
      </c>
      <c r="F63" s="43">
        <f t="shared" si="2"/>
        <v>459</v>
      </c>
      <c r="G63" s="76">
        <v>0</v>
      </c>
      <c r="H63" s="76">
        <v>5</v>
      </c>
      <c r="I63" s="76">
        <v>3</v>
      </c>
      <c r="J63" s="76">
        <v>5</v>
      </c>
      <c r="K63" s="76">
        <v>34</v>
      </c>
      <c r="L63" s="76">
        <v>172</v>
      </c>
      <c r="M63" s="76">
        <v>172</v>
      </c>
      <c r="N63" s="76">
        <v>45</v>
      </c>
      <c r="O63" s="76">
        <v>4</v>
      </c>
      <c r="P63" s="76">
        <v>0</v>
      </c>
      <c r="Q63" s="76">
        <v>0</v>
      </c>
      <c r="R63" s="76">
        <v>0</v>
      </c>
      <c r="S63" s="76">
        <v>0</v>
      </c>
      <c r="T63" s="76">
        <v>1</v>
      </c>
      <c r="U63" s="76">
        <v>0</v>
      </c>
      <c r="V63" s="76">
        <v>5</v>
      </c>
      <c r="W63" s="76">
        <v>44</v>
      </c>
      <c r="X63" s="76">
        <v>171</v>
      </c>
      <c r="Y63" s="76">
        <v>195</v>
      </c>
      <c r="Z63" s="76">
        <v>42</v>
      </c>
      <c r="AA63" s="76">
        <v>1</v>
      </c>
      <c r="AB63" s="76">
        <v>0</v>
      </c>
      <c r="AC63" s="76">
        <v>0</v>
      </c>
      <c r="AD63" s="76">
        <v>0</v>
      </c>
      <c r="AF63" s="20"/>
      <c r="AG63" s="19"/>
      <c r="AH63" s="20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0"/>
      <c r="BC63" s="20"/>
      <c r="BD63" s="22"/>
      <c r="BE63" s="20"/>
    </row>
    <row r="64" spans="1:57" ht="13.5">
      <c r="A64" s="61"/>
      <c r="B64" s="59" t="s">
        <v>91</v>
      </c>
      <c r="C64" s="60"/>
      <c r="D64" s="42">
        <f t="shared" si="0"/>
        <v>338</v>
      </c>
      <c r="E64" s="42">
        <f t="shared" si="1"/>
        <v>176</v>
      </c>
      <c r="F64" s="43">
        <f t="shared" si="2"/>
        <v>162</v>
      </c>
      <c r="G64" s="76">
        <v>0</v>
      </c>
      <c r="H64" s="76">
        <v>1</v>
      </c>
      <c r="I64" s="76">
        <v>2</v>
      </c>
      <c r="J64" s="76">
        <v>1</v>
      </c>
      <c r="K64" s="76">
        <v>9</v>
      </c>
      <c r="L64" s="76">
        <v>62</v>
      </c>
      <c r="M64" s="76">
        <v>76</v>
      </c>
      <c r="N64" s="76">
        <v>24</v>
      </c>
      <c r="O64" s="76">
        <v>1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15</v>
      </c>
      <c r="X64" s="76">
        <v>73</v>
      </c>
      <c r="Y64" s="76">
        <v>64</v>
      </c>
      <c r="Z64" s="76">
        <v>9</v>
      </c>
      <c r="AA64" s="76">
        <v>0</v>
      </c>
      <c r="AB64" s="76">
        <v>0</v>
      </c>
      <c r="AC64" s="76">
        <v>0</v>
      </c>
      <c r="AD64" s="76">
        <v>1</v>
      </c>
      <c r="AF64" s="20"/>
      <c r="AG64" s="19"/>
      <c r="AH64" s="20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0"/>
      <c r="BC64" s="20"/>
      <c r="BD64" s="22"/>
      <c r="BE64" s="20"/>
    </row>
    <row r="65" spans="1:57" ht="13.5">
      <c r="A65" s="61"/>
      <c r="B65" s="59"/>
      <c r="C65" s="60"/>
      <c r="D65" s="42"/>
      <c r="E65" s="42"/>
      <c r="F65" s="43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F65" s="20"/>
      <c r="AG65" s="19"/>
      <c r="AH65" s="20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0"/>
      <c r="BC65" s="20"/>
      <c r="BD65" s="22"/>
      <c r="BE65" s="20"/>
    </row>
    <row r="66" spans="1:57" ht="13.5">
      <c r="A66" s="84" t="s">
        <v>37</v>
      </c>
      <c r="B66" s="84"/>
      <c r="C66" s="60"/>
      <c r="D66" s="42">
        <f t="shared" si="0"/>
        <v>1541</v>
      </c>
      <c r="E66" s="42">
        <f t="shared" si="1"/>
        <v>786</v>
      </c>
      <c r="F66" s="43">
        <f t="shared" si="2"/>
        <v>755</v>
      </c>
      <c r="G66" s="76">
        <v>0</v>
      </c>
      <c r="H66" s="76">
        <v>2</v>
      </c>
      <c r="I66" s="76">
        <v>7</v>
      </c>
      <c r="J66" s="76">
        <v>11</v>
      </c>
      <c r="K66" s="76">
        <v>55</v>
      </c>
      <c r="L66" s="76">
        <v>276</v>
      </c>
      <c r="M66" s="76">
        <v>329</v>
      </c>
      <c r="N66" s="76">
        <v>100</v>
      </c>
      <c r="O66" s="76">
        <v>5</v>
      </c>
      <c r="P66" s="76">
        <v>1</v>
      </c>
      <c r="Q66" s="76">
        <v>0</v>
      </c>
      <c r="R66" s="76">
        <v>0</v>
      </c>
      <c r="S66" s="76">
        <v>0</v>
      </c>
      <c r="T66" s="76">
        <v>2</v>
      </c>
      <c r="U66" s="76">
        <v>6</v>
      </c>
      <c r="V66" s="76">
        <v>21</v>
      </c>
      <c r="W66" s="76">
        <v>55</v>
      </c>
      <c r="X66" s="76">
        <v>293</v>
      </c>
      <c r="Y66" s="76">
        <v>305</v>
      </c>
      <c r="Z66" s="76">
        <v>71</v>
      </c>
      <c r="AA66" s="76">
        <v>0</v>
      </c>
      <c r="AB66" s="76">
        <v>1</v>
      </c>
      <c r="AC66" s="76">
        <v>0</v>
      </c>
      <c r="AD66" s="76">
        <v>1</v>
      </c>
      <c r="AF66" s="20"/>
      <c r="AG66" s="19"/>
      <c r="AH66" s="20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0"/>
      <c r="BC66" s="20"/>
      <c r="BD66" s="22"/>
      <c r="BE66" s="20"/>
    </row>
    <row r="67" spans="1:57" ht="13.5">
      <c r="A67" s="61"/>
      <c r="B67" s="59" t="s">
        <v>38</v>
      </c>
      <c r="C67" s="60"/>
      <c r="D67" s="42">
        <f t="shared" si="0"/>
        <v>328</v>
      </c>
      <c r="E67" s="42">
        <f t="shared" si="1"/>
        <v>152</v>
      </c>
      <c r="F67" s="43">
        <f t="shared" si="2"/>
        <v>176</v>
      </c>
      <c r="G67" s="76">
        <v>0</v>
      </c>
      <c r="H67" s="76">
        <v>0</v>
      </c>
      <c r="I67" s="76">
        <v>0</v>
      </c>
      <c r="J67" s="76">
        <v>1</v>
      </c>
      <c r="K67" s="76">
        <v>11</v>
      </c>
      <c r="L67" s="76">
        <v>44</v>
      </c>
      <c r="M67" s="76">
        <v>68</v>
      </c>
      <c r="N67" s="76">
        <v>25</v>
      </c>
      <c r="O67" s="76">
        <v>2</v>
      </c>
      <c r="P67" s="76">
        <v>1</v>
      </c>
      <c r="Q67" s="76">
        <v>0</v>
      </c>
      <c r="R67" s="76">
        <v>0</v>
      </c>
      <c r="S67" s="76">
        <v>0</v>
      </c>
      <c r="T67" s="76">
        <v>2</v>
      </c>
      <c r="U67" s="76">
        <v>3</v>
      </c>
      <c r="V67" s="76">
        <v>6</v>
      </c>
      <c r="W67" s="76">
        <v>8</v>
      </c>
      <c r="X67" s="76">
        <v>67</v>
      </c>
      <c r="Y67" s="76">
        <v>71</v>
      </c>
      <c r="Z67" s="76">
        <v>19</v>
      </c>
      <c r="AA67" s="76">
        <v>0</v>
      </c>
      <c r="AB67" s="76">
        <v>0</v>
      </c>
      <c r="AC67" s="76">
        <v>0</v>
      </c>
      <c r="AD67" s="76">
        <v>0</v>
      </c>
      <c r="AF67" s="20"/>
      <c r="AG67" s="19"/>
      <c r="AH67" s="20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0"/>
      <c r="BC67" s="20"/>
      <c r="BD67" s="22"/>
      <c r="BE67" s="20"/>
    </row>
    <row r="68" spans="1:57" ht="13.5">
      <c r="A68" s="61"/>
      <c r="B68" s="59" t="s">
        <v>39</v>
      </c>
      <c r="C68" s="60"/>
      <c r="D68" s="42">
        <f t="shared" si="0"/>
        <v>319</v>
      </c>
      <c r="E68" s="42">
        <f t="shared" si="1"/>
        <v>171</v>
      </c>
      <c r="F68" s="43">
        <f t="shared" si="2"/>
        <v>148</v>
      </c>
      <c r="G68" s="76">
        <v>0</v>
      </c>
      <c r="H68" s="76">
        <v>1</v>
      </c>
      <c r="I68" s="76">
        <v>1</v>
      </c>
      <c r="J68" s="76">
        <v>2</v>
      </c>
      <c r="K68" s="76">
        <v>12</v>
      </c>
      <c r="L68" s="76">
        <v>64</v>
      </c>
      <c r="M68" s="76">
        <v>68</v>
      </c>
      <c r="N68" s="76">
        <v>23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1</v>
      </c>
      <c r="V68" s="76">
        <v>1</v>
      </c>
      <c r="W68" s="76">
        <v>11</v>
      </c>
      <c r="X68" s="76">
        <v>61</v>
      </c>
      <c r="Y68" s="76">
        <v>61</v>
      </c>
      <c r="Z68" s="76">
        <v>13</v>
      </c>
      <c r="AA68" s="76">
        <v>0</v>
      </c>
      <c r="AB68" s="76">
        <v>0</v>
      </c>
      <c r="AC68" s="76">
        <v>0</v>
      </c>
      <c r="AD68" s="76">
        <v>0</v>
      </c>
      <c r="AF68" s="20"/>
      <c r="AG68" s="19"/>
      <c r="AH68" s="20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0"/>
      <c r="BC68" s="20"/>
      <c r="BD68" s="22"/>
      <c r="BE68" s="20"/>
    </row>
    <row r="69" spans="1:57" s="31" customFormat="1" ht="13.5">
      <c r="A69" s="61"/>
      <c r="B69" s="59" t="s">
        <v>92</v>
      </c>
      <c r="C69" s="60"/>
      <c r="D69" s="42">
        <f t="shared" si="0"/>
        <v>421</v>
      </c>
      <c r="E69" s="42">
        <f t="shared" si="1"/>
        <v>207</v>
      </c>
      <c r="F69" s="43">
        <f t="shared" si="2"/>
        <v>214</v>
      </c>
      <c r="G69" s="76">
        <v>0</v>
      </c>
      <c r="H69" s="76">
        <v>1</v>
      </c>
      <c r="I69" s="76">
        <v>1</v>
      </c>
      <c r="J69" s="76">
        <v>3</v>
      </c>
      <c r="K69" s="76">
        <v>17</v>
      </c>
      <c r="L69" s="76">
        <v>73</v>
      </c>
      <c r="M69" s="76">
        <v>84</v>
      </c>
      <c r="N69" s="76">
        <v>26</v>
      </c>
      <c r="O69" s="76">
        <v>2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1</v>
      </c>
      <c r="V69" s="76">
        <v>11</v>
      </c>
      <c r="W69" s="76">
        <v>19</v>
      </c>
      <c r="X69" s="76">
        <v>89</v>
      </c>
      <c r="Y69" s="76">
        <v>73</v>
      </c>
      <c r="Z69" s="76">
        <v>19</v>
      </c>
      <c r="AA69" s="76">
        <v>0</v>
      </c>
      <c r="AB69" s="76">
        <v>1</v>
      </c>
      <c r="AC69" s="76">
        <v>0</v>
      </c>
      <c r="AD69" s="76">
        <v>1</v>
      </c>
      <c r="AF69" s="34"/>
      <c r="AG69" s="32"/>
      <c r="AH69" s="34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4"/>
      <c r="BC69" s="34"/>
      <c r="BD69" s="35"/>
      <c r="BE69" s="34"/>
    </row>
    <row r="70" spans="1:57" ht="13.5">
      <c r="A70" s="61"/>
      <c r="B70" s="59" t="s">
        <v>40</v>
      </c>
      <c r="C70" s="60"/>
      <c r="D70" s="42">
        <f t="shared" si="0"/>
        <v>187</v>
      </c>
      <c r="E70" s="42">
        <f t="shared" si="1"/>
        <v>110</v>
      </c>
      <c r="F70" s="43">
        <f t="shared" si="2"/>
        <v>77</v>
      </c>
      <c r="G70" s="76">
        <v>0</v>
      </c>
      <c r="H70" s="76">
        <v>0</v>
      </c>
      <c r="I70" s="76">
        <v>2</v>
      </c>
      <c r="J70" s="76">
        <v>1</v>
      </c>
      <c r="K70" s="76">
        <v>7</v>
      </c>
      <c r="L70" s="76">
        <v>44</v>
      </c>
      <c r="M70" s="76">
        <v>44</v>
      </c>
      <c r="N70" s="76">
        <v>12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6</v>
      </c>
      <c r="X70" s="76">
        <v>31</v>
      </c>
      <c r="Y70" s="76">
        <v>31</v>
      </c>
      <c r="Z70" s="76">
        <v>9</v>
      </c>
      <c r="AA70" s="76">
        <v>0</v>
      </c>
      <c r="AB70" s="76">
        <v>0</v>
      </c>
      <c r="AC70" s="76">
        <v>0</v>
      </c>
      <c r="AD70" s="76">
        <v>0</v>
      </c>
      <c r="AF70" s="20"/>
      <c r="AG70" s="19"/>
      <c r="AH70" s="20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0"/>
      <c r="BC70" s="20"/>
      <c r="BD70" s="22"/>
      <c r="BE70" s="20"/>
    </row>
    <row r="71" spans="1:57" ht="13.5">
      <c r="A71" s="61"/>
      <c r="B71" s="59" t="s">
        <v>41</v>
      </c>
      <c r="C71" s="60"/>
      <c r="D71" s="42">
        <f t="shared" si="0"/>
        <v>70</v>
      </c>
      <c r="E71" s="42">
        <f t="shared" si="1"/>
        <v>35</v>
      </c>
      <c r="F71" s="43">
        <f t="shared" si="2"/>
        <v>35</v>
      </c>
      <c r="G71" s="76">
        <v>0</v>
      </c>
      <c r="H71" s="76">
        <v>0</v>
      </c>
      <c r="I71" s="76">
        <v>2</v>
      </c>
      <c r="J71" s="76">
        <v>1</v>
      </c>
      <c r="K71" s="76">
        <v>0</v>
      </c>
      <c r="L71" s="76">
        <v>14</v>
      </c>
      <c r="M71" s="76">
        <v>13</v>
      </c>
      <c r="N71" s="76">
        <v>5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2</v>
      </c>
      <c r="X71" s="76">
        <v>14</v>
      </c>
      <c r="Y71" s="76">
        <v>15</v>
      </c>
      <c r="Z71" s="76">
        <v>4</v>
      </c>
      <c r="AA71" s="76">
        <v>0</v>
      </c>
      <c r="AB71" s="76">
        <v>0</v>
      </c>
      <c r="AC71" s="76">
        <v>0</v>
      </c>
      <c r="AD71" s="76">
        <v>0</v>
      </c>
      <c r="AF71" s="20"/>
      <c r="AG71" s="19"/>
      <c r="AH71" s="20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0"/>
      <c r="BC71" s="20"/>
      <c r="BD71" s="22"/>
      <c r="BE71" s="20"/>
    </row>
    <row r="72" spans="1:57" ht="13.5">
      <c r="A72" s="61"/>
      <c r="B72" s="59" t="s">
        <v>42</v>
      </c>
      <c r="C72" s="60"/>
      <c r="D72" s="42">
        <f t="shared" si="0"/>
        <v>216</v>
      </c>
      <c r="E72" s="42">
        <f t="shared" si="1"/>
        <v>111</v>
      </c>
      <c r="F72" s="43">
        <f t="shared" si="2"/>
        <v>105</v>
      </c>
      <c r="G72" s="76">
        <v>0</v>
      </c>
      <c r="H72" s="76">
        <v>0</v>
      </c>
      <c r="I72" s="76">
        <v>1</v>
      </c>
      <c r="J72" s="76">
        <v>3</v>
      </c>
      <c r="K72" s="76">
        <v>8</v>
      </c>
      <c r="L72" s="76">
        <v>37</v>
      </c>
      <c r="M72" s="76">
        <v>52</v>
      </c>
      <c r="N72" s="76">
        <v>9</v>
      </c>
      <c r="O72" s="76">
        <v>1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1</v>
      </c>
      <c r="V72" s="76">
        <v>3</v>
      </c>
      <c r="W72" s="76">
        <v>9</v>
      </c>
      <c r="X72" s="76">
        <v>31</v>
      </c>
      <c r="Y72" s="76">
        <v>54</v>
      </c>
      <c r="Z72" s="76">
        <v>7</v>
      </c>
      <c r="AA72" s="76">
        <v>0</v>
      </c>
      <c r="AB72" s="76">
        <v>0</v>
      </c>
      <c r="AC72" s="76">
        <v>0</v>
      </c>
      <c r="AD72" s="76">
        <v>0</v>
      </c>
      <c r="AF72" s="20"/>
      <c r="AG72" s="19"/>
      <c r="AH72" s="20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0"/>
      <c r="BC72" s="20"/>
      <c r="BD72" s="22"/>
      <c r="BE72" s="20"/>
    </row>
    <row r="73" spans="1:57" ht="13.5">
      <c r="A73" s="61"/>
      <c r="B73" s="59"/>
      <c r="C73" s="60"/>
      <c r="D73" s="42"/>
      <c r="E73" s="42"/>
      <c r="F73" s="43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F73" s="20"/>
      <c r="AG73" s="19"/>
      <c r="AH73" s="20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0"/>
      <c r="BC73" s="20"/>
      <c r="BD73" s="22"/>
      <c r="BE73" s="20"/>
    </row>
    <row r="74" spans="1:57" ht="13.5" customHeight="1">
      <c r="A74" s="84" t="s">
        <v>43</v>
      </c>
      <c r="B74" s="84"/>
      <c r="C74" s="60"/>
      <c r="D74" s="42">
        <f t="shared" si="0"/>
        <v>1528</v>
      </c>
      <c r="E74" s="42">
        <f t="shared" si="1"/>
        <v>794</v>
      </c>
      <c r="F74" s="43">
        <f t="shared" si="2"/>
        <v>734</v>
      </c>
      <c r="G74" s="76">
        <v>0</v>
      </c>
      <c r="H74" s="76">
        <v>1</v>
      </c>
      <c r="I74" s="76">
        <v>3</v>
      </c>
      <c r="J74" s="76">
        <v>8</v>
      </c>
      <c r="K74" s="76">
        <v>40</v>
      </c>
      <c r="L74" s="76">
        <v>261</v>
      </c>
      <c r="M74" s="76">
        <v>368</v>
      </c>
      <c r="N74" s="76">
        <v>104</v>
      </c>
      <c r="O74" s="76">
        <v>9</v>
      </c>
      <c r="P74" s="76">
        <v>0</v>
      </c>
      <c r="Q74" s="76">
        <v>0</v>
      </c>
      <c r="R74" s="76">
        <v>0</v>
      </c>
      <c r="S74" s="76">
        <v>1</v>
      </c>
      <c r="T74" s="76">
        <v>2</v>
      </c>
      <c r="U74" s="76">
        <v>2</v>
      </c>
      <c r="V74" s="76">
        <v>8</v>
      </c>
      <c r="W74" s="76">
        <v>66</v>
      </c>
      <c r="X74" s="76">
        <v>295</v>
      </c>
      <c r="Y74" s="76">
        <v>286</v>
      </c>
      <c r="Z74" s="76">
        <v>71</v>
      </c>
      <c r="AA74" s="76">
        <v>3</v>
      </c>
      <c r="AB74" s="76">
        <v>0</v>
      </c>
      <c r="AC74" s="76">
        <v>0</v>
      </c>
      <c r="AD74" s="76">
        <v>0</v>
      </c>
      <c r="AF74" s="19"/>
      <c r="AG74" s="19"/>
      <c r="AH74" s="20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0"/>
      <c r="BC74" s="20"/>
      <c r="BD74" s="22"/>
      <c r="BE74" s="20"/>
    </row>
    <row r="75" spans="1:57" ht="13.5">
      <c r="A75" s="61"/>
      <c r="B75" s="59" t="s">
        <v>44</v>
      </c>
      <c r="C75" s="60"/>
      <c r="D75" s="42">
        <f aca="true" t="shared" si="3" ref="D75:D86">SUM(E75:F75)</f>
        <v>1224</v>
      </c>
      <c r="E75" s="42">
        <f aca="true" t="shared" si="4" ref="E75:E86">SUM(G75:R75)</f>
        <v>642</v>
      </c>
      <c r="F75" s="43">
        <f aca="true" t="shared" si="5" ref="F75:F86">SUM(S75:AD75)</f>
        <v>582</v>
      </c>
      <c r="G75" s="76">
        <v>0</v>
      </c>
      <c r="H75" s="76">
        <v>1</v>
      </c>
      <c r="I75" s="76">
        <v>3</v>
      </c>
      <c r="J75" s="76">
        <v>6</v>
      </c>
      <c r="K75" s="76">
        <v>31</v>
      </c>
      <c r="L75" s="76">
        <v>211</v>
      </c>
      <c r="M75" s="76">
        <v>296</v>
      </c>
      <c r="N75" s="76">
        <v>86</v>
      </c>
      <c r="O75" s="76">
        <v>8</v>
      </c>
      <c r="P75" s="76">
        <v>0</v>
      </c>
      <c r="Q75" s="76">
        <v>0</v>
      </c>
      <c r="R75" s="76">
        <v>0</v>
      </c>
      <c r="S75" s="76">
        <v>1</v>
      </c>
      <c r="T75" s="76">
        <v>1</v>
      </c>
      <c r="U75" s="76">
        <v>2</v>
      </c>
      <c r="V75" s="76">
        <v>8</v>
      </c>
      <c r="W75" s="76">
        <v>56</v>
      </c>
      <c r="X75" s="76">
        <v>230</v>
      </c>
      <c r="Y75" s="76">
        <v>223</v>
      </c>
      <c r="Z75" s="76">
        <v>58</v>
      </c>
      <c r="AA75" s="76">
        <v>3</v>
      </c>
      <c r="AB75" s="76">
        <v>0</v>
      </c>
      <c r="AC75" s="76">
        <v>0</v>
      </c>
      <c r="AD75" s="76">
        <v>0</v>
      </c>
      <c r="AF75" s="20"/>
      <c r="AG75" s="19"/>
      <c r="AH75" s="20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0"/>
      <c r="BC75" s="20"/>
      <c r="BD75" s="22"/>
      <c r="BE75" s="20"/>
    </row>
    <row r="76" spans="1:57" ht="13.5">
      <c r="A76" s="61"/>
      <c r="B76" s="59" t="s">
        <v>93</v>
      </c>
      <c r="C76" s="60"/>
      <c r="D76" s="42">
        <f t="shared" si="3"/>
        <v>61</v>
      </c>
      <c r="E76" s="42">
        <f t="shared" si="4"/>
        <v>30</v>
      </c>
      <c r="F76" s="43">
        <f t="shared" si="5"/>
        <v>31</v>
      </c>
      <c r="G76" s="76">
        <v>0</v>
      </c>
      <c r="H76" s="76">
        <v>0</v>
      </c>
      <c r="I76" s="76">
        <v>0</v>
      </c>
      <c r="J76" s="76">
        <v>0</v>
      </c>
      <c r="K76" s="76">
        <v>1</v>
      </c>
      <c r="L76" s="76">
        <v>11</v>
      </c>
      <c r="M76" s="76">
        <v>11</v>
      </c>
      <c r="N76" s="76">
        <v>6</v>
      </c>
      <c r="O76" s="76">
        <v>1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1</v>
      </c>
      <c r="X76" s="76">
        <v>13</v>
      </c>
      <c r="Y76" s="76">
        <v>15</v>
      </c>
      <c r="Z76" s="76">
        <v>2</v>
      </c>
      <c r="AA76" s="76">
        <v>0</v>
      </c>
      <c r="AB76" s="76">
        <v>0</v>
      </c>
      <c r="AC76" s="76">
        <v>0</v>
      </c>
      <c r="AD76" s="76">
        <v>0</v>
      </c>
      <c r="AF76" s="20"/>
      <c r="AG76" s="19"/>
      <c r="AH76" s="20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0"/>
      <c r="BC76" s="20"/>
      <c r="BD76" s="22"/>
      <c r="BE76" s="20"/>
    </row>
    <row r="77" spans="1:57" ht="13.5">
      <c r="A77" s="61"/>
      <c r="B77" s="59" t="s">
        <v>94</v>
      </c>
      <c r="C77" s="60"/>
      <c r="D77" s="42">
        <f t="shared" si="3"/>
        <v>243</v>
      </c>
      <c r="E77" s="42">
        <f t="shared" si="4"/>
        <v>122</v>
      </c>
      <c r="F77" s="43">
        <f t="shared" si="5"/>
        <v>121</v>
      </c>
      <c r="G77" s="76">
        <v>0</v>
      </c>
      <c r="H77" s="76">
        <v>0</v>
      </c>
      <c r="I77" s="76">
        <v>0</v>
      </c>
      <c r="J77" s="76">
        <v>2</v>
      </c>
      <c r="K77" s="76">
        <v>8</v>
      </c>
      <c r="L77" s="76">
        <v>39</v>
      </c>
      <c r="M77" s="76">
        <v>61</v>
      </c>
      <c r="N77" s="76">
        <v>12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1</v>
      </c>
      <c r="U77" s="76">
        <v>0</v>
      </c>
      <c r="V77" s="76">
        <v>0</v>
      </c>
      <c r="W77" s="76">
        <v>9</v>
      </c>
      <c r="X77" s="76">
        <v>52</v>
      </c>
      <c r="Y77" s="76">
        <v>48</v>
      </c>
      <c r="Z77" s="76">
        <v>11</v>
      </c>
      <c r="AA77" s="76">
        <v>0</v>
      </c>
      <c r="AB77" s="76">
        <v>0</v>
      </c>
      <c r="AC77" s="76">
        <v>0</v>
      </c>
      <c r="AD77" s="76">
        <v>0</v>
      </c>
      <c r="AF77" s="20"/>
      <c r="AG77" s="19"/>
      <c r="AH77" s="20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0"/>
      <c r="BC77" s="20"/>
      <c r="BD77" s="22"/>
      <c r="BE77" s="20"/>
    </row>
    <row r="78" spans="1:57" ht="13.5">
      <c r="A78" s="61"/>
      <c r="B78" s="59"/>
      <c r="C78" s="60"/>
      <c r="D78" s="42"/>
      <c r="E78" s="42"/>
      <c r="F78" s="43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F78" s="20"/>
      <c r="AG78" s="19"/>
      <c r="AH78" s="20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0"/>
      <c r="BC78" s="20"/>
      <c r="BD78" s="22"/>
      <c r="BE78" s="20"/>
    </row>
    <row r="79" spans="1:57" ht="13.5">
      <c r="A79" s="84" t="s">
        <v>45</v>
      </c>
      <c r="B79" s="84"/>
      <c r="C79" s="60"/>
      <c r="D79" s="42">
        <f t="shared" si="3"/>
        <v>2098</v>
      </c>
      <c r="E79" s="42">
        <f t="shared" si="4"/>
        <v>1099</v>
      </c>
      <c r="F79" s="43">
        <f t="shared" si="5"/>
        <v>999</v>
      </c>
      <c r="G79" s="76">
        <v>0</v>
      </c>
      <c r="H79" s="76">
        <v>3</v>
      </c>
      <c r="I79" s="76">
        <v>3</v>
      </c>
      <c r="J79" s="76">
        <v>11</v>
      </c>
      <c r="K79" s="76">
        <v>77</v>
      </c>
      <c r="L79" s="76">
        <v>380</v>
      </c>
      <c r="M79" s="76">
        <v>495</v>
      </c>
      <c r="N79" s="76">
        <v>115</v>
      </c>
      <c r="O79" s="76">
        <v>15</v>
      </c>
      <c r="P79" s="76">
        <v>0</v>
      </c>
      <c r="Q79" s="76">
        <v>0</v>
      </c>
      <c r="R79" s="76">
        <v>0</v>
      </c>
      <c r="S79" s="76">
        <v>0</v>
      </c>
      <c r="T79" s="76">
        <v>1</v>
      </c>
      <c r="U79" s="76">
        <v>5</v>
      </c>
      <c r="V79" s="76">
        <v>20</v>
      </c>
      <c r="W79" s="76">
        <v>86</v>
      </c>
      <c r="X79" s="76">
        <v>403</v>
      </c>
      <c r="Y79" s="76">
        <v>401</v>
      </c>
      <c r="Z79" s="76">
        <v>81</v>
      </c>
      <c r="AA79" s="76">
        <v>2</v>
      </c>
      <c r="AB79" s="76">
        <v>0</v>
      </c>
      <c r="AC79" s="76">
        <v>0</v>
      </c>
      <c r="AD79" s="76">
        <v>0</v>
      </c>
      <c r="AF79" s="20"/>
      <c r="AG79" s="19"/>
      <c r="AH79" s="20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0"/>
      <c r="BC79" s="20"/>
      <c r="BD79" s="22"/>
      <c r="BE79" s="20"/>
    </row>
    <row r="80" spans="1:57" ht="13.5">
      <c r="A80" s="61"/>
      <c r="B80" s="59" t="s">
        <v>46</v>
      </c>
      <c r="C80" s="60"/>
      <c r="D80" s="42">
        <f t="shared" si="3"/>
        <v>1837</v>
      </c>
      <c r="E80" s="42">
        <f t="shared" si="4"/>
        <v>974</v>
      </c>
      <c r="F80" s="43">
        <f t="shared" si="5"/>
        <v>863</v>
      </c>
      <c r="G80" s="76">
        <v>0</v>
      </c>
      <c r="H80" s="76">
        <v>3</v>
      </c>
      <c r="I80" s="76">
        <v>3</v>
      </c>
      <c r="J80" s="76">
        <v>10</v>
      </c>
      <c r="K80" s="76">
        <v>70</v>
      </c>
      <c r="L80" s="76">
        <v>342</v>
      </c>
      <c r="M80" s="76">
        <v>431</v>
      </c>
      <c r="N80" s="76">
        <v>102</v>
      </c>
      <c r="O80" s="76">
        <v>13</v>
      </c>
      <c r="P80" s="76">
        <v>0</v>
      </c>
      <c r="Q80" s="76">
        <v>0</v>
      </c>
      <c r="R80" s="76">
        <v>0</v>
      </c>
      <c r="S80" s="76">
        <v>0</v>
      </c>
      <c r="T80" s="76">
        <v>1</v>
      </c>
      <c r="U80" s="76">
        <v>4</v>
      </c>
      <c r="V80" s="76">
        <v>18</v>
      </c>
      <c r="W80" s="76">
        <v>73</v>
      </c>
      <c r="X80" s="76">
        <v>350</v>
      </c>
      <c r="Y80" s="76">
        <v>343</v>
      </c>
      <c r="Z80" s="76">
        <v>72</v>
      </c>
      <c r="AA80" s="76">
        <v>2</v>
      </c>
      <c r="AB80" s="76">
        <v>0</v>
      </c>
      <c r="AC80" s="76">
        <v>0</v>
      </c>
      <c r="AD80" s="76">
        <v>0</v>
      </c>
      <c r="AF80" s="20"/>
      <c r="AG80" s="19"/>
      <c r="AH80" s="20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0"/>
      <c r="BC80" s="20"/>
      <c r="BD80" s="22"/>
      <c r="BE80" s="20"/>
    </row>
    <row r="81" spans="1:57" ht="13.5">
      <c r="A81" s="61"/>
      <c r="B81" s="59" t="s">
        <v>47</v>
      </c>
      <c r="C81" s="60"/>
      <c r="D81" s="42">
        <f t="shared" si="3"/>
        <v>147</v>
      </c>
      <c r="E81" s="42">
        <f t="shared" si="4"/>
        <v>75</v>
      </c>
      <c r="F81" s="43">
        <f t="shared" si="5"/>
        <v>72</v>
      </c>
      <c r="G81" s="76">
        <v>0</v>
      </c>
      <c r="H81" s="76">
        <v>0</v>
      </c>
      <c r="I81" s="76">
        <v>0</v>
      </c>
      <c r="J81" s="76">
        <v>1</v>
      </c>
      <c r="K81" s="76">
        <v>4</v>
      </c>
      <c r="L81" s="76">
        <v>24</v>
      </c>
      <c r="M81" s="76">
        <v>36</v>
      </c>
      <c r="N81" s="76">
        <v>9</v>
      </c>
      <c r="O81" s="76">
        <v>1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2</v>
      </c>
      <c r="W81" s="76">
        <v>8</v>
      </c>
      <c r="X81" s="76">
        <v>22</v>
      </c>
      <c r="Y81" s="76">
        <v>35</v>
      </c>
      <c r="Z81" s="76">
        <v>5</v>
      </c>
      <c r="AA81" s="76">
        <v>0</v>
      </c>
      <c r="AB81" s="76">
        <v>0</v>
      </c>
      <c r="AC81" s="76">
        <v>0</v>
      </c>
      <c r="AD81" s="76">
        <v>0</v>
      </c>
      <c r="AF81" s="20"/>
      <c r="AG81" s="19"/>
      <c r="AH81" s="20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0"/>
      <c r="BC81" s="20"/>
      <c r="BD81" s="22"/>
      <c r="BE81" s="20"/>
    </row>
    <row r="82" spans="1:57" ht="13.5">
      <c r="A82" s="61"/>
      <c r="B82" s="59" t="s">
        <v>48</v>
      </c>
      <c r="C82" s="60"/>
      <c r="D82" s="42">
        <f t="shared" si="3"/>
        <v>114</v>
      </c>
      <c r="E82" s="42">
        <f t="shared" si="4"/>
        <v>50</v>
      </c>
      <c r="F82" s="43">
        <f t="shared" si="5"/>
        <v>64</v>
      </c>
      <c r="G82" s="76">
        <v>0</v>
      </c>
      <c r="H82" s="76">
        <v>0</v>
      </c>
      <c r="I82" s="76">
        <v>0</v>
      </c>
      <c r="J82" s="76">
        <v>0</v>
      </c>
      <c r="K82" s="76">
        <v>3</v>
      </c>
      <c r="L82" s="76">
        <v>14</v>
      </c>
      <c r="M82" s="76">
        <v>28</v>
      </c>
      <c r="N82" s="76">
        <v>4</v>
      </c>
      <c r="O82" s="76">
        <v>1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1</v>
      </c>
      <c r="V82" s="76">
        <v>0</v>
      </c>
      <c r="W82" s="76">
        <v>5</v>
      </c>
      <c r="X82" s="76">
        <v>31</v>
      </c>
      <c r="Y82" s="76">
        <v>23</v>
      </c>
      <c r="Z82" s="76">
        <v>4</v>
      </c>
      <c r="AA82" s="76">
        <v>0</v>
      </c>
      <c r="AB82" s="76">
        <v>0</v>
      </c>
      <c r="AC82" s="76">
        <v>0</v>
      </c>
      <c r="AD82" s="76">
        <v>0</v>
      </c>
      <c r="AF82" s="20"/>
      <c r="AG82" s="19"/>
      <c r="AH82" s="20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0"/>
      <c r="BC82" s="20"/>
      <c r="BD82" s="22"/>
      <c r="BE82" s="20"/>
    </row>
    <row r="83" spans="1:57" ht="13.5">
      <c r="A83" s="61"/>
      <c r="B83" s="59"/>
      <c r="C83" s="60"/>
      <c r="D83" s="42"/>
      <c r="E83" s="42"/>
      <c r="F83" s="43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F83" s="20"/>
      <c r="AG83" s="19"/>
      <c r="AH83" s="20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0"/>
      <c r="BC83" s="20"/>
      <c r="BD83" s="22"/>
      <c r="BE83" s="20"/>
    </row>
    <row r="84" spans="1:57" ht="13.5">
      <c r="A84" s="84" t="s">
        <v>49</v>
      </c>
      <c r="B84" s="84"/>
      <c r="C84" s="60"/>
      <c r="D84" s="42">
        <f t="shared" si="3"/>
        <v>1901</v>
      </c>
      <c r="E84" s="42">
        <f t="shared" si="4"/>
        <v>944</v>
      </c>
      <c r="F84" s="43">
        <f t="shared" si="5"/>
        <v>957</v>
      </c>
      <c r="G84" s="76">
        <v>0</v>
      </c>
      <c r="H84" s="76">
        <v>0</v>
      </c>
      <c r="I84" s="76">
        <v>2</v>
      </c>
      <c r="J84" s="76">
        <v>6</v>
      </c>
      <c r="K84" s="76">
        <v>62</v>
      </c>
      <c r="L84" s="76">
        <v>316</v>
      </c>
      <c r="M84" s="76">
        <v>410</v>
      </c>
      <c r="N84" s="76">
        <v>137</v>
      </c>
      <c r="O84" s="76">
        <v>10</v>
      </c>
      <c r="P84" s="76">
        <v>1</v>
      </c>
      <c r="Q84" s="76">
        <v>0</v>
      </c>
      <c r="R84" s="76">
        <v>0</v>
      </c>
      <c r="S84" s="76">
        <v>1</v>
      </c>
      <c r="T84" s="76">
        <v>2</v>
      </c>
      <c r="U84" s="76">
        <v>3</v>
      </c>
      <c r="V84" s="76">
        <v>12</v>
      </c>
      <c r="W84" s="76">
        <v>77</v>
      </c>
      <c r="X84" s="76">
        <v>400</v>
      </c>
      <c r="Y84" s="76">
        <v>371</v>
      </c>
      <c r="Z84" s="76">
        <v>84</v>
      </c>
      <c r="AA84" s="76">
        <v>7</v>
      </c>
      <c r="AB84" s="76">
        <v>0</v>
      </c>
      <c r="AC84" s="76">
        <v>0</v>
      </c>
      <c r="AD84" s="76">
        <v>0</v>
      </c>
      <c r="AF84" s="20"/>
      <c r="AG84" s="19"/>
      <c r="AH84" s="20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0"/>
      <c r="BC84" s="20"/>
      <c r="BD84" s="22"/>
      <c r="BE84" s="20"/>
    </row>
    <row r="85" spans="1:57" ht="13.5" customHeight="1">
      <c r="A85" s="61"/>
      <c r="B85" s="59" t="s">
        <v>50</v>
      </c>
      <c r="C85" s="60"/>
      <c r="D85" s="42">
        <f t="shared" si="3"/>
        <v>1507</v>
      </c>
      <c r="E85" s="42">
        <f t="shared" si="4"/>
        <v>749</v>
      </c>
      <c r="F85" s="43">
        <f t="shared" si="5"/>
        <v>758</v>
      </c>
      <c r="G85" s="76">
        <v>0</v>
      </c>
      <c r="H85" s="76">
        <v>0</v>
      </c>
      <c r="I85" s="76">
        <v>2</v>
      </c>
      <c r="J85" s="76">
        <v>6</v>
      </c>
      <c r="K85" s="76">
        <v>45</v>
      </c>
      <c r="L85" s="76">
        <v>247</v>
      </c>
      <c r="M85" s="76">
        <v>329</v>
      </c>
      <c r="N85" s="76">
        <v>110</v>
      </c>
      <c r="O85" s="76">
        <v>10</v>
      </c>
      <c r="P85" s="76">
        <v>0</v>
      </c>
      <c r="Q85" s="76">
        <v>0</v>
      </c>
      <c r="R85" s="76">
        <v>0</v>
      </c>
      <c r="S85" s="76">
        <v>0</v>
      </c>
      <c r="T85" s="76">
        <v>2</v>
      </c>
      <c r="U85" s="76">
        <v>3</v>
      </c>
      <c r="V85" s="76">
        <v>10</v>
      </c>
      <c r="W85" s="76">
        <v>63</v>
      </c>
      <c r="X85" s="76">
        <v>322</v>
      </c>
      <c r="Y85" s="76">
        <v>287</v>
      </c>
      <c r="Z85" s="76">
        <v>65</v>
      </c>
      <c r="AA85" s="76">
        <v>6</v>
      </c>
      <c r="AB85" s="76">
        <v>0</v>
      </c>
      <c r="AC85" s="76">
        <v>0</v>
      </c>
      <c r="AD85" s="76">
        <v>0</v>
      </c>
      <c r="AF85" s="19"/>
      <c r="AG85" s="19"/>
      <c r="AH85" s="20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0"/>
      <c r="BC85" s="20"/>
      <c r="BD85" s="22"/>
      <c r="BE85" s="20"/>
    </row>
    <row r="86" spans="1:57" ht="13.5">
      <c r="A86" s="63"/>
      <c r="B86" s="62" t="s">
        <v>51</v>
      </c>
      <c r="C86" s="60"/>
      <c r="D86" s="42">
        <f t="shared" si="3"/>
        <v>394</v>
      </c>
      <c r="E86" s="42">
        <f t="shared" si="4"/>
        <v>195</v>
      </c>
      <c r="F86" s="43">
        <f t="shared" si="5"/>
        <v>199</v>
      </c>
      <c r="G86" s="76">
        <v>0</v>
      </c>
      <c r="H86" s="76">
        <v>0</v>
      </c>
      <c r="I86" s="76">
        <v>0</v>
      </c>
      <c r="J86" s="76">
        <v>0</v>
      </c>
      <c r="K86" s="76">
        <v>17</v>
      </c>
      <c r="L86" s="76">
        <v>69</v>
      </c>
      <c r="M86" s="76">
        <v>81</v>
      </c>
      <c r="N86" s="76">
        <v>27</v>
      </c>
      <c r="O86" s="76">
        <v>0</v>
      </c>
      <c r="P86" s="76">
        <v>1</v>
      </c>
      <c r="Q86" s="76">
        <v>0</v>
      </c>
      <c r="R86" s="76">
        <v>0</v>
      </c>
      <c r="S86" s="76">
        <v>1</v>
      </c>
      <c r="T86" s="76">
        <v>0</v>
      </c>
      <c r="U86" s="76">
        <v>0</v>
      </c>
      <c r="V86" s="76">
        <v>2</v>
      </c>
      <c r="W86" s="76">
        <v>14</v>
      </c>
      <c r="X86" s="76">
        <v>78</v>
      </c>
      <c r="Y86" s="76">
        <v>84</v>
      </c>
      <c r="Z86" s="76">
        <v>19</v>
      </c>
      <c r="AA86" s="76">
        <v>1</v>
      </c>
      <c r="AB86" s="76">
        <v>0</v>
      </c>
      <c r="AC86" s="76">
        <v>0</v>
      </c>
      <c r="AD86" s="76">
        <v>0</v>
      </c>
      <c r="AF86" s="20"/>
      <c r="AG86" s="19"/>
      <c r="AH86" s="20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0"/>
      <c r="BC86" s="20"/>
      <c r="BD86" s="22"/>
      <c r="BE86" s="20"/>
    </row>
    <row r="87" spans="1:57" s="39" customFormat="1" ht="13.5">
      <c r="A87" s="63"/>
      <c r="B87" s="62"/>
      <c r="C87" s="60"/>
      <c r="D87" s="30"/>
      <c r="E87" s="17"/>
      <c r="F87" s="30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31"/>
      <c r="AF87" s="37"/>
      <c r="AG87" s="32"/>
      <c r="AH87" s="38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8"/>
      <c r="BC87" s="38"/>
      <c r="BD87" s="35"/>
      <c r="BE87" s="38"/>
    </row>
    <row r="88" spans="1:57" ht="14.25" thickBot="1">
      <c r="A88" s="64"/>
      <c r="B88" s="65"/>
      <c r="C88" s="66"/>
      <c r="D88" s="67"/>
      <c r="E88" s="33"/>
      <c r="F88" s="41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F88" s="20"/>
      <c r="AG88" s="19"/>
      <c r="AH88" s="20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0"/>
      <c r="BC88" s="20"/>
      <c r="BD88" s="22"/>
      <c r="BE88" s="20"/>
    </row>
  </sheetData>
  <mergeCells count="19">
    <mergeCell ref="A79:B79"/>
    <mergeCell ref="A84:B84"/>
    <mergeCell ref="A10:B10"/>
    <mergeCell ref="A12:B12"/>
    <mergeCell ref="A74:B74"/>
    <mergeCell ref="A23:B23"/>
    <mergeCell ref="A29:B29"/>
    <mergeCell ref="A38:B38"/>
    <mergeCell ref="A43:B43"/>
    <mergeCell ref="A52:B52"/>
    <mergeCell ref="A66:B66"/>
    <mergeCell ref="G4:R5"/>
    <mergeCell ref="S4:AD5"/>
    <mergeCell ref="AC3:AD3"/>
    <mergeCell ref="A61:B61"/>
    <mergeCell ref="A34:B34"/>
    <mergeCell ref="A5:C5"/>
    <mergeCell ref="A7:C7"/>
    <mergeCell ref="D4:F5"/>
  </mergeCells>
  <printOptions/>
  <pageMargins left="0.5905511811023623" right="0.5905511811023623" top="0.5905511811023623" bottom="0.5905511811023623" header="0.5118110236220472" footer="0.3937007874015748"/>
  <pageSetup firstPageNumber="62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2007-06-08T01:11:37Z</cp:lastPrinted>
  <dcterms:created xsi:type="dcterms:W3CDTF">1998-10-20T23:58:44Z</dcterms:created>
  <dcterms:modified xsi:type="dcterms:W3CDTF">2007-06-08T05:57:45Z</dcterms:modified>
  <cp:category/>
  <cp:version/>
  <cp:contentType/>
  <cp:contentStatus/>
</cp:coreProperties>
</file>