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2HP用\第Ⅰ編\"/>
    </mc:Choice>
  </mc:AlternateContent>
  <bookViews>
    <workbookView xWindow="6840" yWindow="-150" windowWidth="10275" windowHeight="8250"/>
  </bookViews>
  <sheets>
    <sheet name="1－1" sheetId="1" r:id="rId1"/>
  </sheets>
  <externalReferences>
    <externalReference r:id="rId2"/>
  </externalReferences>
  <definedNames>
    <definedName name="_xlnm.Print_Area" localSheetId="0">'1－1'!$C$1:$L$85</definedName>
    <definedName name="_xlnm.Print_Titles" localSheetId="0">'1－1'!$C:$E,'1－1'!$1:$9</definedName>
    <definedName name="TABLE" localSheetId="0">'1－1'!$F$13:$H$13</definedName>
    <definedName name="TABLE_2" localSheetId="0">'1－1'!$F$13:$I$13</definedName>
    <definedName name="TABLE_3" localSheetId="0">'1－1'!$F$14:$I$14</definedName>
    <definedName name="TABLE_4" localSheetId="0">'1－1'!$F$15:$I$15</definedName>
    <definedName name="TABLE_5" localSheetId="0">'1－1'!$F$16:$I$16</definedName>
    <definedName name="TABLE_6" localSheetId="0">'1－1'!$F$17:$I$17</definedName>
    <definedName name="TABLE_7" localSheetId="0">'1－1'!$F$18:$I$18</definedName>
    <definedName name="コード表">#REF!</definedName>
    <definedName name="範囲">[1]表引用!$A$1:$D$85</definedName>
  </definedNames>
  <calcPr calcId="152511"/>
</workbook>
</file>

<file path=xl/calcChain.xml><?xml version="1.0" encoding="utf-8"?>
<calcChain xmlns="http://schemas.openxmlformats.org/spreadsheetml/2006/main">
  <c r="I76" i="1" l="1"/>
  <c r="H76" i="1"/>
  <c r="G76" i="1"/>
  <c r="F76" i="1"/>
  <c r="G72" i="1"/>
  <c r="H72" i="1"/>
  <c r="I72" i="1"/>
  <c r="F72" i="1"/>
  <c r="I67" i="1"/>
  <c r="H67" i="1"/>
  <c r="G67" i="1"/>
  <c r="F67" i="1"/>
  <c r="G61" i="1"/>
  <c r="H61" i="1"/>
  <c r="I61" i="1"/>
  <c r="F61" i="1"/>
  <c r="I56" i="1"/>
  <c r="H56" i="1"/>
  <c r="G56" i="1"/>
  <c r="F56" i="1"/>
  <c r="G49" i="1"/>
  <c r="H49" i="1"/>
  <c r="I49" i="1"/>
  <c r="F49" i="1"/>
  <c r="G40" i="1"/>
  <c r="H40" i="1"/>
  <c r="I40" i="1"/>
  <c r="F40" i="1"/>
  <c r="F35" i="1"/>
  <c r="I35" i="1"/>
  <c r="H35" i="1"/>
  <c r="G35" i="1"/>
  <c r="G31" i="1"/>
  <c r="H31" i="1"/>
  <c r="I31" i="1"/>
  <c r="F31" i="1"/>
  <c r="G26" i="1"/>
  <c r="H26" i="1"/>
  <c r="I26" i="1"/>
  <c r="F26" i="1"/>
  <c r="G20" i="1"/>
  <c r="H20" i="1"/>
  <c r="I20" i="1"/>
  <c r="F20" i="1"/>
  <c r="F12" i="1" l="1"/>
  <c r="G12" i="1" l="1"/>
  <c r="H12" i="1"/>
  <c r="I12" i="1"/>
</calcChain>
</file>

<file path=xl/sharedStrings.xml><?xml version="1.0" encoding="utf-8"?>
<sst xmlns="http://schemas.openxmlformats.org/spreadsheetml/2006/main" count="245" uniqueCount="242">
  <si>
    <t>第１表　茨城県の世帯数及び人口</t>
  </si>
  <si>
    <t>人　　　　　　　口</t>
  </si>
  <si>
    <t>保　健　所</t>
  </si>
  <si>
    <t>世　帯</t>
  </si>
  <si>
    <t>市　町　村</t>
  </si>
  <si>
    <t>総　数</t>
  </si>
  <si>
    <t>男</t>
  </si>
  <si>
    <t>女</t>
  </si>
  <si>
    <t>総数</t>
  </si>
  <si>
    <t>水戸保健所</t>
  </si>
  <si>
    <t>水戸市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</si>
  <si>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</si>
  <si>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</si>
  <si>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</si>
  <si>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</si>
  <si>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</si>
  <si>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</si>
  <si>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</si>
  <si>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</si>
  <si>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</si>
  <si>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</si>
  <si>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</si>
  <si>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</si>
  <si>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</si>
  <si>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</si>
  <si>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</si>
  <si>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</si>
  <si>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</si>
  <si>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</si>
  <si>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</si>
  <si>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</si>
  <si>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</si>
  <si>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</si>
  <si>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</si>
  <si>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（総覧）</t>
    <phoneticPr fontId="4"/>
  </si>
  <si>
    <t>潮来市</t>
    <rPh sb="0" eb="2">
      <t>イタコ</t>
    </rPh>
    <rPh sb="2" eb="3">
      <t>シ</t>
    </rPh>
    <phoneticPr fontId="3"/>
  </si>
  <si>
    <t>守谷市</t>
  </si>
  <si>
    <t>笠間市</t>
  </si>
  <si>
    <t>※</t>
  </si>
  <si>
    <t>城里町</t>
    <rPh sb="0" eb="1">
      <t>シロ</t>
    </rPh>
    <rPh sb="1" eb="2">
      <t>サト</t>
    </rPh>
    <rPh sb="2" eb="3">
      <t>マチ</t>
    </rPh>
    <phoneticPr fontId="3"/>
  </si>
  <si>
    <t>常陸大宮市</t>
    <rPh sb="2" eb="4">
      <t>オオミヤ</t>
    </rPh>
    <phoneticPr fontId="3"/>
  </si>
  <si>
    <t>那珂市</t>
    <rPh sb="0" eb="2">
      <t>ナカ</t>
    </rPh>
    <rPh sb="2" eb="3">
      <t>シ</t>
    </rPh>
    <phoneticPr fontId="3"/>
  </si>
  <si>
    <t>行方市</t>
    <rPh sb="0" eb="2">
      <t>ユクエ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</si>
  <si>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</si>
  <si>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</si>
  <si>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稲敷市</t>
    <rPh sb="0" eb="2">
      <t>イナシキ</t>
    </rPh>
    <rPh sb="2" eb="3">
      <t>シ</t>
    </rPh>
    <phoneticPr fontId="3"/>
  </si>
  <si>
    <t>かすみがうら市</t>
    <rPh sb="6" eb="7">
      <t>シ</t>
    </rPh>
    <phoneticPr fontId="3"/>
  </si>
  <si>
    <t>美浦村</t>
    <rPh sb="0" eb="2">
      <t>ミホ</t>
    </rPh>
    <rPh sb="2" eb="3">
      <t>ムラ</t>
    </rPh>
    <phoneticPr fontId="3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</si>
  <si>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</si>
  <si>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3"/>
  </si>
  <si>
    <t>筑西市</t>
    <rPh sb="0" eb="2">
      <t>チクセイ</t>
    </rPh>
    <rPh sb="2" eb="3">
      <t>シ</t>
    </rPh>
    <phoneticPr fontId="3"/>
  </si>
  <si>
    <t>桜川市</t>
    <rPh sb="0" eb="1">
      <t>サクラ</t>
    </rPh>
    <rPh sb="1" eb="2">
      <t>カワ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</si>
  <si>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</si>
  <si>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小美玉市</t>
    <rPh sb="0" eb="1">
      <t>オ</t>
    </rPh>
    <rPh sb="1" eb="2">
      <t>ミ</t>
    </rPh>
    <rPh sb="2" eb="3">
      <t>タマ</t>
    </rPh>
    <rPh sb="3" eb="4">
      <t>シ</t>
    </rPh>
    <phoneticPr fontId="3"/>
  </si>
  <si>
    <t>茨城町</t>
    <rPh sb="0" eb="3">
      <t>イバラキマチ</t>
    </rPh>
    <phoneticPr fontId="3"/>
  </si>
  <si>
    <t>常総保健所</t>
    <rPh sb="0" eb="2">
      <t>ジョウソウ</t>
    </rPh>
    <phoneticPr fontId="3"/>
  </si>
  <si>
    <t>常陸大宮保健所</t>
    <rPh sb="0" eb="2">
      <t>ヒタチ</t>
    </rPh>
    <phoneticPr fontId="3"/>
  </si>
  <si>
    <t>常総市</t>
    <rPh sb="0" eb="2">
      <t>ジョウソウ</t>
    </rPh>
    <phoneticPr fontId="3"/>
  </si>
  <si>
    <t>つくばみらい市</t>
    <rPh sb="6" eb="7">
      <t>シ</t>
    </rPh>
    <phoneticPr fontId="3"/>
  </si>
  <si>
    <t>日　本　人　人　口</t>
    <phoneticPr fontId="3"/>
  </si>
  <si>
    <t>大洗町</t>
    <phoneticPr fontId="3"/>
  </si>
  <si>
    <t>大子町</t>
    <phoneticPr fontId="3"/>
  </si>
  <si>
    <t>河内町</t>
    <phoneticPr fontId="3"/>
  </si>
  <si>
    <t>利根町</t>
    <phoneticPr fontId="3"/>
  </si>
  <si>
    <t>結城市</t>
    <phoneticPr fontId="3"/>
  </si>
  <si>
    <t>五霞町</t>
    <phoneticPr fontId="3"/>
  </si>
  <si>
    <t>境町</t>
    <phoneticPr fontId="3"/>
  </si>
  <si>
    <t>龍ケ崎市</t>
  </si>
  <si>
    <t> 52,180</t>
  </si>
  <si>
    <t>平成２７年１０月１日現在</t>
    <rPh sb="7" eb="8">
      <t>ガツ</t>
    </rPh>
    <rPh sb="9" eb="10">
      <t>ニチ</t>
    </rPh>
    <rPh sb="10" eb="12">
      <t>ゲンザイ</t>
    </rPh>
    <phoneticPr fontId="3"/>
  </si>
  <si>
    <t>日本人人口(総数)：「平成27年国勢調査　年齢・国籍不詳をあん分した人口（参考表）」（総務省統計局）</t>
    <rPh sb="6" eb="8">
      <t>ソウスウ</t>
    </rPh>
    <rPh sb="11" eb="13">
      <t>ヘイセイ</t>
    </rPh>
    <rPh sb="15" eb="16">
      <t>ネン</t>
    </rPh>
    <rPh sb="16" eb="18">
      <t>コクセイ</t>
    </rPh>
    <rPh sb="18" eb="20">
      <t>チョウサ</t>
    </rPh>
    <rPh sb="21" eb="23">
      <t>ネンレイ</t>
    </rPh>
    <rPh sb="24" eb="26">
      <t>コクセキ</t>
    </rPh>
    <rPh sb="26" eb="28">
      <t>フショウ</t>
    </rPh>
    <rPh sb="31" eb="32">
      <t>ブン</t>
    </rPh>
    <rPh sb="34" eb="36">
      <t>ジンコウ</t>
    </rPh>
    <rPh sb="37" eb="39">
      <t>サンコウ</t>
    </rPh>
    <rPh sb="39" eb="40">
      <t>ヒョウ</t>
    </rPh>
    <rPh sb="43" eb="46">
      <t>ソウムショウ</t>
    </rPh>
    <rPh sb="46" eb="49">
      <t>トウケイキョク</t>
    </rPh>
    <phoneticPr fontId="6"/>
  </si>
  <si>
    <t>　　　〃　　(保健所・市町村別)：「平成27年国勢調査　人口等基本集計」（総務省統計局）日本人人口</t>
    <rPh sb="7" eb="10">
      <t>ホケンジョ</t>
    </rPh>
    <rPh sb="11" eb="14">
      <t>シチョウソン</t>
    </rPh>
    <rPh sb="14" eb="15">
      <t>ベツ</t>
    </rPh>
    <rPh sb="18" eb="20">
      <t>ヘイセイ</t>
    </rPh>
    <rPh sb="22" eb="23">
      <t>ネン</t>
    </rPh>
    <rPh sb="23" eb="25">
      <t>コクセイ</t>
    </rPh>
    <rPh sb="25" eb="27">
      <t>チョウサ</t>
    </rPh>
    <rPh sb="28" eb="31">
      <t>ジンコウナド</t>
    </rPh>
    <rPh sb="31" eb="33">
      <t>キホン</t>
    </rPh>
    <rPh sb="33" eb="35">
      <t>シュウケイ</t>
    </rPh>
    <rPh sb="37" eb="40">
      <t>ソウムショウ</t>
    </rPh>
    <rPh sb="40" eb="43">
      <t>トウケイキョク</t>
    </rPh>
    <rPh sb="44" eb="47">
      <t>ニホンジン</t>
    </rPh>
    <rPh sb="47" eb="49">
      <t>ジンコウ</t>
    </rPh>
    <phoneticPr fontId="3"/>
  </si>
  <si>
    <t> 2,875,434</t>
  </si>
  <si>
    <t> 1,433,632</t>
  </si>
  <si>
    <t> 1,441,802</t>
  </si>
  <si>
    <t> 460,933</t>
  </si>
  <si>
    <t> 226,692</t>
  </si>
  <si>
    <t> 234,241</t>
  </si>
  <si>
    <t> 266,098</t>
  </si>
  <si>
    <t> 130,544</t>
  </si>
  <si>
    <t> 135,554</t>
  </si>
  <si>
    <t> 76,163</t>
  </si>
  <si>
    <t> 37,251</t>
  </si>
  <si>
    <t> 38,912</t>
  </si>
  <si>
    <t> 50,097</t>
  </si>
  <si>
    <t> 25,268</t>
  </si>
  <si>
    <t> 24,829</t>
  </si>
  <si>
    <t> 32,583</t>
  </si>
  <si>
    <t> 16,030</t>
  </si>
  <si>
    <t> 16,553</t>
  </si>
  <si>
    <t> 16,264</t>
  </si>
  <si>
    <t> 7,985</t>
  </si>
  <si>
    <t> 8,279</t>
  </si>
  <si>
    <t> 19,728</t>
  </si>
  <si>
    <t> 9,614</t>
  </si>
  <si>
    <t> 10,114</t>
  </si>
  <si>
    <t> 166,556</t>
  </si>
  <si>
    <t> 81,289</t>
  </si>
  <si>
    <t> 85,267</t>
  </si>
  <si>
    <t> 25,348</t>
  </si>
  <si>
    <t> 26,832</t>
  </si>
  <si>
    <t> 42,363</t>
  </si>
  <si>
    <t> 20,876</t>
  </si>
  <si>
    <t> 21,487</t>
  </si>
  <si>
    <t> 54,045</t>
  </si>
  <si>
    <t> 26,318</t>
  </si>
  <si>
    <t> 27,727</t>
  </si>
  <si>
    <t> 17,968</t>
  </si>
  <si>
    <t> 8,747</t>
  </si>
  <si>
    <t> 9,221</t>
  </si>
  <si>
    <t> 257,181</t>
  </si>
  <si>
    <t> 128,281</t>
  </si>
  <si>
    <t> 128,900</t>
  </si>
  <si>
    <t> 183,548</t>
  </si>
  <si>
    <t> 91,892</t>
  </si>
  <si>
    <t> 91,656</t>
  </si>
  <si>
    <t> 29,492</t>
  </si>
  <si>
    <t> 14,517</t>
  </si>
  <si>
    <t> 14,975</t>
  </si>
  <si>
    <t> 44,141</t>
  </si>
  <si>
    <t> 21,872</t>
  </si>
  <si>
    <t> 22,269</t>
  </si>
  <si>
    <t> 80,408</t>
  </si>
  <si>
    <t> 39,986</t>
  </si>
  <si>
    <t> 40,422</t>
  </si>
  <si>
    <t> 34,159</t>
  </si>
  <si>
    <t> 16,857</t>
  </si>
  <si>
    <t> 17,302</t>
  </si>
  <si>
    <t> 46,249</t>
  </si>
  <si>
    <t> 23,129</t>
  </si>
  <si>
    <t> 23,120</t>
  </si>
  <si>
    <t> 188,024</t>
  </si>
  <si>
    <t> 96,657</t>
  </si>
  <si>
    <t> 91,367</t>
  </si>
  <si>
    <t> 67,006</t>
  </si>
  <si>
    <t> 34,731</t>
  </si>
  <si>
    <t> 32,275</t>
  </si>
  <si>
    <t> 28,728</t>
  </si>
  <si>
    <t> 14,228</t>
  </si>
  <si>
    <t> 14,500</t>
  </si>
  <si>
    <t> 92,290</t>
  </si>
  <si>
    <t> 47,698</t>
  </si>
  <si>
    <t> 44,592</t>
  </si>
  <si>
    <t> 396,000</t>
  </si>
  <si>
    <t> 196,677</t>
  </si>
  <si>
    <t> 199,323</t>
  </si>
  <si>
    <t> 76,631</t>
  </si>
  <si>
    <t> 38,135</t>
  </si>
  <si>
    <t> 38,496</t>
  </si>
  <si>
    <t> 105,374</t>
  </si>
  <si>
    <t> 51,978</t>
  </si>
  <si>
    <t> 53,396</t>
  </si>
  <si>
    <t> 82,655</t>
  </si>
  <si>
    <t> 40,915</t>
  </si>
  <si>
    <t> 41,740</t>
  </si>
  <si>
    <t> 63,989</t>
  </si>
  <si>
    <t> 32,402</t>
  </si>
  <si>
    <t> 31,587</t>
  </si>
  <si>
    <t> 42,088</t>
  </si>
  <si>
    <t> 20,886</t>
  </si>
  <si>
    <t> 21,202</t>
  </si>
  <si>
    <t> 9,122</t>
  </si>
  <si>
    <t> 4,478</t>
  </si>
  <si>
    <t> 4,644</t>
  </si>
  <si>
    <t> 16,141</t>
  </si>
  <si>
    <t> 7,883</t>
  </si>
  <si>
    <t> 8,258</t>
  </si>
  <si>
    <t> 317,017</t>
  </si>
  <si>
    <t> 158,280</t>
  </si>
  <si>
    <t> 158,737</t>
  </si>
  <si>
    <t> 138,092</t>
  </si>
  <si>
    <t> 68,916</t>
  </si>
  <si>
    <t> 69,176</t>
  </si>
  <si>
    <t> 75,093</t>
  </si>
  <si>
    <t> 37,184</t>
  </si>
  <si>
    <t> 37,909</t>
  </si>
  <si>
    <t> 41,336</t>
  </si>
  <si>
    <t> 20,950</t>
  </si>
  <si>
    <t> 20,386</t>
  </si>
  <si>
    <t> 15,615</t>
  </si>
  <si>
    <t> 7,969</t>
  </si>
  <si>
    <t> 7,646</t>
  </si>
  <si>
    <t> 46,881</t>
  </si>
  <si>
    <t> 23,261</t>
  </si>
  <si>
    <t> 23,620</t>
  </si>
  <si>
    <t> 195,546</t>
  </si>
  <si>
    <t> 96,773</t>
  </si>
  <si>
    <t> 98,773</t>
  </si>
  <si>
    <t> 50,119</t>
  </si>
  <si>
    <t> 24,874</t>
  </si>
  <si>
    <t> 25,245</t>
  </si>
  <si>
    <t> 102,959</t>
  </si>
  <si>
    <t> 50,992</t>
  </si>
  <si>
    <t> 51,967</t>
  </si>
  <si>
    <t> 42,468</t>
  </si>
  <si>
    <t> 20,907</t>
  </si>
  <si>
    <t> 21,561</t>
  </si>
  <si>
    <t> 174,952</t>
  </si>
  <si>
    <t> 87,569</t>
  </si>
  <si>
    <t> 87,383</t>
  </si>
  <si>
    <t> 42,022</t>
  </si>
  <si>
    <t> 20,981</t>
  </si>
  <si>
    <t> 21,041</t>
  </si>
  <si>
    <t> 58,966</t>
  </si>
  <si>
    <t> 29,389</t>
  </si>
  <si>
    <t> 29,577</t>
  </si>
  <si>
    <t> 52,753</t>
  </si>
  <si>
    <t> 26,559</t>
  </si>
  <si>
    <t> 26,194</t>
  </si>
  <si>
    <t> 21,211</t>
  </si>
  <si>
    <t> 10,640</t>
  </si>
  <si>
    <t> 10,571</t>
  </si>
  <si>
    <t> 171,612</t>
  </si>
  <si>
    <t> 85,732</t>
  </si>
  <si>
    <t> 85,880</t>
  </si>
  <si>
    <t> 138,923</t>
  </si>
  <si>
    <t> 69,421</t>
  </si>
  <si>
    <t> 69,502</t>
  </si>
  <si>
    <t> 8,661</t>
  </si>
  <si>
    <t> 4,356</t>
  </si>
  <si>
    <t> 4,305</t>
  </si>
  <si>
    <t> 24,028</t>
  </si>
  <si>
    <t> 11,955</t>
  </si>
  <si>
    <t> 12,073</t>
  </si>
  <si>
    <t> 262,704</t>
  </si>
  <si>
    <t> 133,527</t>
  </si>
  <si>
    <t> 129,177</t>
  </si>
  <si>
    <t> 213,960</t>
  </si>
  <si>
    <t> 108,989</t>
  </si>
  <si>
    <t> 104,971</t>
  </si>
  <si>
    <t> 48,744</t>
  </si>
  <si>
    <t> 24,538</t>
  </si>
  <si>
    <t> 24,206</t>
  </si>
  <si>
    <t> 192,064</t>
  </si>
  <si>
    <t> 96,729</t>
  </si>
  <si>
    <t> 95,335</t>
  </si>
  <si>
    <t> 154,580</t>
  </si>
  <si>
    <t> 77,814</t>
  </si>
  <si>
    <t> 76,766</t>
  </si>
  <si>
    <t> 37,484</t>
  </si>
  <si>
    <t> 18,915</t>
  </si>
  <si>
    <t> 18,569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</si>
</sst>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&quot;△&quot;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</cellStyleXfs>
  <cellXfs count="88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 applyProtection="1">
      <alignment vertical="center"/>
    </xf>
    <xf numFmtId="0" fontId="5" fillId="0" borderId="2" xfId="0" applyNumberFormat="1" applyFont="1" applyBorder="1" applyAlignment="1" applyProtection="1">
      <alignment vertical="center"/>
    </xf>
    <xf numFmtId="0" fontId="5" fillId="0" borderId="3" xfId="0" applyNumberFormat="1" applyFont="1" applyBorder="1" applyAlignment="1" applyProtection="1">
      <alignment vertical="center"/>
    </xf>
    <xf numFmtId="0" fontId="5" fillId="0" borderId="4" xfId="0" applyNumberFormat="1" applyFont="1" applyBorder="1" applyAlignment="1" applyProtection="1">
      <alignment vertical="center"/>
    </xf>
    <xf numFmtId="0" fontId="5" fillId="0" borderId="5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5" applyNumberFormat="1" applyFont="1" applyBorder="1" applyAlignment="1" applyProtection="1">
      <alignment horizontal="center" vertical="center"/>
    </xf>
    <xf numFmtId="37" fontId="5" fillId="0" borderId="0" xfId="5" applyNumberFormat="1" applyFont="1" applyBorder="1" applyAlignment="1" applyProtection="1">
      <alignment horizontal="right" vertical="center"/>
    </xf>
    <xf numFmtId="176" fontId="5" fillId="0" borderId="0" xfId="5" applyNumberFormat="1" applyFont="1" applyBorder="1" applyAlignment="1" applyProtection="1">
      <alignment vertical="center"/>
    </xf>
    <xf numFmtId="176" fontId="5" fillId="0" borderId="6" xfId="5" applyNumberFormat="1" applyFont="1" applyBorder="1" applyAlignment="1" applyProtection="1">
      <alignment horizontal="center" vertical="center"/>
    </xf>
    <xf numFmtId="176" fontId="5" fillId="0" borderId="0" xfId="5" applyNumberFormat="1" applyFont="1" applyFill="1" applyProtection="1"/>
    <xf numFmtId="176" fontId="5" fillId="0" borderId="0" xfId="5" applyNumberFormat="1" applyFont="1" applyFill="1" applyBorder="1" applyAlignment="1" applyProtection="1">
      <alignment vertical="center"/>
    </xf>
    <xf numFmtId="176" fontId="5" fillId="0" borderId="0" xfId="5" applyNumberFormat="1" applyFont="1" applyFill="1" applyBorder="1" applyAlignment="1" applyProtection="1">
      <alignment vertical="center" wrapText="1"/>
    </xf>
    <xf numFmtId="0" fontId="5" fillId="0" borderId="0" xfId="5" applyFont="1" applyFill="1"/>
    <xf numFmtId="37" fontId="5" fillId="0" borderId="0" xfId="5" applyNumberFormat="1" applyFont="1" applyFill="1" applyBorder="1" applyAlignment="1" applyProtection="1">
      <alignment vertical="top"/>
    </xf>
    <xf numFmtId="37" fontId="5" fillId="0" borderId="0" xfId="5" applyNumberFormat="1" applyFont="1" applyFill="1" applyBorder="1" applyProtection="1"/>
    <xf numFmtId="37" fontId="5" fillId="0" borderId="0" xfId="5" applyNumberFormat="1" applyFont="1" applyFill="1" applyProtection="1"/>
    <xf numFmtId="176" fontId="5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>
      <alignment horizontal="right"/>
    </xf>
    <xf numFmtId="0" fontId="5" fillId="0" borderId="7" xfId="0" applyNumberFormat="1" applyFont="1" applyBorder="1" applyAlignment="1" applyProtection="1">
      <alignment vertical="center"/>
    </xf>
    <xf numFmtId="0" fontId="5" fillId="0" borderId="8" xfId="0" applyNumberFormat="1" applyFont="1" applyBorder="1" applyAlignment="1" applyProtection="1">
      <alignment vertical="center"/>
    </xf>
    <xf numFmtId="0" fontId="5" fillId="0" borderId="8" xfId="0" applyNumberFormat="1" applyFont="1" applyBorder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vertical="center"/>
    </xf>
    <xf numFmtId="0" fontId="5" fillId="0" borderId="0" xfId="0" applyFont="1"/>
    <xf numFmtId="37" fontId="5" fillId="0" borderId="0" xfId="0" applyNumberFormat="1" applyFont="1" applyAlignment="1" applyProtection="1">
      <alignment horizontal="distributed" vertical="center"/>
    </xf>
    <xf numFmtId="37" fontId="5" fillId="0" borderId="10" xfId="0" applyNumberFormat="1" applyFont="1" applyBorder="1" applyAlignment="1" applyProtection="1">
      <alignment vertical="center"/>
    </xf>
    <xf numFmtId="176" fontId="5" fillId="0" borderId="11" xfId="0" applyNumberFormat="1" applyFont="1" applyBorder="1" applyAlignment="1">
      <alignment horizontal="right"/>
    </xf>
    <xf numFmtId="37" fontId="5" fillId="0" borderId="0" xfId="0" applyNumberFormat="1" applyFont="1" applyBorder="1" applyAlignment="1" applyProtection="1">
      <alignment horizontal="distributed"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horizontal="distributed" vertical="center"/>
    </xf>
    <xf numFmtId="37" fontId="5" fillId="0" borderId="12" xfId="0" applyNumberFormat="1" applyFont="1" applyBorder="1" applyAlignment="1" applyProtection="1">
      <alignment vertical="center"/>
    </xf>
    <xf numFmtId="176" fontId="5" fillId="0" borderId="13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/>
    </xf>
    <xf numFmtId="37" fontId="0" fillId="0" borderId="0" xfId="5" applyNumberFormat="1" applyFont="1" applyFill="1" applyBorder="1" applyAlignment="1" applyProtection="1">
      <alignment vertical="center"/>
    </xf>
    <xf numFmtId="176" fontId="0" fillId="0" borderId="0" xfId="5" applyNumberFormat="1" applyFont="1" applyFill="1" applyProtection="1"/>
    <xf numFmtId="0" fontId="0" fillId="0" borderId="0" xfId="0" applyNumberFormat="1" applyFont="1" applyAlignment="1" applyProtection="1">
      <alignment horizontal="right" vertical="center"/>
    </xf>
    <xf numFmtId="176" fontId="5" fillId="0" borderId="0" xfId="6" applyNumberFormat="1" applyFont="1" applyBorder="1" applyProtection="1"/>
    <xf numFmtId="176" fontId="5" fillId="0" borderId="0" xfId="6" applyNumberFormat="1" applyFont="1" applyBorder="1" applyAlignment="1" applyProtection="1">
      <alignment horizontal="center" vertical="center"/>
    </xf>
    <xf numFmtId="38" fontId="5" fillId="0" borderId="0" xfId="1" applyFont="1" applyAlignment="1" applyProtection="1">
      <alignment vertical="center"/>
    </xf>
    <xf numFmtId="38" fontId="5" fillId="0" borderId="0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vertical="center"/>
    </xf>
    <xf numFmtId="38" fontId="0" fillId="0" borderId="0" xfId="1" applyFont="1"/>
    <xf numFmtId="38" fontId="5" fillId="0" borderId="0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38" fontId="5" fillId="0" borderId="14" xfId="1" applyFont="1" applyBorder="1" applyAlignment="1">
      <alignment horizontal="right"/>
    </xf>
    <xf numFmtId="38" fontId="5" fillId="0" borderId="0" xfId="1" applyFont="1" applyBorder="1" applyAlignment="1" applyProtection="1">
      <protection locked="0"/>
    </xf>
    <xf numFmtId="38" fontId="5" fillId="0" borderId="0" xfId="1" applyNumberFormat="1" applyFont="1" applyAlignment="1" applyProtection="1">
      <alignment vertical="center"/>
    </xf>
    <xf numFmtId="38" fontId="0" fillId="0" borderId="14" xfId="1" applyFont="1" applyBorder="1"/>
    <xf numFmtId="38" fontId="0" fillId="0" borderId="0" xfId="1" applyFont="1" applyBorder="1"/>
    <xf numFmtId="38" fontId="5" fillId="0" borderId="14" xfId="1" applyFont="1" applyBorder="1" applyAlignment="1" applyProtection="1">
      <protection locked="0"/>
    </xf>
    <xf numFmtId="38" fontId="5" fillId="0" borderId="14" xfId="1" applyFont="1" applyBorder="1" applyAlignment="1" applyProtection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38" fontId="0" fillId="0" borderId="0" xfId="1" applyNumberFormat="1" applyFont="1" applyAlignment="1" applyProtection="1">
      <alignment horizontal="right" vertical="center"/>
    </xf>
    <xf numFmtId="38" fontId="5" fillId="0" borderId="0" xfId="1" applyNumberFormat="1" applyFont="1" applyAlignment="1" applyProtection="1">
      <alignment horizontal="right" vertical="center"/>
    </xf>
    <xf numFmtId="0" fontId="5" fillId="0" borderId="15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18" xfId="0" applyNumberFormat="1" applyFont="1" applyBorder="1" applyAlignment="1" applyProtection="1">
      <alignment horizontal="center" vertical="center"/>
    </xf>
    <xf numFmtId="0" fontId="5" fillId="0" borderId="19" xfId="0" applyNumberFormat="1" applyFont="1" applyBorder="1" applyAlignment="1" applyProtection="1">
      <alignment horizontal="center" vertical="center"/>
    </xf>
    <xf numFmtId="0" fontId="5" fillId="0" borderId="20" xfId="0" applyNumberFormat="1" applyFont="1" applyBorder="1" applyAlignment="1" applyProtection="1">
      <alignment horizontal="center" vertical="center"/>
    </xf>
    <xf numFmtId="0" fontId="5" fillId="0" borderId="21" xfId="0" applyNumberFormat="1" applyFont="1" applyBorder="1" applyAlignment="1" applyProtection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5" fillId="0" borderId="22" xfId="0" applyNumberFormat="1" applyFont="1" applyBorder="1" applyAlignment="1" applyProtection="1">
      <alignment horizontal="center" vertical="center"/>
    </xf>
    <xf numFmtId="0" fontId="5" fillId="0" borderId="23" xfId="0" applyNumberFormat="1" applyFont="1" applyBorder="1" applyAlignment="1" applyProtection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/>
    </xf>
    <xf numFmtId="0" fontId="5" fillId="0" borderId="25" xfId="0" applyNumberFormat="1" applyFont="1" applyBorder="1" applyAlignment="1" applyProtection="1">
      <alignment horizontal="center" vertical="center"/>
    </xf>
    <xf numFmtId="37" fontId="5" fillId="0" borderId="0" xfId="0" applyNumberFormat="1" applyFont="1" applyAlignment="1" applyProtection="1">
      <alignment horizontal="distributed" vertical="center"/>
    </xf>
    <xf numFmtId="0" fontId="5" fillId="0" borderId="0" xfId="0" applyNumberFormat="1" applyFont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Alignment="1" applyProtection="1">
      <alignment horizontal="distributed" vertical="center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日本人人口" xfId="5"/>
    <cellStyle name="標準_日本人人口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H85"/>
  <sheetViews>
    <sheetView tabSelected="1" view="pageBreakPreview" zoomScale="80" zoomScaleNormal="100" zoomScaleSheetLayoutView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88" sqref="A88:XFD88"/>
    </sheetView>
  </sheetViews>
  <sheetFormatPr defaultColWidth="10.625" defaultRowHeight="13.5"/>
  <cols>
    <col min="1" max="1" width="4.375" style="31" customWidth="1"/>
    <col min="2" max="2" width="4.25" style="13" customWidth="1"/>
    <col min="3" max="3" width="3.625" style="10" customWidth="1"/>
    <col min="4" max="4" width="14.625" style="10" customWidth="1"/>
    <col min="5" max="5" width="1.625" style="10" customWidth="1"/>
    <col min="6" max="6" width="14.125" style="10" customWidth="1"/>
    <col min="7" max="12" width="14.625" style="10" customWidth="1"/>
    <col min="13" max="242" width="10.625" style="10"/>
    <col min="243" max="16384" width="10.625" style="13"/>
  </cols>
  <sheetData>
    <row r="1" spans="1:242" s="2" customFormat="1" ht="17.25">
      <c r="A1" s="13"/>
      <c r="C1" s="1"/>
      <c r="D1" s="1"/>
      <c r="E1" s="1"/>
      <c r="F1" s="1" t="s">
        <v>34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s="2" customFormat="1" ht="17.25">
      <c r="A2" s="13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s="4" customFormat="1" ht="14.25" thickBot="1">
      <c r="A3" s="13"/>
      <c r="C3" s="3"/>
      <c r="D3" s="3"/>
      <c r="E3" s="3"/>
      <c r="F3" s="3"/>
      <c r="G3" s="3"/>
      <c r="H3" s="3"/>
      <c r="I3" s="3"/>
      <c r="J3" s="3"/>
      <c r="K3" s="3"/>
      <c r="L3" s="44" t="s">
        <v>69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4" customFormat="1" ht="13.5" customHeight="1">
      <c r="A4" s="13"/>
      <c r="C4" s="5"/>
      <c r="D4" s="5"/>
      <c r="E4" s="6"/>
      <c r="F4" s="27"/>
      <c r="G4" s="65" t="s">
        <v>1</v>
      </c>
      <c r="H4" s="66"/>
      <c r="I4" s="67"/>
      <c r="J4" s="74" t="s">
        <v>59</v>
      </c>
      <c r="K4" s="75"/>
      <c r="L4" s="7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4" customFormat="1">
      <c r="A5" s="13"/>
      <c r="C5" s="85" t="s">
        <v>2</v>
      </c>
      <c r="D5" s="85"/>
      <c r="E5" s="86"/>
      <c r="F5" s="28"/>
      <c r="G5" s="68"/>
      <c r="H5" s="69"/>
      <c r="I5" s="70"/>
      <c r="J5" s="76"/>
      <c r="K5" s="77"/>
      <c r="L5" s="7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4" customFormat="1">
      <c r="A6" s="13"/>
      <c r="C6" s="3"/>
      <c r="D6" s="3"/>
      <c r="E6" s="7"/>
      <c r="F6" s="29" t="s">
        <v>3</v>
      </c>
      <c r="G6" s="71"/>
      <c r="H6" s="72"/>
      <c r="I6" s="73"/>
      <c r="J6" s="78"/>
      <c r="K6" s="79"/>
      <c r="L6" s="7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s="4" customFormat="1">
      <c r="A7" s="13"/>
      <c r="C7" s="85" t="s">
        <v>4</v>
      </c>
      <c r="D7" s="85"/>
      <c r="E7" s="86"/>
      <c r="F7" s="28"/>
      <c r="G7" s="80" t="s">
        <v>5</v>
      </c>
      <c r="H7" s="80" t="s">
        <v>6</v>
      </c>
      <c r="I7" s="80" t="s">
        <v>7</v>
      </c>
      <c r="J7" s="80" t="s">
        <v>5</v>
      </c>
      <c r="K7" s="80" t="s">
        <v>6</v>
      </c>
      <c r="L7" s="82" t="s">
        <v>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242" s="4" customFormat="1" ht="14.25" thickBot="1">
      <c r="C8" s="8"/>
      <c r="D8" s="8"/>
      <c r="E8" s="9"/>
      <c r="F8" s="30"/>
      <c r="G8" s="81"/>
      <c r="H8" s="81"/>
      <c r="I8" s="81"/>
      <c r="J8" s="81"/>
      <c r="K8" s="81"/>
      <c r="L8" s="8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1:242">
      <c r="E9" s="11"/>
      <c r="F9" s="12"/>
      <c r="G9" s="12"/>
      <c r="H9" s="12"/>
      <c r="I9" s="12"/>
      <c r="J9" s="12"/>
      <c r="K9" s="12"/>
    </row>
    <row r="10" spans="1:242" ht="13.5" customHeight="1">
      <c r="A10" s="13"/>
      <c r="C10" s="84" t="s">
        <v>8</v>
      </c>
      <c r="D10" s="84"/>
      <c r="E10" s="33"/>
      <c r="F10" s="55">
        <v>1124349</v>
      </c>
      <c r="G10" s="55">
        <v>2916976</v>
      </c>
      <c r="H10" s="55">
        <v>1453594</v>
      </c>
      <c r="I10" s="55">
        <v>1463382</v>
      </c>
      <c r="J10" s="62" t="s">
        <v>72</v>
      </c>
      <c r="K10" s="63" t="s">
        <v>73</v>
      </c>
      <c r="L10" s="64" t="s">
        <v>74</v>
      </c>
    </row>
    <row r="11" spans="1:242">
      <c r="A11" s="13"/>
      <c r="D11" s="32"/>
      <c r="E11" s="33"/>
      <c r="F11" s="47"/>
      <c r="G11" s="48"/>
      <c r="H11" s="48"/>
      <c r="I11" s="47"/>
      <c r="J11" s="25"/>
      <c r="K11" s="45"/>
      <c r="L11" s="45"/>
    </row>
    <row r="12" spans="1:242" ht="13.5" customHeight="1">
      <c r="A12" s="13"/>
      <c r="C12" s="84" t="s">
        <v>9</v>
      </c>
      <c r="D12" s="84"/>
      <c r="E12" s="33"/>
      <c r="F12" s="49">
        <f>SUM(F13:F18)</f>
        <v>188366</v>
      </c>
      <c r="G12" s="48">
        <f>SUM(G13:G18)</f>
        <v>468040</v>
      </c>
      <c r="H12" s="48">
        <f>SUM(H13:H18)</f>
        <v>230133</v>
      </c>
      <c r="I12" s="48">
        <f>SUM(I13:I18)</f>
        <v>237907</v>
      </c>
      <c r="J12" s="60" t="s">
        <v>75</v>
      </c>
      <c r="K12" s="60" t="s">
        <v>76</v>
      </c>
      <c r="L12" s="60" t="s">
        <v>77</v>
      </c>
    </row>
    <row r="13" spans="1:242">
      <c r="A13" s="13"/>
      <c r="B13" s="10"/>
      <c r="D13" s="32" t="s">
        <v>10</v>
      </c>
      <c r="E13" s="33"/>
      <c r="F13" s="50">
        <v>117590</v>
      </c>
      <c r="G13" s="50">
        <v>270783</v>
      </c>
      <c r="H13" s="50">
        <v>132799</v>
      </c>
      <c r="I13" s="50">
        <v>137984</v>
      </c>
      <c r="J13" s="60" t="s">
        <v>78</v>
      </c>
      <c r="K13" s="60" t="s">
        <v>79</v>
      </c>
      <c r="L13" s="60" t="s">
        <v>80</v>
      </c>
    </row>
    <row r="14" spans="1:242">
      <c r="A14" s="13"/>
      <c r="B14" s="10"/>
      <c r="D14" s="32" t="s">
        <v>37</v>
      </c>
      <c r="E14" s="33"/>
      <c r="F14" s="50">
        <v>28202</v>
      </c>
      <c r="G14" s="50">
        <v>76739</v>
      </c>
      <c r="H14" s="50">
        <v>37510</v>
      </c>
      <c r="I14" s="50">
        <v>39229</v>
      </c>
      <c r="J14" s="60" t="s">
        <v>81</v>
      </c>
      <c r="K14" s="60" t="s">
        <v>82</v>
      </c>
      <c r="L14" s="60" t="s">
        <v>83</v>
      </c>
    </row>
    <row r="15" spans="1:242">
      <c r="A15" s="13"/>
      <c r="B15" s="10"/>
      <c r="D15" s="32" t="s">
        <v>53</v>
      </c>
      <c r="E15" s="33"/>
      <c r="F15" s="50">
        <v>17491</v>
      </c>
      <c r="G15" s="50">
        <v>50911</v>
      </c>
      <c r="H15" s="50">
        <v>25696</v>
      </c>
      <c r="I15" s="50">
        <v>25215</v>
      </c>
      <c r="J15" s="60" t="s">
        <v>84</v>
      </c>
      <c r="K15" s="60" t="s">
        <v>85</v>
      </c>
      <c r="L15" s="60" t="s">
        <v>86</v>
      </c>
    </row>
    <row r="16" spans="1:242">
      <c r="A16" s="13"/>
      <c r="B16" s="10"/>
      <c r="D16" s="32" t="s">
        <v>54</v>
      </c>
      <c r="E16" s="33"/>
      <c r="F16" s="50">
        <v>11356</v>
      </c>
      <c r="G16" s="50">
        <v>32921</v>
      </c>
      <c r="H16" s="50">
        <v>16216</v>
      </c>
      <c r="I16" s="50">
        <v>16705</v>
      </c>
      <c r="J16" s="60" t="s">
        <v>87</v>
      </c>
      <c r="K16" s="60" t="s">
        <v>88</v>
      </c>
      <c r="L16" s="60" t="s">
        <v>89</v>
      </c>
    </row>
    <row r="17" spans="1:12">
      <c r="A17" s="13"/>
      <c r="B17" s="10"/>
      <c r="D17" s="32" t="s">
        <v>60</v>
      </c>
      <c r="E17" s="33"/>
      <c r="F17" s="50">
        <v>6661</v>
      </c>
      <c r="G17" s="50">
        <v>16886</v>
      </c>
      <c r="H17" s="50">
        <v>8279</v>
      </c>
      <c r="I17" s="50">
        <v>8607</v>
      </c>
      <c r="J17" s="60" t="s">
        <v>90</v>
      </c>
      <c r="K17" s="60" t="s">
        <v>91</v>
      </c>
      <c r="L17" s="60" t="s">
        <v>92</v>
      </c>
    </row>
    <row r="18" spans="1:12">
      <c r="A18" s="13"/>
      <c r="B18" s="10"/>
      <c r="D18" s="32" t="s">
        <v>39</v>
      </c>
      <c r="E18" s="33"/>
      <c r="F18" s="50">
        <v>7066</v>
      </c>
      <c r="G18" s="50">
        <v>19800</v>
      </c>
      <c r="H18" s="50">
        <v>9633</v>
      </c>
      <c r="I18" s="50">
        <v>10167</v>
      </c>
      <c r="J18" s="60" t="s">
        <v>93</v>
      </c>
      <c r="K18" s="60" t="s">
        <v>94</v>
      </c>
      <c r="L18" s="60" t="s">
        <v>95</v>
      </c>
    </row>
    <row r="19" spans="1:12">
      <c r="A19" s="13"/>
      <c r="B19" s="10"/>
      <c r="D19" s="32"/>
      <c r="E19" s="33"/>
      <c r="F19" s="52"/>
      <c r="G19" s="51"/>
      <c r="H19" s="51"/>
      <c r="I19" s="51"/>
      <c r="J19" s="61"/>
      <c r="K19" s="60"/>
      <c r="L19" s="60"/>
    </row>
    <row r="20" spans="1:12" ht="13.5" customHeight="1">
      <c r="A20" s="13"/>
      <c r="B20" s="10"/>
      <c r="C20" s="84" t="s">
        <v>56</v>
      </c>
      <c r="D20" s="84"/>
      <c r="E20" s="33"/>
      <c r="F20" s="59">
        <f>SUM(F21:F24)</f>
        <v>62199</v>
      </c>
      <c r="G20" s="48">
        <f t="shared" ref="G20:I20" si="0">SUM(G21:G24)</f>
        <v>167210</v>
      </c>
      <c r="H20" s="48">
        <f t="shared" si="0"/>
        <v>81522</v>
      </c>
      <c r="I20" s="48">
        <f t="shared" si="0"/>
        <v>85688</v>
      </c>
      <c r="J20" s="60" t="s">
        <v>96</v>
      </c>
      <c r="K20" s="60" t="s">
        <v>97</v>
      </c>
      <c r="L20" s="60" t="s">
        <v>98</v>
      </c>
    </row>
    <row r="21" spans="1:12">
      <c r="A21" s="13"/>
      <c r="B21" s="10"/>
      <c r="D21" s="32" t="s">
        <v>11</v>
      </c>
      <c r="E21" s="33"/>
      <c r="F21" s="56">
        <v>19436</v>
      </c>
      <c r="G21" s="57">
        <v>52294</v>
      </c>
      <c r="H21" s="57">
        <v>25382</v>
      </c>
      <c r="I21" s="57">
        <v>26912</v>
      </c>
      <c r="J21" s="60" t="s">
        <v>68</v>
      </c>
      <c r="K21" s="60" t="s">
        <v>99</v>
      </c>
      <c r="L21" s="60" t="s">
        <v>100</v>
      </c>
    </row>
    <row r="22" spans="1:12">
      <c r="A22" s="13"/>
      <c r="B22" s="10"/>
      <c r="D22" s="32" t="s">
        <v>40</v>
      </c>
      <c r="E22" s="33"/>
      <c r="F22" s="56">
        <v>16005</v>
      </c>
      <c r="G22" s="57">
        <v>42587</v>
      </c>
      <c r="H22" s="57">
        <v>20953</v>
      </c>
      <c r="I22" s="57">
        <v>21634</v>
      </c>
      <c r="J22" s="60" t="s">
        <v>101</v>
      </c>
      <c r="K22" s="60" t="s">
        <v>102</v>
      </c>
      <c r="L22" s="60" t="s">
        <v>103</v>
      </c>
    </row>
    <row r="23" spans="1:12">
      <c r="A23" s="13"/>
      <c r="B23" s="10"/>
      <c r="D23" s="32" t="s">
        <v>41</v>
      </c>
      <c r="E23" s="33"/>
      <c r="F23" s="56">
        <v>20025</v>
      </c>
      <c r="G23" s="57">
        <v>54276</v>
      </c>
      <c r="H23" s="57">
        <v>26422</v>
      </c>
      <c r="I23" s="57">
        <v>27854</v>
      </c>
      <c r="J23" s="60" t="s">
        <v>104</v>
      </c>
      <c r="K23" s="60" t="s">
        <v>105</v>
      </c>
      <c r="L23" s="60" t="s">
        <v>106</v>
      </c>
    </row>
    <row r="24" spans="1:12">
      <c r="A24" s="13"/>
      <c r="B24" s="10"/>
      <c r="D24" s="32" t="s">
        <v>61</v>
      </c>
      <c r="E24" s="33"/>
      <c r="F24" s="56">
        <v>6733</v>
      </c>
      <c r="G24" s="57">
        <v>18053</v>
      </c>
      <c r="H24" s="57">
        <v>8765</v>
      </c>
      <c r="I24" s="57">
        <v>9288</v>
      </c>
      <c r="J24" s="60" t="s">
        <v>107</v>
      </c>
      <c r="K24" s="60" t="s">
        <v>108</v>
      </c>
      <c r="L24" s="60" t="s">
        <v>109</v>
      </c>
    </row>
    <row r="25" spans="1:12" ht="12.75" customHeight="1">
      <c r="A25" s="13"/>
      <c r="B25" s="10"/>
      <c r="E25" s="33"/>
      <c r="F25" s="58"/>
      <c r="G25" s="54"/>
      <c r="H25" s="54"/>
      <c r="I25" s="54"/>
      <c r="J25" s="60"/>
      <c r="K25" s="60"/>
      <c r="L25" s="60"/>
    </row>
    <row r="26" spans="1:12">
      <c r="A26" s="13"/>
      <c r="B26" s="10"/>
      <c r="C26" s="84" t="s">
        <v>12</v>
      </c>
      <c r="D26" s="84"/>
      <c r="E26" s="33"/>
      <c r="F26" s="53">
        <f>SUM(F27:F29)</f>
        <v>107247</v>
      </c>
      <c r="G26" s="51">
        <f t="shared" ref="G26:I26" si="1">SUM(G27:G29)</f>
        <v>259104</v>
      </c>
      <c r="H26" s="51">
        <f t="shared" si="1"/>
        <v>129196</v>
      </c>
      <c r="I26" s="51">
        <f t="shared" si="1"/>
        <v>129908</v>
      </c>
      <c r="J26" s="60" t="s">
        <v>110</v>
      </c>
      <c r="K26" s="60" t="s">
        <v>111</v>
      </c>
      <c r="L26" s="60" t="s">
        <v>112</v>
      </c>
    </row>
    <row r="27" spans="1:12" ht="13.5" customHeight="1">
      <c r="A27" s="13"/>
      <c r="B27" s="10"/>
      <c r="D27" s="32" t="s">
        <v>13</v>
      </c>
      <c r="E27" s="33"/>
      <c r="F27" s="56">
        <v>78625</v>
      </c>
      <c r="G27" s="57">
        <v>185054</v>
      </c>
      <c r="H27" s="57">
        <v>92595</v>
      </c>
      <c r="I27" s="57">
        <v>92459</v>
      </c>
      <c r="J27" s="60" t="s">
        <v>113</v>
      </c>
      <c r="K27" s="60" t="s">
        <v>114</v>
      </c>
      <c r="L27" s="60" t="s">
        <v>115</v>
      </c>
    </row>
    <row r="28" spans="1:12">
      <c r="A28" s="13"/>
      <c r="B28" s="10"/>
      <c r="D28" s="32" t="s">
        <v>14</v>
      </c>
      <c r="E28" s="33"/>
      <c r="F28" s="56">
        <v>11751</v>
      </c>
      <c r="G28" s="57">
        <v>29638</v>
      </c>
      <c r="H28" s="57">
        <v>14598</v>
      </c>
      <c r="I28" s="57">
        <v>15040</v>
      </c>
      <c r="J28" s="60" t="s">
        <v>116</v>
      </c>
      <c r="K28" s="60" t="s">
        <v>117</v>
      </c>
      <c r="L28" s="60" t="s">
        <v>118</v>
      </c>
    </row>
    <row r="29" spans="1:12">
      <c r="A29" s="13"/>
      <c r="B29" s="10"/>
      <c r="D29" s="32" t="s">
        <v>15</v>
      </c>
      <c r="E29" s="33"/>
      <c r="F29" s="56">
        <v>16871</v>
      </c>
      <c r="G29" s="57">
        <v>44412</v>
      </c>
      <c r="H29" s="57">
        <v>22003</v>
      </c>
      <c r="I29" s="57">
        <v>22409</v>
      </c>
      <c r="J29" s="60" t="s">
        <v>119</v>
      </c>
      <c r="K29" s="60" t="s">
        <v>120</v>
      </c>
      <c r="L29" s="60" t="s">
        <v>121</v>
      </c>
    </row>
    <row r="30" spans="1:12">
      <c r="A30" s="13"/>
      <c r="B30" s="10"/>
      <c r="D30" s="32"/>
      <c r="E30" s="33"/>
      <c r="F30" s="53"/>
      <c r="G30" s="51"/>
      <c r="H30" s="51"/>
      <c r="I30" s="51"/>
      <c r="J30" s="60"/>
      <c r="K30" s="60"/>
      <c r="L30" s="60"/>
    </row>
    <row r="31" spans="1:12">
      <c r="A31" s="13"/>
      <c r="B31" s="10"/>
      <c r="C31" s="84" t="s">
        <v>16</v>
      </c>
      <c r="D31" s="84"/>
      <c r="E31" s="33"/>
      <c r="F31" s="53">
        <f>SUM(F32:F33)</f>
        <v>28545</v>
      </c>
      <c r="G31" s="51">
        <f t="shared" ref="G31:I31" si="2">SUM(G32:G33)</f>
        <v>83056</v>
      </c>
      <c r="H31" s="51">
        <f t="shared" si="2"/>
        <v>41516</v>
      </c>
      <c r="I31" s="51">
        <f t="shared" si="2"/>
        <v>41540</v>
      </c>
      <c r="J31" s="60" t="s">
        <v>122</v>
      </c>
      <c r="K31" s="60" t="s">
        <v>123</v>
      </c>
      <c r="L31" s="60" t="s">
        <v>124</v>
      </c>
    </row>
    <row r="32" spans="1:12">
      <c r="A32" s="13"/>
      <c r="B32" s="10"/>
      <c r="D32" s="32" t="s">
        <v>42</v>
      </c>
      <c r="E32" s="33"/>
      <c r="F32" s="56">
        <v>11115</v>
      </c>
      <c r="G32" s="57">
        <v>34909</v>
      </c>
      <c r="H32" s="57">
        <v>17213</v>
      </c>
      <c r="I32" s="57">
        <v>17696</v>
      </c>
      <c r="J32" s="60" t="s">
        <v>125</v>
      </c>
      <c r="K32" s="60" t="s">
        <v>126</v>
      </c>
      <c r="L32" s="60" t="s">
        <v>127</v>
      </c>
    </row>
    <row r="33" spans="1:12">
      <c r="A33" s="13"/>
      <c r="B33" s="10"/>
      <c r="D33" s="32" t="s">
        <v>43</v>
      </c>
      <c r="E33" s="33"/>
      <c r="F33" s="56">
        <v>17430</v>
      </c>
      <c r="G33" s="57">
        <v>48147</v>
      </c>
      <c r="H33" s="57">
        <v>24303</v>
      </c>
      <c r="I33" s="57">
        <v>23844</v>
      </c>
      <c r="J33" s="60" t="s">
        <v>128</v>
      </c>
      <c r="K33" s="60" t="s">
        <v>129</v>
      </c>
      <c r="L33" s="60" t="s">
        <v>130</v>
      </c>
    </row>
    <row r="34" spans="1:12">
      <c r="A34" s="13"/>
      <c r="B34" s="10"/>
      <c r="D34" s="32"/>
      <c r="E34" s="33"/>
      <c r="F34" s="53"/>
      <c r="G34" s="51"/>
      <c r="H34" s="51"/>
      <c r="I34" s="51"/>
      <c r="J34" s="60"/>
      <c r="K34" s="60"/>
      <c r="L34" s="60"/>
    </row>
    <row r="35" spans="1:12">
      <c r="A35" s="13"/>
      <c r="B35" s="10"/>
      <c r="C35" s="84" t="s">
        <v>17</v>
      </c>
      <c r="D35" s="84"/>
      <c r="E35" s="33"/>
      <c r="F35" s="53">
        <f>SUM(F36:F38)</f>
        <v>75218</v>
      </c>
      <c r="G35" s="51">
        <f t="shared" ref="G35" si="3">SUM(G36:G38)</f>
        <v>191512</v>
      </c>
      <c r="H35" s="51">
        <f t="shared" ref="H35" si="4">SUM(H36:H38)</f>
        <v>98209</v>
      </c>
      <c r="I35" s="51">
        <f t="shared" ref="I35" si="5">SUM(I36:I38)</f>
        <v>93303</v>
      </c>
      <c r="J35" s="60" t="s">
        <v>131</v>
      </c>
      <c r="K35" s="60" t="s">
        <v>132</v>
      </c>
      <c r="L35" s="60" t="s">
        <v>133</v>
      </c>
    </row>
    <row r="36" spans="1:12" ht="13.5" customHeight="1">
      <c r="A36" s="13"/>
      <c r="B36" s="10"/>
      <c r="D36" s="32" t="s">
        <v>18</v>
      </c>
      <c r="E36" s="33"/>
      <c r="F36" s="56">
        <v>27450</v>
      </c>
      <c r="G36" s="57">
        <v>67879</v>
      </c>
      <c r="H36" s="57">
        <v>35089</v>
      </c>
      <c r="I36" s="57">
        <v>32790</v>
      </c>
      <c r="J36" s="60" t="s">
        <v>134</v>
      </c>
      <c r="K36" s="60" t="s">
        <v>135</v>
      </c>
      <c r="L36" s="60" t="s">
        <v>136</v>
      </c>
    </row>
    <row r="37" spans="1:12">
      <c r="A37" s="13"/>
      <c r="B37" s="10"/>
      <c r="D37" s="32" t="s">
        <v>35</v>
      </c>
      <c r="E37" s="33"/>
      <c r="F37" s="56">
        <v>10547</v>
      </c>
      <c r="G37" s="57">
        <v>29111</v>
      </c>
      <c r="H37" s="57">
        <v>14415</v>
      </c>
      <c r="I37" s="57">
        <v>14696</v>
      </c>
      <c r="J37" s="60" t="s">
        <v>137</v>
      </c>
      <c r="K37" s="60" t="s">
        <v>138</v>
      </c>
      <c r="L37" s="60" t="s">
        <v>139</v>
      </c>
    </row>
    <row r="38" spans="1:12" ht="12.75" customHeight="1">
      <c r="A38" s="13"/>
      <c r="B38" s="10"/>
      <c r="D38" s="32" t="s">
        <v>44</v>
      </c>
      <c r="E38" s="33"/>
      <c r="F38" s="56">
        <v>37221</v>
      </c>
      <c r="G38" s="57">
        <v>94522</v>
      </c>
      <c r="H38" s="57">
        <v>48705</v>
      </c>
      <c r="I38" s="57">
        <v>45817</v>
      </c>
      <c r="J38" s="60" t="s">
        <v>140</v>
      </c>
      <c r="K38" s="60" t="s">
        <v>141</v>
      </c>
      <c r="L38" s="60" t="s">
        <v>142</v>
      </c>
    </row>
    <row r="39" spans="1:12">
      <c r="A39" s="13"/>
      <c r="B39" s="10"/>
      <c r="D39" s="32"/>
      <c r="E39" s="33"/>
      <c r="F39" s="53"/>
      <c r="G39" s="51"/>
      <c r="H39" s="51"/>
      <c r="I39" s="51"/>
      <c r="J39" s="26"/>
      <c r="K39" s="46"/>
      <c r="L39" s="46"/>
    </row>
    <row r="40" spans="1:12">
      <c r="A40" s="13"/>
      <c r="B40" s="10"/>
      <c r="C40" s="87" t="s">
        <v>19</v>
      </c>
      <c r="D40" s="87"/>
      <c r="E40" s="33"/>
      <c r="F40" s="53">
        <f>SUM(F41:F47)</f>
        <v>155580</v>
      </c>
      <c r="G40" s="51">
        <f t="shared" ref="G40:I40" si="6">SUM(G41:G47)</f>
        <v>402273</v>
      </c>
      <c r="H40" s="51">
        <f t="shared" si="6"/>
        <v>199556</v>
      </c>
      <c r="I40" s="51">
        <f t="shared" si="6"/>
        <v>202717</v>
      </c>
      <c r="J40" s="60" t="s">
        <v>143</v>
      </c>
      <c r="K40" s="60" t="s">
        <v>144</v>
      </c>
      <c r="L40" s="60" t="s">
        <v>145</v>
      </c>
    </row>
    <row r="41" spans="1:12">
      <c r="A41" s="13"/>
      <c r="B41" s="10"/>
      <c r="D41" s="32" t="s">
        <v>67</v>
      </c>
      <c r="E41" s="33"/>
      <c r="F41" s="56">
        <v>30472</v>
      </c>
      <c r="G41" s="57">
        <v>78342</v>
      </c>
      <c r="H41" s="57">
        <v>38959</v>
      </c>
      <c r="I41" s="57">
        <v>39383</v>
      </c>
      <c r="J41" s="60" t="s">
        <v>146</v>
      </c>
      <c r="K41" s="60" t="s">
        <v>147</v>
      </c>
      <c r="L41" s="60" t="s">
        <v>148</v>
      </c>
    </row>
    <row r="42" spans="1:12">
      <c r="A42" s="13"/>
      <c r="B42" s="10"/>
      <c r="D42" s="32" t="s">
        <v>20</v>
      </c>
      <c r="E42" s="33"/>
      <c r="F42" s="56">
        <v>43477</v>
      </c>
      <c r="G42" s="57">
        <v>106570</v>
      </c>
      <c r="H42" s="57">
        <v>52489</v>
      </c>
      <c r="I42" s="57">
        <v>54081</v>
      </c>
      <c r="J42" s="60" t="s">
        <v>149</v>
      </c>
      <c r="K42" s="60" t="s">
        <v>150</v>
      </c>
      <c r="L42" s="60" t="s">
        <v>151</v>
      </c>
    </row>
    <row r="43" spans="1:12">
      <c r="A43" s="13"/>
      <c r="B43" s="10"/>
      <c r="D43" s="32" t="s">
        <v>21</v>
      </c>
      <c r="E43" s="33"/>
      <c r="F43" s="56">
        <v>33223</v>
      </c>
      <c r="G43" s="57">
        <v>84317</v>
      </c>
      <c r="H43" s="57">
        <v>41672</v>
      </c>
      <c r="I43" s="57">
        <v>42645</v>
      </c>
      <c r="J43" s="60" t="s">
        <v>152</v>
      </c>
      <c r="K43" s="60" t="s">
        <v>153</v>
      </c>
      <c r="L43" s="60" t="s">
        <v>154</v>
      </c>
    </row>
    <row r="44" spans="1:12" ht="12.75" customHeight="1">
      <c r="A44" s="13"/>
      <c r="B44" s="10"/>
      <c r="D44" s="32" t="s">
        <v>36</v>
      </c>
      <c r="E44" s="33"/>
      <c r="F44" s="56">
        <v>24867</v>
      </c>
      <c r="G44" s="57">
        <v>64753</v>
      </c>
      <c r="H44" s="57">
        <v>32742</v>
      </c>
      <c r="I44" s="57">
        <v>32011</v>
      </c>
      <c r="J44" s="60" t="s">
        <v>155</v>
      </c>
      <c r="K44" s="60" t="s">
        <v>156</v>
      </c>
      <c r="L44" s="60" t="s">
        <v>157</v>
      </c>
    </row>
    <row r="45" spans="1:12">
      <c r="A45" s="13"/>
      <c r="B45" s="10"/>
      <c r="D45" s="32" t="s">
        <v>45</v>
      </c>
      <c r="E45" s="33"/>
      <c r="F45" s="56">
        <v>14453</v>
      </c>
      <c r="G45" s="57">
        <v>42810</v>
      </c>
      <c r="H45" s="57">
        <v>21218</v>
      </c>
      <c r="I45" s="57">
        <v>21592</v>
      </c>
      <c r="J45" s="60" t="s">
        <v>158</v>
      </c>
      <c r="K45" s="60" t="s">
        <v>159</v>
      </c>
      <c r="L45" s="60" t="s">
        <v>160</v>
      </c>
    </row>
    <row r="46" spans="1:12">
      <c r="A46" s="13"/>
      <c r="B46" s="10"/>
      <c r="D46" s="32" t="s">
        <v>62</v>
      </c>
      <c r="E46" s="33"/>
      <c r="F46" s="56">
        <v>2950</v>
      </c>
      <c r="G46" s="57">
        <v>9168</v>
      </c>
      <c r="H46" s="57">
        <v>4495</v>
      </c>
      <c r="I46" s="57">
        <v>4673</v>
      </c>
      <c r="J46" s="60" t="s">
        <v>161</v>
      </c>
      <c r="K46" s="60" t="s">
        <v>162</v>
      </c>
      <c r="L46" s="60" t="s">
        <v>163</v>
      </c>
    </row>
    <row r="47" spans="1:12">
      <c r="A47" s="13"/>
      <c r="B47" s="10"/>
      <c r="D47" s="32" t="s">
        <v>63</v>
      </c>
      <c r="E47" s="33"/>
      <c r="F47" s="56">
        <v>6138</v>
      </c>
      <c r="G47" s="57">
        <v>16313</v>
      </c>
      <c r="H47" s="57">
        <v>7981</v>
      </c>
      <c r="I47" s="57">
        <v>8332</v>
      </c>
      <c r="J47" s="60" t="s">
        <v>164</v>
      </c>
      <c r="K47" s="60" t="s">
        <v>165</v>
      </c>
      <c r="L47" s="60" t="s">
        <v>166</v>
      </c>
    </row>
    <row r="48" spans="1:12">
      <c r="A48" s="13"/>
      <c r="B48" s="10"/>
      <c r="D48" s="32"/>
      <c r="E48" s="33"/>
      <c r="F48" s="53"/>
      <c r="G48" s="51"/>
      <c r="H48" s="51"/>
      <c r="I48" s="51"/>
      <c r="J48" s="60"/>
      <c r="K48" s="60"/>
      <c r="L48" s="60"/>
    </row>
    <row r="49" spans="1:12">
      <c r="A49" s="13"/>
      <c r="B49" s="10"/>
      <c r="C49" s="84" t="s">
        <v>22</v>
      </c>
      <c r="D49" s="84"/>
      <c r="E49" s="33"/>
      <c r="F49" s="53">
        <f>SUM(F50:F54)</f>
        <v>124446</v>
      </c>
      <c r="G49" s="51">
        <f t="shared" ref="G49:I49" si="7">SUM(G50:G54)</f>
        <v>322348</v>
      </c>
      <c r="H49" s="51">
        <f t="shared" si="7"/>
        <v>160506</v>
      </c>
      <c r="I49" s="51">
        <f t="shared" si="7"/>
        <v>161842</v>
      </c>
      <c r="J49" s="60" t="s">
        <v>167</v>
      </c>
      <c r="K49" s="60" t="s">
        <v>168</v>
      </c>
      <c r="L49" s="60" t="s">
        <v>169</v>
      </c>
    </row>
    <row r="50" spans="1:12">
      <c r="A50" s="13"/>
      <c r="B50" s="10"/>
      <c r="D50" s="32" t="s">
        <v>23</v>
      </c>
      <c r="E50" s="33"/>
      <c r="F50" s="56">
        <v>57257</v>
      </c>
      <c r="G50" s="57">
        <v>140804</v>
      </c>
      <c r="H50" s="57">
        <v>70101</v>
      </c>
      <c r="I50" s="57">
        <v>70703</v>
      </c>
      <c r="J50" s="60" t="s">
        <v>170</v>
      </c>
      <c r="K50" s="60" t="s">
        <v>171</v>
      </c>
      <c r="L50" s="60" t="s">
        <v>172</v>
      </c>
    </row>
    <row r="51" spans="1:12" ht="12.75" customHeight="1">
      <c r="A51" s="13"/>
      <c r="B51" s="10"/>
      <c r="D51" s="32" t="s">
        <v>24</v>
      </c>
      <c r="E51" s="33"/>
      <c r="F51" s="56">
        <v>27288</v>
      </c>
      <c r="G51" s="57">
        <v>76020</v>
      </c>
      <c r="H51" s="57">
        <v>37530</v>
      </c>
      <c r="I51" s="57">
        <v>38490</v>
      </c>
      <c r="J51" s="60" t="s">
        <v>173</v>
      </c>
      <c r="K51" s="60" t="s">
        <v>174</v>
      </c>
      <c r="L51" s="60" t="s">
        <v>175</v>
      </c>
    </row>
    <row r="52" spans="1:12">
      <c r="A52" s="13"/>
      <c r="B52" s="10"/>
      <c r="D52" s="32" t="s">
        <v>46</v>
      </c>
      <c r="E52" s="33"/>
      <c r="F52" s="56">
        <v>15142</v>
      </c>
      <c r="G52" s="57">
        <v>42147</v>
      </c>
      <c r="H52" s="57">
        <v>21331</v>
      </c>
      <c r="I52" s="57">
        <v>20816</v>
      </c>
      <c r="J52" s="60" t="s">
        <v>176</v>
      </c>
      <c r="K52" s="60" t="s">
        <v>177</v>
      </c>
      <c r="L52" s="60" t="s">
        <v>178</v>
      </c>
    </row>
    <row r="53" spans="1:12">
      <c r="A53" s="13"/>
      <c r="B53" s="10"/>
      <c r="D53" s="32" t="s">
        <v>47</v>
      </c>
      <c r="E53" s="33"/>
      <c r="F53" s="56">
        <v>5958</v>
      </c>
      <c r="G53" s="57">
        <v>15842</v>
      </c>
      <c r="H53" s="57">
        <v>8048</v>
      </c>
      <c r="I53" s="57">
        <v>7794</v>
      </c>
      <c r="J53" s="60" t="s">
        <v>179</v>
      </c>
      <c r="K53" s="60" t="s">
        <v>180</v>
      </c>
      <c r="L53" s="60" t="s">
        <v>181</v>
      </c>
    </row>
    <row r="54" spans="1:12">
      <c r="A54" s="13"/>
      <c r="B54" s="10"/>
      <c r="D54" s="32" t="s">
        <v>48</v>
      </c>
      <c r="E54" s="33"/>
      <c r="F54" s="56">
        <v>18801</v>
      </c>
      <c r="G54" s="57">
        <v>47535</v>
      </c>
      <c r="H54" s="57">
        <v>23496</v>
      </c>
      <c r="I54" s="57">
        <v>24039</v>
      </c>
      <c r="J54" s="60" t="s">
        <v>182</v>
      </c>
      <c r="K54" s="60" t="s">
        <v>183</v>
      </c>
      <c r="L54" s="60" t="s">
        <v>184</v>
      </c>
    </row>
    <row r="55" spans="1:12">
      <c r="A55" s="13"/>
      <c r="B55" s="10"/>
      <c r="D55" s="32"/>
      <c r="E55" s="33"/>
      <c r="F55" s="58"/>
      <c r="G55" s="48"/>
      <c r="H55" s="54"/>
      <c r="I55" s="54"/>
      <c r="J55" s="60"/>
      <c r="K55" s="60"/>
      <c r="L55" s="60"/>
    </row>
    <row r="56" spans="1:12">
      <c r="A56" s="13"/>
      <c r="B56" s="10"/>
      <c r="C56" s="84" t="s">
        <v>49</v>
      </c>
      <c r="D56" s="84"/>
      <c r="E56" s="33"/>
      <c r="F56" s="53">
        <f>SUM(F57:F59)</f>
        <v>67535</v>
      </c>
      <c r="G56" s="51">
        <f t="shared" ref="G56" si="8">SUM(G57:G59)</f>
        <v>198799</v>
      </c>
      <c r="H56" s="51">
        <f t="shared" ref="H56" si="9">SUM(H57:H59)</f>
        <v>98315</v>
      </c>
      <c r="I56" s="51">
        <f t="shared" ref="I56" si="10">SUM(I57:I59)</f>
        <v>100484</v>
      </c>
      <c r="J56" s="60" t="s">
        <v>185</v>
      </c>
      <c r="K56" s="60" t="s">
        <v>186</v>
      </c>
      <c r="L56" s="60" t="s">
        <v>187</v>
      </c>
    </row>
    <row r="57" spans="1:12">
      <c r="A57" s="13"/>
      <c r="B57" s="10"/>
      <c r="D57" s="32" t="s">
        <v>64</v>
      </c>
      <c r="E57" s="33"/>
      <c r="F57" s="56">
        <v>18267</v>
      </c>
      <c r="G57" s="57">
        <v>51594</v>
      </c>
      <c r="H57" s="57">
        <v>25689</v>
      </c>
      <c r="I57" s="57">
        <v>25905</v>
      </c>
      <c r="J57" s="60" t="s">
        <v>188</v>
      </c>
      <c r="K57" s="60" t="s">
        <v>189</v>
      </c>
      <c r="L57" s="60" t="s">
        <v>190</v>
      </c>
    </row>
    <row r="58" spans="1:12">
      <c r="A58" s="13"/>
      <c r="B58" s="10"/>
      <c r="D58" s="32" t="s">
        <v>50</v>
      </c>
      <c r="E58" s="33"/>
      <c r="F58" s="56">
        <v>35683</v>
      </c>
      <c r="G58" s="57">
        <v>104573</v>
      </c>
      <c r="H58" s="57">
        <v>51663</v>
      </c>
      <c r="I58" s="57">
        <v>52910</v>
      </c>
      <c r="J58" s="60" t="s">
        <v>191</v>
      </c>
      <c r="K58" s="60" t="s">
        <v>192</v>
      </c>
      <c r="L58" s="60" t="s">
        <v>193</v>
      </c>
    </row>
    <row r="59" spans="1:12">
      <c r="A59" s="13"/>
      <c r="B59" s="10"/>
      <c r="D59" s="32" t="s">
        <v>51</v>
      </c>
      <c r="E59" s="33"/>
      <c r="F59" s="56">
        <v>13585</v>
      </c>
      <c r="G59" s="57">
        <v>42632</v>
      </c>
      <c r="H59" s="57">
        <v>20963</v>
      </c>
      <c r="I59" s="57">
        <v>21669</v>
      </c>
      <c r="J59" s="60" t="s">
        <v>194</v>
      </c>
      <c r="K59" s="60" t="s">
        <v>195</v>
      </c>
      <c r="L59" s="60" t="s">
        <v>196</v>
      </c>
    </row>
    <row r="60" spans="1:12">
      <c r="A60" s="13"/>
      <c r="B60" s="10"/>
      <c r="D60" s="32"/>
      <c r="E60" s="33"/>
      <c r="F60" s="58"/>
      <c r="G60" s="48"/>
      <c r="H60" s="54"/>
      <c r="I60" s="54"/>
      <c r="J60" s="60"/>
      <c r="K60" s="60"/>
      <c r="L60" s="60"/>
    </row>
    <row r="61" spans="1:12">
      <c r="A61" s="13"/>
      <c r="B61" s="10"/>
      <c r="C61" s="84" t="s">
        <v>55</v>
      </c>
      <c r="D61" s="84"/>
      <c r="E61" s="33"/>
      <c r="F61" s="53">
        <f>SUM(F62:F65)</f>
        <v>59762</v>
      </c>
      <c r="G61" s="51">
        <f t="shared" ref="G61:I61" si="11">SUM(G62:G65)</f>
        <v>180884</v>
      </c>
      <c r="H61" s="51">
        <f t="shared" si="11"/>
        <v>90902</v>
      </c>
      <c r="I61" s="51">
        <f t="shared" si="11"/>
        <v>89982</v>
      </c>
      <c r="J61" s="60" t="s">
        <v>197</v>
      </c>
      <c r="K61" s="60" t="s">
        <v>198</v>
      </c>
      <c r="L61" s="60" t="s">
        <v>199</v>
      </c>
    </row>
    <row r="62" spans="1:12">
      <c r="A62" s="13"/>
      <c r="B62" s="10"/>
      <c r="D62" s="32" t="s">
        <v>25</v>
      </c>
      <c r="E62" s="33"/>
      <c r="F62" s="56">
        <v>15036</v>
      </c>
      <c r="G62" s="57">
        <v>43293</v>
      </c>
      <c r="H62" s="57">
        <v>21603</v>
      </c>
      <c r="I62" s="57">
        <v>21690</v>
      </c>
      <c r="J62" s="60" t="s">
        <v>200</v>
      </c>
      <c r="K62" s="60" t="s">
        <v>201</v>
      </c>
      <c r="L62" s="60" t="s">
        <v>202</v>
      </c>
    </row>
    <row r="63" spans="1:12">
      <c r="A63" s="13"/>
      <c r="B63" s="10"/>
      <c r="D63" s="32" t="s">
        <v>57</v>
      </c>
      <c r="E63" s="33"/>
      <c r="F63" s="56">
        <v>20600</v>
      </c>
      <c r="G63" s="57">
        <v>61483</v>
      </c>
      <c r="H63" s="57">
        <v>30692</v>
      </c>
      <c r="I63" s="57">
        <v>30791</v>
      </c>
      <c r="J63" s="60" t="s">
        <v>203</v>
      </c>
      <c r="K63" s="60" t="s">
        <v>204</v>
      </c>
      <c r="L63" s="60" t="s">
        <v>205</v>
      </c>
    </row>
    <row r="64" spans="1:12" ht="12.75" customHeight="1">
      <c r="A64" s="13"/>
      <c r="B64" s="36"/>
      <c r="D64" s="32" t="s">
        <v>52</v>
      </c>
      <c r="E64" s="33"/>
      <c r="F64" s="56">
        <v>17327</v>
      </c>
      <c r="G64" s="57">
        <v>54087</v>
      </c>
      <c r="H64" s="57">
        <v>27298</v>
      </c>
      <c r="I64" s="57">
        <v>26789</v>
      </c>
      <c r="J64" s="60" t="s">
        <v>206</v>
      </c>
      <c r="K64" s="60" t="s">
        <v>207</v>
      </c>
      <c r="L64" s="60" t="s">
        <v>208</v>
      </c>
    </row>
    <row r="65" spans="1:12">
      <c r="A65" s="13"/>
      <c r="B65" s="10"/>
      <c r="D65" s="32" t="s">
        <v>26</v>
      </c>
      <c r="E65" s="33"/>
      <c r="F65" s="56">
        <v>6799</v>
      </c>
      <c r="G65" s="57">
        <v>22021</v>
      </c>
      <c r="H65" s="57">
        <v>11309</v>
      </c>
      <c r="I65" s="57">
        <v>10712</v>
      </c>
      <c r="J65" s="60" t="s">
        <v>209</v>
      </c>
      <c r="K65" s="60" t="s">
        <v>210</v>
      </c>
      <c r="L65" s="60" t="s">
        <v>211</v>
      </c>
    </row>
    <row r="66" spans="1:12">
      <c r="A66" s="13"/>
      <c r="B66" s="10"/>
      <c r="D66" s="32"/>
      <c r="E66" s="33"/>
      <c r="F66" s="53"/>
      <c r="G66" s="51"/>
      <c r="H66" s="51"/>
      <c r="I66" s="51"/>
      <c r="J66" s="60"/>
      <c r="K66" s="60"/>
      <c r="L66" s="60"/>
    </row>
    <row r="67" spans="1:12">
      <c r="A67" s="13"/>
      <c r="B67" s="10"/>
      <c r="C67" s="84" t="s">
        <v>27</v>
      </c>
      <c r="D67" s="84"/>
      <c r="E67" s="33"/>
      <c r="F67" s="53">
        <f>SUM(F68:F70)</f>
        <v>63526</v>
      </c>
      <c r="G67" s="51">
        <f t="shared" ref="G67" si="12">SUM(G68:G70)</f>
        <v>174249</v>
      </c>
      <c r="H67" s="51">
        <f t="shared" ref="H67" si="13">SUM(H68:H70)</f>
        <v>86979</v>
      </c>
      <c r="I67" s="51">
        <f t="shared" ref="I67" si="14">SUM(I68:I70)</f>
        <v>87270</v>
      </c>
      <c r="J67" s="60" t="s">
        <v>212</v>
      </c>
      <c r="K67" s="60" t="s">
        <v>213</v>
      </c>
      <c r="L67" s="60" t="s">
        <v>214</v>
      </c>
    </row>
    <row r="68" spans="1:12">
      <c r="A68" s="13"/>
      <c r="B68" s="10"/>
      <c r="D68" s="32" t="s">
        <v>28</v>
      </c>
      <c r="E68" s="33"/>
      <c r="F68" s="56">
        <v>52571</v>
      </c>
      <c r="G68" s="57">
        <v>140946</v>
      </c>
      <c r="H68" s="57">
        <v>70354</v>
      </c>
      <c r="I68" s="57">
        <v>70592</v>
      </c>
      <c r="J68" s="60" t="s">
        <v>215</v>
      </c>
      <c r="K68" s="60" t="s">
        <v>216</v>
      </c>
      <c r="L68" s="60" t="s">
        <v>217</v>
      </c>
    </row>
    <row r="69" spans="1:12">
      <c r="A69" s="13"/>
      <c r="B69" s="10"/>
      <c r="D69" s="32" t="s">
        <v>65</v>
      </c>
      <c r="E69" s="33"/>
      <c r="F69" s="56">
        <v>2894</v>
      </c>
      <c r="G69" s="57">
        <v>8786</v>
      </c>
      <c r="H69" s="57">
        <v>4408</v>
      </c>
      <c r="I69" s="57">
        <v>4378</v>
      </c>
      <c r="J69" s="60" t="s">
        <v>218</v>
      </c>
      <c r="K69" s="60" t="s">
        <v>219</v>
      </c>
      <c r="L69" s="60" t="s">
        <v>220</v>
      </c>
    </row>
    <row r="70" spans="1:12">
      <c r="A70" s="13"/>
      <c r="B70" s="10"/>
      <c r="D70" s="32" t="s">
        <v>66</v>
      </c>
      <c r="E70" s="33"/>
      <c r="F70" s="56">
        <v>8061</v>
      </c>
      <c r="G70" s="57">
        <v>24517</v>
      </c>
      <c r="H70" s="57">
        <v>12217</v>
      </c>
      <c r="I70" s="57">
        <v>12300</v>
      </c>
      <c r="J70" s="60" t="s">
        <v>221</v>
      </c>
      <c r="K70" s="60" t="s">
        <v>222</v>
      </c>
      <c r="L70" s="60" t="s">
        <v>223</v>
      </c>
    </row>
    <row r="71" spans="1:12">
      <c r="A71" s="13"/>
      <c r="B71" s="10"/>
      <c r="D71" s="32"/>
      <c r="E71" s="33"/>
      <c r="F71" s="53"/>
      <c r="G71" s="51"/>
      <c r="H71" s="51"/>
      <c r="I71" s="51"/>
      <c r="J71" s="60"/>
      <c r="K71" s="60"/>
      <c r="L71" s="60"/>
    </row>
    <row r="72" spans="1:12">
      <c r="A72" s="13"/>
      <c r="B72" s="10"/>
      <c r="C72" s="84" t="s">
        <v>29</v>
      </c>
      <c r="D72" s="84"/>
      <c r="E72" s="33"/>
      <c r="F72" s="53">
        <f>SUM(F73:F74)</f>
        <v>116327</v>
      </c>
      <c r="G72" s="51">
        <f t="shared" ref="G72:I72" si="15">SUM(G73:G74)</f>
        <v>276099</v>
      </c>
      <c r="H72" s="51">
        <f t="shared" si="15"/>
        <v>139459</v>
      </c>
      <c r="I72" s="51">
        <f t="shared" si="15"/>
        <v>136640</v>
      </c>
      <c r="J72" s="60" t="s">
        <v>224</v>
      </c>
      <c r="K72" s="60" t="s">
        <v>225</v>
      </c>
      <c r="L72" s="60" t="s">
        <v>226</v>
      </c>
    </row>
    <row r="73" spans="1:12">
      <c r="A73" s="13"/>
      <c r="B73" s="10"/>
      <c r="D73" s="32" t="s">
        <v>30</v>
      </c>
      <c r="E73" s="33"/>
      <c r="F73" s="56">
        <v>98190</v>
      </c>
      <c r="G73" s="57">
        <v>226963</v>
      </c>
      <c r="H73" s="57">
        <v>114774</v>
      </c>
      <c r="I73" s="57">
        <v>112189</v>
      </c>
      <c r="J73" s="60" t="s">
        <v>227</v>
      </c>
      <c r="K73" s="60" t="s">
        <v>228</v>
      </c>
      <c r="L73" s="60" t="s">
        <v>229</v>
      </c>
    </row>
    <row r="74" spans="1:12">
      <c r="A74" s="13"/>
      <c r="B74" s="36"/>
      <c r="D74" s="32" t="s">
        <v>58</v>
      </c>
      <c r="E74" s="33"/>
      <c r="F74" s="56">
        <v>18137</v>
      </c>
      <c r="G74" s="57">
        <v>49136</v>
      </c>
      <c r="H74" s="57">
        <v>24685</v>
      </c>
      <c r="I74" s="57">
        <v>24451</v>
      </c>
      <c r="J74" s="60" t="s">
        <v>230</v>
      </c>
      <c r="K74" s="60" t="s">
        <v>231</v>
      </c>
      <c r="L74" s="60" t="s">
        <v>232</v>
      </c>
    </row>
    <row r="75" spans="1:12">
      <c r="A75" s="13"/>
      <c r="B75" s="10"/>
      <c r="D75" s="32"/>
      <c r="E75" s="33"/>
      <c r="F75" s="53"/>
      <c r="G75" s="51"/>
      <c r="H75" s="51"/>
      <c r="I75" s="51"/>
      <c r="J75" s="60"/>
      <c r="K75" s="60"/>
      <c r="L75" s="60"/>
    </row>
    <row r="76" spans="1:12">
      <c r="A76" s="13"/>
      <c r="B76" s="10"/>
      <c r="C76" s="84" t="s">
        <v>31</v>
      </c>
      <c r="D76" s="84"/>
      <c r="E76" s="33"/>
      <c r="F76" s="53">
        <f>SUM(F77:F78)</f>
        <v>75598</v>
      </c>
      <c r="G76" s="51">
        <f t="shared" ref="G76" si="16">SUM(G77:G78)</f>
        <v>193402</v>
      </c>
      <c r="H76" s="51">
        <f t="shared" ref="H76" si="17">SUM(H77:H78)</f>
        <v>97301</v>
      </c>
      <c r="I76" s="51">
        <f t="shared" ref="I76" si="18">SUM(I77:I78)</f>
        <v>96101</v>
      </c>
      <c r="J76" s="60" t="s">
        <v>233</v>
      </c>
      <c r="K76" s="60" t="s">
        <v>234</v>
      </c>
      <c r="L76" s="60" t="s">
        <v>235</v>
      </c>
    </row>
    <row r="77" spans="1:12">
      <c r="A77" s="13"/>
      <c r="B77" s="10"/>
      <c r="D77" s="32" t="s">
        <v>32</v>
      </c>
      <c r="E77" s="33"/>
      <c r="F77" s="50">
        <v>61104</v>
      </c>
      <c r="G77" s="50">
        <v>155689</v>
      </c>
      <c r="H77" s="50">
        <v>78270</v>
      </c>
      <c r="I77" s="50">
        <v>77419</v>
      </c>
      <c r="J77" s="60" t="s">
        <v>236</v>
      </c>
      <c r="K77" s="60" t="s">
        <v>237</v>
      </c>
      <c r="L77" s="60" t="s">
        <v>238</v>
      </c>
    </row>
    <row r="78" spans="1:12">
      <c r="A78" s="13"/>
      <c r="B78" s="10"/>
      <c r="C78" s="36"/>
      <c r="D78" s="35" t="s">
        <v>33</v>
      </c>
      <c r="E78" s="33"/>
      <c r="F78" s="50">
        <v>14494</v>
      </c>
      <c r="G78" s="50">
        <v>37713</v>
      </c>
      <c r="H78" s="50">
        <v>19031</v>
      </c>
      <c r="I78" s="50">
        <v>18682</v>
      </c>
      <c r="J78" s="60" t="s">
        <v>239</v>
      </c>
      <c r="K78" s="60" t="s">
        <v>240</v>
      </c>
      <c r="L78" s="60" t="s">
        <v>241</v>
      </c>
    </row>
    <row r="79" spans="1:12">
      <c r="A79" s="13"/>
      <c r="B79" s="10"/>
      <c r="C79" s="36"/>
      <c r="D79" s="35"/>
      <c r="E79" s="33"/>
      <c r="F79" s="34"/>
      <c r="G79" s="26"/>
      <c r="H79" s="26"/>
      <c r="I79" s="26"/>
      <c r="J79" s="14"/>
      <c r="K79" s="14"/>
      <c r="L79" s="14"/>
    </row>
    <row r="80" spans="1:12" ht="14.25" thickBot="1">
      <c r="A80" s="13"/>
      <c r="B80" s="10"/>
      <c r="C80" s="37"/>
      <c r="D80" s="38"/>
      <c r="E80" s="39"/>
      <c r="F80" s="40"/>
      <c r="G80" s="41"/>
      <c r="H80" s="41"/>
      <c r="I80" s="41"/>
      <c r="J80" s="17"/>
      <c r="K80" s="17"/>
      <c r="L80" s="17"/>
    </row>
    <row r="81" spans="3:242">
      <c r="E81" s="15" t="s">
        <v>38</v>
      </c>
      <c r="F81" s="42" t="s">
        <v>70</v>
      </c>
      <c r="G81" s="18"/>
      <c r="H81" s="18"/>
      <c r="I81" s="18"/>
      <c r="J81" s="19"/>
      <c r="K81" s="19"/>
      <c r="L81" s="19"/>
      <c r="IH81" s="13"/>
    </row>
    <row r="82" spans="3:242">
      <c r="C82" s="13"/>
      <c r="D82" s="13"/>
      <c r="E82" s="13"/>
      <c r="F82" s="42" t="s">
        <v>71</v>
      </c>
      <c r="G82" s="18"/>
      <c r="H82" s="18"/>
      <c r="I82" s="18"/>
      <c r="J82" s="19"/>
      <c r="K82" s="19"/>
      <c r="L82" s="19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</row>
    <row r="83" spans="3:242">
      <c r="F83" s="16"/>
      <c r="G83" s="43"/>
      <c r="H83" s="18"/>
      <c r="I83" s="18"/>
      <c r="J83" s="20"/>
      <c r="K83" s="20"/>
      <c r="L83" s="20"/>
      <c r="IH83" s="13"/>
    </row>
    <row r="84" spans="3:242">
      <c r="F84" s="22"/>
      <c r="G84" s="18"/>
      <c r="H84" s="18"/>
      <c r="I84" s="18"/>
      <c r="J84" s="21"/>
      <c r="K84" s="23"/>
      <c r="L84" s="24"/>
      <c r="IH84" s="13"/>
    </row>
    <row r="85" spans="3:242">
      <c r="F85" s="16"/>
      <c r="G85" s="18"/>
      <c r="H85" s="18"/>
      <c r="I85" s="18"/>
      <c r="J85" s="21"/>
      <c r="K85" s="23"/>
      <c r="L85" s="24"/>
      <c r="IH85" s="13"/>
    </row>
  </sheetData>
  <mergeCells count="23">
    <mergeCell ref="C76:D76"/>
    <mergeCell ref="C40:D40"/>
    <mergeCell ref="C49:D49"/>
    <mergeCell ref="C56:D56"/>
    <mergeCell ref="C61:D61"/>
    <mergeCell ref="C67:D67"/>
    <mergeCell ref="C72:D72"/>
    <mergeCell ref="C31:D31"/>
    <mergeCell ref="C35:D35"/>
    <mergeCell ref="C5:E5"/>
    <mergeCell ref="C7:E7"/>
    <mergeCell ref="C10:D10"/>
    <mergeCell ref="C12:D12"/>
    <mergeCell ref="C20:D20"/>
    <mergeCell ref="C26:D26"/>
    <mergeCell ref="G4:I6"/>
    <mergeCell ref="J4:L6"/>
    <mergeCell ref="G7:G8"/>
    <mergeCell ref="H7:H8"/>
    <mergeCell ref="I7:I8"/>
    <mergeCell ref="J7:J8"/>
    <mergeCell ref="K7:K8"/>
    <mergeCell ref="L7:L8"/>
  </mergeCells>
  <phoneticPr fontId="3"/>
  <pageMargins left="0.59055118110236227" right="0.59055118110236227" top="0.59055118110236227" bottom="0.53" header="0.51181102362204722" footer="0.37"/>
  <pageSetup paperSize="9" scale="70" firstPageNumber="29" orientation="portrait" useFirstPageNumber="1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1－1</vt:lpstr>
      <vt:lpstr>'1－1'!Print_Area</vt:lpstr>
      <vt:lpstr>'1－1'!Print_Titles</vt:lpstr>
      <vt:lpstr>'1－1'!TABLE</vt:lpstr>
      <vt:lpstr>'1－1'!TABLE_2</vt:lpstr>
      <vt:lpstr>'1－1'!TABLE_3</vt:lpstr>
      <vt:lpstr>'1－1'!TABLE_4</vt:lpstr>
      <vt:lpstr>'1－1'!TABLE_5</vt:lpstr>
      <vt:lpstr>'1－1'!TABLE_6</vt:lpstr>
      <vt:lpstr>'1－1'!TABLE_7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R．KAWAGUCHI</dc:creator>
  <cp:lastModifiedBy>厚生総務課</cp:lastModifiedBy>
  <cp:lastPrinted>2017-01-16T10:14:34Z</cp:lastPrinted>
  <dcterms:created xsi:type="dcterms:W3CDTF">1998-10-20T09:36:26Z</dcterms:created>
  <dcterms:modified xsi:type="dcterms:W3CDTF">2017-11-10T00:36:32Z</dcterms:modified>
</cp:coreProperties>
</file>