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05" windowWidth="15330" windowHeight="4515" activeTab="0"/>
  </bookViews>
  <sheets>
    <sheet name="第１７表" sheetId="1" r:id="rId1"/>
  </sheets>
  <definedNames>
    <definedName name="_xlnm.Print_Area" localSheetId="0">'第１７表'!$A$1:$H$79</definedName>
  </definedNames>
  <calcPr fullCalcOnLoad="1"/>
</workbook>
</file>

<file path=xl/sharedStrings.xml><?xml version="1.0" encoding="utf-8"?>
<sst xmlns="http://schemas.openxmlformats.org/spreadsheetml/2006/main" count="129" uniqueCount="51">
  <si>
    <t>年</t>
  </si>
  <si>
    <t>･</t>
  </si>
  <si>
    <t>新入院患者数</t>
  </si>
  <si>
    <t>退院患者数</t>
  </si>
  <si>
    <t>外来患者延数</t>
  </si>
  <si>
    <t>総　数</t>
  </si>
  <si>
    <t>　　　　　　　　　（患者）</t>
  </si>
  <si>
    <t>感染症病床</t>
  </si>
  <si>
    <r>
      <t xml:space="preserve">平 </t>
    </r>
    <r>
      <rPr>
        <sz val="11"/>
        <rFont val="ＭＳ Ｐゴシック"/>
        <family val="3"/>
      </rPr>
      <t>2</t>
    </r>
  </si>
  <si>
    <t>　　　　　　　　　　　　第１７表　病院の入退院患者・外来患者数の推移</t>
  </si>
  <si>
    <t>･</t>
  </si>
  <si>
    <t>注：１その他の病床等とは，療養病床，一般病床及び経過的旧その他の病床（経過的旧療養型病床群を含む。）である。</t>
  </si>
  <si>
    <t>（単位：人）</t>
  </si>
  <si>
    <r>
      <t xml:space="preserve">  </t>
    </r>
    <r>
      <rPr>
        <sz val="11"/>
        <rFont val="ＭＳ Ｐゴシック"/>
        <family val="3"/>
      </rPr>
      <t>　 ３療養病床等とは，療養病床及び経過的旧療養型病床群である。</t>
    </r>
  </si>
  <si>
    <r>
      <t xml:space="preserve">　 </t>
    </r>
    <r>
      <rPr>
        <sz val="11"/>
        <rFont val="ＭＳ Ｐゴシック"/>
        <family val="3"/>
      </rPr>
      <t xml:space="preserve">  ２一般病床等とは，一般病床及び経過的旧療養型病床群を除く経過的旧その他の病床である。</t>
    </r>
  </si>
  <si>
    <t>一般病床</t>
  </si>
  <si>
    <t>療養病床</t>
  </si>
  <si>
    <r>
      <t>c</t>
    </r>
    <r>
      <rPr>
        <sz val="11"/>
        <rFont val="ＭＳ Ｐゴシック"/>
        <family val="3"/>
      </rPr>
      <t>heck</t>
    </r>
  </si>
  <si>
    <t>精神病床</t>
  </si>
  <si>
    <t>結核病床</t>
  </si>
  <si>
    <t>-</t>
  </si>
  <si>
    <t>･</t>
  </si>
  <si>
    <t>在院患者延数</t>
  </si>
  <si>
    <t> 4,784,245</t>
  </si>
  <si>
    <t> 1,814,489</t>
  </si>
  <si>
    <t> 5,502</t>
  </si>
  <si>
    <t> 288,966</t>
  </si>
  <si>
    <t> 10,005</t>
  </si>
  <si>
    <t> 11,273,237</t>
  </si>
  <si>
    <t> 2,249,928</t>
  </si>
  <si>
    <t> 8,954</t>
  </si>
  <si>
    <t> 2,201,920</t>
  </si>
  <si>
    <t> 543</t>
  </si>
  <si>
    <t> 8,500</t>
  </si>
  <si>
    <t> 4,826,139</t>
  </si>
  <si>
    <t> 1,788,792</t>
  </si>
  <si>
    <t> 306,109</t>
  </si>
  <si>
    <t> 6,972</t>
  </si>
  <si>
    <t> 306,062</t>
  </si>
  <si>
    <t> 311,756</t>
  </si>
  <si>
    <t> 6,665</t>
  </si>
  <si>
    <t> 32</t>
  </si>
  <si>
    <t> 117</t>
  </si>
  <si>
    <t> 5,357</t>
  </si>
  <si>
    <t> 312,156</t>
  </si>
  <si>
    <t> 6,755</t>
  </si>
  <si>
    <t> 20</t>
  </si>
  <si>
    <t> 120</t>
  </si>
  <si>
    <t> 295,215</t>
  </si>
  <si>
    <t> 10,046</t>
  </si>
  <si>
    <t> 11,263,597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</si>
</sst>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2">
    <font>
      <sz val="11"/>
      <name val="ＭＳ Ｐゴシック"/>
      <family val="3"/>
    </font>
    <font>
      <sz val="6"/>
      <name val="ＭＳ Ｐゴシック"/>
      <family val="3"/>
    </font>
    <font>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color indexed="63"/>
      </left>
      <right style="thin"/>
      <top>
        <color indexed="63"/>
      </top>
      <bottom>
        <color indexed="63"/>
      </bottom>
    </border>
    <border>
      <left>
        <color indexed="63"/>
      </left>
      <right>
        <color indexed="63"/>
      </right>
      <top>
        <color indexed="63"/>
      </top>
      <bottom style="thin"/>
    </border>
    <border>
      <left style="medium"/>
      <right style="medium"/>
      <top>
        <color indexed="63"/>
      </top>
      <bottom>
        <color indexed="63"/>
      </bottom>
    </border>
    <border>
      <left style="medium"/>
      <right style="medium"/>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style="thin"/>
    </border>
    <border>
      <left>
        <color indexed="63"/>
      </left>
      <right style="medium"/>
      <top style="thin"/>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58">
    <xf numFmtId="0" fontId="0" fillId="0" borderId="0" xfId="0" applyAlignment="1">
      <alignment/>
    </xf>
    <xf numFmtId="0" fontId="0" fillId="0" borderId="0" xfId="0" applyFont="1" applyAlignment="1" applyProtection="1">
      <alignment/>
      <protection/>
    </xf>
    <xf numFmtId="0" fontId="0" fillId="0" borderId="0" xfId="0" applyFont="1" applyAlignment="1">
      <alignment/>
    </xf>
    <xf numFmtId="0" fontId="0" fillId="0" borderId="0" xfId="0" applyFont="1" applyAlignment="1">
      <alignment/>
    </xf>
    <xf numFmtId="0" fontId="0" fillId="0" borderId="0" xfId="0" applyFont="1" applyAlignment="1" applyProtection="1">
      <alignment vertical="center"/>
      <protection/>
    </xf>
    <xf numFmtId="41" fontId="0" fillId="0" borderId="0" xfId="0" applyNumberFormat="1" applyFont="1" applyAlignment="1" applyProtection="1">
      <alignment/>
      <protection/>
    </xf>
    <xf numFmtId="41" fontId="0" fillId="0" borderId="0" xfId="0" applyNumberFormat="1" applyFont="1" applyAlignment="1" applyProtection="1">
      <alignment vertical="center"/>
      <protection/>
    </xf>
    <xf numFmtId="41" fontId="0" fillId="0" borderId="0" xfId="0" applyNumberFormat="1" applyFont="1" applyAlignment="1" applyProtection="1">
      <alignment horizontal="right" vertical="center"/>
      <protection/>
    </xf>
    <xf numFmtId="0" fontId="2" fillId="0" borderId="0" xfId="0" applyFont="1" applyAlignment="1" applyProtection="1">
      <alignment/>
      <protection/>
    </xf>
    <xf numFmtId="0" fontId="2" fillId="0" borderId="0" xfId="0" applyFont="1" applyAlignment="1">
      <alignment/>
    </xf>
    <xf numFmtId="0" fontId="0" fillId="0" borderId="0" xfId="0" applyFont="1" applyBorder="1" applyAlignment="1" applyProtection="1">
      <alignment horizontal="center" vertical="center" wrapText="1"/>
      <protection/>
    </xf>
    <xf numFmtId="41" fontId="0" fillId="0" borderId="0" xfId="0" applyNumberFormat="1" applyFont="1" applyBorder="1" applyAlignment="1" applyProtection="1">
      <alignment vertical="center"/>
      <protection/>
    </xf>
    <xf numFmtId="41" fontId="0" fillId="0" borderId="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4" xfId="0" applyFont="1" applyBorder="1" applyAlignment="1">
      <alignment horizontal="center" vertical="center" wrapText="1"/>
    </xf>
    <xf numFmtId="41" fontId="0" fillId="0" borderId="0" xfId="0" applyNumberFormat="1" applyFont="1" applyAlignment="1">
      <alignment/>
    </xf>
    <xf numFmtId="0" fontId="0" fillId="0" borderId="0" xfId="0" applyNumberFormat="1" applyFont="1" applyAlignment="1">
      <alignment/>
    </xf>
    <xf numFmtId="0" fontId="0" fillId="0" borderId="15" xfId="0" applyFont="1" applyBorder="1" applyAlignment="1">
      <alignment/>
    </xf>
    <xf numFmtId="0" fontId="0" fillId="0" borderId="0" xfId="0" applyFont="1" applyBorder="1" applyAlignment="1">
      <alignment/>
    </xf>
    <xf numFmtId="0" fontId="0" fillId="0" borderId="0" xfId="0" applyFont="1" applyBorder="1" applyAlignment="1" applyProtection="1">
      <alignment vertical="center"/>
      <protection/>
    </xf>
    <xf numFmtId="41" fontId="0" fillId="0" borderId="0" xfId="0" applyNumberFormat="1" applyFont="1" applyFill="1" applyBorder="1" applyAlignment="1" applyProtection="1">
      <alignment vertical="center"/>
      <protection/>
    </xf>
    <xf numFmtId="0" fontId="2"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41" fontId="3" fillId="0" borderId="16" xfId="0" applyNumberFormat="1" applyFont="1" applyBorder="1" applyAlignment="1" applyProtection="1">
      <alignment horizontal="right" vertical="center"/>
      <protection/>
    </xf>
    <xf numFmtId="41" fontId="0" fillId="0" borderId="16" xfId="0" applyNumberFormat="1" applyFont="1" applyBorder="1" applyAlignment="1" applyProtection="1">
      <alignment horizontal="right" vertical="center"/>
      <protection/>
    </xf>
    <xf numFmtId="0" fontId="0" fillId="0" borderId="17" xfId="0" applyFont="1" applyBorder="1" applyAlignment="1" applyProtection="1">
      <alignment horizontal="right"/>
      <protection/>
    </xf>
    <xf numFmtId="0" fontId="0" fillId="0" borderId="17" xfId="0" applyFont="1" applyBorder="1" applyAlignment="1" applyProtection="1">
      <alignment horizontal="right" vertical="center"/>
      <protection/>
    </xf>
    <xf numFmtId="0" fontId="0" fillId="0" borderId="17" xfId="0" applyFont="1" applyBorder="1" applyAlignment="1" applyProtection="1" quotePrefix="1">
      <alignment horizontal="right" vertical="center"/>
      <protection/>
    </xf>
    <xf numFmtId="0" fontId="0" fillId="0" borderId="18" xfId="0" applyFont="1" applyBorder="1" applyAlignment="1" applyProtection="1">
      <alignment horizontal="right" vertical="center"/>
      <protection/>
    </xf>
    <xf numFmtId="41" fontId="0" fillId="0" borderId="0" xfId="0" applyNumberFormat="1" applyFont="1" applyBorder="1" applyAlignment="1" applyProtection="1">
      <alignment horizontal="right" vertical="center"/>
      <protection/>
    </xf>
    <xf numFmtId="0" fontId="0" fillId="0" borderId="19" xfId="0" applyFont="1" applyBorder="1" applyAlignment="1" applyProtection="1">
      <alignment horizontal="center" vertical="center" textRotation="255"/>
      <protection/>
    </xf>
    <xf numFmtId="41" fontId="0" fillId="0" borderId="0" xfId="0" applyNumberFormat="1" applyFont="1" applyAlignment="1" applyProtection="1">
      <alignment horizontal="right" vertical="center"/>
      <protection/>
    </xf>
    <xf numFmtId="0" fontId="0" fillId="0" borderId="16" xfId="0" applyFont="1" applyBorder="1" applyAlignment="1">
      <alignment/>
    </xf>
    <xf numFmtId="41" fontId="0" fillId="0" borderId="16" xfId="0" applyNumberFormat="1" applyFont="1" applyBorder="1" applyAlignment="1">
      <alignment/>
    </xf>
    <xf numFmtId="0" fontId="0" fillId="0" borderId="16" xfId="0" applyNumberFormat="1" applyFont="1" applyBorder="1" applyAlignment="1">
      <alignment/>
    </xf>
    <xf numFmtId="176" fontId="0" fillId="0" borderId="0" xfId="0" applyNumberFormat="1" applyFont="1" applyBorder="1" applyAlignment="1">
      <alignment vertical="center"/>
    </xf>
    <xf numFmtId="41" fontId="0" fillId="0" borderId="0" xfId="0" applyNumberFormat="1" applyFont="1" applyBorder="1" applyAlignment="1">
      <alignment/>
    </xf>
    <xf numFmtId="0" fontId="0" fillId="0" borderId="0" xfId="0" applyNumberFormat="1" applyFont="1" applyBorder="1" applyAlignment="1">
      <alignment/>
    </xf>
    <xf numFmtId="0" fontId="0" fillId="0" borderId="20" xfId="0" applyFont="1" applyBorder="1" applyAlignment="1" applyProtection="1">
      <alignment horizontal="center" vertical="center" textRotation="255"/>
      <protection/>
    </xf>
    <xf numFmtId="0" fontId="0" fillId="0" borderId="21" xfId="0" applyFont="1" applyBorder="1" applyAlignment="1" applyProtection="1">
      <alignment horizontal="center" vertical="center"/>
      <protection/>
    </xf>
    <xf numFmtId="0" fontId="0" fillId="0" borderId="12" xfId="0" applyFont="1" applyBorder="1" applyAlignment="1" applyProtection="1">
      <alignment/>
      <protection/>
    </xf>
    <xf numFmtId="42" fontId="0" fillId="0" borderId="16" xfId="0" applyNumberFormat="1" applyBorder="1" applyAlignment="1">
      <alignment horizontal="right"/>
    </xf>
    <xf numFmtId="41" fontId="0" fillId="0" borderId="16" xfId="0" applyNumberFormat="1" applyFont="1" applyBorder="1" applyAlignment="1" applyProtection="1">
      <alignment horizontal="right" vertical="center"/>
      <protection/>
    </xf>
    <xf numFmtId="41" fontId="0" fillId="0" borderId="22" xfId="0" applyNumberFormat="1" applyBorder="1" applyAlignment="1">
      <alignment horizontal="right"/>
    </xf>
    <xf numFmtId="41" fontId="0" fillId="0" borderId="16" xfId="0" applyNumberFormat="1" applyBorder="1" applyAlignment="1">
      <alignment horizontal="right"/>
    </xf>
    <xf numFmtId="41" fontId="0" fillId="0" borderId="16" xfId="0" applyNumberFormat="1" applyFont="1" applyFill="1" applyBorder="1" applyAlignment="1" applyProtection="1">
      <alignment horizontal="right" vertical="center"/>
      <protection/>
    </xf>
    <xf numFmtId="0" fontId="0" fillId="0" borderId="20" xfId="0" applyFont="1" applyBorder="1" applyAlignment="1" applyProtection="1">
      <alignment horizontal="center" vertical="center" textRotation="255"/>
      <protection/>
    </xf>
    <xf numFmtId="0" fontId="0" fillId="0" borderId="19" xfId="0" applyFont="1" applyBorder="1" applyAlignment="1" applyProtection="1">
      <alignment horizontal="center" vertical="center" textRotation="255"/>
      <protection/>
    </xf>
    <xf numFmtId="0" fontId="0" fillId="0" borderId="23" xfId="0" applyFont="1" applyBorder="1" applyAlignment="1" applyProtection="1">
      <alignment horizontal="center" vertical="center" textRotation="255"/>
      <protection/>
    </xf>
    <xf numFmtId="0" fontId="0" fillId="0" borderId="20" xfId="0" applyFont="1" applyBorder="1" applyAlignment="1" applyProtection="1">
      <alignment horizontal="center" vertical="center" textRotation="255"/>
      <protection/>
    </xf>
    <xf numFmtId="41" fontId="0" fillId="0" borderId="24" xfId="0" applyNumberFormat="1" applyFont="1" applyBorder="1" applyAlignment="1" applyProtection="1">
      <alignment horizontal="right" vertical="center"/>
      <protection/>
    </xf>
    <xf numFmtId="41" fontId="0" fillId="0" borderId="22" xfId="0" applyNumberFormat="1" applyFont="1" applyBorder="1" applyAlignment="1" applyProtection="1">
      <alignment horizontal="right" vertical="center"/>
      <protection/>
    </xf>
    <xf numFmtId="41" fontId="0" fillId="0" borderId="0" xfId="0" applyNumberFormat="1" applyFont="1" applyFill="1" applyBorder="1" applyAlignment="1" applyProtection="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45"/>
  <sheetViews>
    <sheetView tabSelected="1" view="pageBreakPreview" zoomScale="90" zoomScaleSheetLayoutView="90" zoomScalePageLayoutView="0" workbookViewId="0" topLeftCell="A1">
      <pane xSplit="2" ySplit="4" topLeftCell="C56" activePane="bottomRight" state="frozen"/>
      <selection pane="topLeft" activeCell="A1" sqref="A1"/>
      <selection pane="topRight" activeCell="C1" sqref="C1"/>
      <selection pane="bottomLeft" activeCell="A7" sqref="A7"/>
      <selection pane="bottomRight" activeCell="D73" sqref="D73"/>
    </sheetView>
  </sheetViews>
  <sheetFormatPr defaultColWidth="10.625" defaultRowHeight="13.5"/>
  <cols>
    <col min="1" max="1" width="3.75390625" style="3" customWidth="1"/>
    <col min="2" max="2" width="4.875" style="3" customWidth="1"/>
    <col min="3" max="8" width="16.50390625" style="3" customWidth="1"/>
    <col min="9" max="11" width="10.625" style="3" customWidth="1"/>
    <col min="12" max="16384" width="10.625" style="3" customWidth="1"/>
  </cols>
  <sheetData>
    <row r="1" spans="1:8" s="9" customFormat="1" ht="17.25">
      <c r="A1" s="8" t="s">
        <v>6</v>
      </c>
      <c r="B1" s="8"/>
      <c r="C1" s="8"/>
      <c r="D1" s="8"/>
      <c r="E1" s="8"/>
      <c r="F1" s="8"/>
      <c r="G1" s="8"/>
      <c r="H1" s="25"/>
    </row>
    <row r="2" spans="1:8" s="9" customFormat="1" ht="17.25">
      <c r="A2" s="8" t="s">
        <v>9</v>
      </c>
      <c r="B2" s="8"/>
      <c r="E2" s="8"/>
      <c r="F2" s="8"/>
      <c r="G2" s="8"/>
      <c r="H2" s="25"/>
    </row>
    <row r="3" spans="1:8" s="2" customFormat="1" ht="14.25" thickBot="1">
      <c r="A3" s="1"/>
      <c r="B3" s="1"/>
      <c r="C3" s="1"/>
      <c r="D3" s="1"/>
      <c r="E3" s="1"/>
      <c r="F3" s="1"/>
      <c r="G3" s="1"/>
      <c r="H3" s="26" t="s">
        <v>12</v>
      </c>
    </row>
    <row r="4" spans="1:13" s="2" customFormat="1" ht="53.25" customHeight="1" thickBot="1">
      <c r="A4" s="45"/>
      <c r="B4" s="44" t="s">
        <v>0</v>
      </c>
      <c r="C4" s="13" t="s">
        <v>5</v>
      </c>
      <c r="D4" s="14" t="s">
        <v>18</v>
      </c>
      <c r="E4" s="16" t="s">
        <v>7</v>
      </c>
      <c r="F4" s="15" t="s">
        <v>19</v>
      </c>
      <c r="G4" s="17" t="s">
        <v>15</v>
      </c>
      <c r="H4" s="18" t="s">
        <v>16</v>
      </c>
      <c r="I4" s="10"/>
      <c r="M4" s="2" t="s">
        <v>17</v>
      </c>
    </row>
    <row r="5" spans="1:12" s="2" customFormat="1" ht="13.5" customHeight="1">
      <c r="A5" s="54" t="s">
        <v>22</v>
      </c>
      <c r="B5" s="30">
        <v>55</v>
      </c>
      <c r="C5" s="6">
        <v>6996925</v>
      </c>
      <c r="D5" s="6">
        <v>2812221</v>
      </c>
      <c r="E5" s="5">
        <v>103</v>
      </c>
      <c r="F5" s="5">
        <v>241849</v>
      </c>
      <c r="G5" s="7" t="s">
        <v>1</v>
      </c>
      <c r="H5" s="12" t="s">
        <v>1</v>
      </c>
      <c r="L5" s="19"/>
    </row>
    <row r="6" spans="1:12" s="2" customFormat="1" ht="13.5" customHeight="1">
      <c r="A6" s="51"/>
      <c r="B6" s="30"/>
      <c r="C6" s="5"/>
      <c r="D6" s="6"/>
      <c r="E6" s="5"/>
      <c r="F6" s="5"/>
      <c r="H6" s="27"/>
      <c r="L6" s="19"/>
    </row>
    <row r="7" spans="1:12" s="2" customFormat="1" ht="13.5" customHeight="1">
      <c r="A7" s="51"/>
      <c r="B7" s="30">
        <v>60</v>
      </c>
      <c r="C7" s="6">
        <v>8576625</v>
      </c>
      <c r="D7" s="6">
        <v>3008328</v>
      </c>
      <c r="E7" s="5">
        <v>252</v>
      </c>
      <c r="F7" s="5">
        <v>178782</v>
      </c>
      <c r="G7" s="7" t="s">
        <v>1</v>
      </c>
      <c r="H7" s="12" t="s">
        <v>1</v>
      </c>
      <c r="L7" s="19"/>
    </row>
    <row r="8" spans="1:12" s="2" customFormat="1" ht="13.5" customHeight="1">
      <c r="A8" s="51"/>
      <c r="B8" s="30"/>
      <c r="C8" s="5"/>
      <c r="D8" s="6"/>
      <c r="E8" s="5"/>
      <c r="F8" s="5"/>
      <c r="H8" s="27"/>
      <c r="L8" s="19"/>
    </row>
    <row r="9" spans="1:12" s="2" customFormat="1" ht="13.5" customHeight="1">
      <c r="A9" s="51"/>
      <c r="B9" s="30" t="s">
        <v>8</v>
      </c>
      <c r="C9" s="6">
        <v>9593500</v>
      </c>
      <c r="D9" s="6">
        <v>2989228</v>
      </c>
      <c r="E9" s="5">
        <v>311</v>
      </c>
      <c r="F9" s="5">
        <v>138311</v>
      </c>
      <c r="G9" s="7" t="s">
        <v>1</v>
      </c>
      <c r="H9" s="12" t="s">
        <v>1</v>
      </c>
      <c r="L9" s="19"/>
    </row>
    <row r="10" spans="1:12" s="2" customFormat="1" ht="13.5" customHeight="1">
      <c r="A10" s="51"/>
      <c r="B10" s="31"/>
      <c r="C10" s="6"/>
      <c r="D10" s="6"/>
      <c r="E10" s="6"/>
      <c r="F10" s="6"/>
      <c r="G10" s="6"/>
      <c r="H10" s="12"/>
      <c r="L10" s="19"/>
    </row>
    <row r="11" spans="1:13" s="2" customFormat="1" ht="13.5" customHeight="1">
      <c r="A11" s="51"/>
      <c r="B11" s="31">
        <v>7</v>
      </c>
      <c r="C11" s="6">
        <v>9685465</v>
      </c>
      <c r="D11" s="6">
        <v>2865911</v>
      </c>
      <c r="E11" s="6">
        <v>343</v>
      </c>
      <c r="F11" s="6">
        <v>119438</v>
      </c>
      <c r="G11" s="7">
        <v>6628262</v>
      </c>
      <c r="H11" s="12">
        <v>71511</v>
      </c>
      <c r="L11" s="19">
        <f>SUM(D11:H11)</f>
        <v>9685465</v>
      </c>
      <c r="M11" s="20">
        <f>C11-L11</f>
        <v>0</v>
      </c>
    </row>
    <row r="12" spans="1:13" ht="13.5">
      <c r="A12" s="51"/>
      <c r="B12" s="31"/>
      <c r="C12" s="6"/>
      <c r="D12" s="6"/>
      <c r="E12" s="6"/>
      <c r="F12" s="6"/>
      <c r="G12" s="6"/>
      <c r="H12" s="12"/>
      <c r="I12" s="7"/>
      <c r="L12" s="19"/>
      <c r="M12" s="20"/>
    </row>
    <row r="13" spans="1:13" ht="13.5">
      <c r="A13" s="51"/>
      <c r="B13" s="31">
        <v>12</v>
      </c>
      <c r="C13" s="6">
        <v>9852801</v>
      </c>
      <c r="D13" s="6">
        <v>2657504</v>
      </c>
      <c r="E13" s="6">
        <v>4</v>
      </c>
      <c r="F13" s="6">
        <v>90672</v>
      </c>
      <c r="G13" s="6">
        <v>5894090</v>
      </c>
      <c r="H13" s="11">
        <v>1210531</v>
      </c>
      <c r="I13" s="7"/>
      <c r="L13" s="19">
        <f>SUM(D13:H13)</f>
        <v>9852801</v>
      </c>
      <c r="M13" s="20">
        <f>C13-L13</f>
        <v>0</v>
      </c>
    </row>
    <row r="14" spans="1:13" ht="13.5">
      <c r="A14" s="51"/>
      <c r="B14" s="31"/>
      <c r="C14" s="6"/>
      <c r="D14" s="6"/>
      <c r="E14" s="6"/>
      <c r="F14" s="6"/>
      <c r="G14" s="6"/>
      <c r="H14" s="12"/>
      <c r="I14" s="7"/>
      <c r="L14" s="19"/>
      <c r="M14" s="20"/>
    </row>
    <row r="15" spans="1:13" ht="13.5">
      <c r="A15" s="51"/>
      <c r="B15" s="31">
        <v>17</v>
      </c>
      <c r="C15" s="11">
        <v>9832658</v>
      </c>
      <c r="D15" s="11">
        <v>2503806</v>
      </c>
      <c r="E15" s="11">
        <v>8</v>
      </c>
      <c r="F15" s="11">
        <v>35179</v>
      </c>
      <c r="G15" s="11">
        <v>5396357</v>
      </c>
      <c r="H15" s="11">
        <v>1897308</v>
      </c>
      <c r="I15" s="6"/>
      <c r="L15" s="19">
        <f>SUM(D15:H15)</f>
        <v>9832658</v>
      </c>
      <c r="M15" s="20">
        <f>C15-L15</f>
        <v>0</v>
      </c>
    </row>
    <row r="16" spans="1:13" ht="13.5">
      <c r="A16" s="51"/>
      <c r="B16" s="31"/>
      <c r="C16" s="11"/>
      <c r="D16" s="11"/>
      <c r="E16" s="11"/>
      <c r="F16" s="11"/>
      <c r="G16" s="11"/>
      <c r="H16" s="11"/>
      <c r="I16" s="6"/>
      <c r="L16" s="19"/>
      <c r="M16" s="20"/>
    </row>
    <row r="17" spans="1:13" ht="13.5">
      <c r="A17" s="51"/>
      <c r="B17" s="31">
        <v>22</v>
      </c>
      <c r="C17" s="11">
        <v>9243363</v>
      </c>
      <c r="D17" s="11">
        <v>2334866</v>
      </c>
      <c r="E17" s="34" t="s">
        <v>20</v>
      </c>
      <c r="F17" s="11">
        <v>12850</v>
      </c>
      <c r="G17" s="11">
        <v>4962299</v>
      </c>
      <c r="H17" s="11">
        <v>1933348</v>
      </c>
      <c r="L17" s="19">
        <f>SUM(D17:H17)</f>
        <v>9243363</v>
      </c>
      <c r="M17" s="20">
        <f>C17-L17</f>
        <v>0</v>
      </c>
    </row>
    <row r="18" spans="1:13" ht="13.5">
      <c r="A18" s="51"/>
      <c r="B18" s="31">
        <v>23</v>
      </c>
      <c r="C18" s="11">
        <v>9129546</v>
      </c>
      <c r="D18" s="11">
        <v>2341859</v>
      </c>
      <c r="E18" s="34">
        <v>29</v>
      </c>
      <c r="F18" s="11">
        <v>11436</v>
      </c>
      <c r="G18" s="11">
        <v>4907870</v>
      </c>
      <c r="H18" s="11">
        <v>1868352</v>
      </c>
      <c r="L18" s="19">
        <f>SUM(D18:H18)</f>
        <v>9129546</v>
      </c>
      <c r="M18" s="20">
        <f>C18-L18</f>
        <v>0</v>
      </c>
    </row>
    <row r="19" spans="1:13" ht="13.5">
      <c r="A19" s="51"/>
      <c r="B19" s="31">
        <v>24</v>
      </c>
      <c r="C19" s="11">
        <v>9088098</v>
      </c>
      <c r="D19" s="11">
        <v>2321225</v>
      </c>
      <c r="E19" s="34">
        <v>77</v>
      </c>
      <c r="F19" s="11">
        <v>9655</v>
      </c>
      <c r="G19" s="11">
        <v>4884828</v>
      </c>
      <c r="H19" s="11">
        <v>1872313</v>
      </c>
      <c r="L19" s="19"/>
      <c r="M19" s="20"/>
    </row>
    <row r="20" spans="1:13" ht="13.5">
      <c r="A20" s="43"/>
      <c r="B20" s="31">
        <v>25</v>
      </c>
      <c r="C20" s="11">
        <v>8904790</v>
      </c>
      <c r="D20" s="11">
        <v>2274087</v>
      </c>
      <c r="E20" s="34">
        <v>304</v>
      </c>
      <c r="F20" s="11">
        <v>9027</v>
      </c>
      <c r="G20" s="11">
        <v>4801642</v>
      </c>
      <c r="H20" s="11">
        <v>1819730</v>
      </c>
      <c r="L20" s="19"/>
      <c r="M20" s="20"/>
    </row>
    <row r="21" spans="1:13" ht="13.5">
      <c r="A21" s="43"/>
      <c r="B21" s="31">
        <v>26</v>
      </c>
      <c r="C21" s="55">
        <v>8858081</v>
      </c>
      <c r="D21" s="12" t="s">
        <v>29</v>
      </c>
      <c r="E21" s="34">
        <v>465</v>
      </c>
      <c r="F21" s="12" t="s">
        <v>30</v>
      </c>
      <c r="G21" s="12" t="s">
        <v>23</v>
      </c>
      <c r="H21" s="12" t="s">
        <v>24</v>
      </c>
      <c r="L21" s="19"/>
      <c r="M21" s="20"/>
    </row>
    <row r="22" spans="1:13" s="37" customFormat="1" ht="13.5">
      <c r="A22" s="35"/>
      <c r="B22" s="33">
        <v>27</v>
      </c>
      <c r="C22" s="56">
        <v>8825894</v>
      </c>
      <c r="D22" s="29" t="s">
        <v>31</v>
      </c>
      <c r="E22" s="29" t="s">
        <v>32</v>
      </c>
      <c r="F22" s="29" t="s">
        <v>33</v>
      </c>
      <c r="G22" s="46" t="s">
        <v>34</v>
      </c>
      <c r="H22" s="46" t="s">
        <v>35</v>
      </c>
      <c r="L22" s="38"/>
      <c r="M22" s="39"/>
    </row>
    <row r="23" spans="1:13" ht="13.5" customHeight="1">
      <c r="A23" s="51" t="s">
        <v>2</v>
      </c>
      <c r="B23" s="30">
        <v>55</v>
      </c>
      <c r="C23" s="6">
        <v>138043</v>
      </c>
      <c r="D23" s="6">
        <v>3451</v>
      </c>
      <c r="E23" s="5">
        <v>8</v>
      </c>
      <c r="F23" s="5">
        <v>658</v>
      </c>
      <c r="G23" s="7" t="s">
        <v>1</v>
      </c>
      <c r="H23" s="12" t="s">
        <v>1</v>
      </c>
      <c r="I23" s="6"/>
      <c r="L23" s="19"/>
      <c r="M23" s="20"/>
    </row>
    <row r="24" spans="1:13" ht="13.5" customHeight="1">
      <c r="A24" s="51"/>
      <c r="B24" s="30"/>
      <c r="C24" s="5"/>
      <c r="D24" s="6"/>
      <c r="E24" s="5"/>
      <c r="F24" s="5"/>
      <c r="G24" s="2"/>
      <c r="H24" s="27"/>
      <c r="I24" s="6"/>
      <c r="L24" s="19"/>
      <c r="M24" s="20"/>
    </row>
    <row r="25" spans="1:13" ht="13.5" customHeight="1">
      <c r="A25" s="51"/>
      <c r="B25" s="30">
        <v>60</v>
      </c>
      <c r="C25" s="6">
        <v>179285</v>
      </c>
      <c r="D25" s="6">
        <v>3596</v>
      </c>
      <c r="E25" s="5">
        <v>15</v>
      </c>
      <c r="F25" s="5">
        <v>947</v>
      </c>
      <c r="G25" s="7" t="s">
        <v>1</v>
      </c>
      <c r="H25" s="12" t="s">
        <v>1</v>
      </c>
      <c r="I25" s="6"/>
      <c r="L25" s="19"/>
      <c r="M25" s="20"/>
    </row>
    <row r="26" spans="1:13" ht="13.5" customHeight="1">
      <c r="A26" s="51"/>
      <c r="B26" s="30"/>
      <c r="C26" s="5"/>
      <c r="D26" s="6"/>
      <c r="E26" s="5"/>
      <c r="F26" s="5"/>
      <c r="G26" s="2"/>
      <c r="H26" s="27"/>
      <c r="I26" s="6"/>
      <c r="L26" s="19"/>
      <c r="M26" s="20"/>
    </row>
    <row r="27" spans="1:13" ht="13.5" customHeight="1">
      <c r="A27" s="51"/>
      <c r="B27" s="30" t="s">
        <v>8</v>
      </c>
      <c r="C27" s="6">
        <v>214683</v>
      </c>
      <c r="D27" s="6">
        <v>4533</v>
      </c>
      <c r="E27" s="5">
        <v>25</v>
      </c>
      <c r="F27" s="5">
        <v>701</v>
      </c>
      <c r="G27" s="7" t="s">
        <v>1</v>
      </c>
      <c r="H27" s="12" t="s">
        <v>1</v>
      </c>
      <c r="I27" s="6"/>
      <c r="L27" s="19"/>
      <c r="M27" s="20"/>
    </row>
    <row r="28" spans="1:13" ht="13.5" customHeight="1">
      <c r="A28" s="51"/>
      <c r="B28" s="31"/>
      <c r="C28" s="6"/>
      <c r="D28" s="6"/>
      <c r="E28" s="6"/>
      <c r="F28" s="6"/>
      <c r="G28" s="6"/>
      <c r="H28" s="12"/>
      <c r="I28" s="6"/>
      <c r="L28" s="19"/>
      <c r="M28" s="20"/>
    </row>
    <row r="29" spans="1:13" ht="13.5" customHeight="1">
      <c r="A29" s="51"/>
      <c r="B29" s="31">
        <v>7</v>
      </c>
      <c r="C29" s="6">
        <v>241952</v>
      </c>
      <c r="D29" s="6">
        <v>4477</v>
      </c>
      <c r="E29" s="6">
        <v>25</v>
      </c>
      <c r="F29" s="6">
        <v>1023</v>
      </c>
      <c r="G29" s="7">
        <v>236007</v>
      </c>
      <c r="H29" s="12">
        <v>420</v>
      </c>
      <c r="I29" s="6"/>
      <c r="L29" s="19">
        <f>SUM(D29:H29)</f>
        <v>241952</v>
      </c>
      <c r="M29" s="20">
        <f>C29-L29</f>
        <v>0</v>
      </c>
    </row>
    <row r="30" spans="1:13" ht="13.5">
      <c r="A30" s="51"/>
      <c r="B30" s="31"/>
      <c r="C30" s="6"/>
      <c r="D30" s="6"/>
      <c r="E30" s="6"/>
      <c r="F30" s="6"/>
      <c r="G30" s="6"/>
      <c r="H30" s="12"/>
      <c r="I30" s="7"/>
      <c r="L30" s="19"/>
      <c r="M30" s="20"/>
    </row>
    <row r="31" spans="1:13" ht="13.5">
      <c r="A31" s="51"/>
      <c r="B31" s="32">
        <v>12</v>
      </c>
      <c r="C31" s="6">
        <v>270567</v>
      </c>
      <c r="D31" s="6">
        <v>4853</v>
      </c>
      <c r="E31" s="6">
        <v>2</v>
      </c>
      <c r="F31" s="6">
        <v>1056</v>
      </c>
      <c r="G31" s="6">
        <v>260089</v>
      </c>
      <c r="H31" s="11">
        <v>4567</v>
      </c>
      <c r="I31" s="7"/>
      <c r="L31" s="19">
        <f>SUM(D31:H31)</f>
        <v>270567</v>
      </c>
      <c r="M31" s="20">
        <f>C31-L31</f>
        <v>0</v>
      </c>
    </row>
    <row r="32" spans="1:13" ht="13.5">
      <c r="A32" s="51"/>
      <c r="B32" s="31"/>
      <c r="C32" s="6"/>
      <c r="D32" s="6"/>
      <c r="E32" s="6"/>
      <c r="F32" s="6"/>
      <c r="G32" s="6"/>
      <c r="H32" s="12"/>
      <c r="I32" s="7"/>
      <c r="L32" s="19"/>
      <c r="M32" s="20"/>
    </row>
    <row r="33" spans="1:13" ht="13.5">
      <c r="A33" s="51"/>
      <c r="B33" s="31">
        <v>17</v>
      </c>
      <c r="C33" s="11">
        <v>285013</v>
      </c>
      <c r="D33" s="11">
        <v>5595</v>
      </c>
      <c r="E33" s="11">
        <v>1</v>
      </c>
      <c r="F33" s="11">
        <v>580</v>
      </c>
      <c r="G33" s="11">
        <v>273227</v>
      </c>
      <c r="H33" s="11">
        <v>5610</v>
      </c>
      <c r="I33" s="6"/>
      <c r="L33" s="19">
        <f>SUM(D33:H33)</f>
        <v>285013</v>
      </c>
      <c r="M33" s="20">
        <f>C33-L33</f>
        <v>0</v>
      </c>
    </row>
    <row r="34" spans="1:13" ht="13.5">
      <c r="A34" s="51"/>
      <c r="B34" s="31"/>
      <c r="C34" s="11"/>
      <c r="D34" s="11"/>
      <c r="E34" s="11"/>
      <c r="F34" s="11"/>
      <c r="G34" s="11"/>
      <c r="H34" s="11"/>
      <c r="I34" s="6"/>
      <c r="L34" s="19"/>
      <c r="M34" s="20"/>
    </row>
    <row r="35" spans="1:13" ht="13.5">
      <c r="A35" s="51"/>
      <c r="B35" s="31">
        <v>22</v>
      </c>
      <c r="C35" s="11">
        <v>289410</v>
      </c>
      <c r="D35" s="11">
        <v>6465</v>
      </c>
      <c r="E35" s="11">
        <v>0</v>
      </c>
      <c r="F35" s="11">
        <v>182</v>
      </c>
      <c r="G35" s="11">
        <v>277571</v>
      </c>
      <c r="H35" s="11">
        <v>5192</v>
      </c>
      <c r="L35" s="19">
        <f>SUM(D35:H35)</f>
        <v>289410</v>
      </c>
      <c r="M35" s="20">
        <f>C35-L35</f>
        <v>0</v>
      </c>
    </row>
    <row r="36" spans="1:13" ht="13.5">
      <c r="A36" s="51"/>
      <c r="B36" s="31">
        <v>23</v>
      </c>
      <c r="C36" s="11">
        <v>289561</v>
      </c>
      <c r="D36" s="11">
        <v>6726</v>
      </c>
      <c r="E36" s="11">
        <v>0</v>
      </c>
      <c r="F36" s="11">
        <v>164</v>
      </c>
      <c r="G36" s="11">
        <v>277364</v>
      </c>
      <c r="H36" s="11">
        <v>5307</v>
      </c>
      <c r="L36" s="19">
        <f>SUM(D36:H36)</f>
        <v>289561</v>
      </c>
      <c r="M36" s="20">
        <f>C36-L36</f>
        <v>0</v>
      </c>
    </row>
    <row r="37" spans="1:13" ht="13.5">
      <c r="A37" s="51"/>
      <c r="B37" s="31">
        <v>24</v>
      </c>
      <c r="C37" s="11">
        <v>296235</v>
      </c>
      <c r="D37" s="11">
        <v>6731</v>
      </c>
      <c r="E37" s="11">
        <v>7</v>
      </c>
      <c r="F37" s="11">
        <v>176</v>
      </c>
      <c r="G37" s="40">
        <v>283874</v>
      </c>
      <c r="H37" s="11">
        <v>5447</v>
      </c>
      <c r="L37" s="19"/>
      <c r="M37" s="20"/>
    </row>
    <row r="38" spans="1:13" ht="13.5">
      <c r="A38" s="51"/>
      <c r="B38" s="31">
        <v>25</v>
      </c>
      <c r="C38" s="11">
        <v>299525</v>
      </c>
      <c r="D38" s="11">
        <v>6929</v>
      </c>
      <c r="E38" s="11">
        <v>34</v>
      </c>
      <c r="F38" s="11">
        <v>136</v>
      </c>
      <c r="G38" s="40">
        <v>287223</v>
      </c>
      <c r="H38" s="11">
        <v>5203</v>
      </c>
      <c r="L38" s="19"/>
      <c r="M38" s="20"/>
    </row>
    <row r="39" spans="1:13" ht="13.5">
      <c r="A39" s="51"/>
      <c r="B39" s="31">
        <v>26</v>
      </c>
      <c r="C39" s="12" t="s">
        <v>38</v>
      </c>
      <c r="D39" s="12">
        <v>6913</v>
      </c>
      <c r="E39" s="12">
        <v>49</v>
      </c>
      <c r="F39" s="12">
        <v>142</v>
      </c>
      <c r="G39" s="40">
        <v>293456</v>
      </c>
      <c r="H39" s="12" t="s">
        <v>25</v>
      </c>
      <c r="L39" s="19"/>
      <c r="M39" s="20"/>
    </row>
    <row r="40" spans="1:13" ht="13.5" customHeight="1">
      <c r="A40" s="52"/>
      <c r="B40" s="33">
        <v>27</v>
      </c>
      <c r="C40" s="48" t="s">
        <v>39</v>
      </c>
      <c r="D40" s="29" t="s">
        <v>40</v>
      </c>
      <c r="E40" s="29" t="s">
        <v>41</v>
      </c>
      <c r="F40" s="47" t="s">
        <v>42</v>
      </c>
      <c r="G40" s="49">
        <v>299585</v>
      </c>
      <c r="H40" s="49" t="s">
        <v>43</v>
      </c>
      <c r="I40" s="6"/>
      <c r="L40" s="19"/>
      <c r="M40" s="20"/>
    </row>
    <row r="41" spans="1:13" ht="13.5" customHeight="1">
      <c r="A41" s="53" t="s">
        <v>3</v>
      </c>
      <c r="B41" s="30">
        <v>55</v>
      </c>
      <c r="C41" s="6">
        <v>137343</v>
      </c>
      <c r="D41" s="6">
        <v>3320</v>
      </c>
      <c r="E41" s="5">
        <v>9</v>
      </c>
      <c r="F41" s="5">
        <v>697</v>
      </c>
      <c r="G41" s="7" t="s">
        <v>1</v>
      </c>
      <c r="H41" s="12" t="s">
        <v>1</v>
      </c>
      <c r="I41" s="6"/>
      <c r="L41" s="19"/>
      <c r="M41" s="20"/>
    </row>
    <row r="42" spans="1:13" ht="13.5" customHeight="1">
      <c r="A42" s="51"/>
      <c r="B42" s="30"/>
      <c r="C42" s="5"/>
      <c r="D42" s="6"/>
      <c r="E42" s="5"/>
      <c r="F42" s="5"/>
      <c r="G42" s="2"/>
      <c r="H42" s="27"/>
      <c r="I42" s="6"/>
      <c r="L42" s="19"/>
      <c r="M42" s="20"/>
    </row>
    <row r="43" spans="1:13" ht="13.5" customHeight="1">
      <c r="A43" s="51"/>
      <c r="B43" s="30">
        <v>60</v>
      </c>
      <c r="C43" s="6">
        <v>178204</v>
      </c>
      <c r="D43" s="6">
        <v>3558</v>
      </c>
      <c r="E43" s="5">
        <v>15</v>
      </c>
      <c r="F43" s="5">
        <v>944</v>
      </c>
      <c r="G43" s="7" t="s">
        <v>1</v>
      </c>
      <c r="H43" s="12" t="s">
        <v>1</v>
      </c>
      <c r="I43" s="6"/>
      <c r="L43" s="19"/>
      <c r="M43" s="20"/>
    </row>
    <row r="44" spans="1:13" ht="13.5" customHeight="1">
      <c r="A44" s="51"/>
      <c r="B44" s="30"/>
      <c r="C44" s="5"/>
      <c r="D44" s="6"/>
      <c r="E44" s="5"/>
      <c r="F44" s="5"/>
      <c r="G44" s="2"/>
      <c r="H44" s="27"/>
      <c r="I44" s="6"/>
      <c r="L44" s="19"/>
      <c r="M44" s="20"/>
    </row>
    <row r="45" spans="1:13" ht="13.5" customHeight="1">
      <c r="A45" s="51"/>
      <c r="B45" s="30" t="s">
        <v>8</v>
      </c>
      <c r="C45" s="6">
        <v>214451</v>
      </c>
      <c r="D45" s="6">
        <v>4385</v>
      </c>
      <c r="E45" s="5">
        <v>24</v>
      </c>
      <c r="F45" s="5">
        <v>732</v>
      </c>
      <c r="G45" s="7" t="s">
        <v>1</v>
      </c>
      <c r="H45" s="12" t="s">
        <v>1</v>
      </c>
      <c r="I45" s="6"/>
      <c r="L45" s="19"/>
      <c r="M45" s="20"/>
    </row>
    <row r="46" spans="1:13" ht="13.5" customHeight="1">
      <c r="A46" s="51"/>
      <c r="B46" s="31"/>
      <c r="C46" s="6"/>
      <c r="D46" s="6"/>
      <c r="E46" s="6"/>
      <c r="F46" s="6"/>
      <c r="G46" s="6"/>
      <c r="H46" s="12"/>
      <c r="I46" s="6"/>
      <c r="L46" s="19"/>
      <c r="M46" s="20"/>
    </row>
    <row r="47" spans="1:13" ht="13.5" customHeight="1">
      <c r="A47" s="51"/>
      <c r="B47" s="31">
        <v>7</v>
      </c>
      <c r="C47" s="6">
        <v>241906</v>
      </c>
      <c r="D47" s="6">
        <v>4616</v>
      </c>
      <c r="E47" s="6">
        <v>28</v>
      </c>
      <c r="F47" s="6">
        <v>982</v>
      </c>
      <c r="G47" s="7">
        <v>235882</v>
      </c>
      <c r="H47" s="12">
        <v>398</v>
      </c>
      <c r="I47" s="6"/>
      <c r="L47" s="19">
        <f>SUM(D47:H47)</f>
        <v>241906</v>
      </c>
      <c r="M47" s="20">
        <f>C47-L47</f>
        <v>0</v>
      </c>
    </row>
    <row r="48" spans="1:13" ht="13.5">
      <c r="A48" s="51"/>
      <c r="B48" s="31"/>
      <c r="C48" s="6"/>
      <c r="D48" s="6"/>
      <c r="E48" s="6"/>
      <c r="F48" s="6"/>
      <c r="G48" s="6"/>
      <c r="H48" s="12"/>
      <c r="I48" s="7"/>
      <c r="L48" s="19"/>
      <c r="M48" s="20"/>
    </row>
    <row r="49" spans="1:13" ht="13.5">
      <c r="A49" s="51"/>
      <c r="B49" s="32">
        <v>12</v>
      </c>
      <c r="C49" s="6">
        <v>269894</v>
      </c>
      <c r="D49" s="6">
        <v>5079</v>
      </c>
      <c r="E49" s="6">
        <v>2</v>
      </c>
      <c r="F49" s="6">
        <v>1072</v>
      </c>
      <c r="G49" s="6">
        <v>258139</v>
      </c>
      <c r="H49" s="11">
        <v>5602</v>
      </c>
      <c r="I49" s="7"/>
      <c r="L49" s="19">
        <f>SUM(D49:H49)</f>
        <v>269894</v>
      </c>
      <c r="M49" s="20">
        <f>C49-L49</f>
        <v>0</v>
      </c>
    </row>
    <row r="50" spans="1:13" ht="13.5">
      <c r="A50" s="51"/>
      <c r="B50" s="31"/>
      <c r="C50" s="6"/>
      <c r="D50" s="6"/>
      <c r="E50" s="6"/>
      <c r="F50" s="6"/>
      <c r="G50" s="6"/>
      <c r="H50" s="11"/>
      <c r="I50" s="7"/>
      <c r="L50" s="19"/>
      <c r="M50" s="20"/>
    </row>
    <row r="51" spans="1:13" ht="13.5">
      <c r="A51" s="51"/>
      <c r="B51" s="31">
        <v>17</v>
      </c>
      <c r="C51" s="11">
        <v>284942</v>
      </c>
      <c r="D51" s="11">
        <v>5687</v>
      </c>
      <c r="E51" s="11">
        <v>1</v>
      </c>
      <c r="F51" s="11">
        <v>579</v>
      </c>
      <c r="G51" s="11">
        <v>270160</v>
      </c>
      <c r="H51" s="11">
        <v>8515</v>
      </c>
      <c r="I51" s="6"/>
      <c r="L51" s="19">
        <f>SUM(D51:H51)</f>
        <v>284942</v>
      </c>
      <c r="M51" s="20">
        <f>C51-L51</f>
        <v>0</v>
      </c>
    </row>
    <row r="52" spans="1:13" ht="13.5">
      <c r="A52" s="51"/>
      <c r="B52" s="31"/>
      <c r="C52" s="11"/>
      <c r="D52" s="11"/>
      <c r="E52" s="11"/>
      <c r="F52" s="11"/>
      <c r="G52" s="11"/>
      <c r="H52" s="11"/>
      <c r="I52" s="6"/>
      <c r="L52" s="19"/>
      <c r="M52" s="20"/>
    </row>
    <row r="53" spans="1:13" ht="13.5">
      <c r="A53" s="51"/>
      <c r="B53" s="31">
        <v>22</v>
      </c>
      <c r="C53" s="11">
        <v>289457</v>
      </c>
      <c r="D53" s="11">
        <v>6506</v>
      </c>
      <c r="E53" s="11">
        <v>0</v>
      </c>
      <c r="F53" s="24">
        <v>190</v>
      </c>
      <c r="G53" s="24">
        <v>273551</v>
      </c>
      <c r="H53" s="24">
        <v>9210</v>
      </c>
      <c r="L53" s="19">
        <f>SUM(D53:H53)</f>
        <v>289457</v>
      </c>
      <c r="M53" s="20">
        <f>C53-L53</f>
        <v>0</v>
      </c>
    </row>
    <row r="54" spans="1:13" ht="13.5">
      <c r="A54" s="51"/>
      <c r="B54" s="31">
        <v>23</v>
      </c>
      <c r="C54" s="11">
        <v>289608</v>
      </c>
      <c r="D54" s="11">
        <v>6720</v>
      </c>
      <c r="E54" s="11">
        <v>0</v>
      </c>
      <c r="F54" s="24">
        <v>211</v>
      </c>
      <c r="G54" s="24">
        <v>273212</v>
      </c>
      <c r="H54" s="24">
        <v>9465</v>
      </c>
      <c r="L54" s="19"/>
      <c r="M54" s="20"/>
    </row>
    <row r="55" spans="1:13" ht="13.5">
      <c r="A55" s="51"/>
      <c r="B55" s="31">
        <v>24</v>
      </c>
      <c r="C55" s="11">
        <v>296681</v>
      </c>
      <c r="D55" s="11">
        <v>6798</v>
      </c>
      <c r="E55" s="11">
        <v>6</v>
      </c>
      <c r="F55" s="24">
        <v>168</v>
      </c>
      <c r="G55" s="24">
        <v>279913</v>
      </c>
      <c r="H55" s="24">
        <v>9796</v>
      </c>
      <c r="L55" s="19">
        <f>SUM(D55:H55)</f>
        <v>296681</v>
      </c>
      <c r="M55" s="20">
        <f>C55-L55</f>
        <v>0</v>
      </c>
    </row>
    <row r="56" spans="1:13" ht="13.5">
      <c r="A56" s="51"/>
      <c r="B56" s="31">
        <v>25</v>
      </c>
      <c r="C56" s="11">
        <v>299520</v>
      </c>
      <c r="D56" s="11">
        <v>6914</v>
      </c>
      <c r="E56" s="11">
        <v>22</v>
      </c>
      <c r="F56" s="24">
        <v>153</v>
      </c>
      <c r="G56" s="24">
        <v>282764</v>
      </c>
      <c r="H56" s="24">
        <v>9667</v>
      </c>
      <c r="L56" s="19"/>
      <c r="M56" s="20"/>
    </row>
    <row r="57" spans="1:13" ht="13.5">
      <c r="A57" s="51"/>
      <c r="B57" s="31">
        <v>26</v>
      </c>
      <c r="C57" s="12" t="s">
        <v>36</v>
      </c>
      <c r="D57" s="12" t="s">
        <v>37</v>
      </c>
      <c r="E57" s="12">
        <v>17</v>
      </c>
      <c r="F57" s="57">
        <v>149</v>
      </c>
      <c r="G57" s="57" t="s">
        <v>26</v>
      </c>
      <c r="H57" s="57" t="s">
        <v>27</v>
      </c>
      <c r="L57" s="19"/>
      <c r="M57" s="20"/>
    </row>
    <row r="58" spans="1:13" s="22" customFormat="1" ht="13.5">
      <c r="A58" s="52"/>
      <c r="B58" s="33">
        <v>27</v>
      </c>
      <c r="C58" s="48" t="s">
        <v>44</v>
      </c>
      <c r="D58" s="29" t="s">
        <v>45</v>
      </c>
      <c r="E58" s="29" t="s">
        <v>46</v>
      </c>
      <c r="F58" s="50" t="s">
        <v>47</v>
      </c>
      <c r="G58" s="49" t="s">
        <v>48</v>
      </c>
      <c r="H58" s="49" t="s">
        <v>49</v>
      </c>
      <c r="L58" s="41"/>
      <c r="M58" s="42"/>
    </row>
    <row r="59" spans="1:12" ht="13.5" customHeight="1">
      <c r="A59" s="51" t="s">
        <v>4</v>
      </c>
      <c r="B59" s="30">
        <v>55</v>
      </c>
      <c r="C59" s="6">
        <v>8902066</v>
      </c>
      <c r="D59" s="7" t="s">
        <v>1</v>
      </c>
      <c r="E59" s="7" t="s">
        <v>1</v>
      </c>
      <c r="F59" s="7" t="s">
        <v>1</v>
      </c>
      <c r="G59" s="7" t="s">
        <v>1</v>
      </c>
      <c r="H59" s="12" t="s">
        <v>1</v>
      </c>
      <c r="I59" s="6"/>
      <c r="L59" s="19"/>
    </row>
    <row r="60" spans="1:12" ht="13.5" customHeight="1">
      <c r="A60" s="51"/>
      <c r="B60" s="30"/>
      <c r="C60" s="5"/>
      <c r="D60" s="5"/>
      <c r="E60" s="5"/>
      <c r="F60" s="5"/>
      <c r="G60" s="2"/>
      <c r="H60" s="27"/>
      <c r="I60" s="6"/>
      <c r="L60" s="19"/>
    </row>
    <row r="61" spans="1:12" ht="13.5" customHeight="1">
      <c r="A61" s="51"/>
      <c r="B61" s="30">
        <v>60</v>
      </c>
      <c r="C61" s="6">
        <v>10631678</v>
      </c>
      <c r="D61" s="7" t="s">
        <v>1</v>
      </c>
      <c r="E61" s="7" t="s">
        <v>1</v>
      </c>
      <c r="F61" s="7" t="s">
        <v>1</v>
      </c>
      <c r="G61" s="7" t="s">
        <v>1</v>
      </c>
      <c r="H61" s="12" t="s">
        <v>1</v>
      </c>
      <c r="I61" s="6"/>
      <c r="L61" s="19"/>
    </row>
    <row r="62" spans="1:12" ht="13.5" customHeight="1">
      <c r="A62" s="51"/>
      <c r="B62" s="30"/>
      <c r="C62" s="5"/>
      <c r="D62" s="5"/>
      <c r="E62" s="5"/>
      <c r="F62" s="5"/>
      <c r="G62" s="2"/>
      <c r="H62" s="27"/>
      <c r="I62" s="6"/>
      <c r="L62" s="19"/>
    </row>
    <row r="63" spans="1:12" ht="13.5" customHeight="1">
      <c r="A63" s="51"/>
      <c r="B63" s="30" t="s">
        <v>8</v>
      </c>
      <c r="C63" s="6">
        <v>13169579</v>
      </c>
      <c r="D63" s="7" t="s">
        <v>1</v>
      </c>
      <c r="E63" s="7" t="s">
        <v>1</v>
      </c>
      <c r="F63" s="7" t="s">
        <v>1</v>
      </c>
      <c r="G63" s="7" t="s">
        <v>1</v>
      </c>
      <c r="H63" s="12" t="s">
        <v>1</v>
      </c>
      <c r="I63" s="6"/>
      <c r="L63" s="19"/>
    </row>
    <row r="64" spans="1:12" ht="13.5" customHeight="1">
      <c r="A64" s="51"/>
      <c r="B64" s="31"/>
      <c r="C64" s="6"/>
      <c r="D64" s="5"/>
      <c r="E64" s="5"/>
      <c r="F64" s="5"/>
      <c r="G64" s="2"/>
      <c r="H64" s="27"/>
      <c r="I64" s="6"/>
      <c r="L64" s="19"/>
    </row>
    <row r="65" spans="1:12" ht="13.5" customHeight="1">
      <c r="A65" s="51"/>
      <c r="B65" s="31">
        <v>7</v>
      </c>
      <c r="C65" s="6">
        <v>14437930</v>
      </c>
      <c r="D65" s="7" t="s">
        <v>1</v>
      </c>
      <c r="E65" s="36" t="s">
        <v>21</v>
      </c>
      <c r="F65" s="7" t="s">
        <v>1</v>
      </c>
      <c r="G65" s="7" t="s">
        <v>1</v>
      </c>
      <c r="H65" s="12" t="s">
        <v>1</v>
      </c>
      <c r="I65" s="6"/>
      <c r="L65" s="19"/>
    </row>
    <row r="66" spans="1:12" ht="13.5">
      <c r="A66" s="51"/>
      <c r="B66" s="31"/>
      <c r="C66" s="6"/>
      <c r="D66" s="6"/>
      <c r="E66" s="6"/>
      <c r="F66" s="6"/>
      <c r="G66" s="6"/>
      <c r="H66" s="12"/>
      <c r="I66" s="7"/>
      <c r="L66" s="19"/>
    </row>
    <row r="67" spans="1:12" ht="13.5">
      <c r="A67" s="51"/>
      <c r="B67" s="32">
        <v>12</v>
      </c>
      <c r="C67" s="6">
        <v>14697779</v>
      </c>
      <c r="D67" s="7" t="s">
        <v>10</v>
      </c>
      <c r="E67" s="7" t="s">
        <v>10</v>
      </c>
      <c r="F67" s="7" t="s">
        <v>10</v>
      </c>
      <c r="G67" s="7" t="s">
        <v>10</v>
      </c>
      <c r="H67" s="12" t="s">
        <v>10</v>
      </c>
      <c r="I67" s="7"/>
      <c r="L67" s="19"/>
    </row>
    <row r="68" spans="1:12" ht="13.5">
      <c r="A68" s="51"/>
      <c r="B68" s="31"/>
      <c r="C68" s="6"/>
      <c r="D68" s="7"/>
      <c r="E68" s="7"/>
      <c r="F68" s="7"/>
      <c r="G68" s="7"/>
      <c r="H68" s="12"/>
      <c r="I68" s="7"/>
      <c r="L68" s="19"/>
    </row>
    <row r="69" spans="1:12" ht="13.5">
      <c r="A69" s="51"/>
      <c r="B69" s="31">
        <v>17</v>
      </c>
      <c r="C69" s="11">
        <v>12880212</v>
      </c>
      <c r="D69" s="12" t="s">
        <v>10</v>
      </c>
      <c r="E69" s="12" t="s">
        <v>10</v>
      </c>
      <c r="F69" s="12" t="s">
        <v>10</v>
      </c>
      <c r="G69" s="12" t="s">
        <v>10</v>
      </c>
      <c r="H69" s="12" t="s">
        <v>10</v>
      </c>
      <c r="I69" s="11"/>
      <c r="L69" s="19"/>
    </row>
    <row r="70" spans="1:12" ht="13.5">
      <c r="A70" s="51"/>
      <c r="B70" s="31"/>
      <c r="C70" s="11"/>
      <c r="D70" s="12"/>
      <c r="E70" s="12"/>
      <c r="F70" s="12"/>
      <c r="G70" s="12"/>
      <c r="H70" s="12"/>
      <c r="I70" s="11"/>
      <c r="L70" s="19"/>
    </row>
    <row r="71" spans="1:12" ht="13.5">
      <c r="A71" s="51"/>
      <c r="B71" s="31">
        <v>22</v>
      </c>
      <c r="C71" s="11">
        <v>11373538</v>
      </c>
      <c r="D71" s="34" t="s">
        <v>10</v>
      </c>
      <c r="E71" s="34" t="s">
        <v>1</v>
      </c>
      <c r="F71" s="34" t="s">
        <v>1</v>
      </c>
      <c r="G71" s="34" t="s">
        <v>1</v>
      </c>
      <c r="H71" s="34" t="s">
        <v>1</v>
      </c>
      <c r="I71" s="11"/>
      <c r="L71" s="19"/>
    </row>
    <row r="72" spans="1:12" ht="13.5">
      <c r="A72" s="51"/>
      <c r="B72" s="31">
        <v>23</v>
      </c>
      <c r="C72" s="11">
        <v>11251133</v>
      </c>
      <c r="D72" s="34" t="s">
        <v>10</v>
      </c>
      <c r="E72" s="34" t="s">
        <v>10</v>
      </c>
      <c r="F72" s="34" t="s">
        <v>10</v>
      </c>
      <c r="G72" s="34" t="s">
        <v>10</v>
      </c>
      <c r="H72" s="34" t="s">
        <v>10</v>
      </c>
      <c r="I72" s="11"/>
      <c r="L72" s="19"/>
    </row>
    <row r="73" spans="1:12" ht="13.5">
      <c r="A73" s="51"/>
      <c r="B73" s="31">
        <v>24</v>
      </c>
      <c r="C73" s="11">
        <v>11436698</v>
      </c>
      <c r="D73" s="34" t="s">
        <v>10</v>
      </c>
      <c r="E73" s="34" t="s">
        <v>10</v>
      </c>
      <c r="F73" s="34" t="s">
        <v>10</v>
      </c>
      <c r="G73" s="34" t="s">
        <v>10</v>
      </c>
      <c r="H73" s="34" t="s">
        <v>10</v>
      </c>
      <c r="I73" s="11"/>
      <c r="L73" s="19"/>
    </row>
    <row r="74" spans="1:12" ht="13.5">
      <c r="A74" s="51"/>
      <c r="B74" s="31">
        <v>25</v>
      </c>
      <c r="C74" s="11">
        <v>11341744</v>
      </c>
      <c r="D74" s="34" t="s">
        <v>10</v>
      </c>
      <c r="E74" s="34" t="s">
        <v>10</v>
      </c>
      <c r="F74" s="34" t="s">
        <v>10</v>
      </c>
      <c r="G74" s="34" t="s">
        <v>10</v>
      </c>
      <c r="H74" s="34" t="s">
        <v>10</v>
      </c>
      <c r="I74" s="11"/>
      <c r="L74" s="19"/>
    </row>
    <row r="75" spans="1:12" ht="13.5">
      <c r="A75" s="51"/>
      <c r="B75" s="31">
        <v>26</v>
      </c>
      <c r="C75" s="12" t="s">
        <v>28</v>
      </c>
      <c r="D75" s="34" t="s">
        <v>10</v>
      </c>
      <c r="E75" s="34" t="s">
        <v>10</v>
      </c>
      <c r="F75" s="34" t="s">
        <v>10</v>
      </c>
      <c r="G75" s="34" t="s">
        <v>10</v>
      </c>
      <c r="H75" s="34" t="s">
        <v>10</v>
      </c>
      <c r="I75" s="11"/>
      <c r="L75" s="19"/>
    </row>
    <row r="76" spans="1:12" ht="13.5">
      <c r="A76" s="52"/>
      <c r="B76" s="33">
        <v>27</v>
      </c>
      <c r="C76" s="48" t="s">
        <v>50</v>
      </c>
      <c r="D76" s="28" t="s">
        <v>10</v>
      </c>
      <c r="E76" s="29" t="s">
        <v>10</v>
      </c>
      <c r="F76" s="29" t="s">
        <v>10</v>
      </c>
      <c r="G76" s="29" t="s">
        <v>10</v>
      </c>
      <c r="H76" s="29" t="s">
        <v>10</v>
      </c>
      <c r="I76" s="11"/>
      <c r="L76" s="19"/>
    </row>
    <row r="77" spans="1:8" ht="13.5">
      <c r="A77" s="4" t="s">
        <v>11</v>
      </c>
      <c r="B77" s="23"/>
      <c r="C77" s="4"/>
      <c r="D77" s="23"/>
      <c r="E77" s="4"/>
      <c r="F77" s="4"/>
      <c r="G77" s="4"/>
      <c r="H77" s="22"/>
    </row>
    <row r="78" spans="1:8" ht="13.5">
      <c r="A78" s="4" t="s">
        <v>14</v>
      </c>
      <c r="B78" s="23"/>
      <c r="C78" s="4"/>
      <c r="D78" s="4"/>
      <c r="E78" s="4"/>
      <c r="F78" s="4"/>
      <c r="G78" s="4"/>
      <c r="H78" s="22"/>
    </row>
    <row r="79" spans="1:8" ht="13.5">
      <c r="A79" t="s">
        <v>13</v>
      </c>
      <c r="B79" s="22"/>
      <c r="H79" s="22"/>
    </row>
    <row r="81" ht="13.5">
      <c r="B81" s="22"/>
    </row>
    <row r="82" ht="13.5">
      <c r="B82" s="22"/>
    </row>
    <row r="83" ht="13.5">
      <c r="B83" s="22"/>
    </row>
    <row r="84" ht="13.5">
      <c r="B84" s="22"/>
    </row>
    <row r="85" ht="13.5">
      <c r="B85" s="22"/>
    </row>
    <row r="145" ht="13.5">
      <c r="B145" s="21"/>
    </row>
  </sheetData>
  <sheetProtection/>
  <mergeCells count="4">
    <mergeCell ref="A59:A76"/>
    <mergeCell ref="A23:A40"/>
    <mergeCell ref="A41:A58"/>
    <mergeCell ref="A5:A19"/>
  </mergeCells>
  <printOptions/>
  <pageMargins left="0.5905511811023623" right="0.5905511811023623" top="0.5905511811023623" bottom="0.5118110236220472" header="0.5118110236220472" footer="0.3937007874015748"/>
  <pageSetup firstPageNumber="192" useFirstPageNumber="1" fitToHeight="1" fitToWidth="1" horizontalDpi="600" verticalDpi="600" orientation="portrait" paperSize="9" scale="74" r:id="rId1"/>
  <headerFooter alignWithMargins="0">
    <oddFooter>&amp;C&amp;"ＭＳ 明朝,標準"-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R．KAWAGUCHI</dc:creator>
  <cp:keywords/>
  <dc:description/>
  <cp:lastModifiedBy>厚生総務課</cp:lastModifiedBy>
  <cp:lastPrinted>2017-03-23T08:02:42Z</cp:lastPrinted>
  <dcterms:created xsi:type="dcterms:W3CDTF">1998-10-23T06:49:11Z</dcterms:created>
  <dcterms:modified xsi:type="dcterms:W3CDTF">2017-11-10T02:55:15Z</dcterms:modified>
  <cp:category/>
  <cp:version/>
  <cp:contentType/>
  <cp:contentStatus/>
</cp:coreProperties>
</file>