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70" windowHeight="3135" activeTab="0"/>
  </bookViews>
  <sheets>
    <sheet name="1-30" sheetId="1" r:id="rId1"/>
  </sheets>
  <definedNames>
    <definedName name="_xlnm.Print_Area" localSheetId="0">'1-30'!$A$1:$N$68</definedName>
  </definedNames>
  <calcPr fullCalcOnLoad="1"/>
</workbook>
</file>

<file path=xl/sharedStrings.xml><?xml version="1.0" encoding="utf-8"?>
<sst xmlns="http://schemas.openxmlformats.org/spreadsheetml/2006/main" count="86" uniqueCount="36">
  <si>
    <t>（夫）</t>
  </si>
  <si>
    <t>平均</t>
  </si>
  <si>
    <t>１９歳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</si>
  <si>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</si>
  <si>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</si>
  <si>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</si>
  <si>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</si>
  <si>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</si>
  <si>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</si>
  <si>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</si>
  <si>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５５歳</t>
  </si>
  <si>
    <t>総数</t>
  </si>
  <si>
    <t>不詳</t>
  </si>
  <si>
    <t>年齢</t>
  </si>
  <si>
    <t>未　満</t>
  </si>
  <si>
    <t>２４歳</t>
  </si>
  <si>
    <t>２９歳</t>
  </si>
  <si>
    <t>３４歳</t>
  </si>
  <si>
    <t>３９歳</t>
  </si>
  <si>
    <t>４４歳</t>
  </si>
  <si>
    <t>４９歳</t>
  </si>
  <si>
    <t>５４歳</t>
  </si>
  <si>
    <t>以　上</t>
  </si>
  <si>
    <t>農家世帯</t>
  </si>
  <si>
    <t>自営業世帯</t>
  </si>
  <si>
    <t>常用勤労者世帯(1)</t>
  </si>
  <si>
    <t>常用勤労者世帯(2)</t>
  </si>
  <si>
    <t>その他の世帯</t>
  </si>
  <si>
    <t>無職の世帯</t>
  </si>
  <si>
    <t>（再掲）</t>
  </si>
  <si>
    <t>（妻）</t>
  </si>
  <si>
    <t>平均初婚年齢は，届出時の年齢にて算出。</t>
  </si>
  <si>
    <t>　　　　　　 　結婚生活に入る前の世帯の主な仕事別</t>
  </si>
  <si>
    <t>　　　　　　　　　　　　第３０表　平均初婚年齢，初婚者数，届出時の年齢（５歳階級）・</t>
  </si>
  <si>
    <t>平成２８年</t>
  </si>
  <si>
    <t>平成２８年に結婚生活に入り届け出たもの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</si>
</sst>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.0_ ;_ * \-#,##0.0_ ;_ * &quot;-&quot;?_ ;_ @_ "/>
    <numFmt numFmtId="183" formatCode="0_);[Red]\(0\)"/>
    <numFmt numFmtId="184" formatCode="0.0_);[Red]\(0.0\)"/>
    <numFmt numFmtId="185" formatCode="0.0_ 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176" fontId="1" fillId="0" borderId="0" xfId="0" applyNumberFormat="1" applyFont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0" applyFont="1" applyBorder="1" applyAlignment="1" applyProtection="1">
      <alignment horizontal="right" vertical="center"/>
      <protection/>
    </xf>
    <xf numFmtId="41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23" xfId="0" applyNumberFormat="1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41" fontId="6" fillId="0" borderId="0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37" fontId="6" fillId="0" borderId="0" xfId="0" applyNumberFormat="1" applyFont="1" applyBorder="1" applyAlignment="1" applyProtection="1">
      <alignment vertical="center"/>
      <protection locked="0"/>
    </xf>
    <xf numFmtId="176" fontId="0" fillId="0" borderId="15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 wrapText="1"/>
    </xf>
    <xf numFmtId="182" fontId="0" fillId="0" borderId="26" xfId="0" applyNumberFormat="1" applyBorder="1" applyAlignment="1">
      <alignment horizontal="right" vertical="center" wrapText="1"/>
    </xf>
    <xf numFmtId="182" fontId="3" fillId="0" borderId="26" xfId="0" applyNumberFormat="1" applyFont="1" applyBorder="1" applyAlignment="1" applyProtection="1">
      <alignment vertical="center"/>
      <protection locked="0"/>
    </xf>
    <xf numFmtId="182" fontId="0" fillId="0" borderId="26" xfId="0" applyNumberFormat="1" applyFont="1" applyBorder="1" applyAlignment="1" applyProtection="1">
      <alignment vertical="center"/>
      <protection/>
    </xf>
    <xf numFmtId="184" fontId="0" fillId="0" borderId="15" xfId="0" applyNumberFormat="1" applyBorder="1" applyAlignment="1">
      <alignment horizontal="right" vertical="center" wrapText="1"/>
    </xf>
    <xf numFmtId="185" fontId="0" fillId="0" borderId="15" xfId="0" applyNumberForma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SheetLayoutView="80" zoomScalePageLayoutView="0" workbookViewId="0" topLeftCell="A6">
      <selection activeCell="C59" sqref="C59:M66"/>
    </sheetView>
  </sheetViews>
  <sheetFormatPr defaultColWidth="8.625" defaultRowHeight="13.5"/>
  <cols>
    <col min="1" max="1" width="17.125" style="4" customWidth="1"/>
    <col min="2" max="2" width="1.625" style="4" customWidth="1"/>
    <col min="3" max="3" width="7.25390625" style="5" customWidth="1"/>
    <col min="4" max="14" width="7.25390625" style="4" customWidth="1"/>
    <col min="15" max="16384" width="8.625" style="4" customWidth="1"/>
  </cols>
  <sheetData>
    <row r="1" spans="1:256" s="3" customFormat="1" ht="17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7.25">
      <c r="A2" s="1" t="s">
        <v>33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7.25">
      <c r="A3" s="1"/>
      <c r="B3" s="1" t="s">
        <v>32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ht="13.5" customHeight="1"/>
    <row r="5" ht="13.5" customHeight="1"/>
    <row r="6" spans="1:256" s="3" customFormat="1" ht="17.25">
      <c r="A6" s="6" t="s">
        <v>0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ht="13.5" customHeight="1"/>
    <row r="8" ht="13.5" customHeight="1" thickBot="1">
      <c r="N8" s="35" t="s">
        <v>34</v>
      </c>
    </row>
    <row r="9" spans="1:14" ht="13.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23"/>
    </row>
    <row r="10" spans="2:14" ht="13.5">
      <c r="B10" s="12"/>
      <c r="C10" s="13" t="s">
        <v>1</v>
      </c>
      <c r="D10" s="14"/>
      <c r="E10" s="14" t="s">
        <v>2</v>
      </c>
      <c r="F10" s="14" t="s">
        <v>3</v>
      </c>
      <c r="G10" s="14" t="s">
        <v>4</v>
      </c>
      <c r="H10" s="14" t="s">
        <v>5</v>
      </c>
      <c r="I10" s="14" t="s">
        <v>6</v>
      </c>
      <c r="J10" s="14" t="s">
        <v>7</v>
      </c>
      <c r="K10" s="14" t="s">
        <v>8</v>
      </c>
      <c r="L10" s="14" t="s">
        <v>9</v>
      </c>
      <c r="M10" s="14" t="s">
        <v>10</v>
      </c>
      <c r="N10" s="14"/>
    </row>
    <row r="11" spans="2:14" ht="13.5">
      <c r="B11" s="12"/>
      <c r="C11" s="13"/>
      <c r="D11" s="14" t="s">
        <v>11</v>
      </c>
      <c r="E11" s="14"/>
      <c r="F11" s="14"/>
      <c r="G11" s="14"/>
      <c r="H11" s="14"/>
      <c r="I11" s="14"/>
      <c r="J11" s="14"/>
      <c r="K11" s="14"/>
      <c r="L11" s="14"/>
      <c r="M11" s="14"/>
      <c r="N11" s="14" t="s">
        <v>12</v>
      </c>
    </row>
    <row r="12" spans="2:14" ht="13.5">
      <c r="B12" s="12"/>
      <c r="C12" s="13" t="s">
        <v>13</v>
      </c>
      <c r="D12" s="14"/>
      <c r="E12" s="14" t="s">
        <v>14</v>
      </c>
      <c r="F12" s="14" t="s">
        <v>15</v>
      </c>
      <c r="G12" s="14" t="s">
        <v>16</v>
      </c>
      <c r="H12" s="14" t="s">
        <v>17</v>
      </c>
      <c r="I12" s="14" t="s">
        <v>18</v>
      </c>
      <c r="J12" s="14" t="s">
        <v>19</v>
      </c>
      <c r="K12" s="14" t="s">
        <v>20</v>
      </c>
      <c r="L12" s="14" t="s">
        <v>21</v>
      </c>
      <c r="M12" s="14" t="s">
        <v>22</v>
      </c>
      <c r="N12" s="14"/>
    </row>
    <row r="13" spans="1:14" ht="14.25" thickBot="1">
      <c r="A13" s="15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ht="13.5">
      <c r="B14" s="12"/>
    </row>
    <row r="15" spans="1:15" ht="13.5">
      <c r="A15" s="19" t="s">
        <v>11</v>
      </c>
      <c r="B15" s="12"/>
      <c r="C15" s="47">
        <v>31</v>
      </c>
      <c r="D15" s="36">
        <v>10610</v>
      </c>
      <c r="E15" s="37">
        <v>169</v>
      </c>
      <c r="F15" s="36">
        <v>1474</v>
      </c>
      <c r="G15" s="36">
        <v>3890</v>
      </c>
      <c r="H15" s="36">
        <v>2634</v>
      </c>
      <c r="I15" s="36">
        <v>1361</v>
      </c>
      <c r="J15" s="37">
        <v>655</v>
      </c>
      <c r="K15" s="37">
        <v>249</v>
      </c>
      <c r="L15" s="37">
        <v>82</v>
      </c>
      <c r="M15" s="37">
        <v>96</v>
      </c>
      <c r="N15" s="38">
        <v>0</v>
      </c>
      <c r="O15" s="4" t="str">
        <f>IF(D15=SUM(E15:M15),"ok")</f>
        <v>ok</v>
      </c>
    </row>
    <row r="16" spans="1:15" ht="13.5">
      <c r="A16" s="19" t="s">
        <v>23</v>
      </c>
      <c r="B16" s="12"/>
      <c r="C16" s="47">
        <v>31.6</v>
      </c>
      <c r="D16" s="37">
        <v>339</v>
      </c>
      <c r="E16" s="37">
        <v>6</v>
      </c>
      <c r="F16" s="37">
        <v>45</v>
      </c>
      <c r="G16" s="37">
        <v>112</v>
      </c>
      <c r="H16" s="37">
        <v>87</v>
      </c>
      <c r="I16" s="37">
        <v>54</v>
      </c>
      <c r="J16" s="37">
        <v>19</v>
      </c>
      <c r="K16" s="37">
        <v>8</v>
      </c>
      <c r="L16" s="37">
        <v>2</v>
      </c>
      <c r="M16" s="37">
        <v>6</v>
      </c>
      <c r="N16" s="38">
        <v>0</v>
      </c>
      <c r="O16" s="4" t="str">
        <f aca="true" t="shared" si="0" ref="O16:O33">IF(D16=SUM(E16:M16),"ok")</f>
        <v>ok</v>
      </c>
    </row>
    <row r="17" spans="1:15" ht="13.5">
      <c r="A17" s="19" t="s">
        <v>24</v>
      </c>
      <c r="B17" s="12"/>
      <c r="C17" s="47">
        <v>32.1</v>
      </c>
      <c r="D17" s="37">
        <v>764</v>
      </c>
      <c r="E17" s="37">
        <v>19</v>
      </c>
      <c r="F17" s="37">
        <v>115</v>
      </c>
      <c r="G17" s="37">
        <v>214</v>
      </c>
      <c r="H17" s="37">
        <v>190</v>
      </c>
      <c r="I17" s="37">
        <v>114</v>
      </c>
      <c r="J17" s="37">
        <v>66</v>
      </c>
      <c r="K17" s="37">
        <v>23</v>
      </c>
      <c r="L17" s="37">
        <v>6</v>
      </c>
      <c r="M17" s="37">
        <v>17</v>
      </c>
      <c r="N17" s="38">
        <v>0</v>
      </c>
      <c r="O17" s="4" t="str">
        <f t="shared" si="0"/>
        <v>ok</v>
      </c>
    </row>
    <row r="18" spans="1:15" ht="13.5">
      <c r="A18" s="19" t="s">
        <v>25</v>
      </c>
      <c r="B18" s="12"/>
      <c r="C18" s="47">
        <v>31</v>
      </c>
      <c r="D18" s="36">
        <v>3158</v>
      </c>
      <c r="E18" s="37">
        <v>66</v>
      </c>
      <c r="F18" s="37">
        <v>514</v>
      </c>
      <c r="G18" s="36">
        <v>996</v>
      </c>
      <c r="H18" s="37">
        <v>790</v>
      </c>
      <c r="I18" s="37">
        <v>462</v>
      </c>
      <c r="J18" s="37">
        <v>212</v>
      </c>
      <c r="K18" s="37">
        <v>72</v>
      </c>
      <c r="L18" s="37">
        <v>26</v>
      </c>
      <c r="M18" s="37">
        <v>20</v>
      </c>
      <c r="N18" s="38">
        <v>0</v>
      </c>
      <c r="O18" s="4" t="str">
        <f t="shared" si="0"/>
        <v>ok</v>
      </c>
    </row>
    <row r="19" spans="1:15" ht="13.5">
      <c r="A19" s="19" t="s">
        <v>26</v>
      </c>
      <c r="B19" s="12"/>
      <c r="C19" s="47">
        <v>30.9</v>
      </c>
      <c r="D19" s="36">
        <v>5149</v>
      </c>
      <c r="E19" s="37">
        <v>32</v>
      </c>
      <c r="F19" s="37">
        <v>582</v>
      </c>
      <c r="G19" s="36">
        <v>2133</v>
      </c>
      <c r="H19" s="36">
        <v>1324</v>
      </c>
      <c r="I19" s="37">
        <v>597</v>
      </c>
      <c r="J19" s="37">
        <v>295</v>
      </c>
      <c r="K19" s="37">
        <v>125</v>
      </c>
      <c r="L19" s="37">
        <v>35</v>
      </c>
      <c r="M19" s="37">
        <v>26</v>
      </c>
      <c r="N19" s="38">
        <v>0</v>
      </c>
      <c r="O19" s="4" t="str">
        <f t="shared" si="0"/>
        <v>ok</v>
      </c>
    </row>
    <row r="20" spans="1:15" ht="13.5">
      <c r="A20" s="19" t="s">
        <v>27</v>
      </c>
      <c r="B20" s="12"/>
      <c r="C20" s="47">
        <v>29.6</v>
      </c>
      <c r="D20" s="36">
        <v>853</v>
      </c>
      <c r="E20" s="37">
        <v>29</v>
      </c>
      <c r="F20" s="37">
        <v>161</v>
      </c>
      <c r="G20" s="37">
        <v>322</v>
      </c>
      <c r="H20" s="37">
        <v>188</v>
      </c>
      <c r="I20" s="37">
        <v>93</v>
      </c>
      <c r="J20" s="37">
        <v>38</v>
      </c>
      <c r="K20" s="37">
        <v>9</v>
      </c>
      <c r="L20" s="37">
        <v>8</v>
      </c>
      <c r="M20" s="37">
        <v>5</v>
      </c>
      <c r="N20" s="38">
        <v>0</v>
      </c>
      <c r="O20" s="4" t="str">
        <f t="shared" si="0"/>
        <v>ok</v>
      </c>
    </row>
    <row r="21" spans="1:15" ht="13.5">
      <c r="A21" s="19" t="s">
        <v>28</v>
      </c>
      <c r="B21" s="12"/>
      <c r="C21" s="47">
        <v>32.8</v>
      </c>
      <c r="D21" s="37">
        <v>179</v>
      </c>
      <c r="E21" s="37">
        <v>8</v>
      </c>
      <c r="F21" s="37">
        <v>30</v>
      </c>
      <c r="G21" s="37">
        <v>58</v>
      </c>
      <c r="H21" s="37">
        <v>27</v>
      </c>
      <c r="I21" s="37">
        <v>23</v>
      </c>
      <c r="J21" s="37">
        <v>12</v>
      </c>
      <c r="K21" s="37">
        <v>6</v>
      </c>
      <c r="L21" s="37">
        <v>2</v>
      </c>
      <c r="M21" s="37">
        <v>13</v>
      </c>
      <c r="N21" s="38">
        <v>0</v>
      </c>
      <c r="O21" s="4" t="str">
        <f t="shared" si="0"/>
        <v>ok</v>
      </c>
    </row>
    <row r="22" spans="1:15" ht="13.5">
      <c r="A22" s="19" t="s">
        <v>12</v>
      </c>
      <c r="B22" s="12"/>
      <c r="C22" s="47">
        <v>32.3</v>
      </c>
      <c r="D22" s="37">
        <v>168</v>
      </c>
      <c r="E22" s="37">
        <v>9</v>
      </c>
      <c r="F22" s="37">
        <v>27</v>
      </c>
      <c r="G22" s="37">
        <v>55</v>
      </c>
      <c r="H22" s="37">
        <v>28</v>
      </c>
      <c r="I22" s="37">
        <v>18</v>
      </c>
      <c r="J22" s="37">
        <v>13</v>
      </c>
      <c r="K22" s="37">
        <v>6</v>
      </c>
      <c r="L22" s="37">
        <v>3</v>
      </c>
      <c r="M22" s="37">
        <v>9</v>
      </c>
      <c r="N22" s="38">
        <v>0</v>
      </c>
      <c r="O22" s="4" t="str">
        <f t="shared" si="0"/>
        <v>ok</v>
      </c>
    </row>
    <row r="23" spans="2:15" ht="13.5">
      <c r="B23" s="12"/>
      <c r="C23" s="39"/>
      <c r="D23" s="29"/>
      <c r="E23" s="27"/>
      <c r="F23" s="27"/>
      <c r="G23" s="27"/>
      <c r="H23" s="27"/>
      <c r="I23" s="27"/>
      <c r="J23" s="27"/>
      <c r="K23" s="27"/>
      <c r="L23" s="27"/>
      <c r="M23" s="27"/>
      <c r="N23" s="40"/>
      <c r="O23" s="4" t="str">
        <f t="shared" si="0"/>
        <v>ok</v>
      </c>
    </row>
    <row r="24" spans="2:15" ht="13.5">
      <c r="B24" s="12"/>
      <c r="C24" s="39"/>
      <c r="D24" s="29"/>
      <c r="E24" s="27"/>
      <c r="F24" s="27"/>
      <c r="G24" s="27"/>
      <c r="H24" s="27"/>
      <c r="I24" s="27"/>
      <c r="J24" s="27"/>
      <c r="K24" s="27"/>
      <c r="L24" s="27"/>
      <c r="M24" s="27"/>
      <c r="N24" s="40"/>
      <c r="O24" s="4" t="str">
        <f t="shared" si="0"/>
        <v>ok</v>
      </c>
    </row>
    <row r="25" spans="1:15" ht="13.5">
      <c r="A25" s="20" t="s">
        <v>29</v>
      </c>
      <c r="B25" s="12"/>
      <c r="C25" s="41" t="s">
        <v>35</v>
      </c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40"/>
      <c r="O25" s="4" t="str">
        <f t="shared" si="0"/>
        <v>ok</v>
      </c>
    </row>
    <row r="26" spans="1:15" ht="13.5">
      <c r="A26" s="20"/>
      <c r="B26" s="12"/>
      <c r="C26" s="39"/>
      <c r="D26" s="29"/>
      <c r="E26" s="27"/>
      <c r="F26" s="27"/>
      <c r="G26" s="27"/>
      <c r="H26" s="27"/>
      <c r="I26" s="27"/>
      <c r="J26" s="27"/>
      <c r="K26" s="27"/>
      <c r="L26" s="27"/>
      <c r="M26" s="27"/>
      <c r="N26" s="40"/>
      <c r="O26" s="4" t="str">
        <f t="shared" si="0"/>
        <v>ok</v>
      </c>
    </row>
    <row r="27" spans="1:15" ht="13.5">
      <c r="A27" s="19" t="s">
        <v>11</v>
      </c>
      <c r="B27" s="12"/>
      <c r="C27" s="48">
        <v>31.1</v>
      </c>
      <c r="D27" s="36">
        <v>8856</v>
      </c>
      <c r="E27" s="37">
        <v>147</v>
      </c>
      <c r="F27" s="36">
        <v>1201</v>
      </c>
      <c r="G27" s="36">
        <v>3167</v>
      </c>
      <c r="H27" s="36">
        <v>2223</v>
      </c>
      <c r="I27" s="36">
        <v>1180</v>
      </c>
      <c r="J27" s="37">
        <v>588</v>
      </c>
      <c r="K27" s="37">
        <v>219</v>
      </c>
      <c r="L27" s="37">
        <v>68</v>
      </c>
      <c r="M27" s="37">
        <v>63</v>
      </c>
      <c r="N27" s="42">
        <f>SUM(N28:N34)</f>
        <v>0</v>
      </c>
      <c r="O27" s="4" t="str">
        <f t="shared" si="0"/>
        <v>ok</v>
      </c>
    </row>
    <row r="28" spans="1:15" ht="13.5">
      <c r="A28" s="19" t="s">
        <v>23</v>
      </c>
      <c r="B28" s="12"/>
      <c r="C28" s="48">
        <v>31.6</v>
      </c>
      <c r="D28" s="37">
        <v>289</v>
      </c>
      <c r="E28" s="37">
        <v>5</v>
      </c>
      <c r="F28" s="37">
        <v>40</v>
      </c>
      <c r="G28" s="37">
        <v>87</v>
      </c>
      <c r="H28" s="37">
        <v>78</v>
      </c>
      <c r="I28" s="37">
        <v>48</v>
      </c>
      <c r="J28" s="37">
        <v>18</v>
      </c>
      <c r="K28" s="37">
        <v>8</v>
      </c>
      <c r="L28" s="37">
        <v>2</v>
      </c>
      <c r="M28" s="37">
        <v>3</v>
      </c>
      <c r="N28" s="38">
        <v>0</v>
      </c>
      <c r="O28" s="4" t="str">
        <f t="shared" si="0"/>
        <v>ok</v>
      </c>
    </row>
    <row r="29" spans="1:15" ht="13.5">
      <c r="A29" s="19" t="s">
        <v>24</v>
      </c>
      <c r="B29" s="12"/>
      <c r="C29" s="48">
        <v>31.8</v>
      </c>
      <c r="D29" s="37">
        <v>630</v>
      </c>
      <c r="E29" s="37">
        <v>16</v>
      </c>
      <c r="F29" s="37">
        <v>93</v>
      </c>
      <c r="G29" s="37">
        <v>179</v>
      </c>
      <c r="H29" s="37">
        <v>159</v>
      </c>
      <c r="I29" s="37">
        <v>96</v>
      </c>
      <c r="J29" s="37">
        <v>54</v>
      </c>
      <c r="K29" s="37">
        <v>22</v>
      </c>
      <c r="L29" s="37">
        <v>3</v>
      </c>
      <c r="M29" s="37">
        <v>8</v>
      </c>
      <c r="N29" s="38">
        <v>0</v>
      </c>
      <c r="O29" s="4" t="str">
        <f t="shared" si="0"/>
        <v>ok</v>
      </c>
    </row>
    <row r="30" spans="1:15" ht="13.5">
      <c r="A30" s="19" t="s">
        <v>25</v>
      </c>
      <c r="B30" s="12"/>
      <c r="C30" s="48">
        <v>31.2</v>
      </c>
      <c r="D30" s="36">
        <v>2573</v>
      </c>
      <c r="E30" s="37">
        <v>55</v>
      </c>
      <c r="F30" s="37">
        <v>412</v>
      </c>
      <c r="G30" s="36">
        <v>775</v>
      </c>
      <c r="H30" s="37">
        <v>651</v>
      </c>
      <c r="I30" s="37">
        <v>400</v>
      </c>
      <c r="J30" s="37">
        <v>186</v>
      </c>
      <c r="K30" s="37">
        <v>59</v>
      </c>
      <c r="L30" s="37">
        <v>20</v>
      </c>
      <c r="M30" s="37">
        <v>15</v>
      </c>
      <c r="N30" s="38">
        <v>0</v>
      </c>
      <c r="O30" s="4" t="str">
        <f t="shared" si="0"/>
        <v>ok</v>
      </c>
    </row>
    <row r="31" spans="1:15" ht="13.5">
      <c r="A31" s="19" t="s">
        <v>26</v>
      </c>
      <c r="B31" s="12"/>
      <c r="C31" s="48">
        <v>31.1</v>
      </c>
      <c r="D31" s="36">
        <v>4394</v>
      </c>
      <c r="E31" s="37">
        <v>30</v>
      </c>
      <c r="F31" s="37">
        <v>476</v>
      </c>
      <c r="G31" s="36">
        <v>1786</v>
      </c>
      <c r="H31" s="36">
        <v>1141</v>
      </c>
      <c r="I31" s="37">
        <v>523</v>
      </c>
      <c r="J31" s="37">
        <v>274</v>
      </c>
      <c r="K31" s="37">
        <v>114</v>
      </c>
      <c r="L31" s="37">
        <v>31</v>
      </c>
      <c r="M31" s="37">
        <v>19</v>
      </c>
      <c r="N31" s="38">
        <v>0</v>
      </c>
      <c r="O31" s="4" t="str">
        <f t="shared" si="0"/>
        <v>ok</v>
      </c>
    </row>
    <row r="32" spans="1:15" ht="13.5">
      <c r="A32" s="19" t="s">
        <v>27</v>
      </c>
      <c r="B32" s="12"/>
      <c r="C32" s="48">
        <v>29.8</v>
      </c>
      <c r="D32" s="37">
        <v>698</v>
      </c>
      <c r="E32" s="37">
        <v>25</v>
      </c>
      <c r="F32" s="37">
        <v>134</v>
      </c>
      <c r="G32" s="37">
        <v>257</v>
      </c>
      <c r="H32" s="37">
        <v>149</v>
      </c>
      <c r="I32" s="37">
        <v>77</v>
      </c>
      <c r="J32" s="37">
        <v>36</v>
      </c>
      <c r="K32" s="37">
        <v>8</v>
      </c>
      <c r="L32" s="37">
        <v>8</v>
      </c>
      <c r="M32" s="37">
        <v>4</v>
      </c>
      <c r="N32" s="38">
        <v>0</v>
      </c>
      <c r="O32" s="4" t="str">
        <f t="shared" si="0"/>
        <v>ok</v>
      </c>
    </row>
    <row r="33" spans="1:15" ht="13.5">
      <c r="A33" s="19" t="s">
        <v>28</v>
      </c>
      <c r="B33" s="12"/>
      <c r="C33" s="48">
        <v>31.7</v>
      </c>
      <c r="D33" s="37">
        <v>138</v>
      </c>
      <c r="E33" s="37">
        <v>7</v>
      </c>
      <c r="F33" s="37">
        <v>26</v>
      </c>
      <c r="G33" s="37">
        <v>44</v>
      </c>
      <c r="H33" s="37">
        <v>21</v>
      </c>
      <c r="I33" s="37">
        <v>20</v>
      </c>
      <c r="J33" s="37">
        <v>9</v>
      </c>
      <c r="K33" s="37">
        <v>3</v>
      </c>
      <c r="L33" s="37">
        <v>1</v>
      </c>
      <c r="M33" s="37">
        <v>7</v>
      </c>
      <c r="N33" s="38">
        <v>0</v>
      </c>
      <c r="O33" s="4" t="str">
        <f t="shared" si="0"/>
        <v>ok</v>
      </c>
    </row>
    <row r="34" spans="1:15" ht="13.5">
      <c r="A34" s="19" t="s">
        <v>12</v>
      </c>
      <c r="B34" s="12"/>
      <c r="C34" s="48">
        <v>32.5</v>
      </c>
      <c r="D34" s="37">
        <v>134</v>
      </c>
      <c r="E34" s="37">
        <v>9</v>
      </c>
      <c r="F34" s="37">
        <v>20</v>
      </c>
      <c r="G34" s="37">
        <v>39</v>
      </c>
      <c r="H34" s="37">
        <v>24</v>
      </c>
      <c r="I34" s="37">
        <v>16</v>
      </c>
      <c r="J34" s="37">
        <v>11</v>
      </c>
      <c r="K34" s="37">
        <v>5</v>
      </c>
      <c r="L34" s="37">
        <v>3</v>
      </c>
      <c r="M34" s="37">
        <v>7</v>
      </c>
      <c r="N34" s="38">
        <v>0</v>
      </c>
      <c r="O34" s="4" t="str">
        <f>IF(D34=SUM(E34:M34),"ok")</f>
        <v>ok</v>
      </c>
    </row>
    <row r="35" spans="1:15" ht="14.25" thickBot="1">
      <c r="A35" s="15"/>
      <c r="B35" s="16"/>
      <c r="C35" s="2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4" t="str">
        <f aca="true" t="shared" si="1" ref="O35:O66">IF(D35=SUM(E35:M35),"ok")</f>
        <v>ok</v>
      </c>
    </row>
    <row r="36" ht="13.5">
      <c r="O36" s="4" t="str">
        <f t="shared" si="1"/>
        <v>ok</v>
      </c>
    </row>
    <row r="37" ht="13.5">
      <c r="O37" s="4" t="str">
        <f t="shared" si="1"/>
        <v>ok</v>
      </c>
    </row>
    <row r="38" spans="1:256" s="3" customFormat="1" ht="17.25">
      <c r="A38" s="6" t="s">
        <v>30</v>
      </c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" t="str">
        <f t="shared" si="1"/>
        <v>ok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17.25">
      <c r="A39" s="6"/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" t="str">
        <f t="shared" si="1"/>
        <v>ok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4:15" ht="13.5" customHeight="1" thickBot="1">
      <c r="N40" s="35" t="str">
        <f>N8</f>
        <v>平成２８年</v>
      </c>
      <c r="O40" s="4" t="str">
        <f t="shared" si="1"/>
        <v>ok</v>
      </c>
    </row>
    <row r="41" spans="1:15" ht="13.5">
      <c r="A41" s="8"/>
      <c r="B41" s="9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3"/>
      <c r="O41" s="4" t="str">
        <f t="shared" si="1"/>
        <v>ok</v>
      </c>
    </row>
    <row r="42" spans="2:15" ht="13.5">
      <c r="B42" s="12"/>
      <c r="C42" s="13" t="s">
        <v>1</v>
      </c>
      <c r="D42" s="14"/>
      <c r="E42" s="14" t="s">
        <v>2</v>
      </c>
      <c r="F42" s="14" t="s">
        <v>3</v>
      </c>
      <c r="G42" s="14" t="s">
        <v>4</v>
      </c>
      <c r="H42" s="14" t="s">
        <v>5</v>
      </c>
      <c r="I42" s="14" t="s">
        <v>6</v>
      </c>
      <c r="J42" s="14" t="s">
        <v>7</v>
      </c>
      <c r="K42" s="14" t="s">
        <v>8</v>
      </c>
      <c r="L42" s="14" t="s">
        <v>9</v>
      </c>
      <c r="M42" s="14" t="s">
        <v>10</v>
      </c>
      <c r="N42" s="14"/>
      <c r="O42" s="4" t="str">
        <f t="shared" si="1"/>
        <v>ok</v>
      </c>
    </row>
    <row r="43" spans="2:15" ht="13.5">
      <c r="B43" s="12"/>
      <c r="C43" s="13"/>
      <c r="D43" s="14" t="s">
        <v>11</v>
      </c>
      <c r="E43" s="14"/>
      <c r="F43" s="14"/>
      <c r="G43" s="14"/>
      <c r="H43" s="14"/>
      <c r="I43" s="14"/>
      <c r="J43" s="14"/>
      <c r="K43" s="14"/>
      <c r="L43" s="14"/>
      <c r="M43" s="14"/>
      <c r="N43" s="14" t="s">
        <v>12</v>
      </c>
      <c r="O43" s="4" t="b">
        <f t="shared" si="1"/>
        <v>0</v>
      </c>
    </row>
    <row r="44" spans="2:15" ht="13.5">
      <c r="B44" s="12"/>
      <c r="C44" s="13" t="s">
        <v>13</v>
      </c>
      <c r="D44" s="14"/>
      <c r="E44" s="14" t="s">
        <v>14</v>
      </c>
      <c r="F44" s="14" t="s">
        <v>15</v>
      </c>
      <c r="G44" s="14" t="s">
        <v>16</v>
      </c>
      <c r="H44" s="14" t="s">
        <v>17</v>
      </c>
      <c r="I44" s="14" t="s">
        <v>18</v>
      </c>
      <c r="J44" s="14" t="s">
        <v>19</v>
      </c>
      <c r="K44" s="14" t="s">
        <v>20</v>
      </c>
      <c r="L44" s="14" t="s">
        <v>21</v>
      </c>
      <c r="M44" s="14" t="s">
        <v>22</v>
      </c>
      <c r="N44" s="14"/>
      <c r="O44" s="4" t="str">
        <f t="shared" si="1"/>
        <v>ok</v>
      </c>
    </row>
    <row r="45" spans="1:15" ht="14.25" thickBot="1">
      <c r="A45" s="15"/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4" t="str">
        <f t="shared" si="1"/>
        <v>ok</v>
      </c>
    </row>
    <row r="46" spans="1:15" ht="13.5">
      <c r="A46" s="8"/>
      <c r="B46" s="33"/>
      <c r="C46" s="3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4" t="str">
        <f t="shared" si="1"/>
        <v>ok</v>
      </c>
    </row>
    <row r="47" spans="1:15" ht="13.5">
      <c r="A47" s="19" t="s">
        <v>11</v>
      </c>
      <c r="B47" s="34"/>
      <c r="C47" s="44">
        <v>31.1</v>
      </c>
      <c r="D47" s="43">
        <v>8856</v>
      </c>
      <c r="E47" s="43">
        <v>147</v>
      </c>
      <c r="F47" s="43">
        <v>1201</v>
      </c>
      <c r="G47" s="43">
        <v>3167</v>
      </c>
      <c r="H47" s="43">
        <v>2223</v>
      </c>
      <c r="I47" s="43">
        <v>1180</v>
      </c>
      <c r="J47" s="43">
        <v>588</v>
      </c>
      <c r="K47" s="43">
        <v>219</v>
      </c>
      <c r="L47" s="43">
        <v>68</v>
      </c>
      <c r="M47" s="43">
        <v>63</v>
      </c>
      <c r="N47" s="24">
        <v>0</v>
      </c>
      <c r="O47" s="4" t="str">
        <f t="shared" si="1"/>
        <v>ok</v>
      </c>
    </row>
    <row r="48" spans="1:15" ht="13.5">
      <c r="A48" s="19" t="s">
        <v>23</v>
      </c>
      <c r="B48" s="34"/>
      <c r="C48" s="44">
        <v>31.6</v>
      </c>
      <c r="D48" s="43">
        <v>289</v>
      </c>
      <c r="E48" s="43">
        <v>5</v>
      </c>
      <c r="F48" s="43">
        <v>40</v>
      </c>
      <c r="G48" s="43">
        <v>87</v>
      </c>
      <c r="H48" s="43">
        <v>78</v>
      </c>
      <c r="I48" s="43">
        <v>48</v>
      </c>
      <c r="J48" s="43">
        <v>18</v>
      </c>
      <c r="K48" s="43">
        <v>8</v>
      </c>
      <c r="L48" s="43">
        <v>2</v>
      </c>
      <c r="M48" s="43">
        <v>3</v>
      </c>
      <c r="N48" s="24">
        <v>0</v>
      </c>
      <c r="O48" s="4" t="str">
        <f t="shared" si="1"/>
        <v>ok</v>
      </c>
    </row>
    <row r="49" spans="1:15" ht="13.5">
      <c r="A49" s="19" t="s">
        <v>24</v>
      </c>
      <c r="B49" s="34"/>
      <c r="C49" s="44">
        <v>31.8</v>
      </c>
      <c r="D49" s="43">
        <v>630</v>
      </c>
      <c r="E49" s="43">
        <v>16</v>
      </c>
      <c r="F49" s="43">
        <v>93</v>
      </c>
      <c r="G49" s="43">
        <v>179</v>
      </c>
      <c r="H49" s="43">
        <v>159</v>
      </c>
      <c r="I49" s="43">
        <v>96</v>
      </c>
      <c r="J49" s="43">
        <v>54</v>
      </c>
      <c r="K49" s="43">
        <v>22</v>
      </c>
      <c r="L49" s="43">
        <v>3</v>
      </c>
      <c r="M49" s="43">
        <v>8</v>
      </c>
      <c r="N49" s="24">
        <v>0</v>
      </c>
      <c r="O49" s="4" t="str">
        <f t="shared" si="1"/>
        <v>ok</v>
      </c>
    </row>
    <row r="50" spans="1:15" ht="13.5">
      <c r="A50" s="19" t="s">
        <v>25</v>
      </c>
      <c r="B50" s="34"/>
      <c r="C50" s="44">
        <v>31.2</v>
      </c>
      <c r="D50" s="43">
        <v>2573</v>
      </c>
      <c r="E50" s="43">
        <v>55</v>
      </c>
      <c r="F50" s="43">
        <v>412</v>
      </c>
      <c r="G50" s="43">
        <v>775</v>
      </c>
      <c r="H50" s="43">
        <v>651</v>
      </c>
      <c r="I50" s="43">
        <v>400</v>
      </c>
      <c r="J50" s="43">
        <v>186</v>
      </c>
      <c r="K50" s="43">
        <v>59</v>
      </c>
      <c r="L50" s="43">
        <v>20</v>
      </c>
      <c r="M50" s="43">
        <v>15</v>
      </c>
      <c r="N50" s="24">
        <v>0</v>
      </c>
      <c r="O50" s="4" t="str">
        <f t="shared" si="1"/>
        <v>ok</v>
      </c>
    </row>
    <row r="51" spans="1:15" ht="13.5">
      <c r="A51" s="19" t="s">
        <v>26</v>
      </c>
      <c r="B51" s="34"/>
      <c r="C51" s="44">
        <v>31.1</v>
      </c>
      <c r="D51" s="43">
        <v>4394</v>
      </c>
      <c r="E51" s="43">
        <v>30</v>
      </c>
      <c r="F51" s="43">
        <v>476</v>
      </c>
      <c r="G51" s="43">
        <v>1786</v>
      </c>
      <c r="H51" s="43">
        <v>1141</v>
      </c>
      <c r="I51" s="43">
        <v>523</v>
      </c>
      <c r="J51" s="43">
        <v>274</v>
      </c>
      <c r="K51" s="43">
        <v>114</v>
      </c>
      <c r="L51" s="43">
        <v>31</v>
      </c>
      <c r="M51" s="43">
        <v>19</v>
      </c>
      <c r="N51" s="24">
        <v>0</v>
      </c>
      <c r="O51" s="4" t="str">
        <f t="shared" si="1"/>
        <v>ok</v>
      </c>
    </row>
    <row r="52" spans="1:15" ht="13.5">
      <c r="A52" s="19" t="s">
        <v>27</v>
      </c>
      <c r="B52" s="34"/>
      <c r="C52" s="44">
        <v>29.8</v>
      </c>
      <c r="D52" s="43">
        <v>698</v>
      </c>
      <c r="E52" s="43">
        <v>25</v>
      </c>
      <c r="F52" s="43">
        <v>134</v>
      </c>
      <c r="G52" s="43">
        <v>257</v>
      </c>
      <c r="H52" s="43">
        <v>149</v>
      </c>
      <c r="I52" s="43">
        <v>77</v>
      </c>
      <c r="J52" s="43">
        <v>36</v>
      </c>
      <c r="K52" s="43">
        <v>8</v>
      </c>
      <c r="L52" s="43">
        <v>8</v>
      </c>
      <c r="M52" s="43">
        <v>4</v>
      </c>
      <c r="N52" s="24">
        <v>0</v>
      </c>
      <c r="O52" s="4" t="str">
        <f t="shared" si="1"/>
        <v>ok</v>
      </c>
    </row>
    <row r="53" spans="1:15" ht="13.5">
      <c r="A53" s="19" t="s">
        <v>28</v>
      </c>
      <c r="B53" s="34"/>
      <c r="C53" s="44">
        <v>31.7</v>
      </c>
      <c r="D53" s="43">
        <v>138</v>
      </c>
      <c r="E53" s="43">
        <v>7</v>
      </c>
      <c r="F53" s="43">
        <v>26</v>
      </c>
      <c r="G53" s="43">
        <v>44</v>
      </c>
      <c r="H53" s="43">
        <v>21</v>
      </c>
      <c r="I53" s="43">
        <v>20</v>
      </c>
      <c r="J53" s="43">
        <v>9</v>
      </c>
      <c r="K53" s="43">
        <v>3</v>
      </c>
      <c r="L53" s="43">
        <v>1</v>
      </c>
      <c r="M53" s="43">
        <v>7</v>
      </c>
      <c r="N53" s="24">
        <v>0</v>
      </c>
      <c r="O53" s="4" t="str">
        <f t="shared" si="1"/>
        <v>ok</v>
      </c>
    </row>
    <row r="54" spans="1:15" ht="13.5">
      <c r="A54" s="19" t="s">
        <v>12</v>
      </c>
      <c r="B54" s="34"/>
      <c r="C54" s="44">
        <v>32.5</v>
      </c>
      <c r="D54" s="43">
        <v>134</v>
      </c>
      <c r="E54" s="43">
        <v>9</v>
      </c>
      <c r="F54" s="43">
        <v>20</v>
      </c>
      <c r="G54" s="43">
        <v>39</v>
      </c>
      <c r="H54" s="43">
        <v>24</v>
      </c>
      <c r="I54" s="43">
        <v>16</v>
      </c>
      <c r="J54" s="43">
        <v>11</v>
      </c>
      <c r="K54" s="43">
        <v>5</v>
      </c>
      <c r="L54" s="43">
        <v>3</v>
      </c>
      <c r="M54" s="43">
        <v>7</v>
      </c>
      <c r="N54" s="24">
        <v>0</v>
      </c>
      <c r="O54" s="4" t="str">
        <f t="shared" si="1"/>
        <v>ok</v>
      </c>
    </row>
    <row r="55" spans="2:15" ht="13.5">
      <c r="B55" s="25"/>
      <c r="C55" s="45"/>
      <c r="D55" s="29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4" t="str">
        <f t="shared" si="1"/>
        <v>ok</v>
      </c>
    </row>
    <row r="56" spans="2:15" ht="13.5">
      <c r="B56" s="25"/>
      <c r="C56" s="45"/>
      <c r="D56" s="29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4" t="str">
        <f t="shared" si="1"/>
        <v>ok</v>
      </c>
    </row>
    <row r="57" spans="1:15" ht="13.5">
      <c r="A57" s="20" t="s">
        <v>29</v>
      </c>
      <c r="B57" s="25"/>
      <c r="C57" s="46" t="s">
        <v>35</v>
      </c>
      <c r="D57" s="29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4" t="str">
        <f t="shared" si="1"/>
        <v>ok</v>
      </c>
    </row>
    <row r="58" spans="2:15" ht="13.5">
      <c r="B58" s="25"/>
      <c r="C58" s="45"/>
      <c r="D58" s="2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4" t="str">
        <f t="shared" si="1"/>
        <v>ok</v>
      </c>
    </row>
    <row r="59" spans="1:15" ht="13.5">
      <c r="A59" s="19" t="s">
        <v>11</v>
      </c>
      <c r="B59" s="34"/>
      <c r="C59" s="44">
        <v>29.2</v>
      </c>
      <c r="D59" s="43">
        <v>8978</v>
      </c>
      <c r="E59" s="43">
        <v>220</v>
      </c>
      <c r="F59" s="43">
        <v>1815</v>
      </c>
      <c r="G59" s="43">
        <v>3538</v>
      </c>
      <c r="H59" s="43">
        <v>2054</v>
      </c>
      <c r="I59" s="43">
        <v>915</v>
      </c>
      <c r="J59" s="43">
        <v>321</v>
      </c>
      <c r="K59" s="43">
        <v>76</v>
      </c>
      <c r="L59" s="43">
        <v>31</v>
      </c>
      <c r="M59" s="43">
        <v>8</v>
      </c>
      <c r="N59" s="24">
        <v>0</v>
      </c>
      <c r="O59" s="4" t="str">
        <f t="shared" si="1"/>
        <v>ok</v>
      </c>
    </row>
    <row r="60" spans="1:15" ht="13.5">
      <c r="A60" s="19" t="s">
        <v>23</v>
      </c>
      <c r="B60" s="34"/>
      <c r="C60" s="44">
        <v>29.2</v>
      </c>
      <c r="D60" s="43">
        <v>244</v>
      </c>
      <c r="E60" s="43">
        <v>5</v>
      </c>
      <c r="F60" s="43">
        <v>53</v>
      </c>
      <c r="G60" s="43">
        <v>86</v>
      </c>
      <c r="H60" s="43">
        <v>65</v>
      </c>
      <c r="I60" s="43">
        <v>23</v>
      </c>
      <c r="J60" s="43">
        <v>8</v>
      </c>
      <c r="K60" s="43">
        <v>2</v>
      </c>
      <c r="L60" s="43">
        <v>2</v>
      </c>
      <c r="M60" s="43">
        <v>0</v>
      </c>
      <c r="N60" s="24">
        <v>0</v>
      </c>
      <c r="O60" s="4" t="str">
        <f t="shared" si="1"/>
        <v>ok</v>
      </c>
    </row>
    <row r="61" spans="1:15" ht="13.5">
      <c r="A61" s="19" t="s">
        <v>24</v>
      </c>
      <c r="B61" s="34"/>
      <c r="C61" s="44">
        <v>28.7</v>
      </c>
      <c r="D61" s="43">
        <v>557</v>
      </c>
      <c r="E61" s="43">
        <v>28</v>
      </c>
      <c r="F61" s="43">
        <v>128</v>
      </c>
      <c r="G61" s="43">
        <v>186</v>
      </c>
      <c r="H61" s="43">
        <v>134</v>
      </c>
      <c r="I61" s="43">
        <v>56</v>
      </c>
      <c r="J61" s="43">
        <v>15</v>
      </c>
      <c r="K61" s="43">
        <v>7</v>
      </c>
      <c r="L61" s="43">
        <v>3</v>
      </c>
      <c r="M61" s="43">
        <v>0</v>
      </c>
      <c r="N61" s="24">
        <v>0</v>
      </c>
      <c r="O61" s="4" t="str">
        <f t="shared" si="1"/>
        <v>ok</v>
      </c>
    </row>
    <row r="62" spans="1:15" ht="13.5">
      <c r="A62" s="19" t="s">
        <v>25</v>
      </c>
      <c r="B62" s="34"/>
      <c r="C62" s="44">
        <v>29</v>
      </c>
      <c r="D62" s="43">
        <v>2706</v>
      </c>
      <c r="E62" s="43">
        <v>70</v>
      </c>
      <c r="F62" s="43">
        <v>608</v>
      </c>
      <c r="G62" s="43">
        <v>994</v>
      </c>
      <c r="H62" s="43">
        <v>642</v>
      </c>
      <c r="I62" s="43">
        <v>278</v>
      </c>
      <c r="J62" s="43">
        <v>91</v>
      </c>
      <c r="K62" s="43">
        <v>15</v>
      </c>
      <c r="L62" s="43">
        <v>7</v>
      </c>
      <c r="M62" s="43">
        <v>1</v>
      </c>
      <c r="N62" s="24">
        <v>0</v>
      </c>
      <c r="O62" s="4" t="str">
        <f t="shared" si="1"/>
        <v>ok</v>
      </c>
    </row>
    <row r="63" spans="1:15" ht="13.5">
      <c r="A63" s="19" t="s">
        <v>26</v>
      </c>
      <c r="B63" s="34"/>
      <c r="C63" s="44">
        <v>29.4</v>
      </c>
      <c r="D63" s="43">
        <v>3614</v>
      </c>
      <c r="E63" s="43">
        <v>47</v>
      </c>
      <c r="F63" s="43">
        <v>579</v>
      </c>
      <c r="G63" s="43">
        <v>1647</v>
      </c>
      <c r="H63" s="43">
        <v>818</v>
      </c>
      <c r="I63" s="43">
        <v>359</v>
      </c>
      <c r="J63" s="43">
        <v>126</v>
      </c>
      <c r="K63" s="43">
        <v>31</v>
      </c>
      <c r="L63" s="43">
        <v>7</v>
      </c>
      <c r="M63" s="43">
        <v>0</v>
      </c>
      <c r="N63" s="24">
        <v>0</v>
      </c>
      <c r="O63" s="4" t="str">
        <f t="shared" si="1"/>
        <v>ok</v>
      </c>
    </row>
    <row r="64" spans="1:15" ht="13.5">
      <c r="A64" s="19" t="s">
        <v>27</v>
      </c>
      <c r="B64" s="34"/>
      <c r="C64" s="44">
        <v>28.8</v>
      </c>
      <c r="D64" s="43">
        <v>1014</v>
      </c>
      <c r="E64" s="43">
        <v>24</v>
      </c>
      <c r="F64" s="43">
        <v>240</v>
      </c>
      <c r="G64" s="43">
        <v>391</v>
      </c>
      <c r="H64" s="43">
        <v>223</v>
      </c>
      <c r="I64" s="43">
        <v>91</v>
      </c>
      <c r="J64" s="43">
        <v>29</v>
      </c>
      <c r="K64" s="43">
        <v>10</v>
      </c>
      <c r="L64" s="43">
        <v>4</v>
      </c>
      <c r="M64" s="43">
        <v>2</v>
      </c>
      <c r="N64" s="24">
        <v>0</v>
      </c>
      <c r="O64" s="4" t="str">
        <f t="shared" si="1"/>
        <v>ok</v>
      </c>
    </row>
    <row r="65" spans="1:15" ht="13.5">
      <c r="A65" s="19" t="s">
        <v>28</v>
      </c>
      <c r="B65" s="34"/>
      <c r="C65" s="44">
        <v>29.9</v>
      </c>
      <c r="D65" s="43">
        <v>674</v>
      </c>
      <c r="E65" s="43">
        <v>38</v>
      </c>
      <c r="F65" s="43">
        <v>165</v>
      </c>
      <c r="G65" s="43">
        <v>179</v>
      </c>
      <c r="H65" s="43">
        <v>139</v>
      </c>
      <c r="I65" s="43">
        <v>87</v>
      </c>
      <c r="J65" s="43">
        <v>43</v>
      </c>
      <c r="K65" s="43">
        <v>10</v>
      </c>
      <c r="L65" s="43">
        <v>8</v>
      </c>
      <c r="M65" s="43">
        <v>5</v>
      </c>
      <c r="N65" s="24">
        <v>0</v>
      </c>
      <c r="O65" s="4" t="str">
        <f t="shared" si="1"/>
        <v>ok</v>
      </c>
    </row>
    <row r="66" spans="1:15" ht="13.5">
      <c r="A66" s="19" t="s">
        <v>12</v>
      </c>
      <c r="B66" s="34"/>
      <c r="C66" s="44">
        <v>28.9</v>
      </c>
      <c r="D66" s="43">
        <v>169</v>
      </c>
      <c r="E66" s="43">
        <v>8</v>
      </c>
      <c r="F66" s="43">
        <v>42</v>
      </c>
      <c r="G66" s="43">
        <v>55</v>
      </c>
      <c r="H66" s="43">
        <v>33</v>
      </c>
      <c r="I66" s="43">
        <v>21</v>
      </c>
      <c r="J66" s="43">
        <v>9</v>
      </c>
      <c r="K66" s="43">
        <v>1</v>
      </c>
      <c r="L66" s="43">
        <v>0</v>
      </c>
      <c r="M66" s="43">
        <v>0</v>
      </c>
      <c r="N66" s="24">
        <v>0</v>
      </c>
      <c r="O66" s="4" t="str">
        <f t="shared" si="1"/>
        <v>ok</v>
      </c>
    </row>
    <row r="67" spans="1:14" ht="14.25" thickBot="1">
      <c r="A67" s="15"/>
      <c r="B67" s="15"/>
      <c r="C67" s="30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31"/>
    </row>
    <row r="68" ht="13.5">
      <c r="C68" s="5" t="s">
        <v>31</v>
      </c>
    </row>
    <row r="69" spans="1:256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</sheetData>
  <sheetProtection/>
  <printOptions/>
  <pageMargins left="0.5905511811023623" right="0.5905511811023623" top="0.5905511811023623" bottom="0.5905511811023623" header="0.5118110236220472" footer="0.3937007874015748"/>
  <pageSetup firstPageNumber="159" useFirstPageNumber="1" horizontalDpi="600" verticalDpi="600" orientation="portrait" paperSize="9" scale="87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2017-02-23T06:33:34Z</cp:lastPrinted>
  <dcterms:created xsi:type="dcterms:W3CDTF">1998-10-21T05:36:44Z</dcterms:created>
  <dcterms:modified xsi:type="dcterms:W3CDTF">2018-12-17T05:20:06Z</dcterms:modified>
  <cp:category/>
  <cp:version/>
  <cp:contentType/>
  <cp:contentStatus/>
</cp:coreProperties>
</file>