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7)\02HP用\第Ⅳ編\"/>
    </mc:Choice>
  </mc:AlternateContent>
  <bookViews>
    <workbookView xWindow="0" yWindow="0" windowWidth="15360" windowHeight="477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C52" i="1"/>
  <c r="D49" i="1"/>
  <c r="C49" i="1"/>
  <c r="D46" i="1"/>
  <c r="C46" i="1"/>
  <c r="D43" i="1"/>
  <c r="C43" i="1"/>
  <c r="D40" i="1"/>
  <c r="C40" i="1"/>
  <c r="D37" i="1"/>
  <c r="C37" i="1"/>
  <c r="D33" i="1"/>
  <c r="C33" i="1"/>
  <c r="D29" i="1"/>
  <c r="C29" i="1"/>
  <c r="D26" i="1"/>
  <c r="C26" i="1"/>
  <c r="D23" i="1"/>
  <c r="C23" i="1"/>
  <c r="D19" i="1"/>
  <c r="C19" i="1"/>
  <c r="D15" i="1"/>
  <c r="C15" i="1"/>
  <c r="E12" i="1"/>
  <c r="D12" i="1"/>
  <c r="C12" i="1"/>
</calcChain>
</file>

<file path=xl/sharedStrings.xml><?xml version="1.0" encoding="utf-8"?>
<sst xmlns="http://schemas.openxmlformats.org/spreadsheetml/2006/main" count="49" uniqueCount="48">
  <si>
    <t>保健所管内世帯数，人口，面積，区域</t>
    <rPh sb="0" eb="3">
      <t>ホケンジョ</t>
    </rPh>
    <rPh sb="3" eb="5">
      <t>カンナイ</t>
    </rPh>
    <rPh sb="5" eb="8">
      <t>セタイスウ</t>
    </rPh>
    <rPh sb="9" eb="11">
      <t>ジンコウ</t>
    </rPh>
    <rPh sb="12" eb="14">
      <t>メンセキ</t>
    </rPh>
    <rPh sb="15" eb="17">
      <t>クイキ</t>
    </rPh>
    <phoneticPr fontId="3"/>
  </si>
  <si>
    <t>管　　轄　　区　　域</t>
    <rPh sb="0" eb="4">
      <t>カンカツ</t>
    </rPh>
    <rPh sb="6" eb="10">
      <t>クイキ</t>
    </rPh>
    <phoneticPr fontId="3"/>
  </si>
  <si>
    <t>保健所</t>
    <rPh sb="0" eb="3">
      <t>ホケンジョ</t>
    </rPh>
    <phoneticPr fontId="3"/>
  </si>
  <si>
    <t>管　 内</t>
    <rPh sb="0" eb="4">
      <t>カンナイ</t>
    </rPh>
    <phoneticPr fontId="3"/>
  </si>
  <si>
    <t>人口</t>
    <rPh sb="0" eb="2">
      <t>ジンコウ</t>
    </rPh>
    <phoneticPr fontId="3"/>
  </si>
  <si>
    <t>世帯数</t>
    <rPh sb="0" eb="3">
      <t>セタイスウ</t>
    </rPh>
    <phoneticPr fontId="3"/>
  </si>
  <si>
    <t>面　 積</t>
    <rPh sb="0" eb="4">
      <t>メンセキ</t>
    </rPh>
    <phoneticPr fontId="3"/>
  </si>
  <si>
    <t>世帯</t>
    <rPh sb="0" eb="2">
      <t>セタイ</t>
    </rPh>
    <phoneticPr fontId="3"/>
  </si>
  <si>
    <t>人</t>
    <rPh sb="0" eb="1">
      <t>ニン</t>
    </rPh>
    <phoneticPr fontId="3"/>
  </si>
  <si>
    <r>
      <t>ｋｍ</t>
    </r>
    <r>
      <rPr>
        <vertAlign val="superscript"/>
        <sz val="11"/>
        <rFont val="ＭＳ Ｐゴシック"/>
        <family val="3"/>
        <charset val="128"/>
      </rPr>
      <t>２</t>
    </r>
    <phoneticPr fontId="3"/>
  </si>
  <si>
    <t>総数</t>
    <rPh sb="0" eb="2">
      <t>ソウスウ</t>
    </rPh>
    <phoneticPr fontId="3"/>
  </si>
  <si>
    <t>水戸</t>
    <rPh sb="0" eb="2">
      <t>ミト</t>
    </rPh>
    <phoneticPr fontId="3"/>
  </si>
  <si>
    <t>水戸市，笠間市，小美玉市</t>
    <rPh sb="0" eb="3">
      <t>ミトシ</t>
    </rPh>
    <rPh sb="4" eb="7">
      <t>カサマシ</t>
    </rPh>
    <rPh sb="8" eb="9">
      <t>コ</t>
    </rPh>
    <rPh sb="9" eb="10">
      <t>ミ</t>
    </rPh>
    <rPh sb="10" eb="11">
      <t>タマ</t>
    </rPh>
    <rPh sb="11" eb="12">
      <t>シ</t>
    </rPh>
    <phoneticPr fontId="3"/>
  </si>
  <si>
    <t>東茨城郡（茨城町，城里町，大洗町）</t>
    <rPh sb="0" eb="4">
      <t>ヒガシイバラキグン</t>
    </rPh>
    <rPh sb="5" eb="8">
      <t>イバラキマチ</t>
    </rPh>
    <rPh sb="9" eb="10">
      <t>シロ</t>
    </rPh>
    <rPh sb="10" eb="11">
      <t>サト</t>
    </rPh>
    <rPh sb="11" eb="12">
      <t>マチ</t>
    </rPh>
    <rPh sb="13" eb="15">
      <t>オオアライ</t>
    </rPh>
    <rPh sb="15" eb="16">
      <t>マチ</t>
    </rPh>
    <phoneticPr fontId="3"/>
  </si>
  <si>
    <t>常陸大宮</t>
    <rPh sb="0" eb="2">
      <t>ヒタチ</t>
    </rPh>
    <rPh sb="2" eb="4">
      <t>オオミヤ</t>
    </rPh>
    <phoneticPr fontId="3"/>
  </si>
  <si>
    <t>常陸太田市，那珂市，常陸大宮市</t>
    <rPh sb="0" eb="5">
      <t>ヒタチオオタシ</t>
    </rPh>
    <rPh sb="6" eb="8">
      <t>ナカ</t>
    </rPh>
    <rPh sb="8" eb="9">
      <t>シ</t>
    </rPh>
    <rPh sb="10" eb="12">
      <t>ヒタチ</t>
    </rPh>
    <rPh sb="12" eb="15">
      <t>オオミヤシ</t>
    </rPh>
    <phoneticPr fontId="3"/>
  </si>
  <si>
    <t>久慈郡（大子町）</t>
    <rPh sb="0" eb="3">
      <t>クジグン</t>
    </rPh>
    <rPh sb="4" eb="7">
      <t>ダイゴマチ</t>
    </rPh>
    <phoneticPr fontId="3"/>
  </si>
  <si>
    <t>日立</t>
    <rPh sb="0" eb="2">
      <t>ヒタチ</t>
    </rPh>
    <phoneticPr fontId="3"/>
  </si>
  <si>
    <t>日立市，高萩市，北茨城市</t>
    <rPh sb="0" eb="3">
      <t>ヒタチシ</t>
    </rPh>
    <rPh sb="4" eb="7">
      <t>タカハギシ</t>
    </rPh>
    <rPh sb="8" eb="12">
      <t>キタイバラキシ</t>
    </rPh>
    <phoneticPr fontId="3"/>
  </si>
  <si>
    <t>鉾田</t>
    <rPh sb="0" eb="2">
      <t>ホコタ</t>
    </rPh>
    <phoneticPr fontId="3"/>
  </si>
  <si>
    <t>鉾田市，行方市</t>
    <rPh sb="0" eb="2">
      <t>ホコタ</t>
    </rPh>
    <rPh sb="2" eb="3">
      <t>シ</t>
    </rPh>
    <rPh sb="4" eb="6">
      <t>ユクエ</t>
    </rPh>
    <rPh sb="6" eb="7">
      <t>シ</t>
    </rPh>
    <phoneticPr fontId="3"/>
  </si>
  <si>
    <t>潮来</t>
    <rPh sb="0" eb="2">
      <t>イタコ</t>
    </rPh>
    <phoneticPr fontId="3"/>
  </si>
  <si>
    <t>鹿嶋市，潮来市，神栖市</t>
    <rPh sb="0" eb="3">
      <t>カシマシ</t>
    </rPh>
    <rPh sb="4" eb="6">
      <t>イタコ</t>
    </rPh>
    <rPh sb="6" eb="7">
      <t>シ</t>
    </rPh>
    <rPh sb="8" eb="10">
      <t>カミス</t>
    </rPh>
    <rPh sb="10" eb="11">
      <t>シ</t>
    </rPh>
    <phoneticPr fontId="3"/>
  </si>
  <si>
    <t>龍ケ崎市，取手市，牛久市，守谷市，稲敷市</t>
    <rPh sb="0" eb="1">
      <t>リュウ</t>
    </rPh>
    <rPh sb="1" eb="3">
      <t>リュウガサキ</t>
    </rPh>
    <rPh sb="3" eb="4">
      <t>シ</t>
    </rPh>
    <rPh sb="5" eb="8">
      <t>トリデシ</t>
    </rPh>
    <rPh sb="9" eb="12">
      <t>ウシクシ</t>
    </rPh>
    <rPh sb="13" eb="15">
      <t>モリヤ</t>
    </rPh>
    <rPh sb="15" eb="16">
      <t>シ</t>
    </rPh>
    <rPh sb="17" eb="18">
      <t>イナ</t>
    </rPh>
    <rPh sb="18" eb="19">
      <t>シ</t>
    </rPh>
    <rPh sb="19" eb="20">
      <t>シ</t>
    </rPh>
    <phoneticPr fontId="3"/>
  </si>
  <si>
    <t>竜ケ崎</t>
    <rPh sb="0" eb="3">
      <t>リュウガサキ</t>
    </rPh>
    <phoneticPr fontId="3"/>
  </si>
  <si>
    <t>稲敷郡のうち河内町</t>
    <rPh sb="0" eb="3">
      <t>イナシキグン</t>
    </rPh>
    <rPh sb="6" eb="7">
      <t>カワ</t>
    </rPh>
    <rPh sb="7" eb="9">
      <t>ウチマチ</t>
    </rPh>
    <phoneticPr fontId="3"/>
  </si>
  <si>
    <t>北相馬郡（利根町）</t>
    <rPh sb="0" eb="4">
      <t>キタソウマグン</t>
    </rPh>
    <rPh sb="5" eb="7">
      <t>トネ</t>
    </rPh>
    <rPh sb="7" eb="8">
      <t>マチ</t>
    </rPh>
    <phoneticPr fontId="3"/>
  </si>
  <si>
    <t>土浦</t>
    <rPh sb="0" eb="2">
      <t>ツチウラ</t>
    </rPh>
    <phoneticPr fontId="3"/>
  </si>
  <si>
    <t>土浦市，石岡市，かすみがうら市</t>
    <rPh sb="0" eb="3">
      <t>ツチウラシ</t>
    </rPh>
    <rPh sb="4" eb="7">
      <t>イシオカシ</t>
    </rPh>
    <rPh sb="14" eb="15">
      <t>シ</t>
    </rPh>
    <phoneticPr fontId="3"/>
  </si>
  <si>
    <t>稲敷郡のうち（阿見町，美浦村）</t>
    <rPh sb="0" eb="2">
      <t>イナシキ</t>
    </rPh>
    <rPh sb="2" eb="3">
      <t>グン</t>
    </rPh>
    <rPh sb="7" eb="10">
      <t>アミマチ</t>
    </rPh>
    <rPh sb="11" eb="13">
      <t>ミホ</t>
    </rPh>
    <rPh sb="13" eb="14">
      <t>ムラ</t>
    </rPh>
    <phoneticPr fontId="3"/>
  </si>
  <si>
    <t>筑西</t>
    <rPh sb="0" eb="2">
      <t>チクセイ</t>
    </rPh>
    <phoneticPr fontId="3"/>
  </si>
  <si>
    <t>筑西市，結城市，桜川市</t>
    <rPh sb="0" eb="3">
      <t>チクセイシ</t>
    </rPh>
    <rPh sb="4" eb="7">
      <t>ユウキシ</t>
    </rPh>
    <rPh sb="8" eb="9">
      <t>サクラ</t>
    </rPh>
    <rPh sb="9" eb="10">
      <t>カワ</t>
    </rPh>
    <rPh sb="10" eb="11">
      <t>シ</t>
    </rPh>
    <phoneticPr fontId="3"/>
  </si>
  <si>
    <t>常総</t>
    <rPh sb="0" eb="2">
      <t>ジョウソウ</t>
    </rPh>
    <phoneticPr fontId="3"/>
  </si>
  <si>
    <t>下妻市，常総市，坂東市</t>
    <rPh sb="0" eb="3">
      <t>シモツマシ</t>
    </rPh>
    <rPh sb="4" eb="7">
      <t>ジョウソウシ</t>
    </rPh>
    <rPh sb="8" eb="10">
      <t>バンドウ</t>
    </rPh>
    <rPh sb="10" eb="11">
      <t>シ</t>
    </rPh>
    <phoneticPr fontId="3"/>
  </si>
  <si>
    <t>結城郡（八千代町）</t>
    <rPh sb="0" eb="2">
      <t>ユウキ</t>
    </rPh>
    <rPh sb="2" eb="3">
      <t>グン</t>
    </rPh>
    <rPh sb="4" eb="8">
      <t>ヤチヨマチ</t>
    </rPh>
    <phoneticPr fontId="3"/>
  </si>
  <si>
    <t>古河</t>
    <rPh sb="0" eb="2">
      <t>コガ</t>
    </rPh>
    <phoneticPr fontId="3"/>
  </si>
  <si>
    <t>古河市</t>
    <rPh sb="0" eb="3">
      <t>コガシ</t>
    </rPh>
    <phoneticPr fontId="3"/>
  </si>
  <si>
    <t>猿島郡（五霞町，境町）</t>
    <rPh sb="0" eb="3">
      <t>サシマグン</t>
    </rPh>
    <rPh sb="4" eb="6">
      <t>ゴカ</t>
    </rPh>
    <rPh sb="6" eb="7">
      <t>マチ</t>
    </rPh>
    <rPh sb="8" eb="10">
      <t>サカイマチ</t>
    </rPh>
    <phoneticPr fontId="3"/>
  </si>
  <si>
    <t>つくば</t>
    <phoneticPr fontId="3"/>
  </si>
  <si>
    <t>つくば市，つくばみらい市</t>
    <rPh sb="3" eb="4">
      <t>シ</t>
    </rPh>
    <rPh sb="11" eb="12">
      <t>シ</t>
    </rPh>
    <phoneticPr fontId="3"/>
  </si>
  <si>
    <t>ひたちなか</t>
    <phoneticPr fontId="3"/>
  </si>
  <si>
    <t>ひたちなか市</t>
    <rPh sb="5" eb="6">
      <t>シ</t>
    </rPh>
    <phoneticPr fontId="3"/>
  </si>
  <si>
    <t>那珂郡（東海村）</t>
    <rPh sb="0" eb="2">
      <t>ナカ</t>
    </rPh>
    <rPh sb="2" eb="3">
      <t>グン</t>
    </rPh>
    <rPh sb="4" eb="6">
      <t>トウカイ</t>
    </rPh>
    <rPh sb="6" eb="7">
      <t>ムラ</t>
    </rPh>
    <phoneticPr fontId="3"/>
  </si>
  <si>
    <t>霞ヶ浦，北浦</t>
    <rPh sb="0" eb="3">
      <t>カスミガウラ</t>
    </rPh>
    <rPh sb="4" eb="6">
      <t>キタウラ</t>
    </rPh>
    <phoneticPr fontId="3"/>
  </si>
  <si>
    <t>（注）　１　市町村名　平成２９年３月３１日現在</t>
    <rPh sb="1" eb="2">
      <t>チュウ</t>
    </rPh>
    <rPh sb="6" eb="9">
      <t>シチョウソン</t>
    </rPh>
    <rPh sb="9" eb="10">
      <t>メイ</t>
    </rPh>
    <rPh sb="11" eb="13">
      <t>ヘイセイ</t>
    </rPh>
    <rPh sb="15" eb="16">
      <t>ネン</t>
    </rPh>
    <rPh sb="17" eb="18">
      <t>ガツ</t>
    </rPh>
    <rPh sb="20" eb="21">
      <t>ニチ</t>
    </rPh>
    <rPh sb="21" eb="23">
      <t>ゲンザイ</t>
    </rPh>
    <phoneticPr fontId="3"/>
  </si>
  <si>
    <t>　　　　２　人口及び世帯数　平成２９年４月１日現在（茨城県常住人口調査）</t>
    <rPh sb="6" eb="8">
      <t>ジンコウ</t>
    </rPh>
    <rPh sb="8" eb="9">
      <t>オヨ</t>
    </rPh>
    <rPh sb="10" eb="13">
      <t>セタイスウ</t>
    </rPh>
    <rPh sb="14" eb="16">
      <t>ヘイセイ</t>
    </rPh>
    <rPh sb="18" eb="19">
      <t>ネン</t>
    </rPh>
    <rPh sb="20" eb="21">
      <t>ガツ</t>
    </rPh>
    <rPh sb="22" eb="23">
      <t>ニチ</t>
    </rPh>
    <rPh sb="23" eb="25">
      <t>ゲンザイ</t>
    </rPh>
    <rPh sb="26" eb="29">
      <t>イバラキケン</t>
    </rPh>
    <rPh sb="29" eb="31">
      <t>ジョウジュウ</t>
    </rPh>
    <rPh sb="31" eb="33">
      <t>ジンコウ</t>
    </rPh>
    <rPh sb="33" eb="35">
      <t>チョウサ</t>
    </rPh>
    <phoneticPr fontId="3"/>
  </si>
  <si>
    <t>　　　　３　面積　平成２９年１０月１日現在（国土地理院全国都道府県市区町村別面積調）</t>
    <rPh sb="6" eb="8">
      <t>メンセキ</t>
    </rPh>
    <rPh sb="9" eb="11">
      <t>ヘイセイ</t>
    </rPh>
    <rPh sb="13" eb="14">
      <t>ネン</t>
    </rPh>
    <rPh sb="16" eb="17">
      <t>ガツ</t>
    </rPh>
    <rPh sb="18" eb="19">
      <t>ニチ</t>
    </rPh>
    <rPh sb="19" eb="21">
      <t>ゲンザイ</t>
    </rPh>
    <rPh sb="22" eb="24">
      <t>コクド</t>
    </rPh>
    <rPh sb="24" eb="26">
      <t>チリ</t>
    </rPh>
    <rPh sb="26" eb="27">
      <t>イン</t>
    </rPh>
    <rPh sb="27" eb="29">
      <t>ゼンコク</t>
    </rPh>
    <rPh sb="29" eb="33">
      <t>トドウフケン</t>
    </rPh>
    <rPh sb="33" eb="35">
      <t>シク</t>
    </rPh>
    <rPh sb="35" eb="37">
      <t>チョウソン</t>
    </rPh>
    <rPh sb="37" eb="38">
      <t>ベツ</t>
    </rPh>
    <rPh sb="38" eb="40">
      <t>メンセキ</t>
    </rPh>
    <rPh sb="40" eb="41">
      <t>シラ</t>
    </rPh>
    <phoneticPr fontId="3"/>
  </si>
  <si>
    <t>　　　　４　面積の総数には境界未定分を含む</t>
    <rPh sb="6" eb="8">
      <t>メンセキ</t>
    </rPh>
    <rPh sb="9" eb="11">
      <t>ソウスウ</t>
    </rPh>
    <rPh sb="13" eb="15">
      <t>キョウカイ</t>
    </rPh>
    <rPh sb="15" eb="17">
      <t>ミテイ</t>
    </rPh>
    <rPh sb="17" eb="18">
      <t>ブン</t>
    </rPh>
    <rPh sb="19" eb="20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</si>
</sst>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0.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/>
    <xf numFmtId="0" fontId="2" fillId="0" borderId="0" xfId="0" applyFont="1" applyFill="1" applyAlignment="1"/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/>
    <xf numFmtId="0" fontId="0" fillId="0" borderId="5" xfId="0" applyFill="1" applyBorder="1" applyAlignment="1">
      <alignment horizontal="right"/>
    </xf>
    <xf numFmtId="0" fontId="0" fillId="0" borderId="4" xfId="0" applyFill="1" applyBorder="1" applyAlignment="1"/>
    <xf numFmtId="0" fontId="0" fillId="0" borderId="5" xfId="0" quotePrefix="1" applyFill="1" applyBorder="1" applyAlignment="1"/>
    <xf numFmtId="0" fontId="0" fillId="0" borderId="0" xfId="0" applyFill="1" applyAlignment="1">
      <alignment horizontal="distributed"/>
    </xf>
    <xf numFmtId="0" fontId="0" fillId="0" borderId="4" xfId="0" applyFill="1" applyBorder="1" applyAlignment="1">
      <alignment horizontal="distributed"/>
    </xf>
    <xf numFmtId="176" fontId="0" fillId="0" borderId="5" xfId="0" applyNumberFormat="1" applyFill="1" applyBorder="1" applyAlignment="1"/>
    <xf numFmtId="177" fontId="0" fillId="0" borderId="5" xfId="0" applyNumberFormat="1" applyFill="1" applyBorder="1" applyAlignment="1"/>
    <xf numFmtId="0" fontId="5" fillId="0" borderId="0" xfId="0" applyFont="1" applyFill="1" applyAlignment="1"/>
    <xf numFmtId="0" fontId="0" fillId="0" borderId="0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vertical="center"/>
    </xf>
    <xf numFmtId="177" fontId="0" fillId="0" borderId="5" xfId="0" applyNumberForma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10" xfId="0" applyFill="1" applyBorder="1" applyAlignment="1"/>
    <xf numFmtId="176" fontId="0" fillId="0" borderId="8" xfId="0" applyNumberFormat="1" applyFill="1" applyBorder="1" applyAlignment="1"/>
    <xf numFmtId="176" fontId="0" fillId="0" borderId="0" xfId="0" applyNumberFormat="1" applyFill="1" applyAlignment="1"/>
    <xf numFmtId="0" fontId="0" fillId="0" borderId="0" xfId="0" quotePrefix="1" applyFill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676275</xdr:colOff>
      <xdr:row>58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5410200" y="105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uments/5%20&#20445;&#20581;&#31119;&#31049;&#32113;&#35336;&#24180;&#22577;/&#20445;&#20581;&#31119;&#31049;&#32113;&#35336;&#24180;&#22577;(H28)/01&#32232;&#38598;&#29992;/&#31532;&#8547;&#32232;/&#27010;&#35201;/&#20445;&#20581;&#25152;&#31649;&#20869;&#19990;&#24111;&#25968;&#31561;(2015)P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掲載用"/>
      <sheetName val="H28県人口・世帯"/>
    </sheetNames>
    <sheetDataSet>
      <sheetData sheetId="0"/>
      <sheetData sheetId="1">
        <row r="20">
          <cell r="B20">
            <v>1140510</v>
          </cell>
          <cell r="C20">
            <v>2897065</v>
          </cell>
        </row>
        <row r="110">
          <cell r="B110">
            <v>190716</v>
          </cell>
          <cell r="C110">
            <v>464757</v>
          </cell>
        </row>
        <row r="111">
          <cell r="B111">
            <v>62484</v>
          </cell>
          <cell r="C111">
            <v>163944</v>
          </cell>
        </row>
        <row r="112">
          <cell r="B112">
            <v>106893</v>
          </cell>
          <cell r="C112">
            <v>253770</v>
          </cell>
        </row>
        <row r="113">
          <cell r="B113">
            <v>29000</v>
          </cell>
          <cell r="C113">
            <v>81736</v>
          </cell>
        </row>
        <row r="114">
          <cell r="B114">
            <v>76775</v>
          </cell>
          <cell r="C114">
            <v>191028</v>
          </cell>
        </row>
        <row r="115">
          <cell r="B115">
            <v>158387</v>
          </cell>
          <cell r="C115">
            <v>400394</v>
          </cell>
        </row>
        <row r="116">
          <cell r="B116">
            <v>125700</v>
          </cell>
          <cell r="C116">
            <v>318764</v>
          </cell>
        </row>
        <row r="117">
          <cell r="B117">
            <v>68517</v>
          </cell>
          <cell r="C117">
            <v>196092</v>
          </cell>
        </row>
        <row r="118">
          <cell r="B118">
            <v>61070</v>
          </cell>
          <cell r="C118">
            <v>178902</v>
          </cell>
        </row>
        <row r="119">
          <cell r="B119">
            <v>64699</v>
          </cell>
          <cell r="C119">
            <v>173229</v>
          </cell>
        </row>
        <row r="120">
          <cell r="B120">
            <v>119361</v>
          </cell>
          <cell r="C120">
            <v>281093</v>
          </cell>
        </row>
        <row r="121">
          <cell r="B121">
            <v>76908</v>
          </cell>
          <cell r="C121">
            <v>193356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2"/>
  <sheetViews>
    <sheetView tabSelected="1" workbookViewId="0">
      <selection sqref="A1:K1048576"/>
    </sheetView>
  </sheetViews>
  <sheetFormatPr defaultRowHeight="13.5" x14ac:dyDescent="0.15"/>
  <cols>
    <col min="1" max="1" width="11.625" style="1" customWidth="1"/>
    <col min="2" max="2" width="2.25" style="1" customWidth="1"/>
    <col min="3" max="3" width="9.875" style="1" bestFit="1" customWidth="1"/>
    <col min="4" max="4" width="10.125" style="1" bestFit="1" customWidth="1"/>
    <col min="5" max="5" width="10.25" style="1" bestFit="1" customWidth="1"/>
    <col min="6" max="11" width="9" style="1"/>
  </cols>
  <sheetData>
    <row r="3" spans="1:11" ht="14.25" x14ac:dyDescent="0.15">
      <c r="C3" s="2" t="s">
        <v>0</v>
      </c>
    </row>
    <row r="4" spans="1:11" ht="14.25" thickBot="1" x14ac:dyDescent="0.2"/>
    <row r="5" spans="1:11" ht="14.25" thickTop="1" x14ac:dyDescent="0.15">
      <c r="A5" s="3"/>
      <c r="B5" s="3"/>
      <c r="C5" s="4"/>
      <c r="D5" s="4"/>
      <c r="E5" s="4"/>
      <c r="F5" s="5" t="s">
        <v>1</v>
      </c>
      <c r="G5" s="6"/>
      <c r="H5" s="6"/>
      <c r="I5" s="6"/>
      <c r="J5" s="6"/>
      <c r="K5" s="6"/>
    </row>
    <row r="6" spans="1:11" x14ac:dyDescent="0.15">
      <c r="A6" s="7" t="s">
        <v>2</v>
      </c>
      <c r="B6" s="8"/>
      <c r="C6" s="9" t="s">
        <v>3</v>
      </c>
      <c r="D6" s="10" t="s">
        <v>4</v>
      </c>
      <c r="E6" s="9" t="s">
        <v>3</v>
      </c>
      <c r="F6" s="11"/>
      <c r="G6" s="12"/>
      <c r="H6" s="12"/>
      <c r="I6" s="12"/>
      <c r="J6" s="12"/>
      <c r="K6" s="12"/>
    </row>
    <row r="7" spans="1:11" x14ac:dyDescent="0.15">
      <c r="A7" s="7"/>
      <c r="B7" s="8"/>
      <c r="C7" s="9" t="s">
        <v>5</v>
      </c>
      <c r="D7" s="10"/>
      <c r="E7" s="9" t="s">
        <v>6</v>
      </c>
      <c r="F7" s="11"/>
      <c r="G7" s="12"/>
      <c r="H7" s="12"/>
      <c r="I7" s="12"/>
      <c r="J7" s="12"/>
      <c r="K7" s="12"/>
    </row>
    <row r="8" spans="1:11" ht="14.25" thickBot="1" x14ac:dyDescent="0.2">
      <c r="A8" s="13"/>
      <c r="B8" s="13"/>
      <c r="C8" s="14"/>
      <c r="D8" s="14"/>
      <c r="E8" s="14"/>
      <c r="F8" s="15"/>
      <c r="G8" s="16"/>
      <c r="H8" s="16"/>
      <c r="I8" s="16"/>
      <c r="J8" s="16"/>
      <c r="K8" s="16"/>
    </row>
    <row r="9" spans="1:11" ht="14.25" thickTop="1" x14ac:dyDescent="0.15">
      <c r="C9" s="17"/>
      <c r="D9" s="17"/>
      <c r="E9" s="17"/>
    </row>
    <row r="10" spans="1:11" ht="15.75" x14ac:dyDescent="0.15">
      <c r="C10" s="18" t="s">
        <v>7</v>
      </c>
      <c r="D10" s="18" t="s">
        <v>8</v>
      </c>
      <c r="E10" s="18" t="s">
        <v>9</v>
      </c>
    </row>
    <row r="11" spans="1:11" x14ac:dyDescent="0.15">
      <c r="B11" s="19"/>
      <c r="C11" s="17"/>
      <c r="D11" s="17"/>
      <c r="E11" s="20"/>
    </row>
    <row r="12" spans="1:11" x14ac:dyDescent="0.15">
      <c r="A12" s="21" t="s">
        <v>10</v>
      </c>
      <c r="B12" s="22"/>
      <c r="C12" s="23">
        <f>[1]H28県人口・世帯!B20</f>
        <v>1140510</v>
      </c>
      <c r="D12" s="23">
        <f>[1]H28県人口・世帯!C20</f>
        <v>2897065</v>
      </c>
      <c r="E12" s="24">
        <f>SUM(E13:E52)</f>
        <v>6097.19</v>
      </c>
    </row>
    <row r="13" spans="1:11" x14ac:dyDescent="0.15">
      <c r="A13" s="21"/>
      <c r="B13" s="22"/>
      <c r="C13" s="23"/>
      <c r="D13" s="23"/>
      <c r="E13" s="24"/>
    </row>
    <row r="14" spans="1:11" x14ac:dyDescent="0.15">
      <c r="A14" s="21"/>
      <c r="B14" s="22"/>
      <c r="C14" s="23"/>
      <c r="D14" s="23"/>
      <c r="E14" s="24"/>
    </row>
    <row r="15" spans="1:11" x14ac:dyDescent="0.15">
      <c r="A15" s="21" t="s">
        <v>11</v>
      </c>
      <c r="B15" s="22"/>
      <c r="C15" s="23">
        <f>[1]H28県人口・世帯!B110</f>
        <v>190716</v>
      </c>
      <c r="D15" s="23">
        <f>[1]H28県人口・世帯!C110</f>
        <v>464757</v>
      </c>
      <c r="E15" s="24">
        <v>909.58</v>
      </c>
      <c r="F15" s="1" t="s">
        <v>12</v>
      </c>
    </row>
    <row r="16" spans="1:11" x14ac:dyDescent="0.15">
      <c r="A16" s="21"/>
      <c r="B16" s="22"/>
      <c r="C16" s="23"/>
      <c r="D16" s="23"/>
      <c r="E16" s="24"/>
      <c r="F16" s="1" t="s">
        <v>13</v>
      </c>
    </row>
    <row r="17" spans="1:11" x14ac:dyDescent="0.15">
      <c r="A17" s="21"/>
      <c r="B17" s="22"/>
      <c r="C17" s="23"/>
      <c r="D17" s="23"/>
      <c r="E17" s="24"/>
    </row>
    <row r="18" spans="1:11" x14ac:dyDescent="0.15">
      <c r="A18" s="21"/>
      <c r="B18" s="22"/>
      <c r="C18" s="23"/>
      <c r="D18" s="23"/>
      <c r="E18" s="24"/>
    </row>
    <row r="19" spans="1:11" x14ac:dyDescent="0.15">
      <c r="A19" s="21" t="s">
        <v>14</v>
      </c>
      <c r="B19" s="22"/>
      <c r="C19" s="23">
        <f>[1]H28県人口・世帯!B111</f>
        <v>62484</v>
      </c>
      <c r="D19" s="23">
        <f>[1]H28県人口・世帯!C111</f>
        <v>163944</v>
      </c>
      <c r="E19" s="24">
        <v>1144.02</v>
      </c>
      <c r="F19" s="1" t="s">
        <v>15</v>
      </c>
      <c r="H19" s="25"/>
      <c r="I19" s="25"/>
      <c r="J19" s="25"/>
      <c r="K19" s="25"/>
    </row>
    <row r="20" spans="1:11" x14ac:dyDescent="0.15">
      <c r="A20" s="21"/>
      <c r="B20" s="22"/>
      <c r="C20" s="23"/>
      <c r="D20" s="23"/>
      <c r="E20" s="24"/>
      <c r="F20" s="25" t="s">
        <v>16</v>
      </c>
      <c r="G20" s="25"/>
    </row>
    <row r="21" spans="1:11" x14ac:dyDescent="0.15">
      <c r="A21" s="21"/>
      <c r="B21" s="22"/>
      <c r="C21" s="23"/>
      <c r="D21" s="23"/>
      <c r="E21" s="24"/>
      <c r="F21" s="25"/>
      <c r="G21" s="25"/>
    </row>
    <row r="22" spans="1:11" x14ac:dyDescent="0.15">
      <c r="A22" s="21"/>
      <c r="B22" s="22"/>
      <c r="C22" s="23"/>
      <c r="D22" s="23"/>
      <c r="E22" s="24"/>
    </row>
    <row r="23" spans="1:11" x14ac:dyDescent="0.15">
      <c r="A23" s="26" t="s">
        <v>17</v>
      </c>
      <c r="B23" s="27"/>
      <c r="C23" s="23">
        <f>[1]H28県人口・世帯!B112</f>
        <v>106893</v>
      </c>
      <c r="D23" s="23">
        <f>[1]H28県人口・世帯!C112</f>
        <v>253770</v>
      </c>
      <c r="E23" s="24">
        <v>606.16</v>
      </c>
      <c r="F23" s="1" t="s">
        <v>18</v>
      </c>
    </row>
    <row r="24" spans="1:11" x14ac:dyDescent="0.15">
      <c r="A24" s="26"/>
      <c r="B24" s="27"/>
      <c r="C24" s="28"/>
      <c r="D24" s="28"/>
      <c r="E24" s="29"/>
    </row>
    <row r="25" spans="1:11" x14ac:dyDescent="0.15">
      <c r="A25" s="21"/>
      <c r="B25" s="22"/>
      <c r="C25" s="23"/>
      <c r="D25" s="23"/>
      <c r="E25" s="24"/>
    </row>
    <row r="26" spans="1:11" x14ac:dyDescent="0.15">
      <c r="A26" s="26" t="s">
        <v>19</v>
      </c>
      <c r="B26" s="27"/>
      <c r="C26" s="23">
        <f>[1]H28県人口・世帯!B113</f>
        <v>29000</v>
      </c>
      <c r="D26" s="23">
        <f>[1]H28県人口・世帯!C113</f>
        <v>81736</v>
      </c>
      <c r="E26" s="24">
        <v>430.09000000000003</v>
      </c>
      <c r="F26" s="1" t="s">
        <v>20</v>
      </c>
    </row>
    <row r="27" spans="1:11" x14ac:dyDescent="0.15">
      <c r="A27" s="21"/>
      <c r="B27" s="22"/>
      <c r="C27" s="23"/>
      <c r="D27" s="23"/>
      <c r="E27" s="24"/>
    </row>
    <row r="28" spans="1:11" x14ac:dyDescent="0.15">
      <c r="A28" s="21"/>
      <c r="B28" s="22"/>
      <c r="C28" s="23"/>
      <c r="D28" s="23"/>
      <c r="E28" s="24"/>
    </row>
    <row r="29" spans="1:11" x14ac:dyDescent="0.15">
      <c r="A29" s="21" t="s">
        <v>21</v>
      </c>
      <c r="B29" s="22"/>
      <c r="C29" s="23">
        <f>[1]H28県人口・世帯!B114</f>
        <v>76775</v>
      </c>
      <c r="D29" s="23">
        <f>[1]H28県人口・世帯!C114</f>
        <v>191028</v>
      </c>
      <c r="E29" s="24">
        <v>324.39999999999998</v>
      </c>
      <c r="F29" s="1" t="s">
        <v>22</v>
      </c>
    </row>
    <row r="30" spans="1:11" x14ac:dyDescent="0.15">
      <c r="A30" s="21"/>
      <c r="B30" s="22"/>
      <c r="C30" s="17"/>
      <c r="D30" s="17"/>
      <c r="E30" s="24"/>
    </row>
    <row r="31" spans="1:11" x14ac:dyDescent="0.15">
      <c r="A31" s="21"/>
      <c r="B31" s="22"/>
      <c r="C31" s="23"/>
      <c r="D31" s="23"/>
      <c r="E31" s="24"/>
    </row>
    <row r="32" spans="1:11" x14ac:dyDescent="0.15">
      <c r="A32" s="21"/>
      <c r="B32" s="22"/>
      <c r="C32" s="23"/>
      <c r="D32" s="23"/>
      <c r="E32" s="24"/>
      <c r="F32" s="1" t="s">
        <v>23</v>
      </c>
    </row>
    <row r="33" spans="1:6" x14ac:dyDescent="0.15">
      <c r="A33" s="21" t="s">
        <v>24</v>
      </c>
      <c r="B33" s="22"/>
      <c r="C33" s="23">
        <f>[1]H28県人口・世帯!B115</f>
        <v>158387</v>
      </c>
      <c r="D33" s="23">
        <f>[1]H28県人口・世帯!C115</f>
        <v>400394</v>
      </c>
      <c r="E33" s="24">
        <v>518.13</v>
      </c>
      <c r="F33" s="1" t="s">
        <v>25</v>
      </c>
    </row>
    <row r="34" spans="1:6" x14ac:dyDescent="0.15">
      <c r="A34" s="21"/>
      <c r="B34" s="22"/>
      <c r="C34" s="23"/>
      <c r="D34" s="23"/>
      <c r="E34" s="24"/>
      <c r="F34" s="1" t="s">
        <v>26</v>
      </c>
    </row>
    <row r="35" spans="1:6" x14ac:dyDescent="0.15">
      <c r="A35" s="21"/>
      <c r="B35" s="22"/>
      <c r="C35" s="23"/>
      <c r="D35" s="23"/>
      <c r="E35" s="24"/>
    </row>
    <row r="36" spans="1:6" x14ac:dyDescent="0.15">
      <c r="A36" s="21"/>
      <c r="B36" s="22"/>
      <c r="C36" s="23"/>
      <c r="D36" s="23"/>
      <c r="E36" s="24"/>
    </row>
    <row r="37" spans="1:6" x14ac:dyDescent="0.15">
      <c r="A37" s="21" t="s">
        <v>27</v>
      </c>
      <c r="B37" s="22"/>
      <c r="C37" s="23">
        <f>[1]H28県人口・世帯!B116</f>
        <v>125700</v>
      </c>
      <c r="D37" s="23">
        <f>[1]H28県人口・世帯!C116</f>
        <v>318764</v>
      </c>
      <c r="E37" s="24">
        <v>633.03</v>
      </c>
      <c r="F37" s="1" t="s">
        <v>28</v>
      </c>
    </row>
    <row r="38" spans="1:6" x14ac:dyDescent="0.15">
      <c r="A38" s="21"/>
      <c r="B38" s="22"/>
      <c r="C38" s="23"/>
      <c r="D38" s="23"/>
      <c r="E38" s="24"/>
      <c r="F38" s="1" t="s">
        <v>29</v>
      </c>
    </row>
    <row r="39" spans="1:6" x14ac:dyDescent="0.15">
      <c r="A39" s="21"/>
      <c r="B39" s="22"/>
      <c r="C39" s="23"/>
      <c r="D39" s="23"/>
      <c r="E39" s="24"/>
    </row>
    <row r="40" spans="1:6" x14ac:dyDescent="0.15">
      <c r="A40" s="26" t="s">
        <v>30</v>
      </c>
      <c r="B40" s="27"/>
      <c r="C40" s="23">
        <f>[1]H28県人口・世帯!B117</f>
        <v>68517</v>
      </c>
      <c r="D40" s="23">
        <f>[1]H28県人口・世帯!C117</f>
        <v>196092</v>
      </c>
      <c r="E40" s="24">
        <v>451.12</v>
      </c>
      <c r="F40" s="1" t="s">
        <v>31</v>
      </c>
    </row>
    <row r="41" spans="1:6" x14ac:dyDescent="0.15">
      <c r="A41" s="26"/>
      <c r="B41" s="27"/>
      <c r="C41" s="28"/>
      <c r="D41" s="28"/>
      <c r="E41" s="29"/>
    </row>
    <row r="42" spans="1:6" x14ac:dyDescent="0.15">
      <c r="A42" s="21"/>
      <c r="B42" s="22"/>
      <c r="C42" s="23"/>
      <c r="D42" s="23"/>
      <c r="E42" s="24"/>
    </row>
    <row r="43" spans="1:6" x14ac:dyDescent="0.15">
      <c r="A43" s="26" t="s">
        <v>32</v>
      </c>
      <c r="B43" s="27"/>
      <c r="C43" s="23">
        <f>[1]H28県人口・世帯!B118</f>
        <v>61070</v>
      </c>
      <c r="D43" s="23">
        <f>[1]H28県人口・世帯!C118</f>
        <v>178902</v>
      </c>
      <c r="E43" s="24">
        <v>386.53999999999996</v>
      </c>
      <c r="F43" s="1" t="s">
        <v>33</v>
      </c>
    </row>
    <row r="44" spans="1:6" x14ac:dyDescent="0.15">
      <c r="A44" s="26"/>
      <c r="B44" s="27"/>
      <c r="C44" s="23"/>
      <c r="D44" s="23"/>
      <c r="E44" s="29"/>
      <c r="F44" s="1" t="s">
        <v>34</v>
      </c>
    </row>
    <row r="45" spans="1:6" x14ac:dyDescent="0.15">
      <c r="A45" s="21"/>
      <c r="B45" s="22"/>
      <c r="C45" s="23"/>
      <c r="D45" s="23"/>
      <c r="E45" s="24"/>
    </row>
    <row r="46" spans="1:6" x14ac:dyDescent="0.15">
      <c r="A46" s="26" t="s">
        <v>35</v>
      </c>
      <c r="B46" s="27"/>
      <c r="C46" s="23">
        <f>[1]H28県人口・世帯!B119</f>
        <v>64699</v>
      </c>
      <c r="D46" s="23">
        <f>[1]H28県人口・世帯!C119</f>
        <v>173229</v>
      </c>
      <c r="E46" s="24">
        <v>193.28</v>
      </c>
      <c r="F46" s="1" t="s">
        <v>36</v>
      </c>
    </row>
    <row r="47" spans="1:6" x14ac:dyDescent="0.15">
      <c r="A47" s="26"/>
      <c r="B47" s="27"/>
      <c r="C47" s="28"/>
      <c r="D47" s="28"/>
      <c r="E47" s="29"/>
      <c r="F47" s="1" t="s">
        <v>37</v>
      </c>
    </row>
    <row r="48" spans="1:6" x14ac:dyDescent="0.15">
      <c r="A48" s="21"/>
      <c r="B48" s="22"/>
      <c r="C48" s="23"/>
      <c r="D48" s="23"/>
      <c r="E48" s="24"/>
    </row>
    <row r="49" spans="1:11" x14ac:dyDescent="0.15">
      <c r="A49" s="30" t="s">
        <v>38</v>
      </c>
      <c r="B49" s="22"/>
      <c r="C49" s="23">
        <f>[1]H28県人口・世帯!B120</f>
        <v>119361</v>
      </c>
      <c r="D49" s="23">
        <f>[1]H28県人口・世帯!C120</f>
        <v>281093</v>
      </c>
      <c r="E49" s="24">
        <v>362.88</v>
      </c>
      <c r="F49" s="1" t="s">
        <v>39</v>
      </c>
    </row>
    <row r="50" spans="1:11" x14ac:dyDescent="0.15">
      <c r="A50" s="21"/>
      <c r="B50" s="22"/>
      <c r="C50" s="23"/>
      <c r="D50" s="23"/>
      <c r="E50" s="24"/>
    </row>
    <row r="51" spans="1:11" x14ac:dyDescent="0.15">
      <c r="A51" s="21"/>
      <c r="B51" s="22"/>
      <c r="C51" s="23"/>
      <c r="D51" s="23"/>
      <c r="E51" s="24"/>
    </row>
    <row r="52" spans="1:11" x14ac:dyDescent="0.15">
      <c r="A52" s="26" t="s">
        <v>40</v>
      </c>
      <c r="B52" s="27"/>
      <c r="C52" s="23">
        <f>[1]H28県人口・世帯!B121</f>
        <v>76908</v>
      </c>
      <c r="D52" s="23">
        <f>[1]H28県人口・世帯!C121</f>
        <v>193356</v>
      </c>
      <c r="E52" s="24">
        <v>137.96</v>
      </c>
      <c r="F52" s="1" t="s">
        <v>41</v>
      </c>
    </row>
    <row r="53" spans="1:11" x14ac:dyDescent="0.15">
      <c r="A53" s="26"/>
      <c r="B53" s="27"/>
      <c r="C53" s="28"/>
      <c r="D53" s="28"/>
      <c r="E53" s="29"/>
      <c r="F53" s="1" t="s">
        <v>42</v>
      </c>
    </row>
    <row r="54" spans="1:11" x14ac:dyDescent="0.15">
      <c r="A54" s="26"/>
      <c r="B54" s="27"/>
      <c r="C54" s="28"/>
      <c r="D54" s="28"/>
      <c r="E54" s="29"/>
    </row>
    <row r="55" spans="1:11" x14ac:dyDescent="0.15">
      <c r="A55" s="26"/>
      <c r="B55" s="27"/>
      <c r="C55" s="28"/>
      <c r="D55" s="28"/>
      <c r="E55" s="29"/>
    </row>
    <row r="56" spans="1:11" x14ac:dyDescent="0.15">
      <c r="B56" s="19"/>
      <c r="C56" s="23"/>
      <c r="D56" s="23"/>
      <c r="E56" s="17">
        <v>203.13</v>
      </c>
      <c r="F56" s="1" t="s">
        <v>43</v>
      </c>
    </row>
    <row r="57" spans="1:11" ht="14.25" thickBot="1" x14ac:dyDescent="0.2">
      <c r="A57" s="13"/>
      <c r="B57" s="31"/>
      <c r="C57" s="32"/>
      <c r="D57" s="32"/>
      <c r="E57" s="14"/>
      <c r="F57" s="13"/>
      <c r="G57" s="13"/>
      <c r="H57" s="13"/>
      <c r="I57" s="13"/>
      <c r="J57" s="13"/>
      <c r="K57" s="13"/>
    </row>
    <row r="58" spans="1:11" ht="14.25" thickTop="1" x14ac:dyDescent="0.15">
      <c r="C58" s="33"/>
      <c r="D58" s="33"/>
    </row>
    <row r="59" spans="1:11" x14ac:dyDescent="0.15">
      <c r="A59" s="34" t="s">
        <v>44</v>
      </c>
      <c r="B59" s="34"/>
    </row>
    <row r="60" spans="1:11" x14ac:dyDescent="0.15">
      <c r="A60" s="1" t="s">
        <v>45</v>
      </c>
    </row>
    <row r="61" spans="1:11" x14ac:dyDescent="0.15">
      <c r="A61" s="1" t="s">
        <v>46</v>
      </c>
    </row>
    <row r="62" spans="1:11" x14ac:dyDescent="0.15">
      <c r="A62" s="1" t="s">
        <v>47</v>
      </c>
    </row>
  </sheetData>
  <mergeCells count="3">
    <mergeCell ref="F5:K8"/>
    <mergeCell ref="A6:A7"/>
    <mergeCell ref="D6:D7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厚生総務課</dc:creator>
  <cp:lastModifiedBy>厚生総務課</cp:lastModifiedBy>
  <dcterms:created xsi:type="dcterms:W3CDTF">2019-03-28T07:48:51Z</dcterms:created>
  <dcterms:modified xsi:type="dcterms:W3CDTF">2019-03-28T07:49:47Z</dcterms:modified>
</cp:coreProperties>
</file>