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<sst xmlns="http://schemas.openxmlformats.org/spreadsheetml/2006/main" count="38" uniqueCount="27">
  <si>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妊娠週数・事由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</si>
  <si>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</si>
  <si>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</si>
  <si>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</si>
  <si>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</si>
  <si>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</si>
  <si>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</si>
  <si>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</si>
  <si>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</si>
  <si>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総　　　数</t>
  </si>
  <si>
    <t>満7週以前</t>
  </si>
  <si>
    <t>満8週～満11週</t>
  </si>
  <si>
    <t>満12週～満15週</t>
  </si>
  <si>
    <t>満16週～満19週</t>
  </si>
  <si>
    <t>満20週・満21週</t>
  </si>
  <si>
    <t>　　　　　　　　第４表　人工妊娠中絶件数，年齢階級・性・事由別</t>
  </si>
  <si>
    <t>15歳
未満</t>
  </si>
  <si>
    <t>50歳
以上</t>
  </si>
  <si>
    <t>15歳</t>
  </si>
  <si>
    <t>16歳</t>
  </si>
  <si>
    <t>17歳</t>
  </si>
  <si>
    <t>18歳</t>
  </si>
  <si>
    <t>19歳</t>
  </si>
  <si>
    <t>母体の健康</t>
  </si>
  <si>
    <t>暴行脅迫</t>
  </si>
  <si>
    <t>不　　　詳</t>
  </si>
  <si>
    <t>平成20年度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</si>
</sst>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4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41" fontId="0" fillId="0" borderId="7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view="pageBreakPreview" zoomScaleSheetLayoutView="100" workbookViewId="0" topLeftCell="F1">
      <selection activeCell="R3" sqref="R3"/>
    </sheetView>
  </sheetViews>
  <sheetFormatPr defaultColWidth="9.00390625" defaultRowHeight="13.5"/>
  <cols>
    <col min="1" max="1" width="2.50390625" style="0" customWidth="1"/>
    <col min="2" max="2" width="16.125" style="0" customWidth="1"/>
    <col min="3" max="3" width="2.125" style="0" customWidth="1"/>
    <col min="4" max="4" width="9.625" style="0" customWidth="1"/>
    <col min="5" max="18" width="8.625" style="0" customWidth="1"/>
  </cols>
  <sheetData>
    <row r="1" s="1" customFormat="1" ht="17.25"/>
    <row r="2" s="1" customFormat="1" ht="17.25">
      <c r="A2" s="1" t="s">
        <v>15</v>
      </c>
    </row>
    <row r="3" ht="14.25" thickBot="1">
      <c r="R3" s="2" t="s">
        <v>26</v>
      </c>
    </row>
    <row r="4" spans="1:18" ht="13.5" customHeight="1">
      <c r="A4" s="25" t="s">
        <v>0</v>
      </c>
      <c r="B4" s="25"/>
      <c r="C4" s="25"/>
      <c r="D4" s="4"/>
      <c r="E4" s="21" t="s">
        <v>16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1" t="s">
        <v>17</v>
      </c>
      <c r="R4" s="3"/>
    </row>
    <row r="5" spans="1:18" ht="13.5">
      <c r="A5" s="26"/>
      <c r="B5" s="26"/>
      <c r="C5" s="26"/>
      <c r="D5" s="7" t="s">
        <v>1</v>
      </c>
      <c r="E5" s="22"/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</v>
      </c>
      <c r="L5" s="8" t="s">
        <v>3</v>
      </c>
      <c r="M5" s="8" t="s">
        <v>4</v>
      </c>
      <c r="N5" s="8" t="s">
        <v>5</v>
      </c>
      <c r="O5" s="8" t="s">
        <v>6</v>
      </c>
      <c r="P5" s="8" t="s">
        <v>7</v>
      </c>
      <c r="Q5" s="22"/>
      <c r="R5" s="6" t="s">
        <v>8</v>
      </c>
    </row>
    <row r="6" spans="1:18" ht="14.25" thickBot="1">
      <c r="A6" s="27"/>
      <c r="B6" s="27"/>
      <c r="C6" s="27"/>
      <c r="D6" s="10"/>
      <c r="E6" s="2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3"/>
      <c r="R6" s="9"/>
    </row>
    <row r="7" spans="1:18" ht="13.5">
      <c r="A7" s="12"/>
      <c r="B7" s="12"/>
      <c r="C7" s="12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3.5">
      <c r="A8" s="15"/>
      <c r="B8" s="15" t="s">
        <v>9</v>
      </c>
      <c r="C8" s="15"/>
      <c r="D8" s="13">
        <f>SUM(E8:R8)</f>
        <v>4172</v>
      </c>
      <c r="E8" s="14">
        <f>SUM(E9:E11)</f>
        <v>4</v>
      </c>
      <c r="F8" s="14">
        <f aca="true" t="shared" si="0" ref="F8:R8">SUM(F9:F11)</f>
        <v>13</v>
      </c>
      <c r="G8" s="14">
        <f t="shared" si="0"/>
        <v>41</v>
      </c>
      <c r="H8" s="14">
        <f t="shared" si="0"/>
        <v>66</v>
      </c>
      <c r="I8" s="14">
        <f t="shared" si="0"/>
        <v>100</v>
      </c>
      <c r="J8" s="14">
        <f t="shared" si="0"/>
        <v>124</v>
      </c>
      <c r="K8" s="14">
        <f t="shared" si="0"/>
        <v>869</v>
      </c>
      <c r="L8" s="14">
        <f t="shared" si="0"/>
        <v>876</v>
      </c>
      <c r="M8" s="14">
        <f t="shared" si="0"/>
        <v>920</v>
      </c>
      <c r="N8" s="14">
        <f t="shared" si="0"/>
        <v>783</v>
      </c>
      <c r="O8" s="14">
        <f t="shared" si="0"/>
        <v>344</v>
      </c>
      <c r="P8" s="14">
        <f t="shared" si="0"/>
        <v>32</v>
      </c>
      <c r="Q8" s="14">
        <f t="shared" si="0"/>
        <v>0</v>
      </c>
      <c r="R8" s="14">
        <f t="shared" si="0"/>
        <v>0</v>
      </c>
    </row>
    <row r="9" spans="1:18" ht="13.5">
      <c r="A9" s="24" t="s">
        <v>23</v>
      </c>
      <c r="B9" s="24"/>
      <c r="C9" s="24"/>
      <c r="D9" s="13">
        <f>SUM(E9:R9)</f>
        <v>4166</v>
      </c>
      <c r="E9" s="14">
        <f>E14+E18+E22+E26+E30</f>
        <v>4</v>
      </c>
      <c r="F9" s="14">
        <f aca="true" t="shared" si="1" ref="F9:R9">F14+F18+F22+F26+F30</f>
        <v>13</v>
      </c>
      <c r="G9" s="14">
        <f t="shared" si="1"/>
        <v>41</v>
      </c>
      <c r="H9" s="14">
        <f t="shared" si="1"/>
        <v>66</v>
      </c>
      <c r="I9" s="14">
        <f t="shared" si="1"/>
        <v>100</v>
      </c>
      <c r="J9" s="14">
        <f t="shared" si="1"/>
        <v>124</v>
      </c>
      <c r="K9" s="14">
        <f t="shared" si="1"/>
        <v>868</v>
      </c>
      <c r="L9" s="14">
        <f t="shared" si="1"/>
        <v>875</v>
      </c>
      <c r="M9" s="14">
        <f t="shared" si="1"/>
        <v>917</v>
      </c>
      <c r="N9" s="14">
        <f t="shared" si="1"/>
        <v>782</v>
      </c>
      <c r="O9" s="14">
        <f t="shared" si="1"/>
        <v>344</v>
      </c>
      <c r="P9" s="14">
        <f t="shared" si="1"/>
        <v>32</v>
      </c>
      <c r="Q9" s="14">
        <f t="shared" si="1"/>
        <v>0</v>
      </c>
      <c r="R9" s="14">
        <f t="shared" si="1"/>
        <v>0</v>
      </c>
    </row>
    <row r="10" spans="1:18" ht="13.5">
      <c r="A10" s="24" t="s">
        <v>24</v>
      </c>
      <c r="B10" s="24"/>
      <c r="C10" s="24"/>
      <c r="D10" s="13">
        <f>SUM(E10:R10)</f>
        <v>2</v>
      </c>
      <c r="E10" s="14">
        <f>SUM(E15,E19,E23,E27,E31)</f>
        <v>0</v>
      </c>
      <c r="F10" s="14">
        <f aca="true" t="shared" si="2" ref="F10:R10">SUM(F15,F19,F23,F27,F31)</f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1</v>
      </c>
      <c r="L10" s="14">
        <f t="shared" si="2"/>
        <v>1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2"/>
        <v>0</v>
      </c>
      <c r="Q10" s="14">
        <f t="shared" si="2"/>
        <v>0</v>
      </c>
      <c r="R10" s="14">
        <f t="shared" si="2"/>
        <v>0</v>
      </c>
    </row>
    <row r="11" spans="1:18" ht="13.5">
      <c r="A11" s="15"/>
      <c r="B11" s="15" t="s">
        <v>25</v>
      </c>
      <c r="C11" s="15"/>
      <c r="D11" s="13">
        <f>SUM(E11:R11)</f>
        <v>4</v>
      </c>
      <c r="E11" s="14">
        <f>E33</f>
        <v>0</v>
      </c>
      <c r="F11" s="14">
        <f aca="true" t="shared" si="3" ref="F11:R11">F33</f>
        <v>0</v>
      </c>
      <c r="G11" s="14">
        <f t="shared" si="3"/>
        <v>0</v>
      </c>
      <c r="H11" s="14">
        <f t="shared" si="3"/>
        <v>0</v>
      </c>
      <c r="I11" s="14">
        <f t="shared" si="3"/>
        <v>0</v>
      </c>
      <c r="J11" s="14">
        <f t="shared" si="3"/>
        <v>0</v>
      </c>
      <c r="K11" s="14">
        <f t="shared" si="3"/>
        <v>0</v>
      </c>
      <c r="L11" s="14">
        <f t="shared" si="3"/>
        <v>0</v>
      </c>
      <c r="M11" s="14">
        <f t="shared" si="3"/>
        <v>3</v>
      </c>
      <c r="N11" s="14">
        <f t="shared" si="3"/>
        <v>1</v>
      </c>
      <c r="O11" s="14">
        <f t="shared" si="3"/>
        <v>0</v>
      </c>
      <c r="P11" s="14">
        <f t="shared" si="3"/>
        <v>0</v>
      </c>
      <c r="Q11" s="14">
        <f t="shared" si="3"/>
        <v>0</v>
      </c>
      <c r="R11" s="14">
        <f t="shared" si="3"/>
        <v>0</v>
      </c>
    </row>
    <row r="12" spans="1:18" ht="13.5">
      <c r="A12" s="15"/>
      <c r="B12" s="15"/>
      <c r="C12" s="15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3.5">
      <c r="A13" s="15"/>
      <c r="B13" s="15" t="s">
        <v>10</v>
      </c>
      <c r="C13" s="15"/>
      <c r="D13" s="13">
        <f>SUM(E13:R13)</f>
        <v>2141</v>
      </c>
      <c r="E13" s="14">
        <f>SUM(E14:E15)</f>
        <v>1</v>
      </c>
      <c r="F13" s="14">
        <f aca="true" t="shared" si="4" ref="F13:R13">SUM(F14:F15)</f>
        <v>4</v>
      </c>
      <c r="G13" s="14">
        <f t="shared" si="4"/>
        <v>15</v>
      </c>
      <c r="H13" s="14">
        <f t="shared" si="4"/>
        <v>22</v>
      </c>
      <c r="I13" s="14">
        <f t="shared" si="4"/>
        <v>29</v>
      </c>
      <c r="J13" s="14">
        <f t="shared" si="4"/>
        <v>56</v>
      </c>
      <c r="K13" s="14">
        <f t="shared" si="4"/>
        <v>410</v>
      </c>
      <c r="L13" s="14">
        <f t="shared" si="4"/>
        <v>458</v>
      </c>
      <c r="M13" s="14">
        <f t="shared" si="4"/>
        <v>499</v>
      </c>
      <c r="N13" s="14">
        <f t="shared" si="4"/>
        <v>433</v>
      </c>
      <c r="O13" s="14">
        <f t="shared" si="4"/>
        <v>198</v>
      </c>
      <c r="P13" s="14">
        <f t="shared" si="4"/>
        <v>16</v>
      </c>
      <c r="Q13" s="14">
        <f t="shared" si="4"/>
        <v>0</v>
      </c>
      <c r="R13" s="14">
        <f t="shared" si="4"/>
        <v>0</v>
      </c>
    </row>
    <row r="14" spans="1:18" ht="13.5">
      <c r="A14" s="24" t="s">
        <v>23</v>
      </c>
      <c r="B14" s="24"/>
      <c r="C14" s="24"/>
      <c r="D14" s="13">
        <f>SUM(E14:R14)</f>
        <v>2140</v>
      </c>
      <c r="E14" s="14">
        <v>1</v>
      </c>
      <c r="F14" s="14">
        <v>4</v>
      </c>
      <c r="G14" s="14">
        <v>15</v>
      </c>
      <c r="H14" s="14">
        <v>22</v>
      </c>
      <c r="I14" s="14">
        <v>29</v>
      </c>
      <c r="J14" s="14">
        <v>56</v>
      </c>
      <c r="K14" s="14">
        <v>409</v>
      </c>
      <c r="L14" s="14">
        <v>458</v>
      </c>
      <c r="M14" s="14">
        <v>499</v>
      </c>
      <c r="N14" s="14">
        <v>433</v>
      </c>
      <c r="O14" s="14">
        <v>198</v>
      </c>
      <c r="P14" s="14">
        <v>16</v>
      </c>
      <c r="Q14" s="14">
        <v>0</v>
      </c>
      <c r="R14" s="14">
        <v>0</v>
      </c>
    </row>
    <row r="15" spans="1:18" ht="13.5">
      <c r="A15" s="24" t="s">
        <v>24</v>
      </c>
      <c r="B15" s="24"/>
      <c r="C15" s="24"/>
      <c r="D15" s="13">
        <f>SUM(E15:R15)</f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</row>
    <row r="16" spans="1:18" ht="13.5">
      <c r="A16" s="15"/>
      <c r="B16" s="15"/>
      <c r="C16" s="15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3.5">
      <c r="A17" s="15"/>
      <c r="B17" s="15" t="s">
        <v>11</v>
      </c>
      <c r="C17" s="15"/>
      <c r="D17" s="13">
        <f>SUM(E17:R17)</f>
        <v>1809</v>
      </c>
      <c r="E17" s="20">
        <f>SUM(E18:E19)</f>
        <v>2</v>
      </c>
      <c r="F17" s="20">
        <f aca="true" t="shared" si="5" ref="F17:R17">SUM(F18:F19)</f>
        <v>5</v>
      </c>
      <c r="G17" s="20">
        <f t="shared" si="5"/>
        <v>20</v>
      </c>
      <c r="H17" s="20">
        <f t="shared" si="5"/>
        <v>33</v>
      </c>
      <c r="I17" s="20">
        <f t="shared" si="5"/>
        <v>61</v>
      </c>
      <c r="J17" s="20">
        <f t="shared" si="5"/>
        <v>57</v>
      </c>
      <c r="K17" s="20">
        <f t="shared" si="5"/>
        <v>408</v>
      </c>
      <c r="L17" s="20">
        <f t="shared" si="5"/>
        <v>376</v>
      </c>
      <c r="M17" s="20">
        <f t="shared" si="5"/>
        <v>382</v>
      </c>
      <c r="N17" s="20">
        <f t="shared" si="5"/>
        <v>319</v>
      </c>
      <c r="O17" s="20">
        <f t="shared" si="5"/>
        <v>132</v>
      </c>
      <c r="P17" s="20">
        <f t="shared" si="5"/>
        <v>14</v>
      </c>
      <c r="Q17" s="20">
        <f t="shared" si="5"/>
        <v>0</v>
      </c>
      <c r="R17" s="20">
        <f t="shared" si="5"/>
        <v>0</v>
      </c>
    </row>
    <row r="18" spans="1:18" ht="13.5">
      <c r="A18" s="24" t="s">
        <v>23</v>
      </c>
      <c r="B18" s="24"/>
      <c r="C18" s="24"/>
      <c r="D18" s="13">
        <f>SUM(E18:R18)</f>
        <v>1809</v>
      </c>
      <c r="E18" s="14">
        <v>2</v>
      </c>
      <c r="F18" s="14">
        <v>5</v>
      </c>
      <c r="G18" s="14">
        <v>20</v>
      </c>
      <c r="H18" s="14">
        <v>33</v>
      </c>
      <c r="I18" s="14">
        <v>61</v>
      </c>
      <c r="J18" s="14">
        <v>57</v>
      </c>
      <c r="K18" s="14">
        <v>408</v>
      </c>
      <c r="L18" s="14">
        <v>376</v>
      </c>
      <c r="M18" s="14">
        <v>382</v>
      </c>
      <c r="N18" s="14">
        <v>319</v>
      </c>
      <c r="O18" s="14">
        <v>132</v>
      </c>
      <c r="P18" s="14">
        <v>14</v>
      </c>
      <c r="Q18" s="14">
        <v>0</v>
      </c>
      <c r="R18" s="14">
        <v>0</v>
      </c>
    </row>
    <row r="19" spans="1:18" ht="13.5">
      <c r="A19" s="24" t="s">
        <v>24</v>
      </c>
      <c r="B19" s="24"/>
      <c r="C19" s="24"/>
      <c r="D19" s="13">
        <f>SUM(E19:R19)</f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spans="1:18" ht="13.5">
      <c r="A20" s="15"/>
      <c r="B20" s="15"/>
      <c r="C20" s="15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>
      <c r="A21" s="15"/>
      <c r="B21" s="15" t="s">
        <v>12</v>
      </c>
      <c r="C21" s="15"/>
      <c r="D21" s="13">
        <f>SUM(E21:R21)</f>
        <v>119</v>
      </c>
      <c r="E21" s="20">
        <f>SUM(E22:E23)</f>
        <v>0</v>
      </c>
      <c r="F21" s="20">
        <f aca="true" t="shared" si="6" ref="F21:R21">SUM(F22:F23)</f>
        <v>2</v>
      </c>
      <c r="G21" s="20">
        <f t="shared" si="6"/>
        <v>2</v>
      </c>
      <c r="H21" s="20">
        <f t="shared" si="6"/>
        <v>6</v>
      </c>
      <c r="I21" s="20">
        <f t="shared" si="6"/>
        <v>4</v>
      </c>
      <c r="J21" s="20">
        <f t="shared" si="6"/>
        <v>6</v>
      </c>
      <c r="K21" s="20">
        <f t="shared" si="6"/>
        <v>32</v>
      </c>
      <c r="L21" s="20">
        <f t="shared" si="6"/>
        <v>23</v>
      </c>
      <c r="M21" s="20">
        <f t="shared" si="6"/>
        <v>22</v>
      </c>
      <c r="N21" s="20">
        <f t="shared" si="6"/>
        <v>16</v>
      </c>
      <c r="O21" s="20">
        <f t="shared" si="6"/>
        <v>5</v>
      </c>
      <c r="P21" s="20">
        <f t="shared" si="6"/>
        <v>1</v>
      </c>
      <c r="Q21" s="20">
        <f t="shared" si="6"/>
        <v>0</v>
      </c>
      <c r="R21" s="20">
        <f t="shared" si="6"/>
        <v>0</v>
      </c>
    </row>
    <row r="22" spans="1:18" ht="13.5">
      <c r="A22" s="24" t="s">
        <v>23</v>
      </c>
      <c r="B22" s="24"/>
      <c r="C22" s="24"/>
      <c r="D22" s="13">
        <f>SUM(E22:R22)</f>
        <v>119</v>
      </c>
      <c r="E22" s="14">
        <v>0</v>
      </c>
      <c r="F22" s="19">
        <v>2</v>
      </c>
      <c r="G22" s="14">
        <v>2</v>
      </c>
      <c r="H22" s="14">
        <v>6</v>
      </c>
      <c r="I22" s="14">
        <v>4</v>
      </c>
      <c r="J22" s="14">
        <v>6</v>
      </c>
      <c r="K22" s="14">
        <v>32</v>
      </c>
      <c r="L22" s="14">
        <v>23</v>
      </c>
      <c r="M22" s="14">
        <v>22</v>
      </c>
      <c r="N22" s="14">
        <v>16</v>
      </c>
      <c r="O22" s="14">
        <v>5</v>
      </c>
      <c r="P22" s="14">
        <v>1</v>
      </c>
      <c r="Q22" s="14">
        <v>0</v>
      </c>
      <c r="R22" s="14">
        <v>0</v>
      </c>
    </row>
    <row r="23" spans="1:18" ht="13.5">
      <c r="A23" s="24" t="s">
        <v>24</v>
      </c>
      <c r="B23" s="24"/>
      <c r="C23" s="24"/>
      <c r="D23" s="13">
        <f>SUM(E23:R23)</f>
        <v>0</v>
      </c>
      <c r="E23" s="14">
        <v>0</v>
      </c>
      <c r="F23" s="19">
        <v>0</v>
      </c>
      <c r="G23" s="19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13.5">
      <c r="A24" s="15"/>
      <c r="B24" s="15"/>
      <c r="C24" s="15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3.5">
      <c r="A25" s="15"/>
      <c r="B25" s="15" t="s">
        <v>13</v>
      </c>
      <c r="C25" s="15"/>
      <c r="D25" s="13">
        <f>SUM(E25:R25)</f>
        <v>67</v>
      </c>
      <c r="E25" s="20">
        <f>SUM(E26:E27)</f>
        <v>1</v>
      </c>
      <c r="F25" s="20">
        <f aca="true" t="shared" si="7" ref="F25:R25">SUM(F26:F27)</f>
        <v>0</v>
      </c>
      <c r="G25" s="20">
        <f t="shared" si="7"/>
        <v>1</v>
      </c>
      <c r="H25" s="20">
        <f t="shared" si="7"/>
        <v>2</v>
      </c>
      <c r="I25" s="20">
        <f t="shared" si="7"/>
        <v>6</v>
      </c>
      <c r="J25" s="20">
        <f t="shared" si="7"/>
        <v>4</v>
      </c>
      <c r="K25" s="20">
        <f t="shared" si="7"/>
        <v>11</v>
      </c>
      <c r="L25" s="20">
        <f t="shared" si="7"/>
        <v>13</v>
      </c>
      <c r="M25" s="20">
        <f t="shared" si="7"/>
        <v>9</v>
      </c>
      <c r="N25" s="20">
        <f t="shared" si="7"/>
        <v>12</v>
      </c>
      <c r="O25" s="20">
        <f t="shared" si="7"/>
        <v>7</v>
      </c>
      <c r="P25" s="20">
        <f t="shared" si="7"/>
        <v>1</v>
      </c>
      <c r="Q25" s="20">
        <f t="shared" si="7"/>
        <v>0</v>
      </c>
      <c r="R25" s="20">
        <f t="shared" si="7"/>
        <v>0</v>
      </c>
    </row>
    <row r="26" spans="1:18" ht="13.5">
      <c r="A26" s="24" t="s">
        <v>23</v>
      </c>
      <c r="B26" s="24"/>
      <c r="C26" s="24"/>
      <c r="D26" s="13">
        <f>SUM(E26:R26)</f>
        <v>67</v>
      </c>
      <c r="E26" s="14">
        <v>1</v>
      </c>
      <c r="F26" s="14">
        <v>0</v>
      </c>
      <c r="G26" s="14">
        <v>1</v>
      </c>
      <c r="H26" s="14">
        <v>2</v>
      </c>
      <c r="I26" s="14">
        <v>6</v>
      </c>
      <c r="J26" s="14">
        <v>4</v>
      </c>
      <c r="K26" s="14">
        <v>11</v>
      </c>
      <c r="L26" s="14">
        <v>13</v>
      </c>
      <c r="M26" s="14">
        <v>9</v>
      </c>
      <c r="N26" s="14">
        <v>12</v>
      </c>
      <c r="O26" s="14">
        <v>7</v>
      </c>
      <c r="P26" s="14">
        <v>1</v>
      </c>
      <c r="Q26" s="14">
        <v>0</v>
      </c>
      <c r="R26" s="14">
        <v>0</v>
      </c>
    </row>
    <row r="27" spans="1:18" ht="13.5">
      <c r="A27" s="24" t="s">
        <v>24</v>
      </c>
      <c r="B27" s="24"/>
      <c r="C27" s="24"/>
      <c r="D27" s="13">
        <f>SUM(E27:R27)</f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13.5">
      <c r="A28" s="15"/>
      <c r="B28" s="15"/>
      <c r="C28" s="15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3.5">
      <c r="A29" s="15"/>
      <c r="B29" s="15" t="s">
        <v>14</v>
      </c>
      <c r="C29" s="15"/>
      <c r="D29" s="13">
        <f>SUM(E29:R29)</f>
        <v>32</v>
      </c>
      <c r="E29" s="20">
        <f>SUM(E30:E31)</f>
        <v>0</v>
      </c>
      <c r="F29" s="20">
        <f aca="true" t="shared" si="8" ref="F29:R29">SUM(F30:F31)</f>
        <v>2</v>
      </c>
      <c r="G29" s="20">
        <f t="shared" si="8"/>
        <v>3</v>
      </c>
      <c r="H29" s="20">
        <f t="shared" si="8"/>
        <v>3</v>
      </c>
      <c r="I29" s="20">
        <f t="shared" si="8"/>
        <v>0</v>
      </c>
      <c r="J29" s="20">
        <f t="shared" si="8"/>
        <v>1</v>
      </c>
      <c r="K29" s="20">
        <f t="shared" si="8"/>
        <v>8</v>
      </c>
      <c r="L29" s="20">
        <f t="shared" si="8"/>
        <v>6</v>
      </c>
      <c r="M29" s="20">
        <f t="shared" si="8"/>
        <v>5</v>
      </c>
      <c r="N29" s="20">
        <f t="shared" si="8"/>
        <v>2</v>
      </c>
      <c r="O29" s="20">
        <f t="shared" si="8"/>
        <v>2</v>
      </c>
      <c r="P29" s="20">
        <f t="shared" si="8"/>
        <v>0</v>
      </c>
      <c r="Q29" s="20">
        <f t="shared" si="8"/>
        <v>0</v>
      </c>
      <c r="R29" s="20">
        <f t="shared" si="8"/>
        <v>0</v>
      </c>
    </row>
    <row r="30" spans="1:18" ht="13.5">
      <c r="A30" s="24" t="s">
        <v>23</v>
      </c>
      <c r="B30" s="24"/>
      <c r="C30" s="24"/>
      <c r="D30" s="13">
        <f>SUM(E30:R30)</f>
        <v>31</v>
      </c>
      <c r="E30" s="14">
        <v>0</v>
      </c>
      <c r="F30" s="14">
        <v>2</v>
      </c>
      <c r="G30" s="14">
        <v>3</v>
      </c>
      <c r="H30" s="14">
        <v>3</v>
      </c>
      <c r="I30" s="14">
        <v>0</v>
      </c>
      <c r="J30" s="14">
        <v>1</v>
      </c>
      <c r="K30" s="14">
        <v>8</v>
      </c>
      <c r="L30" s="14">
        <v>5</v>
      </c>
      <c r="M30" s="14">
        <v>5</v>
      </c>
      <c r="N30" s="14">
        <v>2</v>
      </c>
      <c r="O30" s="19">
        <v>2</v>
      </c>
      <c r="P30" s="19">
        <v>0</v>
      </c>
      <c r="Q30" s="14">
        <v>0</v>
      </c>
      <c r="R30" s="14">
        <v>0</v>
      </c>
    </row>
    <row r="31" spans="1:18" ht="13.5">
      <c r="A31" s="24" t="s">
        <v>24</v>
      </c>
      <c r="B31" s="24"/>
      <c r="C31" s="24"/>
      <c r="D31" s="13">
        <f>SUM(E31:R31)</f>
        <v>1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1</v>
      </c>
      <c r="M31" s="14">
        <v>0</v>
      </c>
      <c r="N31" s="14">
        <v>0</v>
      </c>
      <c r="O31" s="19">
        <v>0</v>
      </c>
      <c r="P31" s="19">
        <v>0</v>
      </c>
      <c r="Q31" s="14">
        <v>0</v>
      </c>
      <c r="R31" s="14">
        <v>0</v>
      </c>
    </row>
    <row r="32" spans="1:18" ht="13.5">
      <c r="A32" s="15"/>
      <c r="B32" s="15"/>
      <c r="C32" s="15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3.5">
      <c r="A33" s="15"/>
      <c r="B33" s="15" t="s">
        <v>25</v>
      </c>
      <c r="C33" s="15"/>
      <c r="D33" s="13">
        <f>SUM(E33:R33)</f>
        <v>4</v>
      </c>
      <c r="E33" s="14">
        <v>0</v>
      </c>
      <c r="F33" s="14">
        <v>0</v>
      </c>
      <c r="G33" s="19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3</v>
      </c>
      <c r="N33" s="14">
        <v>1</v>
      </c>
      <c r="O33" s="14">
        <v>0</v>
      </c>
      <c r="P33" s="14">
        <v>0</v>
      </c>
      <c r="Q33" s="14">
        <v>0</v>
      </c>
      <c r="R33" s="14">
        <v>0</v>
      </c>
    </row>
    <row r="34" spans="1:18" ht="14.25" thickBot="1">
      <c r="A34" s="16"/>
      <c r="B34" s="16"/>
      <c r="C34" s="16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</sheetData>
  <mergeCells count="15">
    <mergeCell ref="A27:C27"/>
    <mergeCell ref="A30:C30"/>
    <mergeCell ref="A31:C31"/>
    <mergeCell ref="A18:C18"/>
    <mergeCell ref="A19:C19"/>
    <mergeCell ref="A22:C22"/>
    <mergeCell ref="A23:C23"/>
    <mergeCell ref="A14:C14"/>
    <mergeCell ref="A15:C15"/>
    <mergeCell ref="A4:C6"/>
    <mergeCell ref="A26:C26"/>
    <mergeCell ref="E4:E6"/>
    <mergeCell ref="Q4:Q6"/>
    <mergeCell ref="A9:C9"/>
    <mergeCell ref="A10:C10"/>
  </mergeCells>
  <printOptions/>
  <pageMargins left="0.5905511811023623" right="0.5905511811023623" top="0.5905511811023623" bottom="0.5905511811023623" header="0.5118110236220472" footer="0.5118110236220472"/>
  <pageSetup firstPageNumber="200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2008-06-04T07:01:44Z</cp:lastPrinted>
  <dcterms:created xsi:type="dcterms:W3CDTF">2007-12-11T05:22:07Z</dcterms:created>
  <dcterms:modified xsi:type="dcterms:W3CDTF">2010-12-22T08:21:58Z</dcterms:modified>
  <cp:category/>
  <cp:version/>
  <cp:contentType/>
  <cp:contentStatus/>
</cp:coreProperties>
</file>