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355" activeTab="0"/>
  </bookViews>
  <sheets>
    <sheet name="○３０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'○３０表'!$A$1:$AQ$77</definedName>
    <definedName name="_xlnm.Print_Titles" localSheetId="0">'○３０表'!$1:$6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<sst xmlns="http://schemas.openxmlformats.org/spreadsheetml/2006/main" count="1081" uniqueCount="82">
  <si>
    <t xml:space="preserve">受診者数  </t>
  </si>
  <si>
    <t xml:space="preserve">要精密検査  </t>
  </si>
  <si>
    <t xml:space="preserve">結果別人員  </t>
  </si>
  <si>
    <t xml:space="preserve">異常認めず  </t>
  </si>
  <si>
    <t xml:space="preserve">がんであった者  </t>
  </si>
  <si>
    <t xml:space="preserve">がんの疑いのある者  </t>
  </si>
  <si>
    <t xml:space="preserve">がん以外の疾患であった者  </t>
  </si>
  <si>
    <t xml:space="preserve">未把握  </t>
  </si>
  <si>
    <t xml:space="preserve">未受診  </t>
  </si>
  <si>
    <t>総数</t>
  </si>
  <si>
    <t>-</t>
  </si>
  <si>
    <t>水戸保健所</t>
  </si>
  <si>
    <t>常陸太田市</t>
  </si>
  <si>
    <t>常陸大宮市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</si>
  <si>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</si>
  <si>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</si>
  <si>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</si>
  <si>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</si>
  <si>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</si>
  <si>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</si>
  <si>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</si>
  <si>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</si>
  <si>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</si>
  <si>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</si>
  <si>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</si>
  <si>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</si>
  <si>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</si>
  <si>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</si>
  <si>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</si>
  <si>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</si>
  <si>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</si>
  <si>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</si>
  <si>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</si>
  <si>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</si>
  <si>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</si>
  <si>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</si>
  <si>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</si>
  <si>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</si>
  <si>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</si>
  <si>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第３０表 胃がん・肺がん・大腸がん検診(男)の受診者・結果別人員（市町村別）       </t>
  </si>
  <si>
    <t>１５（８）－０１</t>
  </si>
  <si>
    <t>１５（８）－０３</t>
  </si>
  <si>
    <t>胃がん</t>
  </si>
  <si>
    <t>肺がん（胸部エックス線検査のみ）</t>
  </si>
  <si>
    <t xml:space="preserve">肺がん(喀痰細胞診のみ)  </t>
  </si>
  <si>
    <t xml:space="preserve">肺がん(胸部エックス線検診及び喀痰細胞診)  </t>
  </si>
  <si>
    <t xml:space="preserve">大腸がん  </t>
  </si>
  <si>
    <t>受診者数</t>
  </si>
  <si>
    <t>要精密検査</t>
  </si>
  <si>
    <t>結果別人員</t>
  </si>
  <si>
    <t>受診者数</t>
  </si>
  <si>
    <t>要精密検査</t>
  </si>
  <si>
    <t>結果別人員</t>
  </si>
  <si>
    <t xml:space="preserve">未受診  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</si>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</sst>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3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7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177" fontId="7" fillId="0" borderId="0" xfId="0" applyNumberFormat="1" applyFont="1" applyAlignment="1">
      <alignment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7" fontId="7" fillId="0" borderId="1" xfId="0" applyNumberFormat="1" applyFont="1" applyBorder="1" applyAlignment="1">
      <alignment horizontal="center" vertical="center" shrinkToFit="1"/>
    </xf>
    <xf numFmtId="177" fontId="7" fillId="0" borderId="2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 shrinkToFit="1"/>
    </xf>
    <xf numFmtId="177" fontId="7" fillId="0" borderId="8" xfId="0" applyNumberFormat="1" applyFont="1" applyBorder="1" applyAlignment="1">
      <alignment horizontal="center" vertical="center" shrinkToFit="1"/>
    </xf>
    <xf numFmtId="177" fontId="7" fillId="0" borderId="9" xfId="0" applyNumberFormat="1" applyFont="1" applyBorder="1" applyAlignment="1" applyProtection="1">
      <alignment horizontal="center" vertical="center" wrapText="1"/>
      <protection/>
    </xf>
    <xf numFmtId="177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77" fontId="8" fillId="0" borderId="10" xfId="0" applyNumberFormat="1" applyFont="1" applyBorder="1" applyAlignment="1" applyProtection="1">
      <alignment horizontal="center" vertical="center" wrapText="1"/>
      <protection/>
    </xf>
    <xf numFmtId="177" fontId="9" fillId="0" borderId="10" xfId="0" applyNumberFormat="1" applyFont="1" applyBorder="1" applyAlignment="1" applyProtection="1">
      <alignment horizontal="center" vertical="center" wrapText="1"/>
      <protection/>
    </xf>
    <xf numFmtId="177" fontId="7" fillId="0" borderId="14" xfId="0" applyNumberFormat="1" applyFont="1" applyBorder="1" applyAlignment="1">
      <alignment horizontal="center" vertical="center" shrinkToFit="1"/>
    </xf>
    <xf numFmtId="177" fontId="7" fillId="0" borderId="15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shrinkToFit="1"/>
    </xf>
    <xf numFmtId="179" fontId="8" fillId="0" borderId="0" xfId="0" applyNumberFormat="1" applyFont="1" applyBorder="1" applyAlignment="1" applyProtection="1">
      <alignment horizontal="right" shrinkToFit="1"/>
      <protection/>
    </xf>
    <xf numFmtId="179" fontId="8" fillId="0" borderId="0" xfId="0" applyNumberFormat="1" applyFont="1" applyAlignment="1">
      <alignment horizontal="right"/>
    </xf>
    <xf numFmtId="177" fontId="10" fillId="0" borderId="0" xfId="0" applyNumberFormat="1" applyFont="1" applyBorder="1" applyAlignment="1" applyProtection="1">
      <alignment horizontal="distributed" vertical="center"/>
      <protection/>
    </xf>
    <xf numFmtId="177" fontId="10" fillId="0" borderId="8" xfId="0" applyNumberFormat="1" applyFont="1" applyBorder="1" applyAlignment="1" applyProtection="1">
      <alignment horizontal="distributed" vertical="center"/>
      <protection/>
    </xf>
    <xf numFmtId="177" fontId="8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 applyProtection="1">
      <alignment horizontal="distributed" vertical="center"/>
      <protection/>
    </xf>
    <xf numFmtId="177" fontId="11" fillId="0" borderId="0" xfId="0" applyNumberFormat="1" applyFont="1" applyBorder="1" applyAlignment="1">
      <alignment horizontal="right"/>
    </xf>
    <xf numFmtId="177" fontId="11" fillId="0" borderId="0" xfId="0" applyNumberFormat="1" applyFont="1" applyAlignment="1">
      <alignment horizontal="right"/>
    </xf>
    <xf numFmtId="177" fontId="10" fillId="0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0" applyNumberFormat="1" applyFont="1" applyFill="1" applyBorder="1" applyAlignment="1" applyProtection="1">
      <alignment horizontal="distributed" vertical="center"/>
      <protection/>
    </xf>
    <xf numFmtId="177" fontId="10" fillId="0" borderId="8" xfId="0" applyNumberFormat="1" applyFont="1" applyFill="1" applyBorder="1" applyAlignment="1" applyProtection="1">
      <alignment horizontal="distributed" vertical="center"/>
      <protection/>
    </xf>
    <xf numFmtId="177" fontId="10" fillId="0" borderId="0" xfId="0" applyNumberFormat="1" applyFont="1" applyAlignment="1">
      <alignment/>
    </xf>
    <xf numFmtId="177" fontId="10" fillId="0" borderId="0" xfId="0" applyNumberFormat="1" applyFont="1" applyFill="1" applyBorder="1" applyAlignment="1" applyProtection="1">
      <alignment horizontal="distributed" vertical="center"/>
      <protection/>
    </xf>
    <xf numFmtId="177" fontId="10" fillId="0" borderId="0" xfId="0" applyNumberFormat="1" applyFont="1" applyAlignment="1" applyProtection="1">
      <alignment horizontal="distributed"/>
      <protection/>
    </xf>
    <xf numFmtId="177" fontId="10" fillId="0" borderId="8" xfId="0" applyNumberFormat="1" applyFont="1" applyBorder="1" applyAlignment="1" applyProtection="1">
      <alignment horizontal="distributed"/>
      <protection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8" xfId="0" applyNumberFormat="1" applyFont="1" applyFill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/>
    </xf>
    <xf numFmtId="177" fontId="7" fillId="0" borderId="0" xfId="0" applyNumberFormat="1" applyFont="1" applyFill="1" applyBorder="1" applyAlignment="1" applyProtection="1">
      <alignment horizontal="distributed" vertical="center"/>
      <protection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7" fillId="0" borderId="20" xfId="0" applyNumberFormat="1" applyFont="1" applyBorder="1" applyAlignment="1">
      <alignment/>
    </xf>
    <xf numFmtId="177" fontId="7" fillId="0" borderId="21" xfId="0" applyNumberFormat="1" applyFont="1" applyBorder="1" applyAlignment="1">
      <alignment/>
    </xf>
    <xf numFmtId="177" fontId="8" fillId="0" borderId="20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177" fontId="7" fillId="0" borderId="22" xfId="0" applyNumberFormat="1" applyFont="1" applyBorder="1" applyAlignment="1">
      <alignment/>
    </xf>
    <xf numFmtId="177" fontId="7" fillId="0" borderId="23" xfId="0" applyNumberFormat="1" applyFont="1" applyBorder="1" applyAlignment="1">
      <alignment/>
    </xf>
    <xf numFmtId="177" fontId="7" fillId="0" borderId="24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3" fontId="0" fillId="2" borderId="25" xfId="0" applyNumberFormat="1" applyFill="1" applyBorder="1" applyAlignment="1">
      <alignment horizontal="right" vertical="center" wrapText="1"/>
    </xf>
    <xf numFmtId="0" fontId="0" fillId="2" borderId="25" xfId="0" applyFill="1" applyBorder="1" applyAlignment="1">
      <alignment horizontal="right" vertical="center" wrapText="1"/>
    </xf>
    <xf numFmtId="3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1"/>
  <sheetViews>
    <sheetView tabSelected="1" view="pageBreakPreview" zoomScale="50" zoomScaleNormal="50" zoomScaleSheetLayoutView="50" workbookViewId="0" topLeftCell="A1">
      <selection activeCell="AG72" sqref="AG72"/>
    </sheetView>
  </sheetViews>
  <sheetFormatPr defaultColWidth="8.66015625" defaultRowHeight="18"/>
  <cols>
    <col min="1" max="1" width="2.66015625" style="68" customWidth="1"/>
    <col min="2" max="2" width="18.16015625" style="68" customWidth="1"/>
    <col min="3" max="3" width="2.91015625" style="68" customWidth="1"/>
    <col min="4" max="11" width="7" style="5" customWidth="1"/>
    <col min="12" max="12" width="9" style="5" customWidth="1"/>
    <col min="13" max="13" width="7.41015625" style="5" customWidth="1"/>
    <col min="14" max="19" width="7" style="5" customWidth="1"/>
    <col min="20" max="43" width="8.16015625" style="5" customWidth="1"/>
    <col min="44" max="16384" width="8.83203125" style="5" customWidth="1"/>
  </cols>
  <sheetData>
    <row r="1" spans="1:3" s="3" customFormat="1" ht="28.5">
      <c r="A1" s="1"/>
      <c r="B1" s="2" t="s">
        <v>39</v>
      </c>
      <c r="C1" s="2"/>
    </row>
    <row r="2" spans="1:43" ht="19.5" thickBot="1">
      <c r="A2" s="4"/>
      <c r="B2" s="4"/>
      <c r="C2" s="4"/>
      <c r="K2" s="6" t="s">
        <v>40</v>
      </c>
      <c r="AI2" s="6" t="s">
        <v>41</v>
      </c>
      <c r="AQ2" s="6" t="s">
        <v>40</v>
      </c>
    </row>
    <row r="3" spans="1:43" s="15" customFormat="1" ht="30" customHeight="1" thickTop="1">
      <c r="A3" s="7"/>
      <c r="B3" s="7"/>
      <c r="C3" s="8"/>
      <c r="D3" s="9" t="s">
        <v>42</v>
      </c>
      <c r="E3" s="10"/>
      <c r="F3" s="10"/>
      <c r="G3" s="10"/>
      <c r="H3" s="10"/>
      <c r="I3" s="10"/>
      <c r="J3" s="10"/>
      <c r="K3" s="10"/>
      <c r="L3" s="11" t="s">
        <v>43</v>
      </c>
      <c r="M3" s="12"/>
      <c r="N3" s="12"/>
      <c r="O3" s="12"/>
      <c r="P3" s="12"/>
      <c r="Q3" s="12"/>
      <c r="R3" s="12"/>
      <c r="S3" s="13"/>
      <c r="T3" s="14" t="s">
        <v>44</v>
      </c>
      <c r="U3" s="10"/>
      <c r="V3" s="10"/>
      <c r="W3" s="10"/>
      <c r="X3" s="10"/>
      <c r="Y3" s="10"/>
      <c r="Z3" s="10"/>
      <c r="AA3" s="10"/>
      <c r="AB3" s="14" t="s">
        <v>45</v>
      </c>
      <c r="AC3" s="10"/>
      <c r="AD3" s="10"/>
      <c r="AE3" s="10"/>
      <c r="AF3" s="10"/>
      <c r="AG3" s="10"/>
      <c r="AH3" s="10"/>
      <c r="AI3" s="10"/>
      <c r="AJ3" s="14" t="s">
        <v>46</v>
      </c>
      <c r="AK3" s="10"/>
      <c r="AL3" s="10"/>
      <c r="AM3" s="10"/>
      <c r="AN3" s="10"/>
      <c r="AO3" s="10"/>
      <c r="AP3" s="10"/>
      <c r="AQ3" s="10"/>
    </row>
    <row r="4" spans="1:43" s="26" customFormat="1" ht="30" customHeight="1">
      <c r="A4" s="16"/>
      <c r="B4" s="16"/>
      <c r="C4" s="17"/>
      <c r="D4" s="18" t="s">
        <v>0</v>
      </c>
      <c r="E4" s="19" t="s">
        <v>1</v>
      </c>
      <c r="F4" s="19" t="s">
        <v>2</v>
      </c>
      <c r="G4" s="20"/>
      <c r="H4" s="20"/>
      <c r="I4" s="20"/>
      <c r="J4" s="20"/>
      <c r="K4" s="20"/>
      <c r="L4" s="21" t="s">
        <v>47</v>
      </c>
      <c r="M4" s="21" t="s">
        <v>48</v>
      </c>
      <c r="N4" s="22" t="s">
        <v>49</v>
      </c>
      <c r="O4" s="23"/>
      <c r="P4" s="23"/>
      <c r="Q4" s="23"/>
      <c r="R4" s="23"/>
      <c r="S4" s="24"/>
      <c r="T4" s="25" t="s">
        <v>50</v>
      </c>
      <c r="U4" s="20" t="s">
        <v>51</v>
      </c>
      <c r="V4" s="20" t="s">
        <v>52</v>
      </c>
      <c r="W4" s="20"/>
      <c r="X4" s="20"/>
      <c r="Y4" s="20"/>
      <c r="Z4" s="20"/>
      <c r="AA4" s="20"/>
      <c r="AB4" s="20" t="s">
        <v>0</v>
      </c>
      <c r="AC4" s="20" t="s">
        <v>1</v>
      </c>
      <c r="AD4" s="20" t="s">
        <v>2</v>
      </c>
      <c r="AE4" s="20"/>
      <c r="AF4" s="20"/>
      <c r="AG4" s="20"/>
      <c r="AH4" s="20"/>
      <c r="AI4" s="22"/>
      <c r="AJ4" s="20" t="s">
        <v>0</v>
      </c>
      <c r="AK4" s="20" t="s">
        <v>1</v>
      </c>
      <c r="AL4" s="20" t="s">
        <v>2</v>
      </c>
      <c r="AM4" s="20"/>
      <c r="AN4" s="20"/>
      <c r="AO4" s="20"/>
      <c r="AP4" s="20"/>
      <c r="AQ4" s="22"/>
    </row>
    <row r="5" spans="1:43" s="26" customFormat="1" ht="36" customHeight="1">
      <c r="A5" s="16"/>
      <c r="B5" s="16"/>
      <c r="C5" s="17"/>
      <c r="D5" s="27"/>
      <c r="E5" s="20"/>
      <c r="F5" s="19" t="s">
        <v>3</v>
      </c>
      <c r="G5" s="19" t="s">
        <v>4</v>
      </c>
      <c r="H5" s="28" t="s">
        <v>5</v>
      </c>
      <c r="I5" s="29" t="s">
        <v>6</v>
      </c>
      <c r="J5" s="19" t="s">
        <v>7</v>
      </c>
      <c r="K5" s="19" t="s">
        <v>8</v>
      </c>
      <c r="L5" s="21"/>
      <c r="M5" s="21"/>
      <c r="N5" s="20" t="s">
        <v>3</v>
      </c>
      <c r="O5" s="19" t="s">
        <v>4</v>
      </c>
      <c r="P5" s="28" t="s">
        <v>5</v>
      </c>
      <c r="Q5" s="29" t="s">
        <v>6</v>
      </c>
      <c r="R5" s="20" t="s">
        <v>7</v>
      </c>
      <c r="S5" s="20" t="s">
        <v>53</v>
      </c>
      <c r="T5" s="25"/>
      <c r="U5" s="20"/>
      <c r="V5" s="20" t="s">
        <v>3</v>
      </c>
      <c r="W5" s="20" t="s">
        <v>4</v>
      </c>
      <c r="X5" s="20" t="s">
        <v>5</v>
      </c>
      <c r="Y5" s="28" t="s">
        <v>6</v>
      </c>
      <c r="Z5" s="20" t="s">
        <v>7</v>
      </c>
      <c r="AA5" s="20" t="s">
        <v>8</v>
      </c>
      <c r="AB5" s="20"/>
      <c r="AC5" s="20"/>
      <c r="AD5" s="20" t="s">
        <v>3</v>
      </c>
      <c r="AE5" s="20" t="s">
        <v>4</v>
      </c>
      <c r="AF5" s="20" t="s">
        <v>5</v>
      </c>
      <c r="AG5" s="28" t="s">
        <v>6</v>
      </c>
      <c r="AH5" s="20" t="s">
        <v>7</v>
      </c>
      <c r="AI5" s="22" t="s">
        <v>8</v>
      </c>
      <c r="AJ5" s="20"/>
      <c r="AK5" s="20"/>
      <c r="AL5" s="20" t="s">
        <v>3</v>
      </c>
      <c r="AM5" s="20" t="s">
        <v>4</v>
      </c>
      <c r="AN5" s="20" t="s">
        <v>5</v>
      </c>
      <c r="AO5" s="28" t="s">
        <v>6</v>
      </c>
      <c r="AP5" s="20" t="s">
        <v>7</v>
      </c>
      <c r="AQ5" s="22" t="s">
        <v>8</v>
      </c>
    </row>
    <row r="6" spans="1:43" s="38" customFormat="1" ht="42" customHeight="1" thickBot="1">
      <c r="A6" s="30"/>
      <c r="B6" s="30"/>
      <c r="C6" s="31"/>
      <c r="D6" s="32"/>
      <c r="E6" s="33"/>
      <c r="F6" s="33"/>
      <c r="G6" s="33"/>
      <c r="H6" s="34"/>
      <c r="I6" s="35"/>
      <c r="J6" s="33"/>
      <c r="K6" s="33"/>
      <c r="L6" s="34"/>
      <c r="M6" s="34"/>
      <c r="N6" s="33"/>
      <c r="O6" s="33"/>
      <c r="P6" s="34"/>
      <c r="Q6" s="35"/>
      <c r="R6" s="33"/>
      <c r="S6" s="33"/>
      <c r="T6" s="36"/>
      <c r="U6" s="33"/>
      <c r="V6" s="33"/>
      <c r="W6" s="33"/>
      <c r="X6" s="33"/>
      <c r="Y6" s="34"/>
      <c r="Z6" s="33"/>
      <c r="AA6" s="33"/>
      <c r="AB6" s="33"/>
      <c r="AC6" s="33"/>
      <c r="AD6" s="33"/>
      <c r="AE6" s="33"/>
      <c r="AF6" s="33"/>
      <c r="AG6" s="34"/>
      <c r="AH6" s="33"/>
      <c r="AI6" s="37"/>
      <c r="AJ6" s="33"/>
      <c r="AK6" s="33"/>
      <c r="AL6" s="33"/>
      <c r="AM6" s="33"/>
      <c r="AN6" s="33"/>
      <c r="AO6" s="34"/>
      <c r="AP6" s="33"/>
      <c r="AQ6" s="37"/>
    </row>
    <row r="7" spans="1:43" ht="22.5" customHeight="1" thickTop="1">
      <c r="A7" s="4"/>
      <c r="B7" s="4"/>
      <c r="C7" s="39"/>
      <c r="D7" s="40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</row>
    <row r="8" spans="1:43" ht="22.5" customHeight="1">
      <c r="A8" s="42" t="s">
        <v>9</v>
      </c>
      <c r="B8" s="42"/>
      <c r="C8" s="43"/>
      <c r="D8" s="44">
        <f aca="true" t="shared" si="0" ref="D8:V8">SUM(D10,D18,D24,D29,D33,D38,D47,D54,D59,D65,D70,D74)</f>
        <v>43749</v>
      </c>
      <c r="E8" s="44">
        <f t="shared" si="0"/>
        <v>8119</v>
      </c>
      <c r="F8" s="44">
        <f t="shared" si="0"/>
        <v>512</v>
      </c>
      <c r="G8" s="44">
        <f t="shared" si="0"/>
        <v>118</v>
      </c>
      <c r="H8" s="44">
        <f t="shared" si="0"/>
        <v>11</v>
      </c>
      <c r="I8" s="44">
        <f t="shared" si="0"/>
        <v>5101</v>
      </c>
      <c r="J8" s="44">
        <f t="shared" si="0"/>
        <v>1141</v>
      </c>
      <c r="K8" s="44">
        <f t="shared" si="0"/>
        <v>1236</v>
      </c>
      <c r="L8" s="44">
        <f t="shared" si="0"/>
        <v>96785</v>
      </c>
      <c r="M8" s="44">
        <f t="shared" si="0"/>
        <v>2589</v>
      </c>
      <c r="N8" s="44">
        <f t="shared" si="0"/>
        <v>790</v>
      </c>
      <c r="O8" s="44">
        <f t="shared" si="0"/>
        <v>54</v>
      </c>
      <c r="P8" s="44">
        <f t="shared" si="0"/>
        <v>99</v>
      </c>
      <c r="Q8" s="44">
        <f t="shared" si="0"/>
        <v>739</v>
      </c>
      <c r="R8" s="44">
        <f t="shared" si="0"/>
        <v>466</v>
      </c>
      <c r="S8" s="44">
        <f t="shared" si="0"/>
        <v>441</v>
      </c>
      <c r="T8" s="44">
        <f t="shared" si="0"/>
        <v>427</v>
      </c>
      <c r="U8" s="44">
        <f t="shared" si="0"/>
        <v>1</v>
      </c>
      <c r="V8" s="44">
        <f t="shared" si="0"/>
        <v>1</v>
      </c>
      <c r="W8" s="44" t="s">
        <v>10</v>
      </c>
      <c r="X8" s="44" t="s">
        <v>10</v>
      </c>
      <c r="Y8" s="44" t="s">
        <v>10</v>
      </c>
      <c r="Z8" s="44" t="s">
        <v>10</v>
      </c>
      <c r="AA8" s="44" t="s">
        <v>10</v>
      </c>
      <c r="AB8" s="44">
        <f aca="true" t="shared" si="1" ref="AB8:AQ8">SUM(AB10,AB18,AB24,AB29,AB33,AB38,AB47,AB54,AB59,AB65,AB70,AB74)</f>
        <v>5103</v>
      </c>
      <c r="AC8" s="44">
        <f t="shared" si="1"/>
        <v>99</v>
      </c>
      <c r="AD8" s="44">
        <f t="shared" si="1"/>
        <v>41</v>
      </c>
      <c r="AE8" s="44">
        <f t="shared" si="1"/>
        <v>6</v>
      </c>
      <c r="AF8" s="44">
        <f t="shared" si="1"/>
        <v>6</v>
      </c>
      <c r="AG8" s="44">
        <f t="shared" si="1"/>
        <v>22</v>
      </c>
      <c r="AH8" s="44">
        <f t="shared" si="1"/>
        <v>13</v>
      </c>
      <c r="AI8" s="44">
        <f t="shared" si="1"/>
        <v>11</v>
      </c>
      <c r="AJ8" s="44">
        <f t="shared" si="1"/>
        <v>56082</v>
      </c>
      <c r="AK8" s="44">
        <f t="shared" si="1"/>
        <v>5378</v>
      </c>
      <c r="AL8" s="44">
        <f t="shared" si="1"/>
        <v>649</v>
      </c>
      <c r="AM8" s="44">
        <f t="shared" si="1"/>
        <v>120</v>
      </c>
      <c r="AN8" s="44">
        <f t="shared" si="1"/>
        <v>11</v>
      </c>
      <c r="AO8" s="44">
        <f t="shared" si="1"/>
        <v>2334</v>
      </c>
      <c r="AP8" s="44">
        <f t="shared" si="1"/>
        <v>1164</v>
      </c>
      <c r="AQ8" s="44">
        <f t="shared" si="1"/>
        <v>1100</v>
      </c>
    </row>
    <row r="9" spans="1:43" ht="22.5" customHeight="1">
      <c r="A9" s="45"/>
      <c r="B9" s="45"/>
      <c r="C9" s="43"/>
      <c r="D9" s="46"/>
      <c r="E9" s="46"/>
      <c r="F9" s="46"/>
      <c r="G9" s="46"/>
      <c r="H9" s="46"/>
      <c r="I9" s="46"/>
      <c r="J9" s="46"/>
      <c r="K9" s="46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</row>
    <row r="10" spans="1:43" ht="22.5" customHeight="1">
      <c r="A10" s="42" t="s">
        <v>11</v>
      </c>
      <c r="B10" s="42"/>
      <c r="C10" s="43"/>
      <c r="D10" s="44">
        <f aca="true" t="shared" si="2" ref="D10:T10">SUM(D11:D16)</f>
        <v>5878</v>
      </c>
      <c r="E10" s="44">
        <f t="shared" si="2"/>
        <v>1165</v>
      </c>
      <c r="F10" s="44">
        <f t="shared" si="2"/>
        <v>39</v>
      </c>
      <c r="G10" s="44">
        <f t="shared" si="2"/>
        <v>12</v>
      </c>
      <c r="H10" s="44">
        <f t="shared" si="2"/>
        <v>3</v>
      </c>
      <c r="I10" s="44">
        <f t="shared" si="2"/>
        <v>639</v>
      </c>
      <c r="J10" s="44">
        <f t="shared" si="2"/>
        <v>325</v>
      </c>
      <c r="K10" s="44">
        <f t="shared" si="2"/>
        <v>147</v>
      </c>
      <c r="L10" s="44">
        <f t="shared" si="2"/>
        <v>15211</v>
      </c>
      <c r="M10" s="44">
        <f t="shared" si="2"/>
        <v>471</v>
      </c>
      <c r="N10" s="44">
        <f t="shared" si="2"/>
        <v>109</v>
      </c>
      <c r="O10" s="44">
        <f t="shared" si="2"/>
        <v>6</v>
      </c>
      <c r="P10" s="44">
        <f t="shared" si="2"/>
        <v>8</v>
      </c>
      <c r="Q10" s="44">
        <f t="shared" si="2"/>
        <v>156</v>
      </c>
      <c r="R10" s="44">
        <f t="shared" si="2"/>
        <v>110</v>
      </c>
      <c r="S10" s="44">
        <f t="shared" si="2"/>
        <v>82</v>
      </c>
      <c r="T10" s="44">
        <f t="shared" si="2"/>
        <v>16</v>
      </c>
      <c r="U10" s="44" t="s">
        <v>10</v>
      </c>
      <c r="V10" s="44" t="s">
        <v>10</v>
      </c>
      <c r="W10" s="44" t="s">
        <v>10</v>
      </c>
      <c r="X10" s="44" t="s">
        <v>10</v>
      </c>
      <c r="Y10" s="44" t="s">
        <v>10</v>
      </c>
      <c r="Z10" s="44" t="s">
        <v>10</v>
      </c>
      <c r="AA10" s="44" t="s">
        <v>10</v>
      </c>
      <c r="AB10" s="44">
        <f aca="true" t="shared" si="3" ref="AB10:AG10">SUM(AB11:AB16)</f>
        <v>851</v>
      </c>
      <c r="AC10" s="44">
        <f t="shared" si="3"/>
        <v>18</v>
      </c>
      <c r="AD10" s="44">
        <f t="shared" si="3"/>
        <v>3</v>
      </c>
      <c r="AE10" s="44">
        <f t="shared" si="3"/>
        <v>2</v>
      </c>
      <c r="AF10" s="44">
        <f t="shared" si="3"/>
        <v>2</v>
      </c>
      <c r="AG10" s="44">
        <f t="shared" si="3"/>
        <v>5</v>
      </c>
      <c r="AH10" s="44" t="s">
        <v>10</v>
      </c>
      <c r="AI10" s="44">
        <f aca="true" t="shared" si="4" ref="AI10:AQ10">SUM(AI11:AI16)</f>
        <v>6</v>
      </c>
      <c r="AJ10" s="44">
        <f t="shared" si="4"/>
        <v>9177</v>
      </c>
      <c r="AK10" s="44">
        <f t="shared" si="4"/>
        <v>929</v>
      </c>
      <c r="AL10" s="44">
        <f t="shared" si="4"/>
        <v>80</v>
      </c>
      <c r="AM10" s="44">
        <f t="shared" si="4"/>
        <v>8</v>
      </c>
      <c r="AN10" s="44">
        <f t="shared" si="4"/>
        <v>11</v>
      </c>
      <c r="AO10" s="44">
        <f t="shared" si="4"/>
        <v>290</v>
      </c>
      <c r="AP10" s="44">
        <f t="shared" si="4"/>
        <v>415</v>
      </c>
      <c r="AQ10" s="44">
        <f t="shared" si="4"/>
        <v>125</v>
      </c>
    </row>
    <row r="11" spans="1:43" ht="22.5" customHeight="1">
      <c r="A11" s="48"/>
      <c r="B11" s="49" t="s">
        <v>54</v>
      </c>
      <c r="C11" s="50"/>
      <c r="D11" s="44">
        <v>2784</v>
      </c>
      <c r="E11" s="44">
        <v>496</v>
      </c>
      <c r="F11" s="44">
        <v>21</v>
      </c>
      <c r="G11" s="44" t="s">
        <v>10</v>
      </c>
      <c r="H11" s="44">
        <v>3</v>
      </c>
      <c r="I11" s="44">
        <v>233</v>
      </c>
      <c r="J11" s="44">
        <v>224</v>
      </c>
      <c r="K11" s="44">
        <v>15</v>
      </c>
      <c r="L11" s="44">
        <v>6103</v>
      </c>
      <c r="M11" s="44">
        <v>188</v>
      </c>
      <c r="N11" s="44">
        <v>41</v>
      </c>
      <c r="O11" s="44">
        <v>4</v>
      </c>
      <c r="P11" s="44">
        <v>6</v>
      </c>
      <c r="Q11" s="44">
        <v>58</v>
      </c>
      <c r="R11" s="44">
        <v>77</v>
      </c>
      <c r="S11" s="44">
        <v>2</v>
      </c>
      <c r="T11" s="44" t="s">
        <v>10</v>
      </c>
      <c r="U11" s="44" t="s">
        <v>10</v>
      </c>
      <c r="V11" s="44" t="s">
        <v>10</v>
      </c>
      <c r="W11" s="44" t="s">
        <v>10</v>
      </c>
      <c r="X11" s="44" t="s">
        <v>10</v>
      </c>
      <c r="Y11" s="44" t="s">
        <v>10</v>
      </c>
      <c r="Z11" s="44" t="s">
        <v>10</v>
      </c>
      <c r="AA11" s="44" t="s">
        <v>10</v>
      </c>
      <c r="AB11" s="44">
        <v>307</v>
      </c>
      <c r="AC11" s="44" t="s">
        <v>10</v>
      </c>
      <c r="AD11" s="44" t="s">
        <v>10</v>
      </c>
      <c r="AE11" s="44" t="s">
        <v>10</v>
      </c>
      <c r="AF11" s="44" t="s">
        <v>10</v>
      </c>
      <c r="AG11" s="44" t="s">
        <v>10</v>
      </c>
      <c r="AH11" s="44" t="s">
        <v>10</v>
      </c>
      <c r="AI11" s="44" t="s">
        <v>10</v>
      </c>
      <c r="AJ11" s="44">
        <v>4793</v>
      </c>
      <c r="AK11" s="44">
        <v>530</v>
      </c>
      <c r="AL11" s="44">
        <v>33</v>
      </c>
      <c r="AM11" s="44" t="s">
        <v>10</v>
      </c>
      <c r="AN11" s="44">
        <v>11</v>
      </c>
      <c r="AO11" s="44">
        <v>116</v>
      </c>
      <c r="AP11" s="44">
        <v>342</v>
      </c>
      <c r="AQ11" s="44">
        <v>28</v>
      </c>
    </row>
    <row r="12" spans="1:43" ht="22.5" customHeight="1">
      <c r="A12" s="48"/>
      <c r="B12" s="49" t="s">
        <v>55</v>
      </c>
      <c r="C12" s="50"/>
      <c r="D12" s="44">
        <v>1018</v>
      </c>
      <c r="E12" s="44">
        <v>205</v>
      </c>
      <c r="F12" s="44">
        <v>1</v>
      </c>
      <c r="G12" s="44">
        <v>4</v>
      </c>
      <c r="H12" s="44" t="s">
        <v>10</v>
      </c>
      <c r="I12" s="44">
        <v>98</v>
      </c>
      <c r="J12" s="44">
        <v>1</v>
      </c>
      <c r="K12" s="44">
        <v>101</v>
      </c>
      <c r="L12" s="44">
        <v>3468</v>
      </c>
      <c r="M12" s="44">
        <v>112</v>
      </c>
      <c r="N12" s="44">
        <v>15</v>
      </c>
      <c r="O12" s="44" t="s">
        <v>10</v>
      </c>
      <c r="P12" s="44" t="s">
        <v>10</v>
      </c>
      <c r="Q12" s="44">
        <v>36</v>
      </c>
      <c r="R12" s="44" t="s">
        <v>10</v>
      </c>
      <c r="S12" s="44">
        <v>61</v>
      </c>
      <c r="T12" s="44">
        <v>6</v>
      </c>
      <c r="U12" s="44" t="s">
        <v>10</v>
      </c>
      <c r="V12" s="44" t="s">
        <v>10</v>
      </c>
      <c r="W12" s="44" t="s">
        <v>10</v>
      </c>
      <c r="X12" s="44" t="s">
        <v>10</v>
      </c>
      <c r="Y12" s="44" t="s">
        <v>10</v>
      </c>
      <c r="Z12" s="44" t="s">
        <v>10</v>
      </c>
      <c r="AA12" s="44" t="s">
        <v>10</v>
      </c>
      <c r="AB12" s="44">
        <v>213</v>
      </c>
      <c r="AC12" s="44">
        <v>9</v>
      </c>
      <c r="AD12" s="44" t="s">
        <v>10</v>
      </c>
      <c r="AE12" s="44" t="s">
        <v>10</v>
      </c>
      <c r="AF12" s="44">
        <v>2</v>
      </c>
      <c r="AG12" s="44">
        <v>3</v>
      </c>
      <c r="AH12" s="44" t="s">
        <v>10</v>
      </c>
      <c r="AI12" s="44">
        <v>4</v>
      </c>
      <c r="AJ12" s="44">
        <v>1341</v>
      </c>
      <c r="AK12" s="44">
        <v>124</v>
      </c>
      <c r="AL12" s="44">
        <v>8</v>
      </c>
      <c r="AM12" s="44" t="s">
        <v>10</v>
      </c>
      <c r="AN12" s="44" t="s">
        <v>10</v>
      </c>
      <c r="AO12" s="44">
        <v>49</v>
      </c>
      <c r="AP12" s="44" t="s">
        <v>10</v>
      </c>
      <c r="AQ12" s="44">
        <v>67</v>
      </c>
    </row>
    <row r="13" spans="1:43" ht="22.5" customHeight="1">
      <c r="A13" s="48"/>
      <c r="B13" s="49" t="s">
        <v>56</v>
      </c>
      <c r="C13" s="50"/>
      <c r="D13" s="44">
        <v>1280</v>
      </c>
      <c r="E13" s="44">
        <v>304</v>
      </c>
      <c r="F13" s="44">
        <v>14</v>
      </c>
      <c r="G13" s="44">
        <v>4</v>
      </c>
      <c r="H13" s="44" t="s">
        <v>10</v>
      </c>
      <c r="I13" s="44">
        <v>190</v>
      </c>
      <c r="J13" s="44">
        <v>91</v>
      </c>
      <c r="K13" s="44">
        <v>5</v>
      </c>
      <c r="L13" s="44">
        <v>2148</v>
      </c>
      <c r="M13" s="44">
        <v>62</v>
      </c>
      <c r="N13" s="44">
        <v>14</v>
      </c>
      <c r="O13" s="44">
        <v>2</v>
      </c>
      <c r="P13" s="44" t="s">
        <v>10</v>
      </c>
      <c r="Q13" s="44">
        <v>17</v>
      </c>
      <c r="R13" s="44">
        <v>29</v>
      </c>
      <c r="S13" s="44" t="s">
        <v>10</v>
      </c>
      <c r="T13" s="44">
        <v>5</v>
      </c>
      <c r="U13" s="44" t="s">
        <v>10</v>
      </c>
      <c r="V13" s="44" t="s">
        <v>10</v>
      </c>
      <c r="W13" s="44" t="s">
        <v>10</v>
      </c>
      <c r="X13" s="44" t="s">
        <v>10</v>
      </c>
      <c r="Y13" s="44" t="s">
        <v>10</v>
      </c>
      <c r="Z13" s="44" t="s">
        <v>10</v>
      </c>
      <c r="AA13" s="44" t="s">
        <v>10</v>
      </c>
      <c r="AB13" s="44">
        <v>125</v>
      </c>
      <c r="AC13" s="44">
        <v>4</v>
      </c>
      <c r="AD13" s="44">
        <v>1</v>
      </c>
      <c r="AE13" s="44">
        <v>1</v>
      </c>
      <c r="AF13" s="44" t="s">
        <v>10</v>
      </c>
      <c r="AG13" s="44">
        <v>1</v>
      </c>
      <c r="AH13" s="44" t="s">
        <v>10</v>
      </c>
      <c r="AI13" s="44">
        <v>1</v>
      </c>
      <c r="AJ13" s="44">
        <v>1495</v>
      </c>
      <c r="AK13" s="44">
        <v>133</v>
      </c>
      <c r="AL13" s="44">
        <v>18</v>
      </c>
      <c r="AM13" s="44">
        <v>3</v>
      </c>
      <c r="AN13" s="44" t="s">
        <v>10</v>
      </c>
      <c r="AO13" s="44">
        <v>59</v>
      </c>
      <c r="AP13" s="44">
        <v>53</v>
      </c>
      <c r="AQ13" s="44" t="s">
        <v>10</v>
      </c>
    </row>
    <row r="14" spans="1:43" ht="22.5" customHeight="1">
      <c r="A14" s="48"/>
      <c r="B14" s="49" t="s">
        <v>57</v>
      </c>
      <c r="C14" s="50"/>
      <c r="D14" s="44">
        <v>144</v>
      </c>
      <c r="E14" s="44">
        <v>36</v>
      </c>
      <c r="F14" s="44">
        <v>2</v>
      </c>
      <c r="G14" s="44">
        <v>1</v>
      </c>
      <c r="H14" s="44" t="s">
        <v>10</v>
      </c>
      <c r="I14" s="44">
        <v>25</v>
      </c>
      <c r="J14" s="44">
        <v>5</v>
      </c>
      <c r="K14" s="44">
        <v>3</v>
      </c>
      <c r="L14" s="44">
        <v>1461</v>
      </c>
      <c r="M14" s="44">
        <v>53</v>
      </c>
      <c r="N14" s="44">
        <v>26</v>
      </c>
      <c r="O14" s="44" t="s">
        <v>10</v>
      </c>
      <c r="P14" s="44" t="s">
        <v>10</v>
      </c>
      <c r="Q14" s="44">
        <v>20</v>
      </c>
      <c r="R14" s="44">
        <v>2</v>
      </c>
      <c r="S14" s="44">
        <v>5</v>
      </c>
      <c r="T14" s="44">
        <v>3</v>
      </c>
      <c r="U14" s="44" t="s">
        <v>10</v>
      </c>
      <c r="V14" s="44" t="s">
        <v>10</v>
      </c>
      <c r="W14" s="44" t="s">
        <v>10</v>
      </c>
      <c r="X14" s="44" t="s">
        <v>10</v>
      </c>
      <c r="Y14" s="44" t="s">
        <v>10</v>
      </c>
      <c r="Z14" s="44" t="s">
        <v>10</v>
      </c>
      <c r="AA14" s="44" t="s">
        <v>10</v>
      </c>
      <c r="AB14" s="44">
        <v>76</v>
      </c>
      <c r="AC14" s="44">
        <v>2</v>
      </c>
      <c r="AD14" s="44">
        <v>1</v>
      </c>
      <c r="AE14" s="44" t="s">
        <v>10</v>
      </c>
      <c r="AF14" s="44" t="s">
        <v>10</v>
      </c>
      <c r="AG14" s="44">
        <v>1</v>
      </c>
      <c r="AH14" s="44" t="s">
        <v>10</v>
      </c>
      <c r="AI14" s="44" t="s">
        <v>10</v>
      </c>
      <c r="AJ14" s="44">
        <v>519</v>
      </c>
      <c r="AK14" s="44">
        <v>49</v>
      </c>
      <c r="AL14" s="44">
        <v>7</v>
      </c>
      <c r="AM14" s="44">
        <v>1</v>
      </c>
      <c r="AN14" s="44" t="s">
        <v>10</v>
      </c>
      <c r="AO14" s="44">
        <v>24</v>
      </c>
      <c r="AP14" s="44">
        <v>10</v>
      </c>
      <c r="AQ14" s="44">
        <v>7</v>
      </c>
    </row>
    <row r="15" spans="1:43" ht="22.5" customHeight="1">
      <c r="A15" s="48"/>
      <c r="B15" s="49" t="s">
        <v>58</v>
      </c>
      <c r="C15" s="50"/>
      <c r="D15" s="44">
        <v>181</v>
      </c>
      <c r="E15" s="44">
        <v>28</v>
      </c>
      <c r="F15" s="44" t="s">
        <v>10</v>
      </c>
      <c r="G15" s="44">
        <v>1</v>
      </c>
      <c r="H15" s="44" t="s">
        <v>10</v>
      </c>
      <c r="I15" s="44">
        <v>21</v>
      </c>
      <c r="J15" s="44" t="s">
        <v>10</v>
      </c>
      <c r="K15" s="44">
        <v>6</v>
      </c>
      <c r="L15" s="44">
        <v>629</v>
      </c>
      <c r="M15" s="44">
        <v>17</v>
      </c>
      <c r="N15" s="44">
        <v>4</v>
      </c>
      <c r="O15" s="44" t="s">
        <v>10</v>
      </c>
      <c r="P15" s="44">
        <v>2</v>
      </c>
      <c r="Q15" s="44">
        <v>6</v>
      </c>
      <c r="R15" s="44" t="s">
        <v>10</v>
      </c>
      <c r="S15" s="44">
        <v>5</v>
      </c>
      <c r="T15" s="44" t="s">
        <v>10</v>
      </c>
      <c r="U15" s="44" t="s">
        <v>10</v>
      </c>
      <c r="V15" s="44" t="s">
        <v>10</v>
      </c>
      <c r="W15" s="44" t="s">
        <v>10</v>
      </c>
      <c r="X15" s="44" t="s">
        <v>10</v>
      </c>
      <c r="Y15" s="44" t="s">
        <v>10</v>
      </c>
      <c r="Z15" s="44" t="s">
        <v>10</v>
      </c>
      <c r="AA15" s="44" t="s">
        <v>10</v>
      </c>
      <c r="AB15" s="44">
        <v>74</v>
      </c>
      <c r="AC15" s="44" t="s">
        <v>10</v>
      </c>
      <c r="AD15" s="44" t="s">
        <v>10</v>
      </c>
      <c r="AE15" s="44" t="s">
        <v>10</v>
      </c>
      <c r="AF15" s="44" t="s">
        <v>10</v>
      </c>
      <c r="AG15" s="44" t="s">
        <v>10</v>
      </c>
      <c r="AH15" s="44" t="s">
        <v>10</v>
      </c>
      <c r="AI15" s="44" t="s">
        <v>10</v>
      </c>
      <c r="AJ15" s="44">
        <v>333</v>
      </c>
      <c r="AK15" s="44">
        <v>30</v>
      </c>
      <c r="AL15" s="44">
        <v>4</v>
      </c>
      <c r="AM15" s="44">
        <v>1</v>
      </c>
      <c r="AN15" s="44" t="s">
        <v>10</v>
      </c>
      <c r="AO15" s="44">
        <v>16</v>
      </c>
      <c r="AP15" s="44" t="s">
        <v>10</v>
      </c>
      <c r="AQ15" s="44">
        <v>9</v>
      </c>
    </row>
    <row r="16" spans="1:43" ht="22.5" customHeight="1">
      <c r="A16" s="48"/>
      <c r="B16" s="49" t="s">
        <v>59</v>
      </c>
      <c r="C16" s="50"/>
      <c r="D16" s="44">
        <v>471</v>
      </c>
      <c r="E16" s="44">
        <v>96</v>
      </c>
      <c r="F16" s="44">
        <v>1</v>
      </c>
      <c r="G16" s="44">
        <v>2</v>
      </c>
      <c r="H16" s="44" t="s">
        <v>10</v>
      </c>
      <c r="I16" s="44">
        <v>72</v>
      </c>
      <c r="J16" s="44">
        <v>4</v>
      </c>
      <c r="K16" s="44">
        <v>17</v>
      </c>
      <c r="L16" s="44">
        <v>1402</v>
      </c>
      <c r="M16" s="44">
        <v>39</v>
      </c>
      <c r="N16" s="44">
        <v>9</v>
      </c>
      <c r="O16" s="44" t="s">
        <v>10</v>
      </c>
      <c r="P16" s="44" t="s">
        <v>10</v>
      </c>
      <c r="Q16" s="44">
        <v>19</v>
      </c>
      <c r="R16" s="44">
        <v>2</v>
      </c>
      <c r="S16" s="44">
        <v>9</v>
      </c>
      <c r="T16" s="44">
        <v>2</v>
      </c>
      <c r="U16" s="44" t="s">
        <v>10</v>
      </c>
      <c r="V16" s="44" t="s">
        <v>10</v>
      </c>
      <c r="W16" s="44" t="s">
        <v>10</v>
      </c>
      <c r="X16" s="44" t="s">
        <v>10</v>
      </c>
      <c r="Y16" s="44" t="s">
        <v>10</v>
      </c>
      <c r="Z16" s="44" t="s">
        <v>10</v>
      </c>
      <c r="AA16" s="44" t="s">
        <v>10</v>
      </c>
      <c r="AB16" s="44">
        <v>56</v>
      </c>
      <c r="AC16" s="44">
        <v>3</v>
      </c>
      <c r="AD16" s="44">
        <v>1</v>
      </c>
      <c r="AE16" s="44">
        <v>1</v>
      </c>
      <c r="AF16" s="44" t="s">
        <v>10</v>
      </c>
      <c r="AG16" s="44" t="s">
        <v>10</v>
      </c>
      <c r="AH16" s="44" t="s">
        <v>10</v>
      </c>
      <c r="AI16" s="44">
        <v>1</v>
      </c>
      <c r="AJ16" s="44">
        <v>696</v>
      </c>
      <c r="AK16" s="44">
        <v>63</v>
      </c>
      <c r="AL16" s="44">
        <v>10</v>
      </c>
      <c r="AM16" s="44">
        <v>3</v>
      </c>
      <c r="AN16" s="44" t="s">
        <v>10</v>
      </c>
      <c r="AO16" s="44">
        <v>26</v>
      </c>
      <c r="AP16" s="44">
        <v>10</v>
      </c>
      <c r="AQ16" s="44">
        <v>14</v>
      </c>
    </row>
    <row r="17" spans="1:43" ht="22.5" customHeight="1">
      <c r="A17" s="48"/>
      <c r="B17" s="49"/>
      <c r="C17" s="50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</row>
    <row r="18" spans="1:43" ht="22.5" customHeight="1">
      <c r="A18" s="42" t="s">
        <v>60</v>
      </c>
      <c r="B18" s="42"/>
      <c r="C18" s="50"/>
      <c r="D18" s="44">
        <f>SUM(D19:D22)</f>
        <v>4025</v>
      </c>
      <c r="E18" s="44">
        <f>SUM(E19:E22)</f>
        <v>786</v>
      </c>
      <c r="F18" s="44">
        <f>SUM(F19:F22)</f>
        <v>59</v>
      </c>
      <c r="G18" s="44">
        <f>SUM(G19:G22)</f>
        <v>12</v>
      </c>
      <c r="H18" s="44" t="s">
        <v>10</v>
      </c>
      <c r="I18" s="44">
        <f aca="true" t="shared" si="5" ref="I18:T18">SUM(I19:I22)</f>
        <v>451</v>
      </c>
      <c r="J18" s="44">
        <f t="shared" si="5"/>
        <v>138</v>
      </c>
      <c r="K18" s="44">
        <f t="shared" si="5"/>
        <v>126</v>
      </c>
      <c r="L18" s="44">
        <f t="shared" si="5"/>
        <v>9855</v>
      </c>
      <c r="M18" s="44">
        <f t="shared" si="5"/>
        <v>256</v>
      </c>
      <c r="N18" s="44">
        <f t="shared" si="5"/>
        <v>80</v>
      </c>
      <c r="O18" s="44">
        <f t="shared" si="5"/>
        <v>4</v>
      </c>
      <c r="P18" s="44">
        <f t="shared" si="5"/>
        <v>11</v>
      </c>
      <c r="Q18" s="44">
        <f t="shared" si="5"/>
        <v>79</v>
      </c>
      <c r="R18" s="44">
        <f t="shared" si="5"/>
        <v>50</v>
      </c>
      <c r="S18" s="44">
        <f t="shared" si="5"/>
        <v>32</v>
      </c>
      <c r="T18" s="44">
        <f t="shared" si="5"/>
        <v>84</v>
      </c>
      <c r="U18" s="44" t="s">
        <v>10</v>
      </c>
      <c r="V18" s="44" t="s">
        <v>10</v>
      </c>
      <c r="W18" s="44" t="s">
        <v>10</v>
      </c>
      <c r="X18" s="44" t="s">
        <v>10</v>
      </c>
      <c r="Y18" s="44" t="s">
        <v>10</v>
      </c>
      <c r="Z18" s="44" t="s">
        <v>10</v>
      </c>
      <c r="AA18" s="44" t="s">
        <v>10</v>
      </c>
      <c r="AB18" s="44">
        <f>SUM(AB19:AB22)</f>
        <v>360</v>
      </c>
      <c r="AC18" s="44">
        <f>SUM(AC19:AC22)</f>
        <v>4</v>
      </c>
      <c r="AD18" s="44">
        <f>SUM(AD19:AD22)</f>
        <v>1</v>
      </c>
      <c r="AE18" s="44" t="s">
        <v>10</v>
      </c>
      <c r="AF18" s="44" t="s">
        <v>10</v>
      </c>
      <c r="AG18" s="44" t="s">
        <v>10</v>
      </c>
      <c r="AH18" s="44">
        <f aca="true" t="shared" si="6" ref="AH18:AM18">SUM(AH19:AH22)</f>
        <v>1</v>
      </c>
      <c r="AI18" s="44">
        <f t="shared" si="6"/>
        <v>2</v>
      </c>
      <c r="AJ18" s="44">
        <f t="shared" si="6"/>
        <v>5223</v>
      </c>
      <c r="AK18" s="44">
        <f t="shared" si="6"/>
        <v>494</v>
      </c>
      <c r="AL18" s="44">
        <f t="shared" si="6"/>
        <v>67</v>
      </c>
      <c r="AM18" s="44">
        <f t="shared" si="6"/>
        <v>20</v>
      </c>
      <c r="AN18" s="44" t="s">
        <v>10</v>
      </c>
      <c r="AO18" s="44">
        <f>SUM(AO19:AO22)</f>
        <v>194</v>
      </c>
      <c r="AP18" s="44">
        <f>SUM(AP19:AP22)</f>
        <v>124</v>
      </c>
      <c r="AQ18" s="44">
        <f>SUM(AQ19:AQ22)</f>
        <v>89</v>
      </c>
    </row>
    <row r="19" spans="1:43" ht="22.5" customHeight="1">
      <c r="A19" s="48"/>
      <c r="B19" s="49" t="s">
        <v>12</v>
      </c>
      <c r="C19" s="50"/>
      <c r="D19" s="44">
        <v>1006</v>
      </c>
      <c r="E19" s="44">
        <v>119</v>
      </c>
      <c r="F19" s="44">
        <v>14</v>
      </c>
      <c r="G19" s="44" t="s">
        <v>10</v>
      </c>
      <c r="H19" s="44" t="s">
        <v>10</v>
      </c>
      <c r="I19" s="44">
        <v>77</v>
      </c>
      <c r="J19" s="44">
        <v>9</v>
      </c>
      <c r="K19" s="44">
        <v>19</v>
      </c>
      <c r="L19" s="44">
        <v>2982</v>
      </c>
      <c r="M19" s="44">
        <v>71</v>
      </c>
      <c r="N19" s="44">
        <v>23</v>
      </c>
      <c r="O19" s="44">
        <v>2</v>
      </c>
      <c r="P19" s="44">
        <v>4</v>
      </c>
      <c r="Q19" s="44">
        <v>22</v>
      </c>
      <c r="R19" s="44">
        <v>9</v>
      </c>
      <c r="S19" s="44">
        <v>11</v>
      </c>
      <c r="T19" s="44">
        <v>12</v>
      </c>
      <c r="U19" s="44" t="s">
        <v>10</v>
      </c>
      <c r="V19" s="44" t="s">
        <v>10</v>
      </c>
      <c r="W19" s="44" t="s">
        <v>10</v>
      </c>
      <c r="X19" s="44" t="s">
        <v>10</v>
      </c>
      <c r="Y19" s="44" t="s">
        <v>10</v>
      </c>
      <c r="Z19" s="44" t="s">
        <v>10</v>
      </c>
      <c r="AA19" s="44" t="s">
        <v>10</v>
      </c>
      <c r="AB19" s="44">
        <v>155</v>
      </c>
      <c r="AC19" s="44">
        <v>3</v>
      </c>
      <c r="AD19" s="44" t="s">
        <v>10</v>
      </c>
      <c r="AE19" s="44" t="s">
        <v>10</v>
      </c>
      <c r="AF19" s="44" t="s">
        <v>10</v>
      </c>
      <c r="AG19" s="44" t="s">
        <v>10</v>
      </c>
      <c r="AH19" s="44">
        <v>1</v>
      </c>
      <c r="AI19" s="44">
        <v>2</v>
      </c>
      <c r="AJ19" s="44">
        <v>1159</v>
      </c>
      <c r="AK19" s="44">
        <v>86</v>
      </c>
      <c r="AL19" s="44">
        <v>19</v>
      </c>
      <c r="AM19" s="44">
        <v>7</v>
      </c>
      <c r="AN19" s="44" t="s">
        <v>10</v>
      </c>
      <c r="AO19" s="44">
        <v>28</v>
      </c>
      <c r="AP19" s="44">
        <v>15</v>
      </c>
      <c r="AQ19" s="44">
        <v>17</v>
      </c>
    </row>
    <row r="20" spans="1:43" ht="22.5" customHeight="1">
      <c r="A20" s="48"/>
      <c r="B20" s="49" t="s">
        <v>13</v>
      </c>
      <c r="C20" s="50"/>
      <c r="D20" s="44">
        <v>1691</v>
      </c>
      <c r="E20" s="44">
        <v>376</v>
      </c>
      <c r="F20" s="44">
        <v>23</v>
      </c>
      <c r="G20" s="44">
        <v>11</v>
      </c>
      <c r="H20" s="44" t="s">
        <v>10</v>
      </c>
      <c r="I20" s="44">
        <v>212</v>
      </c>
      <c r="J20" s="44">
        <v>35</v>
      </c>
      <c r="K20" s="44">
        <v>95</v>
      </c>
      <c r="L20" s="44">
        <v>3132</v>
      </c>
      <c r="M20" s="44">
        <v>78</v>
      </c>
      <c r="N20" s="44">
        <v>19</v>
      </c>
      <c r="O20" s="44">
        <v>1</v>
      </c>
      <c r="P20" s="44">
        <v>7</v>
      </c>
      <c r="Q20" s="44">
        <v>28</v>
      </c>
      <c r="R20" s="44">
        <v>14</v>
      </c>
      <c r="S20" s="44">
        <v>9</v>
      </c>
      <c r="T20" s="44">
        <v>70</v>
      </c>
      <c r="U20" s="44" t="s">
        <v>10</v>
      </c>
      <c r="V20" s="44" t="s">
        <v>10</v>
      </c>
      <c r="W20" s="44" t="s">
        <v>10</v>
      </c>
      <c r="X20" s="44" t="s">
        <v>10</v>
      </c>
      <c r="Y20" s="44" t="s">
        <v>10</v>
      </c>
      <c r="Z20" s="44" t="s">
        <v>10</v>
      </c>
      <c r="AA20" s="44" t="s">
        <v>10</v>
      </c>
      <c r="AB20" s="44">
        <v>72</v>
      </c>
      <c r="AC20" s="44">
        <v>1</v>
      </c>
      <c r="AD20" s="44">
        <v>1</v>
      </c>
      <c r="AE20" s="44" t="s">
        <v>10</v>
      </c>
      <c r="AF20" s="44" t="s">
        <v>10</v>
      </c>
      <c r="AG20" s="44" t="s">
        <v>10</v>
      </c>
      <c r="AH20" s="44" t="s">
        <v>10</v>
      </c>
      <c r="AI20" s="44" t="s">
        <v>10</v>
      </c>
      <c r="AJ20" s="44">
        <v>2080</v>
      </c>
      <c r="AK20" s="44">
        <v>194</v>
      </c>
      <c r="AL20" s="44">
        <v>23</v>
      </c>
      <c r="AM20" s="44">
        <v>9</v>
      </c>
      <c r="AN20" s="44" t="s">
        <v>10</v>
      </c>
      <c r="AO20" s="44">
        <v>81</v>
      </c>
      <c r="AP20" s="44">
        <v>21</v>
      </c>
      <c r="AQ20" s="44">
        <v>60</v>
      </c>
    </row>
    <row r="21" spans="1:43" ht="22.5" customHeight="1">
      <c r="A21" s="48"/>
      <c r="B21" s="49" t="s">
        <v>61</v>
      </c>
      <c r="C21" s="50"/>
      <c r="D21" s="44">
        <v>1190</v>
      </c>
      <c r="E21" s="44">
        <v>264</v>
      </c>
      <c r="F21" s="44">
        <v>21</v>
      </c>
      <c r="G21" s="44" t="s">
        <v>10</v>
      </c>
      <c r="H21" s="44" t="s">
        <v>10</v>
      </c>
      <c r="I21" s="44">
        <v>144</v>
      </c>
      <c r="J21" s="44">
        <v>94</v>
      </c>
      <c r="K21" s="44">
        <v>5</v>
      </c>
      <c r="L21" s="44">
        <v>2224</v>
      </c>
      <c r="M21" s="44">
        <v>63</v>
      </c>
      <c r="N21" s="44">
        <v>22</v>
      </c>
      <c r="O21" s="44">
        <v>1</v>
      </c>
      <c r="P21" s="44" t="s">
        <v>10</v>
      </c>
      <c r="Q21" s="44">
        <v>14</v>
      </c>
      <c r="R21" s="44">
        <v>26</v>
      </c>
      <c r="S21" s="44" t="s">
        <v>10</v>
      </c>
      <c r="T21" s="44">
        <v>2</v>
      </c>
      <c r="U21" s="44" t="s">
        <v>10</v>
      </c>
      <c r="V21" s="44" t="s">
        <v>10</v>
      </c>
      <c r="W21" s="44" t="s">
        <v>10</v>
      </c>
      <c r="X21" s="44" t="s">
        <v>10</v>
      </c>
      <c r="Y21" s="44" t="s">
        <v>10</v>
      </c>
      <c r="Z21" s="44" t="s">
        <v>10</v>
      </c>
      <c r="AA21" s="44" t="s">
        <v>10</v>
      </c>
      <c r="AB21" s="44">
        <v>94</v>
      </c>
      <c r="AC21" s="44" t="s">
        <v>10</v>
      </c>
      <c r="AD21" s="44" t="s">
        <v>10</v>
      </c>
      <c r="AE21" s="44" t="s">
        <v>10</v>
      </c>
      <c r="AF21" s="44" t="s">
        <v>10</v>
      </c>
      <c r="AG21" s="44" t="s">
        <v>10</v>
      </c>
      <c r="AH21" s="44" t="s">
        <v>10</v>
      </c>
      <c r="AI21" s="44" t="s">
        <v>10</v>
      </c>
      <c r="AJ21" s="44">
        <v>1698</v>
      </c>
      <c r="AK21" s="44">
        <v>191</v>
      </c>
      <c r="AL21" s="44">
        <v>23</v>
      </c>
      <c r="AM21" s="44">
        <v>4</v>
      </c>
      <c r="AN21" s="44" t="s">
        <v>10</v>
      </c>
      <c r="AO21" s="44">
        <v>73</v>
      </c>
      <c r="AP21" s="44">
        <v>88</v>
      </c>
      <c r="AQ21" s="44">
        <v>3</v>
      </c>
    </row>
    <row r="22" spans="1:43" ht="22.5" customHeight="1">
      <c r="A22" s="48"/>
      <c r="B22" s="49" t="s">
        <v>62</v>
      </c>
      <c r="C22" s="50"/>
      <c r="D22" s="44">
        <v>138</v>
      </c>
      <c r="E22" s="44">
        <v>27</v>
      </c>
      <c r="F22" s="44">
        <v>1</v>
      </c>
      <c r="G22" s="44">
        <v>1</v>
      </c>
      <c r="H22" s="44" t="s">
        <v>10</v>
      </c>
      <c r="I22" s="44">
        <v>18</v>
      </c>
      <c r="J22" s="44" t="s">
        <v>10</v>
      </c>
      <c r="K22" s="44">
        <v>7</v>
      </c>
      <c r="L22" s="44">
        <v>1517</v>
      </c>
      <c r="M22" s="44">
        <v>44</v>
      </c>
      <c r="N22" s="44">
        <v>16</v>
      </c>
      <c r="O22" s="44" t="s">
        <v>10</v>
      </c>
      <c r="P22" s="44" t="s">
        <v>10</v>
      </c>
      <c r="Q22" s="44">
        <v>15</v>
      </c>
      <c r="R22" s="44">
        <v>1</v>
      </c>
      <c r="S22" s="44">
        <v>12</v>
      </c>
      <c r="T22" s="44" t="s">
        <v>10</v>
      </c>
      <c r="U22" s="44" t="s">
        <v>10</v>
      </c>
      <c r="V22" s="44" t="s">
        <v>10</v>
      </c>
      <c r="W22" s="44" t="s">
        <v>10</v>
      </c>
      <c r="X22" s="44" t="s">
        <v>10</v>
      </c>
      <c r="Y22" s="44" t="s">
        <v>10</v>
      </c>
      <c r="Z22" s="44" t="s">
        <v>10</v>
      </c>
      <c r="AA22" s="44" t="s">
        <v>10</v>
      </c>
      <c r="AB22" s="44">
        <v>39</v>
      </c>
      <c r="AC22" s="44" t="s">
        <v>10</v>
      </c>
      <c r="AD22" s="44" t="s">
        <v>10</v>
      </c>
      <c r="AE22" s="44" t="s">
        <v>10</v>
      </c>
      <c r="AF22" s="44" t="s">
        <v>10</v>
      </c>
      <c r="AG22" s="44" t="s">
        <v>10</v>
      </c>
      <c r="AH22" s="44" t="s">
        <v>10</v>
      </c>
      <c r="AI22" s="44" t="s">
        <v>10</v>
      </c>
      <c r="AJ22" s="44">
        <v>286</v>
      </c>
      <c r="AK22" s="44">
        <v>23</v>
      </c>
      <c r="AL22" s="44">
        <v>2</v>
      </c>
      <c r="AM22" s="44" t="s">
        <v>10</v>
      </c>
      <c r="AN22" s="44" t="s">
        <v>10</v>
      </c>
      <c r="AO22" s="44">
        <v>12</v>
      </c>
      <c r="AP22" s="44" t="s">
        <v>10</v>
      </c>
      <c r="AQ22" s="44">
        <v>9</v>
      </c>
    </row>
    <row r="23" spans="1:43" ht="22.5" customHeight="1">
      <c r="A23" s="51"/>
      <c r="B23" s="51"/>
      <c r="C23" s="50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</row>
    <row r="24" spans="1:43" ht="22.5" customHeight="1">
      <c r="A24" s="52" t="s">
        <v>14</v>
      </c>
      <c r="B24" s="52"/>
      <c r="C24" s="50"/>
      <c r="D24" s="44">
        <f aca="true" t="shared" si="7" ref="D24:T24">SUM(D25:D27)</f>
        <v>2421</v>
      </c>
      <c r="E24" s="44">
        <f t="shared" si="7"/>
        <v>196</v>
      </c>
      <c r="F24" s="44">
        <f t="shared" si="7"/>
        <v>24</v>
      </c>
      <c r="G24" s="44">
        <f t="shared" si="7"/>
        <v>5</v>
      </c>
      <c r="H24" s="44">
        <f t="shared" si="7"/>
        <v>2</v>
      </c>
      <c r="I24" s="44">
        <f t="shared" si="7"/>
        <v>126</v>
      </c>
      <c r="J24" s="44">
        <f t="shared" si="7"/>
        <v>27</v>
      </c>
      <c r="K24" s="44">
        <f t="shared" si="7"/>
        <v>12</v>
      </c>
      <c r="L24" s="44">
        <f t="shared" si="7"/>
        <v>5553</v>
      </c>
      <c r="M24" s="44">
        <f t="shared" si="7"/>
        <v>133</v>
      </c>
      <c r="N24" s="44">
        <f t="shared" si="7"/>
        <v>39</v>
      </c>
      <c r="O24" s="44">
        <f t="shared" si="7"/>
        <v>2</v>
      </c>
      <c r="P24" s="44">
        <f t="shared" si="7"/>
        <v>5</v>
      </c>
      <c r="Q24" s="44">
        <f t="shared" si="7"/>
        <v>51</v>
      </c>
      <c r="R24" s="44">
        <f t="shared" si="7"/>
        <v>28</v>
      </c>
      <c r="S24" s="44">
        <f t="shared" si="7"/>
        <v>8</v>
      </c>
      <c r="T24" s="44">
        <f t="shared" si="7"/>
        <v>252</v>
      </c>
      <c r="U24" s="44" t="s">
        <v>10</v>
      </c>
      <c r="V24" s="44" t="s">
        <v>10</v>
      </c>
      <c r="W24" s="44" t="s">
        <v>10</v>
      </c>
      <c r="X24" s="44" t="s">
        <v>10</v>
      </c>
      <c r="Y24" s="44" t="s">
        <v>10</v>
      </c>
      <c r="Z24" s="44" t="s">
        <v>10</v>
      </c>
      <c r="AA24" s="44" t="s">
        <v>10</v>
      </c>
      <c r="AB24" s="44">
        <f>SUM(AB25:AB27)</f>
        <v>675</v>
      </c>
      <c r="AC24" s="44">
        <f>SUM(AC25:AC27)</f>
        <v>14</v>
      </c>
      <c r="AD24" s="44">
        <f>SUM(AD25:AD27)</f>
        <v>3</v>
      </c>
      <c r="AE24" s="44">
        <f>SUM(AE25:AE27)</f>
        <v>2</v>
      </c>
      <c r="AF24" s="44" t="s">
        <v>10</v>
      </c>
      <c r="AG24" s="44">
        <f>SUM(AG25:AG27)</f>
        <v>6</v>
      </c>
      <c r="AH24" s="44">
        <f>SUM(AH25:AH27)</f>
        <v>3</v>
      </c>
      <c r="AI24" s="44" t="s">
        <v>10</v>
      </c>
      <c r="AJ24" s="44">
        <f>SUM(AJ25:AJ27)</f>
        <v>2517</v>
      </c>
      <c r="AK24" s="44">
        <f>SUM(AK25:AK27)</f>
        <v>183</v>
      </c>
      <c r="AL24" s="44">
        <f>SUM(AL25:AL27)</f>
        <v>22</v>
      </c>
      <c r="AM24" s="44">
        <f>SUM(AM25:AM27)</f>
        <v>2</v>
      </c>
      <c r="AN24" s="44" t="s">
        <v>10</v>
      </c>
      <c r="AO24" s="44">
        <f>SUM(AO25:AO27)</f>
        <v>99</v>
      </c>
      <c r="AP24" s="44">
        <f>SUM(AP25:AP27)</f>
        <v>43</v>
      </c>
      <c r="AQ24" s="44">
        <f>SUM(AQ25:AQ27)</f>
        <v>17</v>
      </c>
    </row>
    <row r="25" spans="1:43" ht="22.5" customHeight="1">
      <c r="A25" s="48"/>
      <c r="B25" s="49" t="s">
        <v>15</v>
      </c>
      <c r="C25" s="50"/>
      <c r="D25" s="44">
        <v>1724</v>
      </c>
      <c r="E25" s="44">
        <v>130</v>
      </c>
      <c r="F25" s="44">
        <v>13</v>
      </c>
      <c r="G25" s="44">
        <v>4</v>
      </c>
      <c r="H25" s="44" t="s">
        <v>10</v>
      </c>
      <c r="I25" s="44">
        <v>92</v>
      </c>
      <c r="J25" s="44">
        <v>9</v>
      </c>
      <c r="K25" s="44">
        <v>12</v>
      </c>
      <c r="L25" s="44">
        <v>2642</v>
      </c>
      <c r="M25" s="44">
        <v>83</v>
      </c>
      <c r="N25" s="44">
        <v>21</v>
      </c>
      <c r="O25" s="44">
        <v>2</v>
      </c>
      <c r="P25" s="44" t="s">
        <v>10</v>
      </c>
      <c r="Q25" s="44">
        <v>38</v>
      </c>
      <c r="R25" s="44">
        <v>14</v>
      </c>
      <c r="S25" s="44">
        <v>8</v>
      </c>
      <c r="T25" s="44">
        <v>252</v>
      </c>
      <c r="U25" s="44" t="s">
        <v>10</v>
      </c>
      <c r="V25" s="44" t="s">
        <v>10</v>
      </c>
      <c r="W25" s="44" t="s">
        <v>10</v>
      </c>
      <c r="X25" s="44" t="s">
        <v>10</v>
      </c>
      <c r="Y25" s="44" t="s">
        <v>10</v>
      </c>
      <c r="Z25" s="44" t="s">
        <v>10</v>
      </c>
      <c r="AA25" s="44" t="s">
        <v>10</v>
      </c>
      <c r="AB25" s="44">
        <v>504</v>
      </c>
      <c r="AC25" s="44">
        <v>14</v>
      </c>
      <c r="AD25" s="44">
        <v>3</v>
      </c>
      <c r="AE25" s="44">
        <v>2</v>
      </c>
      <c r="AF25" s="44" t="s">
        <v>10</v>
      </c>
      <c r="AG25" s="44">
        <v>6</v>
      </c>
      <c r="AH25" s="44">
        <v>3</v>
      </c>
      <c r="AI25" s="44" t="s">
        <v>10</v>
      </c>
      <c r="AJ25" s="44">
        <v>1786</v>
      </c>
      <c r="AK25" s="44">
        <v>113</v>
      </c>
      <c r="AL25" s="44">
        <v>14</v>
      </c>
      <c r="AM25" s="44">
        <v>1</v>
      </c>
      <c r="AN25" s="44" t="s">
        <v>10</v>
      </c>
      <c r="AO25" s="44">
        <v>60</v>
      </c>
      <c r="AP25" s="44">
        <v>21</v>
      </c>
      <c r="AQ25" s="44">
        <v>17</v>
      </c>
    </row>
    <row r="26" spans="1:43" ht="22.5" customHeight="1">
      <c r="A26" s="48"/>
      <c r="B26" s="49" t="s">
        <v>16</v>
      </c>
      <c r="C26" s="50"/>
      <c r="D26" s="44">
        <v>429</v>
      </c>
      <c r="E26" s="44">
        <v>42</v>
      </c>
      <c r="F26" s="44">
        <v>8</v>
      </c>
      <c r="G26" s="44">
        <v>1</v>
      </c>
      <c r="H26" s="44">
        <v>2</v>
      </c>
      <c r="I26" s="44">
        <v>17</v>
      </c>
      <c r="J26" s="44">
        <v>14</v>
      </c>
      <c r="K26" s="44" t="s">
        <v>10</v>
      </c>
      <c r="L26" s="44">
        <v>1139</v>
      </c>
      <c r="M26" s="44">
        <v>17</v>
      </c>
      <c r="N26" s="44">
        <v>7</v>
      </c>
      <c r="O26" s="44" t="s">
        <v>10</v>
      </c>
      <c r="P26" s="44">
        <v>1</v>
      </c>
      <c r="Q26" s="44">
        <v>6</v>
      </c>
      <c r="R26" s="44">
        <v>3</v>
      </c>
      <c r="S26" s="44" t="s">
        <v>10</v>
      </c>
      <c r="T26" s="44" t="s">
        <v>10</v>
      </c>
      <c r="U26" s="44" t="s">
        <v>10</v>
      </c>
      <c r="V26" s="44" t="s">
        <v>10</v>
      </c>
      <c r="W26" s="44" t="s">
        <v>10</v>
      </c>
      <c r="X26" s="44" t="s">
        <v>10</v>
      </c>
      <c r="Y26" s="44" t="s">
        <v>10</v>
      </c>
      <c r="Z26" s="44" t="s">
        <v>10</v>
      </c>
      <c r="AA26" s="44" t="s">
        <v>10</v>
      </c>
      <c r="AB26" s="44">
        <v>49</v>
      </c>
      <c r="AC26" s="44" t="s">
        <v>10</v>
      </c>
      <c r="AD26" s="44" t="s">
        <v>10</v>
      </c>
      <c r="AE26" s="44" t="s">
        <v>10</v>
      </c>
      <c r="AF26" s="44" t="s">
        <v>10</v>
      </c>
      <c r="AG26" s="44" t="s">
        <v>10</v>
      </c>
      <c r="AH26" s="44" t="s">
        <v>10</v>
      </c>
      <c r="AI26" s="44" t="s">
        <v>10</v>
      </c>
      <c r="AJ26" s="44">
        <v>558</v>
      </c>
      <c r="AK26" s="44">
        <v>53</v>
      </c>
      <c r="AL26" s="44">
        <v>8</v>
      </c>
      <c r="AM26" s="44">
        <v>1</v>
      </c>
      <c r="AN26" s="44" t="s">
        <v>10</v>
      </c>
      <c r="AO26" s="44">
        <v>29</v>
      </c>
      <c r="AP26" s="44">
        <v>15</v>
      </c>
      <c r="AQ26" s="44" t="s">
        <v>10</v>
      </c>
    </row>
    <row r="27" spans="1:43" ht="22.5" customHeight="1">
      <c r="A27" s="48"/>
      <c r="B27" s="49" t="s">
        <v>17</v>
      </c>
      <c r="C27" s="50"/>
      <c r="D27" s="44">
        <v>268</v>
      </c>
      <c r="E27" s="44">
        <v>24</v>
      </c>
      <c r="F27" s="44">
        <v>3</v>
      </c>
      <c r="G27" s="44" t="s">
        <v>10</v>
      </c>
      <c r="H27" s="44" t="s">
        <v>10</v>
      </c>
      <c r="I27" s="44">
        <v>17</v>
      </c>
      <c r="J27" s="44">
        <v>4</v>
      </c>
      <c r="K27" s="44" t="s">
        <v>10</v>
      </c>
      <c r="L27" s="44">
        <v>1772</v>
      </c>
      <c r="M27" s="44">
        <v>33</v>
      </c>
      <c r="N27" s="44">
        <v>11</v>
      </c>
      <c r="O27" s="44" t="s">
        <v>10</v>
      </c>
      <c r="P27" s="44">
        <v>4</v>
      </c>
      <c r="Q27" s="44">
        <v>7</v>
      </c>
      <c r="R27" s="44">
        <v>11</v>
      </c>
      <c r="S27" s="44" t="s">
        <v>10</v>
      </c>
      <c r="T27" s="44" t="s">
        <v>10</v>
      </c>
      <c r="U27" s="44" t="s">
        <v>10</v>
      </c>
      <c r="V27" s="44" t="s">
        <v>10</v>
      </c>
      <c r="W27" s="44" t="s">
        <v>10</v>
      </c>
      <c r="X27" s="44" t="s">
        <v>10</v>
      </c>
      <c r="Y27" s="44" t="s">
        <v>10</v>
      </c>
      <c r="Z27" s="44" t="s">
        <v>10</v>
      </c>
      <c r="AA27" s="44" t="s">
        <v>10</v>
      </c>
      <c r="AB27" s="44">
        <v>122</v>
      </c>
      <c r="AC27" s="44" t="s">
        <v>10</v>
      </c>
      <c r="AD27" s="44" t="s">
        <v>10</v>
      </c>
      <c r="AE27" s="44" t="s">
        <v>10</v>
      </c>
      <c r="AF27" s="44" t="s">
        <v>10</v>
      </c>
      <c r="AG27" s="44" t="s">
        <v>10</v>
      </c>
      <c r="AH27" s="44" t="s">
        <v>10</v>
      </c>
      <c r="AI27" s="44" t="s">
        <v>10</v>
      </c>
      <c r="AJ27" s="44">
        <v>173</v>
      </c>
      <c r="AK27" s="44">
        <v>17</v>
      </c>
      <c r="AL27" s="44" t="s">
        <v>10</v>
      </c>
      <c r="AM27" s="44" t="s">
        <v>10</v>
      </c>
      <c r="AN27" s="44" t="s">
        <v>10</v>
      </c>
      <c r="AO27" s="44">
        <v>10</v>
      </c>
      <c r="AP27" s="44">
        <v>7</v>
      </c>
      <c r="AQ27" s="44" t="s">
        <v>10</v>
      </c>
    </row>
    <row r="28" spans="1:43" ht="22.5" customHeight="1">
      <c r="A28" s="51"/>
      <c r="B28" s="51"/>
      <c r="C28" s="50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</row>
    <row r="29" spans="1:43" ht="22.5" customHeight="1">
      <c r="A29" s="52" t="s">
        <v>18</v>
      </c>
      <c r="B29" s="52"/>
      <c r="C29" s="50"/>
      <c r="D29" s="44">
        <f>SUM(D30:D31)</f>
        <v>3556</v>
      </c>
      <c r="E29" s="44">
        <f>SUM(E30:E31)</f>
        <v>702</v>
      </c>
      <c r="F29" s="44">
        <f>SUM(F30:F31)</f>
        <v>30</v>
      </c>
      <c r="G29" s="44">
        <f>SUM(G30:G31)</f>
        <v>10</v>
      </c>
      <c r="H29" s="44" t="s">
        <v>10</v>
      </c>
      <c r="I29" s="44">
        <f aca="true" t="shared" si="8" ref="I29:O29">SUM(I30:I31)</f>
        <v>418</v>
      </c>
      <c r="J29" s="44">
        <f t="shared" si="8"/>
        <v>112</v>
      </c>
      <c r="K29" s="44">
        <f t="shared" si="8"/>
        <v>132</v>
      </c>
      <c r="L29" s="44">
        <f t="shared" si="8"/>
        <v>5568</v>
      </c>
      <c r="M29" s="44">
        <f t="shared" si="8"/>
        <v>143</v>
      </c>
      <c r="N29" s="44">
        <f t="shared" si="8"/>
        <v>58</v>
      </c>
      <c r="O29" s="44">
        <f t="shared" si="8"/>
        <v>2</v>
      </c>
      <c r="P29" s="44" t="s">
        <v>10</v>
      </c>
      <c r="Q29" s="44">
        <f>SUM(Q30:Q31)</f>
        <v>43</v>
      </c>
      <c r="R29" s="44">
        <f>SUM(R30:R31)</f>
        <v>28</v>
      </c>
      <c r="S29" s="44">
        <f>SUM(S30:S31)</f>
        <v>12</v>
      </c>
      <c r="T29" s="44" t="s">
        <v>10</v>
      </c>
      <c r="U29" s="44" t="s">
        <v>10</v>
      </c>
      <c r="V29" s="44" t="s">
        <v>10</v>
      </c>
      <c r="W29" s="44" t="s">
        <v>10</v>
      </c>
      <c r="X29" s="44" t="s">
        <v>10</v>
      </c>
      <c r="Y29" s="44" t="s">
        <v>10</v>
      </c>
      <c r="Z29" s="44" t="s">
        <v>10</v>
      </c>
      <c r="AA29" s="44" t="s">
        <v>10</v>
      </c>
      <c r="AB29" s="44">
        <f>SUM(AB30:AB31)</f>
        <v>150</v>
      </c>
      <c r="AC29" s="44">
        <f>SUM(AC30:AC31)</f>
        <v>2</v>
      </c>
      <c r="AD29" s="44" t="s">
        <v>10</v>
      </c>
      <c r="AE29" s="44">
        <f>SUM(AE30:AE31)</f>
        <v>1</v>
      </c>
      <c r="AF29" s="44" t="s">
        <v>10</v>
      </c>
      <c r="AG29" s="44">
        <f>SUM(AG30:AG31)</f>
        <v>1</v>
      </c>
      <c r="AH29" s="44" t="s">
        <v>10</v>
      </c>
      <c r="AI29" s="44" t="s">
        <v>10</v>
      </c>
      <c r="AJ29" s="44">
        <f>SUM(AJ30:AJ31)</f>
        <v>4930</v>
      </c>
      <c r="AK29" s="44">
        <f>SUM(AK30:AK31)</f>
        <v>379</v>
      </c>
      <c r="AL29" s="44">
        <f>SUM(AL30:AL31)</f>
        <v>65</v>
      </c>
      <c r="AM29" s="44">
        <f>SUM(AM30:AM31)</f>
        <v>6</v>
      </c>
      <c r="AN29" s="44" t="s">
        <v>10</v>
      </c>
      <c r="AO29" s="44">
        <f>SUM(AO30:AO31)</f>
        <v>158</v>
      </c>
      <c r="AP29" s="44">
        <f>SUM(AP30:AP31)</f>
        <v>67</v>
      </c>
      <c r="AQ29" s="44">
        <f>SUM(AQ30:AQ31)</f>
        <v>83</v>
      </c>
    </row>
    <row r="30" spans="1:43" ht="22.5" customHeight="1">
      <c r="A30" s="48"/>
      <c r="B30" s="49" t="s">
        <v>63</v>
      </c>
      <c r="C30" s="50"/>
      <c r="D30" s="44">
        <v>2060</v>
      </c>
      <c r="E30" s="44">
        <v>404</v>
      </c>
      <c r="F30" s="44">
        <v>21</v>
      </c>
      <c r="G30" s="44">
        <v>6</v>
      </c>
      <c r="H30" s="44" t="s">
        <v>10</v>
      </c>
      <c r="I30" s="44">
        <v>228</v>
      </c>
      <c r="J30" s="44">
        <v>17</v>
      </c>
      <c r="K30" s="44">
        <v>132</v>
      </c>
      <c r="L30" s="44">
        <v>3098</v>
      </c>
      <c r="M30" s="44">
        <v>81</v>
      </c>
      <c r="N30" s="44">
        <v>38</v>
      </c>
      <c r="O30" s="44" t="s">
        <v>10</v>
      </c>
      <c r="P30" s="44" t="s">
        <v>10</v>
      </c>
      <c r="Q30" s="44">
        <v>28</v>
      </c>
      <c r="R30" s="44">
        <v>3</v>
      </c>
      <c r="S30" s="44">
        <v>12</v>
      </c>
      <c r="T30" s="44" t="s">
        <v>10</v>
      </c>
      <c r="U30" s="44" t="s">
        <v>10</v>
      </c>
      <c r="V30" s="44" t="s">
        <v>10</v>
      </c>
      <c r="W30" s="44" t="s">
        <v>10</v>
      </c>
      <c r="X30" s="44" t="s">
        <v>10</v>
      </c>
      <c r="Y30" s="44" t="s">
        <v>10</v>
      </c>
      <c r="Z30" s="44" t="s">
        <v>10</v>
      </c>
      <c r="AA30" s="44" t="s">
        <v>10</v>
      </c>
      <c r="AB30" s="44">
        <v>73</v>
      </c>
      <c r="AC30" s="44" t="s">
        <v>10</v>
      </c>
      <c r="AD30" s="44" t="s">
        <v>10</v>
      </c>
      <c r="AE30" s="44" t="s">
        <v>10</v>
      </c>
      <c r="AF30" s="44" t="s">
        <v>10</v>
      </c>
      <c r="AG30" s="44" t="s">
        <v>10</v>
      </c>
      <c r="AH30" s="44" t="s">
        <v>10</v>
      </c>
      <c r="AI30" s="44" t="s">
        <v>10</v>
      </c>
      <c r="AJ30" s="44">
        <v>2598</v>
      </c>
      <c r="AK30" s="44">
        <v>222</v>
      </c>
      <c r="AL30" s="44">
        <v>35</v>
      </c>
      <c r="AM30" s="44">
        <v>3</v>
      </c>
      <c r="AN30" s="44" t="s">
        <v>10</v>
      </c>
      <c r="AO30" s="44">
        <v>90</v>
      </c>
      <c r="AP30" s="44">
        <v>11</v>
      </c>
      <c r="AQ30" s="44">
        <v>83</v>
      </c>
    </row>
    <row r="31" spans="1:43" ht="22.5" customHeight="1">
      <c r="A31" s="48"/>
      <c r="B31" s="49" t="s">
        <v>64</v>
      </c>
      <c r="C31" s="50"/>
      <c r="D31" s="44">
        <v>1496</v>
      </c>
      <c r="E31" s="44">
        <v>298</v>
      </c>
      <c r="F31" s="44">
        <v>9</v>
      </c>
      <c r="G31" s="44">
        <v>4</v>
      </c>
      <c r="H31" s="44" t="s">
        <v>10</v>
      </c>
      <c r="I31" s="44">
        <v>190</v>
      </c>
      <c r="J31" s="44">
        <v>95</v>
      </c>
      <c r="K31" s="44" t="s">
        <v>10</v>
      </c>
      <c r="L31" s="44">
        <v>2470</v>
      </c>
      <c r="M31" s="44">
        <v>62</v>
      </c>
      <c r="N31" s="44">
        <v>20</v>
      </c>
      <c r="O31" s="44">
        <v>2</v>
      </c>
      <c r="P31" s="44" t="s">
        <v>10</v>
      </c>
      <c r="Q31" s="44">
        <v>15</v>
      </c>
      <c r="R31" s="44">
        <v>25</v>
      </c>
      <c r="S31" s="44" t="s">
        <v>10</v>
      </c>
      <c r="T31" s="44" t="s">
        <v>10</v>
      </c>
      <c r="U31" s="44" t="s">
        <v>10</v>
      </c>
      <c r="V31" s="44" t="s">
        <v>10</v>
      </c>
      <c r="W31" s="44" t="s">
        <v>10</v>
      </c>
      <c r="X31" s="44" t="s">
        <v>10</v>
      </c>
      <c r="Y31" s="44" t="s">
        <v>10</v>
      </c>
      <c r="Z31" s="44" t="s">
        <v>10</v>
      </c>
      <c r="AA31" s="44" t="s">
        <v>10</v>
      </c>
      <c r="AB31" s="44">
        <v>77</v>
      </c>
      <c r="AC31" s="44">
        <v>2</v>
      </c>
      <c r="AD31" s="44" t="s">
        <v>10</v>
      </c>
      <c r="AE31" s="44">
        <v>1</v>
      </c>
      <c r="AF31" s="44" t="s">
        <v>10</v>
      </c>
      <c r="AG31" s="44">
        <v>1</v>
      </c>
      <c r="AH31" s="44" t="s">
        <v>10</v>
      </c>
      <c r="AI31" s="44" t="s">
        <v>10</v>
      </c>
      <c r="AJ31" s="44">
        <v>2332</v>
      </c>
      <c r="AK31" s="44">
        <v>157</v>
      </c>
      <c r="AL31" s="44">
        <v>30</v>
      </c>
      <c r="AM31" s="44">
        <v>3</v>
      </c>
      <c r="AN31" s="44" t="s">
        <v>10</v>
      </c>
      <c r="AO31" s="44">
        <v>68</v>
      </c>
      <c r="AP31" s="44">
        <v>56</v>
      </c>
      <c r="AQ31" s="44" t="s">
        <v>10</v>
      </c>
    </row>
    <row r="32" spans="1:43" ht="22.5" customHeight="1">
      <c r="A32" s="48"/>
      <c r="B32" s="49"/>
      <c r="C32" s="50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</row>
    <row r="33" spans="1:43" ht="22.5" customHeight="1">
      <c r="A33" s="52" t="s">
        <v>19</v>
      </c>
      <c r="B33" s="52"/>
      <c r="C33" s="50"/>
      <c r="D33" s="44">
        <f>SUM(D34:D36)</f>
        <v>1573</v>
      </c>
      <c r="E33" s="44">
        <f>SUM(E34:E36)</f>
        <v>254</v>
      </c>
      <c r="F33" s="44">
        <f>SUM(F34:F36)</f>
        <v>28</v>
      </c>
      <c r="G33" s="44">
        <f>SUM(G34:G36)</f>
        <v>2</v>
      </c>
      <c r="H33" s="44" t="s">
        <v>10</v>
      </c>
      <c r="I33" s="44">
        <f aca="true" t="shared" si="9" ref="I33:S33">SUM(I34:I36)</f>
        <v>177</v>
      </c>
      <c r="J33" s="44">
        <f t="shared" si="9"/>
        <v>7</v>
      </c>
      <c r="K33" s="44">
        <f t="shared" si="9"/>
        <v>40</v>
      </c>
      <c r="L33" s="44">
        <f t="shared" si="9"/>
        <v>4658</v>
      </c>
      <c r="M33" s="44">
        <f t="shared" si="9"/>
        <v>173</v>
      </c>
      <c r="N33" s="44">
        <f t="shared" si="9"/>
        <v>42</v>
      </c>
      <c r="O33" s="44">
        <f t="shared" si="9"/>
        <v>5</v>
      </c>
      <c r="P33" s="44">
        <f t="shared" si="9"/>
        <v>11</v>
      </c>
      <c r="Q33" s="44">
        <f t="shared" si="9"/>
        <v>17</v>
      </c>
      <c r="R33" s="44">
        <f t="shared" si="9"/>
        <v>16</v>
      </c>
      <c r="S33" s="44">
        <f t="shared" si="9"/>
        <v>82</v>
      </c>
      <c r="T33" s="44" t="s">
        <v>10</v>
      </c>
      <c r="U33" s="44" t="s">
        <v>10</v>
      </c>
      <c r="V33" s="44" t="s">
        <v>10</v>
      </c>
      <c r="W33" s="44" t="s">
        <v>10</v>
      </c>
      <c r="X33" s="44" t="s">
        <v>10</v>
      </c>
      <c r="Y33" s="44" t="s">
        <v>10</v>
      </c>
      <c r="Z33" s="44" t="s">
        <v>10</v>
      </c>
      <c r="AA33" s="44" t="s">
        <v>10</v>
      </c>
      <c r="AB33" s="44">
        <f>SUM(AB34:AB36)</f>
        <v>207</v>
      </c>
      <c r="AC33" s="44">
        <f>SUM(AC34:AC36)</f>
        <v>24</v>
      </c>
      <c r="AD33" s="44">
        <f>SUM(AD34:AD36)</f>
        <v>22</v>
      </c>
      <c r="AE33" s="44" t="s">
        <v>10</v>
      </c>
      <c r="AF33" s="44">
        <f>SUM(AF34:AF36)</f>
        <v>1</v>
      </c>
      <c r="AG33" s="44" t="s">
        <v>10</v>
      </c>
      <c r="AH33" s="44">
        <f>SUM(AH34:AH36)</f>
        <v>1</v>
      </c>
      <c r="AI33" s="44" t="s">
        <v>10</v>
      </c>
      <c r="AJ33" s="44">
        <f>SUM(AJ34:AJ36)</f>
        <v>1668</v>
      </c>
      <c r="AK33" s="44">
        <f>SUM(AK34:AK36)</f>
        <v>141</v>
      </c>
      <c r="AL33" s="44">
        <f>SUM(AL34:AL36)</f>
        <v>24</v>
      </c>
      <c r="AM33" s="44">
        <f>SUM(AM34:AM36)</f>
        <v>7</v>
      </c>
      <c r="AN33" s="44" t="s">
        <v>10</v>
      </c>
      <c r="AO33" s="44">
        <f>SUM(AO34:AO36)</f>
        <v>66</v>
      </c>
      <c r="AP33" s="44">
        <f>SUM(AP34:AP36)</f>
        <v>15</v>
      </c>
      <c r="AQ33" s="44">
        <f>SUM(AQ34:AQ36)</f>
        <v>29</v>
      </c>
    </row>
    <row r="34" spans="1:43" ht="22.5" customHeight="1">
      <c r="A34" s="48"/>
      <c r="B34" s="49" t="s">
        <v>20</v>
      </c>
      <c r="C34" s="50"/>
      <c r="D34" s="44">
        <v>684</v>
      </c>
      <c r="E34" s="44">
        <v>105</v>
      </c>
      <c r="F34" s="44">
        <v>10</v>
      </c>
      <c r="G34" s="44" t="s">
        <v>10</v>
      </c>
      <c r="H34" s="44" t="s">
        <v>10</v>
      </c>
      <c r="I34" s="44">
        <v>63</v>
      </c>
      <c r="J34" s="44" t="s">
        <v>10</v>
      </c>
      <c r="K34" s="44">
        <v>32</v>
      </c>
      <c r="L34" s="44">
        <v>991</v>
      </c>
      <c r="M34" s="44">
        <v>94</v>
      </c>
      <c r="N34" s="44">
        <v>11</v>
      </c>
      <c r="O34" s="44">
        <v>3</v>
      </c>
      <c r="P34" s="44">
        <v>2</v>
      </c>
      <c r="Q34" s="44">
        <v>5</v>
      </c>
      <c r="R34" s="44" t="s">
        <v>10</v>
      </c>
      <c r="S34" s="44">
        <v>73</v>
      </c>
      <c r="T34" s="44" t="s">
        <v>10</v>
      </c>
      <c r="U34" s="44" t="s">
        <v>10</v>
      </c>
      <c r="V34" s="44" t="s">
        <v>10</v>
      </c>
      <c r="W34" s="44" t="s">
        <v>10</v>
      </c>
      <c r="X34" s="44" t="s">
        <v>10</v>
      </c>
      <c r="Y34" s="44" t="s">
        <v>10</v>
      </c>
      <c r="Z34" s="44" t="s">
        <v>10</v>
      </c>
      <c r="AA34" s="44" t="s">
        <v>10</v>
      </c>
      <c r="AB34" s="44">
        <v>38</v>
      </c>
      <c r="AC34" s="44" t="s">
        <v>10</v>
      </c>
      <c r="AD34" s="44" t="s">
        <v>10</v>
      </c>
      <c r="AE34" s="44" t="s">
        <v>10</v>
      </c>
      <c r="AF34" s="44" t="s">
        <v>10</v>
      </c>
      <c r="AG34" s="44" t="s">
        <v>10</v>
      </c>
      <c r="AH34" s="44" t="s">
        <v>10</v>
      </c>
      <c r="AI34" s="44" t="s">
        <v>10</v>
      </c>
      <c r="AJ34" s="44">
        <v>562</v>
      </c>
      <c r="AK34" s="44">
        <v>44</v>
      </c>
      <c r="AL34" s="44">
        <v>5</v>
      </c>
      <c r="AM34" s="44">
        <v>2</v>
      </c>
      <c r="AN34" s="44" t="s">
        <v>10</v>
      </c>
      <c r="AO34" s="44">
        <v>20</v>
      </c>
      <c r="AP34" s="44" t="s">
        <v>10</v>
      </c>
      <c r="AQ34" s="44">
        <v>17</v>
      </c>
    </row>
    <row r="35" spans="1:43" ht="22.5" customHeight="1">
      <c r="A35" s="48"/>
      <c r="B35" s="49" t="s">
        <v>65</v>
      </c>
      <c r="C35" s="50"/>
      <c r="D35" s="44">
        <v>509</v>
      </c>
      <c r="E35" s="44">
        <v>83</v>
      </c>
      <c r="F35" s="44">
        <v>9</v>
      </c>
      <c r="G35" s="44" t="s">
        <v>10</v>
      </c>
      <c r="H35" s="44" t="s">
        <v>10</v>
      </c>
      <c r="I35" s="44">
        <v>74</v>
      </c>
      <c r="J35" s="44" t="s">
        <v>10</v>
      </c>
      <c r="K35" s="44" t="s">
        <v>10</v>
      </c>
      <c r="L35" s="44">
        <v>991</v>
      </c>
      <c r="M35" s="44">
        <v>14</v>
      </c>
      <c r="N35" s="44">
        <v>5</v>
      </c>
      <c r="O35" s="44" t="s">
        <v>10</v>
      </c>
      <c r="P35" s="44">
        <v>9</v>
      </c>
      <c r="Q35" s="44" t="s">
        <v>10</v>
      </c>
      <c r="R35" s="44" t="s">
        <v>10</v>
      </c>
      <c r="S35" s="44" t="s">
        <v>10</v>
      </c>
      <c r="T35" s="44" t="s">
        <v>10</v>
      </c>
      <c r="U35" s="44" t="s">
        <v>10</v>
      </c>
      <c r="V35" s="44" t="s">
        <v>10</v>
      </c>
      <c r="W35" s="44" t="s">
        <v>10</v>
      </c>
      <c r="X35" s="44" t="s">
        <v>10</v>
      </c>
      <c r="Y35" s="44" t="s">
        <v>10</v>
      </c>
      <c r="Z35" s="44" t="s">
        <v>10</v>
      </c>
      <c r="AA35" s="44" t="s">
        <v>10</v>
      </c>
      <c r="AB35" s="44">
        <v>23</v>
      </c>
      <c r="AC35" s="44">
        <v>23</v>
      </c>
      <c r="AD35" s="44">
        <v>22</v>
      </c>
      <c r="AE35" s="44" t="s">
        <v>10</v>
      </c>
      <c r="AF35" s="44">
        <v>1</v>
      </c>
      <c r="AG35" s="44" t="s">
        <v>10</v>
      </c>
      <c r="AH35" s="44" t="s">
        <v>10</v>
      </c>
      <c r="AI35" s="44" t="s">
        <v>10</v>
      </c>
      <c r="AJ35" s="44">
        <v>669</v>
      </c>
      <c r="AK35" s="44">
        <v>45</v>
      </c>
      <c r="AL35" s="44">
        <v>13</v>
      </c>
      <c r="AM35" s="44">
        <v>3</v>
      </c>
      <c r="AN35" s="44" t="s">
        <v>10</v>
      </c>
      <c r="AO35" s="44">
        <v>29</v>
      </c>
      <c r="AP35" s="44" t="s">
        <v>10</v>
      </c>
      <c r="AQ35" s="44" t="s">
        <v>10</v>
      </c>
    </row>
    <row r="36" spans="1:43" ht="22.5" customHeight="1">
      <c r="A36" s="48"/>
      <c r="B36" s="49" t="s">
        <v>66</v>
      </c>
      <c r="C36" s="50"/>
      <c r="D36" s="44">
        <v>380</v>
      </c>
      <c r="E36" s="44">
        <v>66</v>
      </c>
      <c r="F36" s="44">
        <v>9</v>
      </c>
      <c r="G36" s="44">
        <v>2</v>
      </c>
      <c r="H36" s="44" t="s">
        <v>10</v>
      </c>
      <c r="I36" s="44">
        <v>40</v>
      </c>
      <c r="J36" s="44">
        <v>7</v>
      </c>
      <c r="K36" s="44">
        <v>8</v>
      </c>
      <c r="L36" s="44">
        <v>2676</v>
      </c>
      <c r="M36" s="44">
        <v>65</v>
      </c>
      <c r="N36" s="44">
        <v>26</v>
      </c>
      <c r="O36" s="44">
        <v>2</v>
      </c>
      <c r="P36" s="44" t="s">
        <v>10</v>
      </c>
      <c r="Q36" s="44">
        <v>12</v>
      </c>
      <c r="R36" s="44">
        <v>16</v>
      </c>
      <c r="S36" s="44">
        <v>9</v>
      </c>
      <c r="T36" s="44" t="s">
        <v>10</v>
      </c>
      <c r="U36" s="44" t="s">
        <v>10</v>
      </c>
      <c r="V36" s="44" t="s">
        <v>10</v>
      </c>
      <c r="W36" s="44" t="s">
        <v>10</v>
      </c>
      <c r="X36" s="44" t="s">
        <v>10</v>
      </c>
      <c r="Y36" s="44" t="s">
        <v>10</v>
      </c>
      <c r="Z36" s="44" t="s">
        <v>10</v>
      </c>
      <c r="AA36" s="44" t="s">
        <v>10</v>
      </c>
      <c r="AB36" s="44">
        <v>146</v>
      </c>
      <c r="AC36" s="44">
        <v>1</v>
      </c>
      <c r="AD36" s="44" t="s">
        <v>10</v>
      </c>
      <c r="AE36" s="44" t="s">
        <v>10</v>
      </c>
      <c r="AF36" s="44" t="s">
        <v>10</v>
      </c>
      <c r="AG36" s="44" t="s">
        <v>10</v>
      </c>
      <c r="AH36" s="44">
        <v>1</v>
      </c>
      <c r="AI36" s="44" t="s">
        <v>10</v>
      </c>
      <c r="AJ36" s="44">
        <v>437</v>
      </c>
      <c r="AK36" s="44">
        <v>52</v>
      </c>
      <c r="AL36" s="44">
        <v>6</v>
      </c>
      <c r="AM36" s="44">
        <v>2</v>
      </c>
      <c r="AN36" s="44" t="s">
        <v>10</v>
      </c>
      <c r="AO36" s="44">
        <v>17</v>
      </c>
      <c r="AP36" s="44">
        <v>15</v>
      </c>
      <c r="AQ36" s="44">
        <v>12</v>
      </c>
    </row>
    <row r="37" spans="1:43" ht="22.5" customHeight="1">
      <c r="A37" s="48"/>
      <c r="B37" s="49"/>
      <c r="C37" s="50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</row>
    <row r="38" spans="1:43" ht="22.5" customHeight="1">
      <c r="A38" s="52" t="s">
        <v>21</v>
      </c>
      <c r="B38" s="52"/>
      <c r="C38" s="50"/>
      <c r="D38" s="44">
        <f>SUM(D39:D45)</f>
        <v>4370</v>
      </c>
      <c r="E38" s="44">
        <f>SUM(E39:E45)</f>
        <v>754</v>
      </c>
      <c r="F38" s="44">
        <f>SUM(F39:F45)</f>
        <v>66</v>
      </c>
      <c r="G38" s="44">
        <f>SUM(G39:G45)</f>
        <v>11</v>
      </c>
      <c r="H38" s="44" t="s">
        <v>10</v>
      </c>
      <c r="I38" s="44">
        <f aca="true" t="shared" si="10" ref="I38:T38">SUM(I39:I45)</f>
        <v>482</v>
      </c>
      <c r="J38" s="44">
        <f t="shared" si="10"/>
        <v>150</v>
      </c>
      <c r="K38" s="44">
        <f t="shared" si="10"/>
        <v>45</v>
      </c>
      <c r="L38" s="44">
        <f t="shared" si="10"/>
        <v>14018</v>
      </c>
      <c r="M38" s="44">
        <f t="shared" si="10"/>
        <v>339</v>
      </c>
      <c r="N38" s="44">
        <f t="shared" si="10"/>
        <v>108</v>
      </c>
      <c r="O38" s="44">
        <f t="shared" si="10"/>
        <v>9</v>
      </c>
      <c r="P38" s="44">
        <f t="shared" si="10"/>
        <v>13</v>
      </c>
      <c r="Q38" s="44">
        <f t="shared" si="10"/>
        <v>109</v>
      </c>
      <c r="R38" s="44">
        <f t="shared" si="10"/>
        <v>80</v>
      </c>
      <c r="S38" s="44">
        <f t="shared" si="10"/>
        <v>20</v>
      </c>
      <c r="T38" s="44">
        <f t="shared" si="10"/>
        <v>5</v>
      </c>
      <c r="U38" s="44" t="s">
        <v>10</v>
      </c>
      <c r="V38" s="44" t="s">
        <v>10</v>
      </c>
      <c r="W38" s="44" t="s">
        <v>10</v>
      </c>
      <c r="X38" s="44" t="s">
        <v>10</v>
      </c>
      <c r="Y38" s="44" t="s">
        <v>10</v>
      </c>
      <c r="Z38" s="44" t="s">
        <v>10</v>
      </c>
      <c r="AA38" s="44" t="s">
        <v>10</v>
      </c>
      <c r="AB38" s="44">
        <f>SUM(AB39:AB45)</f>
        <v>510</v>
      </c>
      <c r="AC38" s="44">
        <f>SUM(AC39:AC45)</f>
        <v>4</v>
      </c>
      <c r="AD38" s="44">
        <f>SUM(AD39:AD45)</f>
        <v>1</v>
      </c>
      <c r="AE38" s="44" t="s">
        <v>10</v>
      </c>
      <c r="AF38" s="44">
        <f>SUM(AF39:AF45)</f>
        <v>1</v>
      </c>
      <c r="AG38" s="44">
        <f>SUM(AG39:AG45)</f>
        <v>1</v>
      </c>
      <c r="AH38" s="44">
        <f>SUM(AH39:AH45)</f>
        <v>1</v>
      </c>
      <c r="AI38" s="44" t="s">
        <v>10</v>
      </c>
      <c r="AJ38" s="44">
        <f>SUM(AJ39:AJ45)</f>
        <v>5840</v>
      </c>
      <c r="AK38" s="44">
        <f>SUM(AK39:AK45)</f>
        <v>557</v>
      </c>
      <c r="AL38" s="44">
        <f>SUM(AL39:AL45)</f>
        <v>81</v>
      </c>
      <c r="AM38" s="44">
        <f>SUM(AM39:AM45)</f>
        <v>15</v>
      </c>
      <c r="AN38" s="44" t="s">
        <v>10</v>
      </c>
      <c r="AO38" s="44">
        <f>SUM(AO39:AO45)</f>
        <v>259</v>
      </c>
      <c r="AP38" s="44">
        <f>SUM(AP39:AP45)</f>
        <v>157</v>
      </c>
      <c r="AQ38" s="44">
        <f>SUM(AQ39:AQ45)</f>
        <v>45</v>
      </c>
    </row>
    <row r="39" spans="1:43" ht="22.5" customHeight="1">
      <c r="A39" s="48"/>
      <c r="B39" s="53" t="s">
        <v>67</v>
      </c>
      <c r="C39" s="54"/>
      <c r="D39" s="44">
        <v>688</v>
      </c>
      <c r="E39" s="44">
        <v>147</v>
      </c>
      <c r="F39" s="44">
        <v>18</v>
      </c>
      <c r="G39" s="44">
        <v>1</v>
      </c>
      <c r="H39" s="44" t="s">
        <v>10</v>
      </c>
      <c r="I39" s="44">
        <v>87</v>
      </c>
      <c r="J39" s="44">
        <v>40</v>
      </c>
      <c r="K39" s="44">
        <v>1</v>
      </c>
      <c r="L39" s="44">
        <v>2085</v>
      </c>
      <c r="M39" s="44">
        <v>50</v>
      </c>
      <c r="N39" s="44">
        <v>7</v>
      </c>
      <c r="O39" s="44">
        <v>1</v>
      </c>
      <c r="P39" s="44">
        <v>3</v>
      </c>
      <c r="Q39" s="44">
        <v>12</v>
      </c>
      <c r="R39" s="44">
        <v>23</v>
      </c>
      <c r="S39" s="44">
        <v>4</v>
      </c>
      <c r="T39" s="44" t="s">
        <v>10</v>
      </c>
      <c r="U39" s="44" t="s">
        <v>10</v>
      </c>
      <c r="V39" s="44" t="s">
        <v>10</v>
      </c>
      <c r="W39" s="44" t="s">
        <v>10</v>
      </c>
      <c r="X39" s="44" t="s">
        <v>10</v>
      </c>
      <c r="Y39" s="44" t="s">
        <v>10</v>
      </c>
      <c r="Z39" s="44" t="s">
        <v>10</v>
      </c>
      <c r="AA39" s="44" t="s">
        <v>10</v>
      </c>
      <c r="AB39" s="44" t="s">
        <v>10</v>
      </c>
      <c r="AC39" s="44" t="s">
        <v>10</v>
      </c>
      <c r="AD39" s="44" t="s">
        <v>10</v>
      </c>
      <c r="AE39" s="44" t="s">
        <v>10</v>
      </c>
      <c r="AF39" s="44" t="s">
        <v>10</v>
      </c>
      <c r="AG39" s="44" t="s">
        <v>10</v>
      </c>
      <c r="AH39" s="44" t="s">
        <v>10</v>
      </c>
      <c r="AI39" s="44" t="s">
        <v>10</v>
      </c>
      <c r="AJ39" s="44">
        <v>1299</v>
      </c>
      <c r="AK39" s="44">
        <v>109</v>
      </c>
      <c r="AL39" s="44">
        <v>19</v>
      </c>
      <c r="AM39" s="44">
        <v>3</v>
      </c>
      <c r="AN39" s="44" t="s">
        <v>10</v>
      </c>
      <c r="AO39" s="44">
        <v>43</v>
      </c>
      <c r="AP39" s="44">
        <v>44</v>
      </c>
      <c r="AQ39" s="44" t="s">
        <v>10</v>
      </c>
    </row>
    <row r="40" spans="1:43" ht="22.5" customHeight="1">
      <c r="A40" s="48"/>
      <c r="B40" s="49" t="s">
        <v>22</v>
      </c>
      <c r="C40" s="50"/>
      <c r="D40" s="44">
        <v>897</v>
      </c>
      <c r="E40" s="44">
        <v>123</v>
      </c>
      <c r="F40" s="44">
        <v>14</v>
      </c>
      <c r="G40" s="44" t="s">
        <v>10</v>
      </c>
      <c r="H40" s="44" t="s">
        <v>10</v>
      </c>
      <c r="I40" s="44">
        <v>77</v>
      </c>
      <c r="J40" s="44">
        <v>26</v>
      </c>
      <c r="K40" s="44">
        <v>6</v>
      </c>
      <c r="L40" s="44">
        <v>4804</v>
      </c>
      <c r="M40" s="44">
        <v>117</v>
      </c>
      <c r="N40" s="44">
        <v>54</v>
      </c>
      <c r="O40" s="44">
        <v>4</v>
      </c>
      <c r="P40" s="44">
        <v>6</v>
      </c>
      <c r="Q40" s="44">
        <v>28</v>
      </c>
      <c r="R40" s="44">
        <v>24</v>
      </c>
      <c r="S40" s="44">
        <v>1</v>
      </c>
      <c r="T40" s="44">
        <v>5</v>
      </c>
      <c r="U40" s="44" t="s">
        <v>10</v>
      </c>
      <c r="V40" s="44" t="s">
        <v>10</v>
      </c>
      <c r="W40" s="44" t="s">
        <v>10</v>
      </c>
      <c r="X40" s="44" t="s">
        <v>10</v>
      </c>
      <c r="Y40" s="44" t="s">
        <v>10</v>
      </c>
      <c r="Z40" s="44" t="s">
        <v>10</v>
      </c>
      <c r="AA40" s="44" t="s">
        <v>10</v>
      </c>
      <c r="AB40" s="44">
        <v>354</v>
      </c>
      <c r="AC40" s="44">
        <v>2</v>
      </c>
      <c r="AD40" s="44" t="s">
        <v>10</v>
      </c>
      <c r="AE40" s="44" t="s">
        <v>10</v>
      </c>
      <c r="AF40" s="44" t="s">
        <v>10</v>
      </c>
      <c r="AG40" s="44">
        <v>1</v>
      </c>
      <c r="AH40" s="44">
        <v>1</v>
      </c>
      <c r="AI40" s="44" t="s">
        <v>10</v>
      </c>
      <c r="AJ40" s="44">
        <v>1051</v>
      </c>
      <c r="AK40" s="44">
        <v>100</v>
      </c>
      <c r="AL40" s="44">
        <v>11</v>
      </c>
      <c r="AM40" s="44">
        <v>5</v>
      </c>
      <c r="AN40" s="44" t="s">
        <v>10</v>
      </c>
      <c r="AO40" s="44">
        <v>56</v>
      </c>
      <c r="AP40" s="44">
        <v>22</v>
      </c>
      <c r="AQ40" s="44">
        <v>6</v>
      </c>
    </row>
    <row r="41" spans="1:43" ht="22.5" customHeight="1">
      <c r="A41" s="48"/>
      <c r="B41" s="49" t="s">
        <v>23</v>
      </c>
      <c r="C41" s="50"/>
      <c r="D41" s="44">
        <v>1234</v>
      </c>
      <c r="E41" s="44">
        <v>206</v>
      </c>
      <c r="F41" s="44">
        <v>10</v>
      </c>
      <c r="G41" s="44">
        <v>3</v>
      </c>
      <c r="H41" s="44" t="s">
        <v>10</v>
      </c>
      <c r="I41" s="44">
        <v>126</v>
      </c>
      <c r="J41" s="44">
        <v>67</v>
      </c>
      <c r="K41" s="44" t="s">
        <v>10</v>
      </c>
      <c r="L41" s="44">
        <v>2635</v>
      </c>
      <c r="M41" s="44">
        <v>58</v>
      </c>
      <c r="N41" s="44">
        <v>12</v>
      </c>
      <c r="O41" s="44">
        <v>1</v>
      </c>
      <c r="P41" s="44" t="s">
        <v>10</v>
      </c>
      <c r="Q41" s="44">
        <v>16</v>
      </c>
      <c r="R41" s="44">
        <v>29</v>
      </c>
      <c r="S41" s="44" t="s">
        <v>10</v>
      </c>
      <c r="T41" s="44" t="s">
        <v>10</v>
      </c>
      <c r="U41" s="44" t="s">
        <v>10</v>
      </c>
      <c r="V41" s="44" t="s">
        <v>10</v>
      </c>
      <c r="W41" s="44" t="s">
        <v>10</v>
      </c>
      <c r="X41" s="44" t="s">
        <v>10</v>
      </c>
      <c r="Y41" s="44" t="s">
        <v>10</v>
      </c>
      <c r="Z41" s="44" t="s">
        <v>10</v>
      </c>
      <c r="AA41" s="44" t="s">
        <v>10</v>
      </c>
      <c r="AB41" s="44" t="s">
        <v>10</v>
      </c>
      <c r="AC41" s="44" t="s">
        <v>10</v>
      </c>
      <c r="AD41" s="44" t="s">
        <v>10</v>
      </c>
      <c r="AE41" s="44" t="s">
        <v>10</v>
      </c>
      <c r="AF41" s="44" t="s">
        <v>10</v>
      </c>
      <c r="AG41" s="44" t="s">
        <v>10</v>
      </c>
      <c r="AH41" s="44" t="s">
        <v>10</v>
      </c>
      <c r="AI41" s="44" t="s">
        <v>10</v>
      </c>
      <c r="AJ41" s="44">
        <v>1503</v>
      </c>
      <c r="AK41" s="44">
        <v>142</v>
      </c>
      <c r="AL41" s="44">
        <v>11</v>
      </c>
      <c r="AM41" s="44">
        <v>3</v>
      </c>
      <c r="AN41" s="44" t="s">
        <v>10</v>
      </c>
      <c r="AO41" s="44">
        <v>53</v>
      </c>
      <c r="AP41" s="44">
        <v>75</v>
      </c>
      <c r="AQ41" s="44" t="s">
        <v>10</v>
      </c>
    </row>
    <row r="42" spans="1:43" ht="22.5" customHeight="1">
      <c r="A42" s="48"/>
      <c r="B42" s="49" t="s">
        <v>68</v>
      </c>
      <c r="C42" s="50"/>
      <c r="D42" s="44">
        <v>467</v>
      </c>
      <c r="E42" s="44">
        <v>67</v>
      </c>
      <c r="F42" s="44">
        <v>6</v>
      </c>
      <c r="G42" s="44">
        <v>3</v>
      </c>
      <c r="H42" s="44" t="s">
        <v>10</v>
      </c>
      <c r="I42" s="44">
        <v>53</v>
      </c>
      <c r="J42" s="44" t="s">
        <v>10</v>
      </c>
      <c r="K42" s="44">
        <v>5</v>
      </c>
      <c r="L42" s="44">
        <v>1890</v>
      </c>
      <c r="M42" s="44">
        <v>51</v>
      </c>
      <c r="N42" s="44">
        <v>15</v>
      </c>
      <c r="O42" s="44" t="s">
        <v>10</v>
      </c>
      <c r="P42" s="44">
        <v>1</v>
      </c>
      <c r="Q42" s="44">
        <v>26</v>
      </c>
      <c r="R42" s="44" t="s">
        <v>10</v>
      </c>
      <c r="S42" s="44">
        <v>9</v>
      </c>
      <c r="T42" s="44" t="s">
        <v>10</v>
      </c>
      <c r="U42" s="44" t="s">
        <v>10</v>
      </c>
      <c r="V42" s="44" t="s">
        <v>10</v>
      </c>
      <c r="W42" s="44" t="s">
        <v>10</v>
      </c>
      <c r="X42" s="44" t="s">
        <v>10</v>
      </c>
      <c r="Y42" s="44" t="s">
        <v>10</v>
      </c>
      <c r="Z42" s="44" t="s">
        <v>10</v>
      </c>
      <c r="AA42" s="44" t="s">
        <v>10</v>
      </c>
      <c r="AB42" s="44">
        <v>35</v>
      </c>
      <c r="AC42" s="44" t="s">
        <v>10</v>
      </c>
      <c r="AD42" s="44" t="s">
        <v>10</v>
      </c>
      <c r="AE42" s="44" t="s">
        <v>10</v>
      </c>
      <c r="AF42" s="44" t="s">
        <v>10</v>
      </c>
      <c r="AG42" s="44" t="s">
        <v>10</v>
      </c>
      <c r="AH42" s="44" t="s">
        <v>10</v>
      </c>
      <c r="AI42" s="44" t="s">
        <v>10</v>
      </c>
      <c r="AJ42" s="44">
        <v>542</v>
      </c>
      <c r="AK42" s="44">
        <v>52</v>
      </c>
      <c r="AL42" s="44">
        <v>19</v>
      </c>
      <c r="AM42" s="44" t="s">
        <v>10</v>
      </c>
      <c r="AN42" s="44" t="s">
        <v>10</v>
      </c>
      <c r="AO42" s="44">
        <v>25</v>
      </c>
      <c r="AP42" s="44" t="s">
        <v>10</v>
      </c>
      <c r="AQ42" s="44">
        <v>8</v>
      </c>
    </row>
    <row r="43" spans="1:43" ht="22.5" customHeight="1">
      <c r="A43" s="48"/>
      <c r="B43" s="49" t="s">
        <v>69</v>
      </c>
      <c r="C43" s="50"/>
      <c r="D43" s="44">
        <v>688</v>
      </c>
      <c r="E43" s="44">
        <v>136</v>
      </c>
      <c r="F43" s="44">
        <v>12</v>
      </c>
      <c r="G43" s="44">
        <v>1</v>
      </c>
      <c r="H43" s="44" t="s">
        <v>10</v>
      </c>
      <c r="I43" s="44">
        <v>98</v>
      </c>
      <c r="J43" s="44">
        <v>4</v>
      </c>
      <c r="K43" s="44">
        <v>21</v>
      </c>
      <c r="L43" s="44">
        <v>1765</v>
      </c>
      <c r="M43" s="44">
        <v>42</v>
      </c>
      <c r="N43" s="44">
        <v>12</v>
      </c>
      <c r="O43" s="44">
        <v>2</v>
      </c>
      <c r="P43" s="44">
        <v>3</v>
      </c>
      <c r="Q43" s="44">
        <v>18</v>
      </c>
      <c r="R43" s="44">
        <v>2</v>
      </c>
      <c r="S43" s="44">
        <v>5</v>
      </c>
      <c r="T43" s="44" t="s">
        <v>10</v>
      </c>
      <c r="U43" s="44" t="s">
        <v>10</v>
      </c>
      <c r="V43" s="44" t="s">
        <v>10</v>
      </c>
      <c r="W43" s="44" t="s">
        <v>10</v>
      </c>
      <c r="X43" s="44" t="s">
        <v>10</v>
      </c>
      <c r="Y43" s="44" t="s">
        <v>10</v>
      </c>
      <c r="Z43" s="44" t="s">
        <v>10</v>
      </c>
      <c r="AA43" s="44" t="s">
        <v>10</v>
      </c>
      <c r="AB43" s="44">
        <v>57</v>
      </c>
      <c r="AC43" s="44">
        <v>1</v>
      </c>
      <c r="AD43" s="44" t="s">
        <v>10</v>
      </c>
      <c r="AE43" s="44" t="s">
        <v>10</v>
      </c>
      <c r="AF43" s="44">
        <v>1</v>
      </c>
      <c r="AG43" s="44" t="s">
        <v>10</v>
      </c>
      <c r="AH43" s="44" t="s">
        <v>10</v>
      </c>
      <c r="AI43" s="44" t="s">
        <v>10</v>
      </c>
      <c r="AJ43" s="44">
        <v>957</v>
      </c>
      <c r="AK43" s="44">
        <v>96</v>
      </c>
      <c r="AL43" s="44">
        <v>16</v>
      </c>
      <c r="AM43" s="44">
        <v>2</v>
      </c>
      <c r="AN43" s="44" t="s">
        <v>10</v>
      </c>
      <c r="AO43" s="44">
        <v>53</v>
      </c>
      <c r="AP43" s="44">
        <v>7</v>
      </c>
      <c r="AQ43" s="44">
        <v>18</v>
      </c>
    </row>
    <row r="44" spans="1:43" ht="22.5" customHeight="1">
      <c r="A44" s="55"/>
      <c r="B44" s="49" t="s">
        <v>24</v>
      </c>
      <c r="C44" s="56"/>
      <c r="D44" s="44">
        <v>205</v>
      </c>
      <c r="E44" s="44">
        <v>42</v>
      </c>
      <c r="F44" s="44">
        <v>5</v>
      </c>
      <c r="G44" s="44">
        <v>2</v>
      </c>
      <c r="H44" s="44" t="s">
        <v>10</v>
      </c>
      <c r="I44" s="44">
        <v>22</v>
      </c>
      <c r="J44" s="44">
        <v>13</v>
      </c>
      <c r="K44" s="44" t="s">
        <v>10</v>
      </c>
      <c r="L44" s="44">
        <v>458</v>
      </c>
      <c r="M44" s="44">
        <v>10</v>
      </c>
      <c r="N44" s="44">
        <v>2</v>
      </c>
      <c r="O44" s="44" t="s">
        <v>10</v>
      </c>
      <c r="P44" s="44" t="s">
        <v>10</v>
      </c>
      <c r="Q44" s="44">
        <v>6</v>
      </c>
      <c r="R44" s="44">
        <v>2</v>
      </c>
      <c r="S44" s="44" t="s">
        <v>10</v>
      </c>
      <c r="T44" s="44" t="s">
        <v>10</v>
      </c>
      <c r="U44" s="44" t="s">
        <v>10</v>
      </c>
      <c r="V44" s="44" t="s">
        <v>10</v>
      </c>
      <c r="W44" s="44" t="s">
        <v>10</v>
      </c>
      <c r="X44" s="44" t="s">
        <v>10</v>
      </c>
      <c r="Y44" s="44" t="s">
        <v>10</v>
      </c>
      <c r="Z44" s="44" t="s">
        <v>10</v>
      </c>
      <c r="AA44" s="44" t="s">
        <v>10</v>
      </c>
      <c r="AB44" s="44">
        <v>15</v>
      </c>
      <c r="AC44" s="44" t="s">
        <v>10</v>
      </c>
      <c r="AD44" s="44" t="s">
        <v>10</v>
      </c>
      <c r="AE44" s="44" t="s">
        <v>10</v>
      </c>
      <c r="AF44" s="44" t="s">
        <v>10</v>
      </c>
      <c r="AG44" s="44" t="s">
        <v>10</v>
      </c>
      <c r="AH44" s="44" t="s">
        <v>10</v>
      </c>
      <c r="AI44" s="44" t="s">
        <v>10</v>
      </c>
      <c r="AJ44" s="44">
        <v>242</v>
      </c>
      <c r="AK44" s="44">
        <v>30</v>
      </c>
      <c r="AL44" s="44">
        <v>4</v>
      </c>
      <c r="AM44" s="44">
        <v>2</v>
      </c>
      <c r="AN44" s="44" t="s">
        <v>10</v>
      </c>
      <c r="AO44" s="44">
        <v>15</v>
      </c>
      <c r="AP44" s="44">
        <v>9</v>
      </c>
      <c r="AQ44" s="44" t="s">
        <v>10</v>
      </c>
    </row>
    <row r="45" spans="1:43" ht="22.5" customHeight="1">
      <c r="A45" s="55"/>
      <c r="B45" s="49" t="s">
        <v>25</v>
      </c>
      <c r="C45" s="56"/>
      <c r="D45" s="44">
        <v>191</v>
      </c>
      <c r="E45" s="44">
        <v>33</v>
      </c>
      <c r="F45" s="44">
        <v>1</v>
      </c>
      <c r="G45" s="44">
        <v>1</v>
      </c>
      <c r="H45" s="44" t="s">
        <v>10</v>
      </c>
      <c r="I45" s="44">
        <v>19</v>
      </c>
      <c r="J45" s="44" t="s">
        <v>10</v>
      </c>
      <c r="K45" s="44">
        <v>12</v>
      </c>
      <c r="L45" s="44">
        <v>381</v>
      </c>
      <c r="M45" s="44">
        <v>11</v>
      </c>
      <c r="N45" s="44">
        <v>6</v>
      </c>
      <c r="O45" s="44">
        <v>1</v>
      </c>
      <c r="P45" s="44" t="s">
        <v>10</v>
      </c>
      <c r="Q45" s="44">
        <v>3</v>
      </c>
      <c r="R45" s="44" t="s">
        <v>10</v>
      </c>
      <c r="S45" s="44">
        <v>1</v>
      </c>
      <c r="T45" s="44" t="s">
        <v>10</v>
      </c>
      <c r="U45" s="44" t="s">
        <v>10</v>
      </c>
      <c r="V45" s="44" t="s">
        <v>10</v>
      </c>
      <c r="W45" s="44" t="s">
        <v>10</v>
      </c>
      <c r="X45" s="44" t="s">
        <v>10</v>
      </c>
      <c r="Y45" s="44" t="s">
        <v>10</v>
      </c>
      <c r="Z45" s="44" t="s">
        <v>10</v>
      </c>
      <c r="AA45" s="44" t="s">
        <v>10</v>
      </c>
      <c r="AB45" s="44">
        <v>49</v>
      </c>
      <c r="AC45" s="44">
        <v>1</v>
      </c>
      <c r="AD45" s="44">
        <v>1</v>
      </c>
      <c r="AE45" s="44" t="s">
        <v>10</v>
      </c>
      <c r="AF45" s="44" t="s">
        <v>10</v>
      </c>
      <c r="AG45" s="44" t="s">
        <v>10</v>
      </c>
      <c r="AH45" s="44" t="s">
        <v>10</v>
      </c>
      <c r="AI45" s="44" t="s">
        <v>10</v>
      </c>
      <c r="AJ45" s="44">
        <v>246</v>
      </c>
      <c r="AK45" s="44">
        <v>28</v>
      </c>
      <c r="AL45" s="44">
        <v>1</v>
      </c>
      <c r="AM45" s="44" t="s">
        <v>10</v>
      </c>
      <c r="AN45" s="44" t="s">
        <v>10</v>
      </c>
      <c r="AO45" s="44">
        <v>14</v>
      </c>
      <c r="AP45" s="44" t="s">
        <v>10</v>
      </c>
      <c r="AQ45" s="44">
        <v>13</v>
      </c>
    </row>
    <row r="46" spans="1:43" ht="22.5" customHeight="1">
      <c r="A46" s="48"/>
      <c r="B46" s="49"/>
      <c r="C46" s="50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</row>
    <row r="47" spans="1:43" ht="22.5" customHeight="1">
      <c r="A47" s="52" t="s">
        <v>26</v>
      </c>
      <c r="B47" s="52"/>
      <c r="C47" s="50"/>
      <c r="D47" s="44">
        <f aca="true" t="shared" si="11" ref="D47:S47">SUM(D48:D52)</f>
        <v>3510</v>
      </c>
      <c r="E47" s="44">
        <f t="shared" si="11"/>
        <v>587</v>
      </c>
      <c r="F47" s="44">
        <f t="shared" si="11"/>
        <v>42</v>
      </c>
      <c r="G47" s="44">
        <f t="shared" si="11"/>
        <v>9</v>
      </c>
      <c r="H47" s="44">
        <f t="shared" si="11"/>
        <v>5</v>
      </c>
      <c r="I47" s="44">
        <f t="shared" si="11"/>
        <v>397</v>
      </c>
      <c r="J47" s="44">
        <f t="shared" si="11"/>
        <v>75</v>
      </c>
      <c r="K47" s="44">
        <f t="shared" si="11"/>
        <v>59</v>
      </c>
      <c r="L47" s="44">
        <f t="shared" si="11"/>
        <v>8201</v>
      </c>
      <c r="M47" s="44">
        <f t="shared" si="11"/>
        <v>257</v>
      </c>
      <c r="N47" s="44">
        <f t="shared" si="11"/>
        <v>67</v>
      </c>
      <c r="O47" s="44">
        <f t="shared" si="11"/>
        <v>5</v>
      </c>
      <c r="P47" s="44">
        <f t="shared" si="11"/>
        <v>13</v>
      </c>
      <c r="Q47" s="44">
        <f t="shared" si="11"/>
        <v>66</v>
      </c>
      <c r="R47" s="44">
        <f t="shared" si="11"/>
        <v>62</v>
      </c>
      <c r="S47" s="44">
        <f t="shared" si="11"/>
        <v>44</v>
      </c>
      <c r="T47" s="44" t="s">
        <v>10</v>
      </c>
      <c r="U47" s="44" t="s">
        <v>10</v>
      </c>
      <c r="V47" s="44" t="s">
        <v>10</v>
      </c>
      <c r="W47" s="44" t="s">
        <v>10</v>
      </c>
      <c r="X47" s="44" t="s">
        <v>10</v>
      </c>
      <c r="Y47" s="44" t="s">
        <v>10</v>
      </c>
      <c r="Z47" s="44" t="s">
        <v>10</v>
      </c>
      <c r="AA47" s="44" t="s">
        <v>10</v>
      </c>
      <c r="AB47" s="44">
        <f>SUM(AB48:AB52)</f>
        <v>360</v>
      </c>
      <c r="AC47" s="44">
        <f>SUM(AC48:AC52)</f>
        <v>1</v>
      </c>
      <c r="AD47" s="44" t="s">
        <v>10</v>
      </c>
      <c r="AE47" s="44" t="s">
        <v>10</v>
      </c>
      <c r="AF47" s="44">
        <f>SUM(AF48:AF52)</f>
        <v>1</v>
      </c>
      <c r="AG47" s="44" t="s">
        <v>10</v>
      </c>
      <c r="AH47" s="44" t="s">
        <v>10</v>
      </c>
      <c r="AI47" s="44" t="s">
        <v>10</v>
      </c>
      <c r="AJ47" s="44">
        <f>SUM(AJ48:AJ52)</f>
        <v>3361</v>
      </c>
      <c r="AK47" s="44">
        <f>SUM(AK48:AK52)</f>
        <v>322</v>
      </c>
      <c r="AL47" s="44">
        <f>SUM(AL48:AL52)</f>
        <v>37</v>
      </c>
      <c r="AM47" s="44">
        <f>SUM(AM48:AM52)</f>
        <v>7</v>
      </c>
      <c r="AN47" s="44" t="s">
        <v>10</v>
      </c>
      <c r="AO47" s="44">
        <f>SUM(AO48:AO52)</f>
        <v>172</v>
      </c>
      <c r="AP47" s="44">
        <f>SUM(AP48:AP52)</f>
        <v>48</v>
      </c>
      <c r="AQ47" s="44">
        <f>SUM(AQ48:AQ52)</f>
        <v>58</v>
      </c>
    </row>
    <row r="48" spans="1:43" ht="22.5" customHeight="1">
      <c r="A48" s="48"/>
      <c r="B48" s="49" t="s">
        <v>27</v>
      </c>
      <c r="C48" s="50"/>
      <c r="D48" s="44">
        <v>1351</v>
      </c>
      <c r="E48" s="44">
        <v>207</v>
      </c>
      <c r="F48" s="44">
        <v>12</v>
      </c>
      <c r="G48" s="44" t="s">
        <v>10</v>
      </c>
      <c r="H48" s="44">
        <v>5</v>
      </c>
      <c r="I48" s="44">
        <v>123</v>
      </c>
      <c r="J48" s="44">
        <v>67</v>
      </c>
      <c r="K48" s="44" t="s">
        <v>10</v>
      </c>
      <c r="L48" s="44">
        <v>1993</v>
      </c>
      <c r="M48" s="44">
        <v>102</v>
      </c>
      <c r="N48" s="44">
        <v>28</v>
      </c>
      <c r="O48" s="44" t="s">
        <v>10</v>
      </c>
      <c r="P48" s="44">
        <v>8</v>
      </c>
      <c r="Q48" s="44">
        <v>23</v>
      </c>
      <c r="R48" s="44">
        <v>43</v>
      </c>
      <c r="S48" s="44" t="s">
        <v>10</v>
      </c>
      <c r="T48" s="44" t="s">
        <v>10</v>
      </c>
      <c r="U48" s="44" t="s">
        <v>10</v>
      </c>
      <c r="V48" s="44" t="s">
        <v>10</v>
      </c>
      <c r="W48" s="44" t="s">
        <v>10</v>
      </c>
      <c r="X48" s="44" t="s">
        <v>10</v>
      </c>
      <c r="Y48" s="44" t="s">
        <v>10</v>
      </c>
      <c r="Z48" s="44" t="s">
        <v>10</v>
      </c>
      <c r="AA48" s="44" t="s">
        <v>10</v>
      </c>
      <c r="AB48" s="44">
        <v>90</v>
      </c>
      <c r="AC48" s="44">
        <v>1</v>
      </c>
      <c r="AD48" s="44" t="s">
        <v>10</v>
      </c>
      <c r="AE48" s="44" t="s">
        <v>10</v>
      </c>
      <c r="AF48" s="44">
        <v>1</v>
      </c>
      <c r="AG48" s="44" t="s">
        <v>10</v>
      </c>
      <c r="AH48" s="44" t="s">
        <v>10</v>
      </c>
      <c r="AI48" s="44" t="s">
        <v>10</v>
      </c>
      <c r="AJ48" s="44">
        <v>1031</v>
      </c>
      <c r="AK48" s="44">
        <v>91</v>
      </c>
      <c r="AL48" s="44">
        <v>8</v>
      </c>
      <c r="AM48" s="44">
        <v>1</v>
      </c>
      <c r="AN48" s="44" t="s">
        <v>10</v>
      </c>
      <c r="AO48" s="44">
        <v>41</v>
      </c>
      <c r="AP48" s="44">
        <v>41</v>
      </c>
      <c r="AQ48" s="44" t="s">
        <v>10</v>
      </c>
    </row>
    <row r="49" spans="1:43" ht="22.5" customHeight="1">
      <c r="A49" s="48"/>
      <c r="B49" s="49" t="s">
        <v>28</v>
      </c>
      <c r="C49" s="50"/>
      <c r="D49" s="44">
        <v>630</v>
      </c>
      <c r="E49" s="44">
        <v>116</v>
      </c>
      <c r="F49" s="44">
        <v>8</v>
      </c>
      <c r="G49" s="44">
        <v>6</v>
      </c>
      <c r="H49" s="44" t="s">
        <v>10</v>
      </c>
      <c r="I49" s="44">
        <v>90</v>
      </c>
      <c r="J49" s="44">
        <v>8</v>
      </c>
      <c r="K49" s="44">
        <v>4</v>
      </c>
      <c r="L49" s="44">
        <v>1811</v>
      </c>
      <c r="M49" s="44">
        <v>34</v>
      </c>
      <c r="N49" s="44">
        <v>14</v>
      </c>
      <c r="O49" s="44" t="s">
        <v>10</v>
      </c>
      <c r="P49" s="44">
        <v>4</v>
      </c>
      <c r="Q49" s="44">
        <v>9</v>
      </c>
      <c r="R49" s="44">
        <v>7</v>
      </c>
      <c r="S49" s="44" t="s">
        <v>10</v>
      </c>
      <c r="T49" s="44" t="s">
        <v>10</v>
      </c>
      <c r="U49" s="44" t="s">
        <v>10</v>
      </c>
      <c r="V49" s="44" t="s">
        <v>10</v>
      </c>
      <c r="W49" s="44" t="s">
        <v>10</v>
      </c>
      <c r="X49" s="44" t="s">
        <v>10</v>
      </c>
      <c r="Y49" s="44" t="s">
        <v>10</v>
      </c>
      <c r="Z49" s="44" t="s">
        <v>10</v>
      </c>
      <c r="AA49" s="44" t="s">
        <v>10</v>
      </c>
      <c r="AB49" s="44">
        <v>60</v>
      </c>
      <c r="AC49" s="44" t="s">
        <v>10</v>
      </c>
      <c r="AD49" s="44" t="s">
        <v>10</v>
      </c>
      <c r="AE49" s="44" t="s">
        <v>10</v>
      </c>
      <c r="AF49" s="44" t="s">
        <v>10</v>
      </c>
      <c r="AG49" s="44" t="s">
        <v>10</v>
      </c>
      <c r="AH49" s="44" t="s">
        <v>10</v>
      </c>
      <c r="AI49" s="44" t="s">
        <v>10</v>
      </c>
      <c r="AJ49" s="44">
        <v>697</v>
      </c>
      <c r="AK49" s="44">
        <v>66</v>
      </c>
      <c r="AL49" s="44">
        <v>13</v>
      </c>
      <c r="AM49" s="44">
        <v>1</v>
      </c>
      <c r="AN49" s="44" t="s">
        <v>10</v>
      </c>
      <c r="AO49" s="44">
        <v>39</v>
      </c>
      <c r="AP49" s="44">
        <v>7</v>
      </c>
      <c r="AQ49" s="44">
        <v>6</v>
      </c>
    </row>
    <row r="50" spans="1:43" ht="22.5" customHeight="1">
      <c r="A50" s="48"/>
      <c r="B50" s="49" t="s">
        <v>70</v>
      </c>
      <c r="C50" s="50"/>
      <c r="D50" s="44">
        <v>339</v>
      </c>
      <c r="E50" s="44">
        <v>51</v>
      </c>
      <c r="F50" s="44">
        <v>2</v>
      </c>
      <c r="G50" s="44" t="s">
        <v>10</v>
      </c>
      <c r="H50" s="44" t="s">
        <v>10</v>
      </c>
      <c r="I50" s="44">
        <v>43</v>
      </c>
      <c r="J50" s="44" t="s">
        <v>10</v>
      </c>
      <c r="K50" s="44">
        <v>6</v>
      </c>
      <c r="L50" s="44">
        <v>1983</v>
      </c>
      <c r="M50" s="44">
        <v>45</v>
      </c>
      <c r="N50" s="44">
        <v>13</v>
      </c>
      <c r="O50" s="44">
        <v>1</v>
      </c>
      <c r="P50" s="44" t="s">
        <v>10</v>
      </c>
      <c r="Q50" s="44">
        <v>13</v>
      </c>
      <c r="R50" s="44">
        <v>9</v>
      </c>
      <c r="S50" s="44">
        <v>9</v>
      </c>
      <c r="T50" s="44" t="s">
        <v>10</v>
      </c>
      <c r="U50" s="44" t="s">
        <v>10</v>
      </c>
      <c r="V50" s="44" t="s">
        <v>10</v>
      </c>
      <c r="W50" s="44" t="s">
        <v>10</v>
      </c>
      <c r="X50" s="44" t="s">
        <v>10</v>
      </c>
      <c r="Y50" s="44" t="s">
        <v>10</v>
      </c>
      <c r="Z50" s="44" t="s">
        <v>10</v>
      </c>
      <c r="AA50" s="44" t="s">
        <v>10</v>
      </c>
      <c r="AB50" s="44">
        <v>40</v>
      </c>
      <c r="AC50" s="44" t="s">
        <v>10</v>
      </c>
      <c r="AD50" s="44" t="s">
        <v>10</v>
      </c>
      <c r="AE50" s="44" t="s">
        <v>10</v>
      </c>
      <c r="AF50" s="44" t="s">
        <v>10</v>
      </c>
      <c r="AG50" s="44" t="s">
        <v>10</v>
      </c>
      <c r="AH50" s="44" t="s">
        <v>10</v>
      </c>
      <c r="AI50" s="44" t="s">
        <v>10</v>
      </c>
      <c r="AJ50" s="44">
        <v>365</v>
      </c>
      <c r="AK50" s="44">
        <v>27</v>
      </c>
      <c r="AL50" s="44">
        <v>6</v>
      </c>
      <c r="AM50" s="44" t="s">
        <v>10</v>
      </c>
      <c r="AN50" s="44" t="s">
        <v>10</v>
      </c>
      <c r="AO50" s="44">
        <v>13</v>
      </c>
      <c r="AP50" s="44" t="s">
        <v>10</v>
      </c>
      <c r="AQ50" s="44">
        <v>8</v>
      </c>
    </row>
    <row r="51" spans="1:43" ht="22.5" customHeight="1">
      <c r="A51" s="48"/>
      <c r="B51" s="49" t="s">
        <v>71</v>
      </c>
      <c r="C51" s="50"/>
      <c r="D51" s="44">
        <v>501</v>
      </c>
      <c r="E51" s="44">
        <v>98</v>
      </c>
      <c r="F51" s="44">
        <v>9</v>
      </c>
      <c r="G51" s="44">
        <v>2</v>
      </c>
      <c r="H51" s="44" t="s">
        <v>10</v>
      </c>
      <c r="I51" s="44">
        <v>59</v>
      </c>
      <c r="J51" s="44" t="s">
        <v>10</v>
      </c>
      <c r="K51" s="44">
        <v>28</v>
      </c>
      <c r="L51" s="44">
        <v>769</v>
      </c>
      <c r="M51" s="44">
        <v>51</v>
      </c>
      <c r="N51" s="44">
        <v>6</v>
      </c>
      <c r="O51" s="44">
        <v>2</v>
      </c>
      <c r="P51" s="44" t="s">
        <v>10</v>
      </c>
      <c r="Q51" s="44">
        <v>10</v>
      </c>
      <c r="R51" s="44">
        <v>3</v>
      </c>
      <c r="S51" s="44">
        <v>30</v>
      </c>
      <c r="T51" s="44" t="s">
        <v>10</v>
      </c>
      <c r="U51" s="44" t="s">
        <v>10</v>
      </c>
      <c r="V51" s="44" t="s">
        <v>10</v>
      </c>
      <c r="W51" s="44" t="s">
        <v>10</v>
      </c>
      <c r="X51" s="44" t="s">
        <v>10</v>
      </c>
      <c r="Y51" s="44" t="s">
        <v>10</v>
      </c>
      <c r="Z51" s="44" t="s">
        <v>10</v>
      </c>
      <c r="AA51" s="44" t="s">
        <v>10</v>
      </c>
      <c r="AB51" s="44">
        <v>85</v>
      </c>
      <c r="AC51" s="44" t="s">
        <v>10</v>
      </c>
      <c r="AD51" s="44" t="s">
        <v>10</v>
      </c>
      <c r="AE51" s="44" t="s">
        <v>10</v>
      </c>
      <c r="AF51" s="44" t="s">
        <v>10</v>
      </c>
      <c r="AG51" s="44" t="s">
        <v>10</v>
      </c>
      <c r="AH51" s="44" t="s">
        <v>10</v>
      </c>
      <c r="AI51" s="44" t="s">
        <v>10</v>
      </c>
      <c r="AJ51" s="44">
        <v>548</v>
      </c>
      <c r="AK51" s="44">
        <v>69</v>
      </c>
      <c r="AL51" s="44">
        <v>5</v>
      </c>
      <c r="AM51" s="44">
        <v>2</v>
      </c>
      <c r="AN51" s="44" t="s">
        <v>10</v>
      </c>
      <c r="AO51" s="44">
        <v>41</v>
      </c>
      <c r="AP51" s="44" t="s">
        <v>10</v>
      </c>
      <c r="AQ51" s="44">
        <v>21</v>
      </c>
    </row>
    <row r="52" spans="1:43" ht="22.5" customHeight="1">
      <c r="A52" s="48"/>
      <c r="B52" s="49" t="s">
        <v>72</v>
      </c>
      <c r="C52" s="50"/>
      <c r="D52" s="44">
        <v>689</v>
      </c>
      <c r="E52" s="44">
        <v>115</v>
      </c>
      <c r="F52" s="44">
        <v>11</v>
      </c>
      <c r="G52" s="44">
        <v>1</v>
      </c>
      <c r="H52" s="44" t="s">
        <v>10</v>
      </c>
      <c r="I52" s="44">
        <v>82</v>
      </c>
      <c r="J52" s="44" t="s">
        <v>10</v>
      </c>
      <c r="K52" s="44">
        <v>21</v>
      </c>
      <c r="L52" s="44">
        <v>1645</v>
      </c>
      <c r="M52" s="44">
        <v>25</v>
      </c>
      <c r="N52" s="44">
        <v>6</v>
      </c>
      <c r="O52" s="44">
        <v>2</v>
      </c>
      <c r="P52" s="44">
        <v>1</v>
      </c>
      <c r="Q52" s="44">
        <v>11</v>
      </c>
      <c r="R52" s="44" t="s">
        <v>10</v>
      </c>
      <c r="S52" s="44">
        <v>5</v>
      </c>
      <c r="T52" s="44" t="s">
        <v>10</v>
      </c>
      <c r="U52" s="44" t="s">
        <v>10</v>
      </c>
      <c r="V52" s="44" t="s">
        <v>10</v>
      </c>
      <c r="W52" s="44" t="s">
        <v>10</v>
      </c>
      <c r="X52" s="44" t="s">
        <v>10</v>
      </c>
      <c r="Y52" s="44" t="s">
        <v>10</v>
      </c>
      <c r="Z52" s="44" t="s">
        <v>10</v>
      </c>
      <c r="AA52" s="44" t="s">
        <v>10</v>
      </c>
      <c r="AB52" s="44">
        <v>85</v>
      </c>
      <c r="AC52" s="44" t="s">
        <v>10</v>
      </c>
      <c r="AD52" s="44" t="s">
        <v>10</v>
      </c>
      <c r="AE52" s="44" t="s">
        <v>10</v>
      </c>
      <c r="AF52" s="44" t="s">
        <v>10</v>
      </c>
      <c r="AG52" s="44" t="s">
        <v>10</v>
      </c>
      <c r="AH52" s="44" t="s">
        <v>10</v>
      </c>
      <c r="AI52" s="44" t="s">
        <v>10</v>
      </c>
      <c r="AJ52" s="44">
        <v>720</v>
      </c>
      <c r="AK52" s="44">
        <v>69</v>
      </c>
      <c r="AL52" s="44">
        <v>5</v>
      </c>
      <c r="AM52" s="44">
        <v>3</v>
      </c>
      <c r="AN52" s="44" t="s">
        <v>10</v>
      </c>
      <c r="AO52" s="44">
        <v>38</v>
      </c>
      <c r="AP52" s="44" t="s">
        <v>10</v>
      </c>
      <c r="AQ52" s="44">
        <v>23</v>
      </c>
    </row>
    <row r="53" spans="1:43" ht="22.5" customHeight="1">
      <c r="A53" s="48"/>
      <c r="B53" s="49"/>
      <c r="C53" s="50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</row>
    <row r="54" spans="1:43" ht="22.5" customHeight="1">
      <c r="A54" s="52" t="s">
        <v>73</v>
      </c>
      <c r="B54" s="52"/>
      <c r="C54" s="50"/>
      <c r="D54" s="44">
        <f>SUM(D55:D57)</f>
        <v>4625</v>
      </c>
      <c r="E54" s="44">
        <f>SUM(E55:E57)</f>
        <v>945</v>
      </c>
      <c r="F54" s="44">
        <f>SUM(F55:F57)</f>
        <v>56</v>
      </c>
      <c r="G54" s="44">
        <f>SUM(G55:G57)</f>
        <v>13</v>
      </c>
      <c r="H54" s="44" t="s">
        <v>10</v>
      </c>
      <c r="I54" s="44">
        <f aca="true" t="shared" si="12" ref="I54:S54">SUM(I55:I57)</f>
        <v>592</v>
      </c>
      <c r="J54" s="44">
        <f t="shared" si="12"/>
        <v>38</v>
      </c>
      <c r="K54" s="44">
        <f t="shared" si="12"/>
        <v>246</v>
      </c>
      <c r="L54" s="44">
        <f t="shared" si="12"/>
        <v>9144</v>
      </c>
      <c r="M54" s="44">
        <f t="shared" si="12"/>
        <v>190</v>
      </c>
      <c r="N54" s="44">
        <f t="shared" si="12"/>
        <v>57</v>
      </c>
      <c r="O54" s="44">
        <f t="shared" si="12"/>
        <v>8</v>
      </c>
      <c r="P54" s="44">
        <f t="shared" si="12"/>
        <v>5</v>
      </c>
      <c r="Q54" s="44">
        <f t="shared" si="12"/>
        <v>47</v>
      </c>
      <c r="R54" s="44">
        <f t="shared" si="12"/>
        <v>19</v>
      </c>
      <c r="S54" s="44">
        <f t="shared" si="12"/>
        <v>54</v>
      </c>
      <c r="T54" s="44" t="s">
        <v>10</v>
      </c>
      <c r="U54" s="44" t="s">
        <v>10</v>
      </c>
      <c r="V54" s="44" t="s">
        <v>10</v>
      </c>
      <c r="W54" s="44" t="s">
        <v>10</v>
      </c>
      <c r="X54" s="44" t="s">
        <v>10</v>
      </c>
      <c r="Y54" s="44" t="s">
        <v>10</v>
      </c>
      <c r="Z54" s="44" t="s">
        <v>10</v>
      </c>
      <c r="AA54" s="44" t="s">
        <v>10</v>
      </c>
      <c r="AB54" s="44">
        <f>SUM(AB55:AB57)</f>
        <v>348</v>
      </c>
      <c r="AC54" s="44">
        <f>SUM(AC55:AC57)</f>
        <v>1</v>
      </c>
      <c r="AD54" s="44" t="s">
        <v>10</v>
      </c>
      <c r="AE54" s="44" t="s">
        <v>10</v>
      </c>
      <c r="AF54" s="44" t="s">
        <v>10</v>
      </c>
      <c r="AG54" s="44" t="s">
        <v>10</v>
      </c>
      <c r="AH54" s="44" t="s">
        <v>10</v>
      </c>
      <c r="AI54" s="44">
        <f>SUM(AI55:AI57)</f>
        <v>1</v>
      </c>
      <c r="AJ54" s="44">
        <f>SUM(AJ55:AJ57)</f>
        <v>6013</v>
      </c>
      <c r="AK54" s="44">
        <f>SUM(AK55:AK57)</f>
        <v>572</v>
      </c>
      <c r="AL54" s="44">
        <f>SUM(AL55:AL57)</f>
        <v>41</v>
      </c>
      <c r="AM54" s="44">
        <f>SUM(AM55:AM57)</f>
        <v>12</v>
      </c>
      <c r="AN54" s="44" t="s">
        <v>10</v>
      </c>
      <c r="AO54" s="44">
        <f>SUM(AO55:AO57)</f>
        <v>222</v>
      </c>
      <c r="AP54" s="44">
        <f>SUM(AP55:AP57)</f>
        <v>24</v>
      </c>
      <c r="AQ54" s="44">
        <f>SUM(AQ55:AQ57)</f>
        <v>273</v>
      </c>
    </row>
    <row r="55" spans="1:43" ht="22.5" customHeight="1">
      <c r="A55" s="48"/>
      <c r="B55" s="49" t="s">
        <v>74</v>
      </c>
      <c r="C55" s="50"/>
      <c r="D55" s="44">
        <v>1221</v>
      </c>
      <c r="E55" s="44">
        <v>227</v>
      </c>
      <c r="F55" s="44">
        <v>22</v>
      </c>
      <c r="G55" s="44">
        <v>3</v>
      </c>
      <c r="H55" s="44" t="s">
        <v>10</v>
      </c>
      <c r="I55" s="44">
        <v>124</v>
      </c>
      <c r="J55" s="44" t="s">
        <v>10</v>
      </c>
      <c r="K55" s="44">
        <v>78</v>
      </c>
      <c r="L55" s="44">
        <v>2097</v>
      </c>
      <c r="M55" s="44">
        <v>40</v>
      </c>
      <c r="N55" s="44">
        <v>10</v>
      </c>
      <c r="O55" s="44">
        <v>1</v>
      </c>
      <c r="P55" s="44">
        <v>5</v>
      </c>
      <c r="Q55" s="44">
        <v>12</v>
      </c>
      <c r="R55" s="44" t="s">
        <v>10</v>
      </c>
      <c r="S55" s="44">
        <v>12</v>
      </c>
      <c r="T55" s="44" t="s">
        <v>10</v>
      </c>
      <c r="U55" s="44" t="s">
        <v>10</v>
      </c>
      <c r="V55" s="44" t="s">
        <v>10</v>
      </c>
      <c r="W55" s="44" t="s">
        <v>10</v>
      </c>
      <c r="X55" s="44" t="s">
        <v>10</v>
      </c>
      <c r="Y55" s="44" t="s">
        <v>10</v>
      </c>
      <c r="Z55" s="44" t="s">
        <v>10</v>
      </c>
      <c r="AA55" s="44" t="s">
        <v>10</v>
      </c>
      <c r="AB55" s="44">
        <v>127</v>
      </c>
      <c r="AC55" s="44" t="s">
        <v>10</v>
      </c>
      <c r="AD55" s="44" t="s">
        <v>10</v>
      </c>
      <c r="AE55" s="44" t="s">
        <v>10</v>
      </c>
      <c r="AF55" s="44" t="s">
        <v>10</v>
      </c>
      <c r="AG55" s="44" t="s">
        <v>10</v>
      </c>
      <c r="AH55" s="44" t="s">
        <v>10</v>
      </c>
      <c r="AI55" s="44" t="s">
        <v>10</v>
      </c>
      <c r="AJ55" s="44">
        <v>1379</v>
      </c>
      <c r="AK55" s="44">
        <v>117</v>
      </c>
      <c r="AL55" s="44">
        <v>4</v>
      </c>
      <c r="AM55" s="44" t="s">
        <v>10</v>
      </c>
      <c r="AN55" s="44" t="s">
        <v>10</v>
      </c>
      <c r="AO55" s="44">
        <v>29</v>
      </c>
      <c r="AP55" s="44" t="s">
        <v>10</v>
      </c>
      <c r="AQ55" s="44">
        <v>84</v>
      </c>
    </row>
    <row r="56" spans="1:43" ht="22.5" customHeight="1">
      <c r="A56" s="48"/>
      <c r="B56" s="49" t="s">
        <v>75</v>
      </c>
      <c r="C56" s="50"/>
      <c r="D56" s="44">
        <v>2167</v>
      </c>
      <c r="E56" s="44">
        <v>478</v>
      </c>
      <c r="F56" s="44">
        <v>22</v>
      </c>
      <c r="G56" s="44">
        <v>5</v>
      </c>
      <c r="H56" s="44" t="s">
        <v>10</v>
      </c>
      <c r="I56" s="44">
        <v>320</v>
      </c>
      <c r="J56" s="44" t="s">
        <v>10</v>
      </c>
      <c r="K56" s="44">
        <v>131</v>
      </c>
      <c r="L56" s="44">
        <v>4366</v>
      </c>
      <c r="M56" s="44">
        <v>96</v>
      </c>
      <c r="N56" s="44">
        <v>30</v>
      </c>
      <c r="O56" s="44">
        <v>5</v>
      </c>
      <c r="P56" s="44" t="s">
        <v>10</v>
      </c>
      <c r="Q56" s="44">
        <v>18</v>
      </c>
      <c r="R56" s="44">
        <v>8</v>
      </c>
      <c r="S56" s="44">
        <v>35</v>
      </c>
      <c r="T56" s="44" t="s">
        <v>10</v>
      </c>
      <c r="U56" s="44" t="s">
        <v>10</v>
      </c>
      <c r="V56" s="44" t="s">
        <v>10</v>
      </c>
      <c r="W56" s="44" t="s">
        <v>10</v>
      </c>
      <c r="X56" s="44" t="s">
        <v>10</v>
      </c>
      <c r="Y56" s="44" t="s">
        <v>10</v>
      </c>
      <c r="Z56" s="44" t="s">
        <v>10</v>
      </c>
      <c r="AA56" s="44" t="s">
        <v>10</v>
      </c>
      <c r="AB56" s="44">
        <v>221</v>
      </c>
      <c r="AC56" s="44">
        <v>1</v>
      </c>
      <c r="AD56" s="44" t="s">
        <v>10</v>
      </c>
      <c r="AE56" s="44" t="s">
        <v>10</v>
      </c>
      <c r="AF56" s="44" t="s">
        <v>10</v>
      </c>
      <c r="AG56" s="44" t="s">
        <v>10</v>
      </c>
      <c r="AH56" s="44" t="s">
        <v>10</v>
      </c>
      <c r="AI56" s="44">
        <v>1</v>
      </c>
      <c r="AJ56" s="44">
        <v>3251</v>
      </c>
      <c r="AK56" s="44">
        <v>330</v>
      </c>
      <c r="AL56" s="44">
        <v>26</v>
      </c>
      <c r="AM56" s="44">
        <v>11</v>
      </c>
      <c r="AN56" s="44" t="s">
        <v>10</v>
      </c>
      <c r="AO56" s="44">
        <v>128</v>
      </c>
      <c r="AP56" s="44" t="s">
        <v>10</v>
      </c>
      <c r="AQ56" s="44">
        <v>165</v>
      </c>
    </row>
    <row r="57" spans="1:43" ht="22.5" customHeight="1">
      <c r="A57" s="48"/>
      <c r="B57" s="49" t="s">
        <v>76</v>
      </c>
      <c r="C57" s="50"/>
      <c r="D57" s="44">
        <v>1237</v>
      </c>
      <c r="E57" s="44">
        <v>240</v>
      </c>
      <c r="F57" s="44">
        <v>12</v>
      </c>
      <c r="G57" s="44">
        <v>5</v>
      </c>
      <c r="H57" s="44" t="s">
        <v>10</v>
      </c>
      <c r="I57" s="44">
        <v>148</v>
      </c>
      <c r="J57" s="44">
        <v>38</v>
      </c>
      <c r="K57" s="44">
        <v>37</v>
      </c>
      <c r="L57" s="44">
        <v>2681</v>
      </c>
      <c r="M57" s="44">
        <v>54</v>
      </c>
      <c r="N57" s="44">
        <v>17</v>
      </c>
      <c r="O57" s="44">
        <v>2</v>
      </c>
      <c r="P57" s="44" t="s">
        <v>10</v>
      </c>
      <c r="Q57" s="44">
        <v>17</v>
      </c>
      <c r="R57" s="44">
        <v>11</v>
      </c>
      <c r="S57" s="44">
        <v>7</v>
      </c>
      <c r="T57" s="44" t="s">
        <v>10</v>
      </c>
      <c r="U57" s="44" t="s">
        <v>10</v>
      </c>
      <c r="V57" s="44" t="s">
        <v>10</v>
      </c>
      <c r="W57" s="44" t="s">
        <v>10</v>
      </c>
      <c r="X57" s="44" t="s">
        <v>10</v>
      </c>
      <c r="Y57" s="44" t="s">
        <v>10</v>
      </c>
      <c r="Z57" s="44" t="s">
        <v>10</v>
      </c>
      <c r="AA57" s="44" t="s">
        <v>10</v>
      </c>
      <c r="AB57" s="44" t="s">
        <v>10</v>
      </c>
      <c r="AC57" s="44" t="s">
        <v>10</v>
      </c>
      <c r="AD57" s="44" t="s">
        <v>10</v>
      </c>
      <c r="AE57" s="44" t="s">
        <v>10</v>
      </c>
      <c r="AF57" s="44" t="s">
        <v>10</v>
      </c>
      <c r="AG57" s="44" t="s">
        <v>10</v>
      </c>
      <c r="AH57" s="44" t="s">
        <v>10</v>
      </c>
      <c r="AI57" s="44" t="s">
        <v>10</v>
      </c>
      <c r="AJ57" s="44">
        <v>1383</v>
      </c>
      <c r="AK57" s="44">
        <v>125</v>
      </c>
      <c r="AL57" s="44">
        <v>11</v>
      </c>
      <c r="AM57" s="44">
        <v>1</v>
      </c>
      <c r="AN57" s="44" t="s">
        <v>10</v>
      </c>
      <c r="AO57" s="44">
        <v>65</v>
      </c>
      <c r="AP57" s="44">
        <v>24</v>
      </c>
      <c r="AQ57" s="44">
        <v>24</v>
      </c>
    </row>
    <row r="58" spans="1:44" ht="22.5" customHeight="1">
      <c r="A58" s="48"/>
      <c r="B58" s="49"/>
      <c r="C58" s="50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57"/>
    </row>
    <row r="59" spans="1:43" ht="22.5" customHeight="1">
      <c r="A59" s="52" t="s">
        <v>77</v>
      </c>
      <c r="B59" s="52"/>
      <c r="C59" s="50"/>
      <c r="D59" s="44">
        <f>SUM(D60:D63)</f>
        <v>3943</v>
      </c>
      <c r="E59" s="44">
        <f>SUM(E60:E63)</f>
        <v>736</v>
      </c>
      <c r="F59" s="44">
        <f>SUM(F60:F63)</f>
        <v>35</v>
      </c>
      <c r="G59" s="44">
        <f>SUM(G60:G63)</f>
        <v>12</v>
      </c>
      <c r="H59" s="44" t="s">
        <v>10</v>
      </c>
      <c r="I59" s="44">
        <f aca="true" t="shared" si="13" ref="I59:T59">SUM(I60:I63)</f>
        <v>460</v>
      </c>
      <c r="J59" s="44">
        <f t="shared" si="13"/>
        <v>212</v>
      </c>
      <c r="K59" s="44">
        <f t="shared" si="13"/>
        <v>17</v>
      </c>
      <c r="L59" s="44">
        <f t="shared" si="13"/>
        <v>8605</v>
      </c>
      <c r="M59" s="44">
        <f t="shared" si="13"/>
        <v>167</v>
      </c>
      <c r="N59" s="44">
        <f t="shared" si="13"/>
        <v>68</v>
      </c>
      <c r="O59" s="44">
        <f t="shared" si="13"/>
        <v>4</v>
      </c>
      <c r="P59" s="44">
        <f t="shared" si="13"/>
        <v>10</v>
      </c>
      <c r="Q59" s="44">
        <f t="shared" si="13"/>
        <v>33</v>
      </c>
      <c r="R59" s="44">
        <f t="shared" si="13"/>
        <v>46</v>
      </c>
      <c r="S59" s="44">
        <f t="shared" si="13"/>
        <v>6</v>
      </c>
      <c r="T59" s="44">
        <f t="shared" si="13"/>
        <v>15</v>
      </c>
      <c r="U59" s="44" t="s">
        <v>10</v>
      </c>
      <c r="V59" s="44" t="s">
        <v>10</v>
      </c>
      <c r="W59" s="44" t="s">
        <v>10</v>
      </c>
      <c r="X59" s="44" t="s">
        <v>10</v>
      </c>
      <c r="Y59" s="44" t="s">
        <v>10</v>
      </c>
      <c r="Z59" s="44" t="s">
        <v>10</v>
      </c>
      <c r="AA59" s="44" t="s">
        <v>10</v>
      </c>
      <c r="AB59" s="44">
        <f>SUM(AB60:AB63)</f>
        <v>740</v>
      </c>
      <c r="AC59" s="44">
        <f>SUM(AC60:AC63)</f>
        <v>8</v>
      </c>
      <c r="AD59" s="44" t="s">
        <v>10</v>
      </c>
      <c r="AE59" s="44">
        <f>SUM(AE60:AE63)</f>
        <v>1</v>
      </c>
      <c r="AF59" s="44" t="s">
        <v>10</v>
      </c>
      <c r="AG59" s="44">
        <f>SUM(AG60:AG63)</f>
        <v>1</v>
      </c>
      <c r="AH59" s="44">
        <f>SUM(AH60:AH63)</f>
        <v>6</v>
      </c>
      <c r="AI59" s="44" t="s">
        <v>10</v>
      </c>
      <c r="AJ59" s="44">
        <f>SUM(AJ60:AJ63)</f>
        <v>4990</v>
      </c>
      <c r="AK59" s="44">
        <f>SUM(AK60:AK63)</f>
        <v>482</v>
      </c>
      <c r="AL59" s="44">
        <f>SUM(AL60:AL63)</f>
        <v>69</v>
      </c>
      <c r="AM59" s="44">
        <f>SUM(AM60:AM63)</f>
        <v>16</v>
      </c>
      <c r="AN59" s="44" t="s">
        <v>10</v>
      </c>
      <c r="AO59" s="44">
        <f>SUM(AO60:AO63)</f>
        <v>214</v>
      </c>
      <c r="AP59" s="44">
        <f>SUM(AP60:AP63)</f>
        <v>173</v>
      </c>
      <c r="AQ59" s="44">
        <f>SUM(AQ60:AQ63)</f>
        <v>10</v>
      </c>
    </row>
    <row r="60" spans="1:43" ht="22.5" customHeight="1">
      <c r="A60" s="48"/>
      <c r="B60" s="49" t="s">
        <v>29</v>
      </c>
      <c r="C60" s="50"/>
      <c r="D60" s="44">
        <v>862</v>
      </c>
      <c r="E60" s="44">
        <v>168</v>
      </c>
      <c r="F60" s="44">
        <v>5</v>
      </c>
      <c r="G60" s="44">
        <v>5</v>
      </c>
      <c r="H60" s="44" t="s">
        <v>10</v>
      </c>
      <c r="I60" s="44">
        <v>119</v>
      </c>
      <c r="J60" s="44">
        <v>39</v>
      </c>
      <c r="K60" s="44" t="s">
        <v>10</v>
      </c>
      <c r="L60" s="44">
        <v>2334</v>
      </c>
      <c r="M60" s="44">
        <v>40</v>
      </c>
      <c r="N60" s="44">
        <v>16</v>
      </c>
      <c r="O60" s="44">
        <v>2</v>
      </c>
      <c r="P60" s="44">
        <v>1</v>
      </c>
      <c r="Q60" s="44">
        <v>12</v>
      </c>
      <c r="R60" s="44">
        <v>9</v>
      </c>
      <c r="S60" s="44" t="s">
        <v>10</v>
      </c>
      <c r="T60" s="44" t="s">
        <v>10</v>
      </c>
      <c r="U60" s="44" t="s">
        <v>10</v>
      </c>
      <c r="V60" s="44" t="s">
        <v>10</v>
      </c>
      <c r="W60" s="44" t="s">
        <v>10</v>
      </c>
      <c r="X60" s="44" t="s">
        <v>10</v>
      </c>
      <c r="Y60" s="44" t="s">
        <v>10</v>
      </c>
      <c r="Z60" s="44" t="s">
        <v>10</v>
      </c>
      <c r="AA60" s="44" t="s">
        <v>10</v>
      </c>
      <c r="AB60" s="44">
        <v>222</v>
      </c>
      <c r="AC60" s="44">
        <v>1</v>
      </c>
      <c r="AD60" s="44" t="s">
        <v>10</v>
      </c>
      <c r="AE60" s="44" t="s">
        <v>10</v>
      </c>
      <c r="AF60" s="44" t="s">
        <v>10</v>
      </c>
      <c r="AG60" s="44">
        <v>1</v>
      </c>
      <c r="AH60" s="44" t="s">
        <v>10</v>
      </c>
      <c r="AI60" s="44" t="s">
        <v>10</v>
      </c>
      <c r="AJ60" s="44">
        <v>1106</v>
      </c>
      <c r="AK60" s="44">
        <v>86</v>
      </c>
      <c r="AL60" s="44">
        <v>7</v>
      </c>
      <c r="AM60" s="44">
        <v>6</v>
      </c>
      <c r="AN60" s="44" t="s">
        <v>10</v>
      </c>
      <c r="AO60" s="44">
        <v>49</v>
      </c>
      <c r="AP60" s="44">
        <v>24</v>
      </c>
      <c r="AQ60" s="44" t="s">
        <v>10</v>
      </c>
    </row>
    <row r="61" spans="1:43" ht="22.5" customHeight="1">
      <c r="A61" s="48"/>
      <c r="B61" s="49" t="s">
        <v>78</v>
      </c>
      <c r="C61" s="50"/>
      <c r="D61" s="44">
        <v>1004</v>
      </c>
      <c r="E61" s="44">
        <v>216</v>
      </c>
      <c r="F61" s="44">
        <v>16</v>
      </c>
      <c r="G61" s="44">
        <v>3</v>
      </c>
      <c r="H61" s="44" t="s">
        <v>10</v>
      </c>
      <c r="I61" s="44">
        <v>140</v>
      </c>
      <c r="J61" s="44">
        <v>57</v>
      </c>
      <c r="K61" s="44" t="s">
        <v>10</v>
      </c>
      <c r="L61" s="44">
        <v>1770</v>
      </c>
      <c r="M61" s="44">
        <v>36</v>
      </c>
      <c r="N61" s="44">
        <v>20</v>
      </c>
      <c r="O61" s="44" t="s">
        <v>10</v>
      </c>
      <c r="P61" s="44">
        <v>2</v>
      </c>
      <c r="Q61" s="44">
        <v>8</v>
      </c>
      <c r="R61" s="44">
        <v>6</v>
      </c>
      <c r="S61" s="44" t="s">
        <v>10</v>
      </c>
      <c r="T61" s="44">
        <v>15</v>
      </c>
      <c r="U61" s="44" t="s">
        <v>10</v>
      </c>
      <c r="V61" s="44" t="s">
        <v>10</v>
      </c>
      <c r="W61" s="44" t="s">
        <v>10</v>
      </c>
      <c r="X61" s="44" t="s">
        <v>10</v>
      </c>
      <c r="Y61" s="44" t="s">
        <v>10</v>
      </c>
      <c r="Z61" s="44" t="s">
        <v>10</v>
      </c>
      <c r="AA61" s="44" t="s">
        <v>10</v>
      </c>
      <c r="AB61" s="44">
        <v>155</v>
      </c>
      <c r="AC61" s="44">
        <v>5</v>
      </c>
      <c r="AD61" s="44" t="s">
        <v>10</v>
      </c>
      <c r="AE61" s="44">
        <v>1</v>
      </c>
      <c r="AF61" s="44" t="s">
        <v>10</v>
      </c>
      <c r="AG61" s="44" t="s">
        <v>10</v>
      </c>
      <c r="AH61" s="44">
        <v>4</v>
      </c>
      <c r="AI61" s="44" t="s">
        <v>10</v>
      </c>
      <c r="AJ61" s="44">
        <v>1302</v>
      </c>
      <c r="AK61" s="44">
        <v>142</v>
      </c>
      <c r="AL61" s="44">
        <v>24</v>
      </c>
      <c r="AM61" s="44">
        <v>3</v>
      </c>
      <c r="AN61" s="44" t="s">
        <v>10</v>
      </c>
      <c r="AO61" s="44">
        <v>66</v>
      </c>
      <c r="AP61" s="44">
        <v>49</v>
      </c>
      <c r="AQ61" s="44" t="s">
        <v>10</v>
      </c>
    </row>
    <row r="62" spans="1:43" ht="22.5" customHeight="1">
      <c r="A62" s="48"/>
      <c r="B62" s="49" t="s">
        <v>79</v>
      </c>
      <c r="C62" s="50"/>
      <c r="D62" s="44">
        <v>1526</v>
      </c>
      <c r="E62" s="44">
        <v>264</v>
      </c>
      <c r="F62" s="44">
        <v>10</v>
      </c>
      <c r="G62" s="44">
        <v>3</v>
      </c>
      <c r="H62" s="44" t="s">
        <v>10</v>
      </c>
      <c r="I62" s="44">
        <v>135</v>
      </c>
      <c r="J62" s="44">
        <v>116</v>
      </c>
      <c r="K62" s="44" t="s">
        <v>10</v>
      </c>
      <c r="L62" s="44">
        <v>2976</v>
      </c>
      <c r="M62" s="44">
        <v>65</v>
      </c>
      <c r="N62" s="44">
        <v>19</v>
      </c>
      <c r="O62" s="44">
        <v>2</v>
      </c>
      <c r="P62" s="44">
        <v>7</v>
      </c>
      <c r="Q62" s="44">
        <v>8</v>
      </c>
      <c r="R62" s="44">
        <v>29</v>
      </c>
      <c r="S62" s="44" t="s">
        <v>10</v>
      </c>
      <c r="T62" s="44" t="s">
        <v>10</v>
      </c>
      <c r="U62" s="44" t="s">
        <v>10</v>
      </c>
      <c r="V62" s="44" t="s">
        <v>10</v>
      </c>
      <c r="W62" s="44" t="s">
        <v>10</v>
      </c>
      <c r="X62" s="44" t="s">
        <v>10</v>
      </c>
      <c r="Y62" s="44" t="s">
        <v>10</v>
      </c>
      <c r="Z62" s="44" t="s">
        <v>10</v>
      </c>
      <c r="AA62" s="44" t="s">
        <v>10</v>
      </c>
      <c r="AB62" s="44">
        <v>251</v>
      </c>
      <c r="AC62" s="44">
        <v>2</v>
      </c>
      <c r="AD62" s="44" t="s">
        <v>10</v>
      </c>
      <c r="AE62" s="44" t="s">
        <v>10</v>
      </c>
      <c r="AF62" s="44" t="s">
        <v>10</v>
      </c>
      <c r="AG62" s="44" t="s">
        <v>10</v>
      </c>
      <c r="AH62" s="44">
        <v>2</v>
      </c>
      <c r="AI62" s="44" t="s">
        <v>10</v>
      </c>
      <c r="AJ62" s="44">
        <v>1980</v>
      </c>
      <c r="AK62" s="44">
        <v>207</v>
      </c>
      <c r="AL62" s="44">
        <v>27</v>
      </c>
      <c r="AM62" s="44">
        <v>5</v>
      </c>
      <c r="AN62" s="44" t="s">
        <v>10</v>
      </c>
      <c r="AO62" s="44">
        <v>75</v>
      </c>
      <c r="AP62" s="44">
        <v>100</v>
      </c>
      <c r="AQ62" s="44" t="s">
        <v>10</v>
      </c>
    </row>
    <row r="63" spans="1:43" ht="22.5" customHeight="1">
      <c r="A63" s="48"/>
      <c r="B63" s="49" t="s">
        <v>30</v>
      </c>
      <c r="C63" s="50"/>
      <c r="D63" s="44">
        <v>551</v>
      </c>
      <c r="E63" s="44">
        <v>88</v>
      </c>
      <c r="F63" s="44">
        <v>4</v>
      </c>
      <c r="G63" s="44">
        <v>1</v>
      </c>
      <c r="H63" s="44" t="s">
        <v>10</v>
      </c>
      <c r="I63" s="44">
        <v>66</v>
      </c>
      <c r="J63" s="44" t="s">
        <v>10</v>
      </c>
      <c r="K63" s="44">
        <v>17</v>
      </c>
      <c r="L63" s="44">
        <v>1525</v>
      </c>
      <c r="M63" s="44">
        <v>26</v>
      </c>
      <c r="N63" s="44">
        <v>13</v>
      </c>
      <c r="O63" s="44" t="s">
        <v>10</v>
      </c>
      <c r="P63" s="44" t="s">
        <v>10</v>
      </c>
      <c r="Q63" s="44">
        <v>5</v>
      </c>
      <c r="R63" s="44">
        <v>2</v>
      </c>
      <c r="S63" s="44">
        <v>6</v>
      </c>
      <c r="T63" s="44" t="s">
        <v>10</v>
      </c>
      <c r="U63" s="44" t="s">
        <v>10</v>
      </c>
      <c r="V63" s="44" t="s">
        <v>10</v>
      </c>
      <c r="W63" s="44" t="s">
        <v>10</v>
      </c>
      <c r="X63" s="44" t="s">
        <v>10</v>
      </c>
      <c r="Y63" s="44" t="s">
        <v>10</v>
      </c>
      <c r="Z63" s="44" t="s">
        <v>10</v>
      </c>
      <c r="AA63" s="44" t="s">
        <v>10</v>
      </c>
      <c r="AB63" s="44">
        <v>112</v>
      </c>
      <c r="AC63" s="44" t="s">
        <v>10</v>
      </c>
      <c r="AD63" s="44" t="s">
        <v>10</v>
      </c>
      <c r="AE63" s="44" t="s">
        <v>10</v>
      </c>
      <c r="AF63" s="44" t="s">
        <v>10</v>
      </c>
      <c r="AG63" s="44" t="s">
        <v>10</v>
      </c>
      <c r="AH63" s="44" t="s">
        <v>10</v>
      </c>
      <c r="AI63" s="44" t="s">
        <v>10</v>
      </c>
      <c r="AJ63" s="44">
        <v>602</v>
      </c>
      <c r="AK63" s="44">
        <v>47</v>
      </c>
      <c r="AL63" s="44">
        <v>11</v>
      </c>
      <c r="AM63" s="44">
        <v>2</v>
      </c>
      <c r="AN63" s="44" t="s">
        <v>10</v>
      </c>
      <c r="AO63" s="44">
        <v>24</v>
      </c>
      <c r="AP63" s="44" t="s">
        <v>10</v>
      </c>
      <c r="AQ63" s="44">
        <v>10</v>
      </c>
    </row>
    <row r="64" spans="1:43" ht="22.5" customHeight="1">
      <c r="A64" s="48"/>
      <c r="B64" s="49"/>
      <c r="C64" s="50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</row>
    <row r="65" spans="1:43" ht="22.5" customHeight="1">
      <c r="A65" s="52" t="s">
        <v>31</v>
      </c>
      <c r="B65" s="52"/>
      <c r="C65" s="50"/>
      <c r="D65" s="44">
        <f>SUM(D66:D68)</f>
        <v>4907</v>
      </c>
      <c r="E65" s="44">
        <f>SUM(E66:E68)</f>
        <v>1009</v>
      </c>
      <c r="F65" s="44">
        <f>SUM(F66:F68)</f>
        <v>54</v>
      </c>
      <c r="G65" s="44">
        <f>SUM(G66:G68)</f>
        <v>18</v>
      </c>
      <c r="H65" s="44" t="s">
        <v>10</v>
      </c>
      <c r="I65" s="44">
        <f>SUM(I66:I68)</f>
        <v>712</v>
      </c>
      <c r="J65" s="44" t="s">
        <v>10</v>
      </c>
      <c r="K65" s="44">
        <f aca="true" t="shared" si="14" ref="K65:Q65">SUM(K66:K68)</f>
        <v>225</v>
      </c>
      <c r="L65" s="44">
        <f t="shared" si="14"/>
        <v>7232</v>
      </c>
      <c r="M65" s="44">
        <f t="shared" si="14"/>
        <v>200</v>
      </c>
      <c r="N65" s="44">
        <f t="shared" si="14"/>
        <v>80</v>
      </c>
      <c r="O65" s="44">
        <f t="shared" si="14"/>
        <v>5</v>
      </c>
      <c r="P65" s="44">
        <f t="shared" si="14"/>
        <v>13</v>
      </c>
      <c r="Q65" s="44">
        <f t="shared" si="14"/>
        <v>60</v>
      </c>
      <c r="R65" s="44" t="s">
        <v>10</v>
      </c>
      <c r="S65" s="44">
        <f>SUM(S66:S68)</f>
        <v>42</v>
      </c>
      <c r="T65" s="44">
        <f>SUM(T66:T68)</f>
        <v>48</v>
      </c>
      <c r="U65" s="44" t="s">
        <v>10</v>
      </c>
      <c r="V65" s="44" t="s">
        <v>10</v>
      </c>
      <c r="W65" s="44" t="s">
        <v>10</v>
      </c>
      <c r="X65" s="44" t="s">
        <v>10</v>
      </c>
      <c r="Y65" s="44" t="s">
        <v>10</v>
      </c>
      <c r="Z65" s="44" t="s">
        <v>10</v>
      </c>
      <c r="AA65" s="44" t="s">
        <v>10</v>
      </c>
      <c r="AB65" s="44">
        <f>SUM(AB66:AB68)</f>
        <v>473</v>
      </c>
      <c r="AC65" s="44">
        <f>SUM(AC66:AC68)</f>
        <v>16</v>
      </c>
      <c r="AD65" s="44">
        <f>SUM(AD66:AD68)</f>
        <v>6</v>
      </c>
      <c r="AE65" s="44" t="s">
        <v>10</v>
      </c>
      <c r="AF65" s="44">
        <f>SUM(AF66:AF68)</f>
        <v>1</v>
      </c>
      <c r="AG65" s="44">
        <f>SUM(AG66:AG68)</f>
        <v>7</v>
      </c>
      <c r="AH65" s="44" t="s">
        <v>10</v>
      </c>
      <c r="AI65" s="44">
        <f>SUM(AI66:AI68)</f>
        <v>2</v>
      </c>
      <c r="AJ65" s="44">
        <f>SUM(AJ66:AJ68)</f>
        <v>5965</v>
      </c>
      <c r="AK65" s="44">
        <f>SUM(AK66:AK68)</f>
        <v>613</v>
      </c>
      <c r="AL65" s="44">
        <f>SUM(AL66:AL68)</f>
        <v>61</v>
      </c>
      <c r="AM65" s="44">
        <f>SUM(AM66:AM68)</f>
        <v>14</v>
      </c>
      <c r="AN65" s="44" t="s">
        <v>10</v>
      </c>
      <c r="AO65" s="44">
        <f>SUM(AO66:AO68)</f>
        <v>327</v>
      </c>
      <c r="AP65" s="44" t="s">
        <v>10</v>
      </c>
      <c r="AQ65" s="44">
        <f>SUM(AQ66:AQ68)</f>
        <v>211</v>
      </c>
    </row>
    <row r="66" spans="1:43" ht="22.5" customHeight="1">
      <c r="A66" s="48"/>
      <c r="B66" s="49" t="s">
        <v>32</v>
      </c>
      <c r="C66" s="50"/>
      <c r="D66" s="44">
        <v>3479</v>
      </c>
      <c r="E66" s="44">
        <v>728</v>
      </c>
      <c r="F66" s="44">
        <v>41</v>
      </c>
      <c r="G66" s="44">
        <v>14</v>
      </c>
      <c r="H66" s="44" t="s">
        <v>10</v>
      </c>
      <c r="I66" s="44">
        <v>521</v>
      </c>
      <c r="J66" s="44" t="s">
        <v>10</v>
      </c>
      <c r="K66" s="44">
        <v>152</v>
      </c>
      <c r="L66" s="44">
        <v>4983</v>
      </c>
      <c r="M66" s="44">
        <v>141</v>
      </c>
      <c r="N66" s="44">
        <v>51</v>
      </c>
      <c r="O66" s="44">
        <v>2</v>
      </c>
      <c r="P66" s="44">
        <v>11</v>
      </c>
      <c r="Q66" s="44">
        <v>42</v>
      </c>
      <c r="R66" s="44" t="s">
        <v>10</v>
      </c>
      <c r="S66" s="44">
        <v>35</v>
      </c>
      <c r="T66" s="44">
        <v>13</v>
      </c>
      <c r="U66" s="44" t="s">
        <v>10</v>
      </c>
      <c r="V66" s="44" t="s">
        <v>10</v>
      </c>
      <c r="W66" s="44" t="s">
        <v>10</v>
      </c>
      <c r="X66" s="44" t="s">
        <v>10</v>
      </c>
      <c r="Y66" s="44" t="s">
        <v>10</v>
      </c>
      <c r="Z66" s="44" t="s">
        <v>10</v>
      </c>
      <c r="AA66" s="44" t="s">
        <v>10</v>
      </c>
      <c r="AB66" s="44">
        <v>365</v>
      </c>
      <c r="AC66" s="44">
        <v>15</v>
      </c>
      <c r="AD66" s="44">
        <v>5</v>
      </c>
      <c r="AE66" s="44" t="s">
        <v>10</v>
      </c>
      <c r="AF66" s="44">
        <v>1</v>
      </c>
      <c r="AG66" s="44">
        <v>7</v>
      </c>
      <c r="AH66" s="44" t="s">
        <v>10</v>
      </c>
      <c r="AI66" s="44">
        <v>2</v>
      </c>
      <c r="AJ66" s="44">
        <v>4306</v>
      </c>
      <c r="AK66" s="44">
        <v>465</v>
      </c>
      <c r="AL66" s="44">
        <v>48</v>
      </c>
      <c r="AM66" s="44">
        <v>14</v>
      </c>
      <c r="AN66" s="44" t="s">
        <v>10</v>
      </c>
      <c r="AO66" s="44">
        <v>241</v>
      </c>
      <c r="AP66" s="44" t="s">
        <v>10</v>
      </c>
      <c r="AQ66" s="44">
        <v>162</v>
      </c>
    </row>
    <row r="67" spans="1:43" ht="22.5" customHeight="1">
      <c r="A67" s="48"/>
      <c r="B67" s="49" t="s">
        <v>33</v>
      </c>
      <c r="C67" s="50"/>
      <c r="D67" s="44">
        <v>374</v>
      </c>
      <c r="E67" s="44">
        <v>64</v>
      </c>
      <c r="F67" s="44">
        <v>5</v>
      </c>
      <c r="G67" s="44">
        <v>1</v>
      </c>
      <c r="H67" s="44" t="s">
        <v>10</v>
      </c>
      <c r="I67" s="44">
        <v>38</v>
      </c>
      <c r="J67" s="44" t="s">
        <v>10</v>
      </c>
      <c r="K67" s="44">
        <v>20</v>
      </c>
      <c r="L67" s="44">
        <v>454</v>
      </c>
      <c r="M67" s="44">
        <v>7</v>
      </c>
      <c r="N67" s="44">
        <v>4</v>
      </c>
      <c r="O67" s="44" t="s">
        <v>10</v>
      </c>
      <c r="P67" s="44" t="s">
        <v>10</v>
      </c>
      <c r="Q67" s="44">
        <v>3</v>
      </c>
      <c r="R67" s="44" t="s">
        <v>10</v>
      </c>
      <c r="S67" s="44" t="s">
        <v>10</v>
      </c>
      <c r="T67" s="44">
        <v>35</v>
      </c>
      <c r="U67" s="44" t="s">
        <v>10</v>
      </c>
      <c r="V67" s="44" t="s">
        <v>10</v>
      </c>
      <c r="W67" s="44" t="s">
        <v>10</v>
      </c>
      <c r="X67" s="44" t="s">
        <v>10</v>
      </c>
      <c r="Y67" s="44" t="s">
        <v>10</v>
      </c>
      <c r="Z67" s="44" t="s">
        <v>10</v>
      </c>
      <c r="AA67" s="44" t="s">
        <v>10</v>
      </c>
      <c r="AB67" s="44" t="s">
        <v>10</v>
      </c>
      <c r="AC67" s="44" t="s">
        <v>10</v>
      </c>
      <c r="AD67" s="44" t="s">
        <v>10</v>
      </c>
      <c r="AE67" s="44" t="s">
        <v>10</v>
      </c>
      <c r="AF67" s="44" t="s">
        <v>10</v>
      </c>
      <c r="AG67" s="44" t="s">
        <v>10</v>
      </c>
      <c r="AH67" s="44" t="s">
        <v>10</v>
      </c>
      <c r="AI67" s="44" t="s">
        <v>10</v>
      </c>
      <c r="AJ67" s="44">
        <v>427</v>
      </c>
      <c r="AK67" s="44">
        <v>30</v>
      </c>
      <c r="AL67" s="44">
        <v>2</v>
      </c>
      <c r="AM67" s="44" t="s">
        <v>10</v>
      </c>
      <c r="AN67" s="44" t="s">
        <v>10</v>
      </c>
      <c r="AO67" s="44">
        <v>11</v>
      </c>
      <c r="AP67" s="44" t="s">
        <v>10</v>
      </c>
      <c r="AQ67" s="44">
        <v>17</v>
      </c>
    </row>
    <row r="68" spans="1:43" ht="22.5" customHeight="1">
      <c r="A68" s="48"/>
      <c r="B68" s="49" t="s">
        <v>34</v>
      </c>
      <c r="C68" s="50"/>
      <c r="D68" s="44">
        <v>1054</v>
      </c>
      <c r="E68" s="44">
        <v>217</v>
      </c>
      <c r="F68" s="44">
        <v>8</v>
      </c>
      <c r="G68" s="44">
        <v>3</v>
      </c>
      <c r="H68" s="44" t="s">
        <v>10</v>
      </c>
      <c r="I68" s="44">
        <v>153</v>
      </c>
      <c r="J68" s="44" t="s">
        <v>10</v>
      </c>
      <c r="K68" s="44">
        <v>53</v>
      </c>
      <c r="L68" s="44">
        <v>1795</v>
      </c>
      <c r="M68" s="44">
        <v>52</v>
      </c>
      <c r="N68" s="44">
        <v>25</v>
      </c>
      <c r="O68" s="44">
        <v>3</v>
      </c>
      <c r="P68" s="44">
        <v>2</v>
      </c>
      <c r="Q68" s="44">
        <v>15</v>
      </c>
      <c r="R68" s="44" t="s">
        <v>10</v>
      </c>
      <c r="S68" s="44">
        <v>7</v>
      </c>
      <c r="T68" s="44" t="s">
        <v>10</v>
      </c>
      <c r="U68" s="44" t="s">
        <v>10</v>
      </c>
      <c r="V68" s="44" t="s">
        <v>10</v>
      </c>
      <c r="W68" s="44" t="s">
        <v>10</v>
      </c>
      <c r="X68" s="44" t="s">
        <v>10</v>
      </c>
      <c r="Y68" s="44" t="s">
        <v>10</v>
      </c>
      <c r="Z68" s="44" t="s">
        <v>10</v>
      </c>
      <c r="AA68" s="44" t="s">
        <v>10</v>
      </c>
      <c r="AB68" s="44">
        <v>108</v>
      </c>
      <c r="AC68" s="44">
        <v>1</v>
      </c>
      <c r="AD68" s="44">
        <v>1</v>
      </c>
      <c r="AE68" s="44" t="s">
        <v>10</v>
      </c>
      <c r="AF68" s="44" t="s">
        <v>10</v>
      </c>
      <c r="AG68" s="44" t="s">
        <v>10</v>
      </c>
      <c r="AH68" s="44" t="s">
        <v>10</v>
      </c>
      <c r="AI68" s="44" t="s">
        <v>10</v>
      </c>
      <c r="AJ68" s="44">
        <v>1232</v>
      </c>
      <c r="AK68" s="44">
        <v>118</v>
      </c>
      <c r="AL68" s="44">
        <v>11</v>
      </c>
      <c r="AM68" s="44" t="s">
        <v>10</v>
      </c>
      <c r="AN68" s="44" t="s">
        <v>10</v>
      </c>
      <c r="AO68" s="44">
        <v>75</v>
      </c>
      <c r="AP68" s="44" t="s">
        <v>10</v>
      </c>
      <c r="AQ68" s="44">
        <v>32</v>
      </c>
    </row>
    <row r="69" spans="1:43" ht="22.5" customHeight="1">
      <c r="A69" s="48"/>
      <c r="B69" s="49"/>
      <c r="C69" s="50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</row>
    <row r="70" spans="1:43" ht="22.5" customHeight="1">
      <c r="A70" s="52" t="s">
        <v>35</v>
      </c>
      <c r="B70" s="52"/>
      <c r="C70" s="50"/>
      <c r="D70" s="44">
        <f aca="true" t="shared" si="15" ref="D70:S70">SUM(D71:D72)</f>
        <v>2344</v>
      </c>
      <c r="E70" s="44">
        <f t="shared" si="15"/>
        <v>434</v>
      </c>
      <c r="F70" s="44">
        <f t="shared" si="15"/>
        <v>18</v>
      </c>
      <c r="G70" s="44">
        <f t="shared" si="15"/>
        <v>6</v>
      </c>
      <c r="H70" s="44">
        <f t="shared" si="15"/>
        <v>1</v>
      </c>
      <c r="I70" s="44">
        <f t="shared" si="15"/>
        <v>317</v>
      </c>
      <c r="J70" s="44">
        <f t="shared" si="15"/>
        <v>46</v>
      </c>
      <c r="K70" s="44">
        <f t="shared" si="15"/>
        <v>46</v>
      </c>
      <c r="L70" s="44">
        <f t="shared" si="15"/>
        <v>3803</v>
      </c>
      <c r="M70" s="44">
        <f t="shared" si="15"/>
        <v>111</v>
      </c>
      <c r="N70" s="44">
        <f t="shared" si="15"/>
        <v>31</v>
      </c>
      <c r="O70" s="44">
        <f t="shared" si="15"/>
        <v>3</v>
      </c>
      <c r="P70" s="44">
        <f t="shared" si="15"/>
        <v>4</v>
      </c>
      <c r="Q70" s="44">
        <f t="shared" si="15"/>
        <v>35</v>
      </c>
      <c r="R70" s="44">
        <f t="shared" si="15"/>
        <v>26</v>
      </c>
      <c r="S70" s="44">
        <f t="shared" si="15"/>
        <v>12</v>
      </c>
      <c r="T70" s="44" t="s">
        <v>10</v>
      </c>
      <c r="U70" s="44" t="s">
        <v>10</v>
      </c>
      <c r="V70" s="44" t="s">
        <v>10</v>
      </c>
      <c r="W70" s="44" t="s">
        <v>10</v>
      </c>
      <c r="X70" s="44" t="s">
        <v>10</v>
      </c>
      <c r="Y70" s="44" t="s">
        <v>10</v>
      </c>
      <c r="Z70" s="44" t="s">
        <v>10</v>
      </c>
      <c r="AA70" s="44" t="s">
        <v>10</v>
      </c>
      <c r="AB70" s="44">
        <f>SUM(AB71:AB72)</f>
        <v>209</v>
      </c>
      <c r="AC70" s="44">
        <f>SUM(AC71:AC72)</f>
        <v>1</v>
      </c>
      <c r="AD70" s="44" t="s">
        <v>10</v>
      </c>
      <c r="AE70" s="44" t="s">
        <v>10</v>
      </c>
      <c r="AF70" s="44" t="s">
        <v>10</v>
      </c>
      <c r="AG70" s="44" t="s">
        <v>10</v>
      </c>
      <c r="AH70" s="44">
        <f>SUM(AH71:AH72)</f>
        <v>1</v>
      </c>
      <c r="AI70" s="44" t="s">
        <v>10</v>
      </c>
      <c r="AJ70" s="44">
        <f>SUM(AJ71:AJ72)</f>
        <v>2713</v>
      </c>
      <c r="AK70" s="44">
        <f>SUM(AK71:AK72)</f>
        <v>290</v>
      </c>
      <c r="AL70" s="44">
        <f>SUM(AL71:AL72)</f>
        <v>39</v>
      </c>
      <c r="AM70" s="44">
        <f>SUM(AM71:AM72)</f>
        <v>5</v>
      </c>
      <c r="AN70" s="44" t="s">
        <v>10</v>
      </c>
      <c r="AO70" s="44">
        <f>SUM(AO71:AO72)</f>
        <v>135</v>
      </c>
      <c r="AP70" s="44">
        <f>SUM(AP71:AP72)</f>
        <v>69</v>
      </c>
      <c r="AQ70" s="44">
        <f>SUM(AQ71:AQ72)</f>
        <v>42</v>
      </c>
    </row>
    <row r="71" spans="1:43" ht="22.5" customHeight="1">
      <c r="A71" s="48"/>
      <c r="B71" s="49" t="s">
        <v>36</v>
      </c>
      <c r="C71" s="50"/>
      <c r="D71" s="44">
        <v>1773</v>
      </c>
      <c r="E71" s="44">
        <v>320</v>
      </c>
      <c r="F71" s="44">
        <v>15</v>
      </c>
      <c r="G71" s="44">
        <v>6</v>
      </c>
      <c r="H71" s="44" t="s">
        <v>10</v>
      </c>
      <c r="I71" s="44">
        <v>240</v>
      </c>
      <c r="J71" s="44">
        <v>13</v>
      </c>
      <c r="K71" s="44">
        <v>46</v>
      </c>
      <c r="L71" s="44">
        <v>2508</v>
      </c>
      <c r="M71" s="44">
        <v>75</v>
      </c>
      <c r="N71" s="44">
        <v>22</v>
      </c>
      <c r="O71" s="44">
        <v>2</v>
      </c>
      <c r="P71" s="44" t="s">
        <v>10</v>
      </c>
      <c r="Q71" s="44">
        <v>30</v>
      </c>
      <c r="R71" s="44">
        <v>9</v>
      </c>
      <c r="S71" s="44">
        <v>12</v>
      </c>
      <c r="T71" s="44" t="s">
        <v>10</v>
      </c>
      <c r="U71" s="44" t="s">
        <v>10</v>
      </c>
      <c r="V71" s="44" t="s">
        <v>10</v>
      </c>
      <c r="W71" s="44" t="s">
        <v>10</v>
      </c>
      <c r="X71" s="44" t="s">
        <v>10</v>
      </c>
      <c r="Y71" s="44" t="s">
        <v>10</v>
      </c>
      <c r="Z71" s="44" t="s">
        <v>10</v>
      </c>
      <c r="AA71" s="44" t="s">
        <v>10</v>
      </c>
      <c r="AB71" s="44">
        <v>104</v>
      </c>
      <c r="AC71" s="44" t="s">
        <v>10</v>
      </c>
      <c r="AD71" s="44" t="s">
        <v>10</v>
      </c>
      <c r="AE71" s="44" t="s">
        <v>10</v>
      </c>
      <c r="AF71" s="44" t="s">
        <v>10</v>
      </c>
      <c r="AG71" s="44" t="s">
        <v>10</v>
      </c>
      <c r="AH71" s="44" t="s">
        <v>10</v>
      </c>
      <c r="AI71" s="44" t="s">
        <v>10</v>
      </c>
      <c r="AJ71" s="44">
        <v>1769</v>
      </c>
      <c r="AK71" s="44">
        <v>195</v>
      </c>
      <c r="AL71" s="44">
        <v>28</v>
      </c>
      <c r="AM71" s="44">
        <v>4</v>
      </c>
      <c r="AN71" s="44" t="s">
        <v>10</v>
      </c>
      <c r="AO71" s="44">
        <v>106</v>
      </c>
      <c r="AP71" s="44">
        <v>15</v>
      </c>
      <c r="AQ71" s="44">
        <v>42</v>
      </c>
    </row>
    <row r="72" spans="1:43" ht="22.5" customHeight="1">
      <c r="A72" s="48"/>
      <c r="B72" s="49" t="s">
        <v>80</v>
      </c>
      <c r="C72" s="50"/>
      <c r="D72" s="44">
        <v>571</v>
      </c>
      <c r="E72" s="44">
        <v>114</v>
      </c>
      <c r="F72" s="44">
        <v>3</v>
      </c>
      <c r="G72" s="44" t="s">
        <v>10</v>
      </c>
      <c r="H72" s="44">
        <v>1</v>
      </c>
      <c r="I72" s="44">
        <v>77</v>
      </c>
      <c r="J72" s="44">
        <v>33</v>
      </c>
      <c r="K72" s="44" t="s">
        <v>10</v>
      </c>
      <c r="L72" s="44">
        <v>1295</v>
      </c>
      <c r="M72" s="44">
        <v>36</v>
      </c>
      <c r="N72" s="44">
        <v>9</v>
      </c>
      <c r="O72" s="44">
        <v>1</v>
      </c>
      <c r="P72" s="44">
        <v>4</v>
      </c>
      <c r="Q72" s="44">
        <v>5</v>
      </c>
      <c r="R72" s="44">
        <v>17</v>
      </c>
      <c r="S72" s="44" t="s">
        <v>10</v>
      </c>
      <c r="T72" s="44" t="s">
        <v>10</v>
      </c>
      <c r="U72" s="44" t="s">
        <v>10</v>
      </c>
      <c r="V72" s="44" t="s">
        <v>10</v>
      </c>
      <c r="W72" s="44" t="s">
        <v>10</v>
      </c>
      <c r="X72" s="44" t="s">
        <v>10</v>
      </c>
      <c r="Y72" s="44" t="s">
        <v>10</v>
      </c>
      <c r="Z72" s="44" t="s">
        <v>10</v>
      </c>
      <c r="AA72" s="44" t="s">
        <v>10</v>
      </c>
      <c r="AB72" s="44">
        <v>105</v>
      </c>
      <c r="AC72" s="44">
        <v>1</v>
      </c>
      <c r="AD72" s="44" t="s">
        <v>10</v>
      </c>
      <c r="AE72" s="44" t="s">
        <v>10</v>
      </c>
      <c r="AF72" s="44" t="s">
        <v>10</v>
      </c>
      <c r="AG72" s="44" t="s">
        <v>10</v>
      </c>
      <c r="AH72" s="44">
        <v>1</v>
      </c>
      <c r="AI72" s="44" t="s">
        <v>10</v>
      </c>
      <c r="AJ72" s="44">
        <v>944</v>
      </c>
      <c r="AK72" s="44">
        <v>95</v>
      </c>
      <c r="AL72" s="44">
        <v>11</v>
      </c>
      <c r="AM72" s="44">
        <v>1</v>
      </c>
      <c r="AN72" s="44" t="s">
        <v>10</v>
      </c>
      <c r="AO72" s="44">
        <v>29</v>
      </c>
      <c r="AP72" s="44">
        <v>54</v>
      </c>
      <c r="AQ72" s="44" t="s">
        <v>10</v>
      </c>
    </row>
    <row r="73" spans="1:43" ht="22.5" customHeight="1">
      <c r="A73" s="48"/>
      <c r="B73" s="49"/>
      <c r="C73" s="50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</row>
    <row r="74" spans="1:43" ht="22.5" customHeight="1">
      <c r="A74" s="58" t="s">
        <v>81</v>
      </c>
      <c r="B74" s="58"/>
      <c r="C74" s="50"/>
      <c r="D74" s="44">
        <f>SUM(D75:D76)</f>
        <v>2597</v>
      </c>
      <c r="E74" s="44">
        <f>SUM(E75:E76)</f>
        <v>551</v>
      </c>
      <c r="F74" s="44">
        <f>SUM(F75:F76)</f>
        <v>61</v>
      </c>
      <c r="G74" s="44">
        <f>SUM(G75:G76)</f>
        <v>8</v>
      </c>
      <c r="H74" s="44" t="s">
        <v>10</v>
      </c>
      <c r="I74" s="44">
        <f aca="true" t="shared" si="16" ref="I74:V74">SUM(I75:I76)</f>
        <v>330</v>
      </c>
      <c r="J74" s="44">
        <f t="shared" si="16"/>
        <v>11</v>
      </c>
      <c r="K74" s="44">
        <f t="shared" si="16"/>
        <v>141</v>
      </c>
      <c r="L74" s="44">
        <f t="shared" si="16"/>
        <v>4937</v>
      </c>
      <c r="M74" s="44">
        <f t="shared" si="16"/>
        <v>149</v>
      </c>
      <c r="N74" s="44">
        <f t="shared" si="16"/>
        <v>51</v>
      </c>
      <c r="O74" s="44">
        <f t="shared" si="16"/>
        <v>1</v>
      </c>
      <c r="P74" s="44">
        <f t="shared" si="16"/>
        <v>6</v>
      </c>
      <c r="Q74" s="44">
        <f t="shared" si="16"/>
        <v>43</v>
      </c>
      <c r="R74" s="44">
        <f t="shared" si="16"/>
        <v>1</v>
      </c>
      <c r="S74" s="44">
        <f t="shared" si="16"/>
        <v>47</v>
      </c>
      <c r="T74" s="44">
        <f t="shared" si="16"/>
        <v>7</v>
      </c>
      <c r="U74" s="44">
        <f t="shared" si="16"/>
        <v>1</v>
      </c>
      <c r="V74" s="44">
        <f t="shared" si="16"/>
        <v>1</v>
      </c>
      <c r="W74" s="44" t="s">
        <v>10</v>
      </c>
      <c r="X74" s="44" t="s">
        <v>10</v>
      </c>
      <c r="Y74" s="44" t="s">
        <v>10</v>
      </c>
      <c r="Z74" s="44" t="s">
        <v>10</v>
      </c>
      <c r="AA74" s="44" t="s">
        <v>10</v>
      </c>
      <c r="AB74" s="44">
        <f>SUM(AB75:AB76)</f>
        <v>220</v>
      </c>
      <c r="AC74" s="44">
        <f>SUM(AC75:AC76)</f>
        <v>6</v>
      </c>
      <c r="AD74" s="44">
        <f>SUM(AD75:AD76)</f>
        <v>5</v>
      </c>
      <c r="AE74" s="44" t="s">
        <v>10</v>
      </c>
      <c r="AF74" s="44" t="s">
        <v>10</v>
      </c>
      <c r="AG74" s="44">
        <f>SUM(AG75:AG76)</f>
        <v>1</v>
      </c>
      <c r="AH74" s="44" t="s">
        <v>10</v>
      </c>
      <c r="AI74" s="44" t="s">
        <v>10</v>
      </c>
      <c r="AJ74" s="44">
        <f>SUM(AJ75:AJ76)</f>
        <v>3685</v>
      </c>
      <c r="AK74" s="44">
        <f>SUM(AK75:AK76)</f>
        <v>416</v>
      </c>
      <c r="AL74" s="44">
        <f>SUM(AL75:AL76)</f>
        <v>63</v>
      </c>
      <c r="AM74" s="44">
        <f>SUM(AM75:AM76)</f>
        <v>8</v>
      </c>
      <c r="AN74" s="44" t="s">
        <v>10</v>
      </c>
      <c r="AO74" s="44">
        <f>SUM(AO75:AO76)</f>
        <v>198</v>
      </c>
      <c r="AP74" s="44">
        <f>SUM(AP75:AP76)</f>
        <v>29</v>
      </c>
      <c r="AQ74" s="44">
        <f>SUM(AQ75:AQ76)</f>
        <v>118</v>
      </c>
    </row>
    <row r="75" spans="1:43" ht="22.5" customHeight="1">
      <c r="A75" s="59"/>
      <c r="B75" s="49" t="s">
        <v>37</v>
      </c>
      <c r="C75" s="50"/>
      <c r="D75" s="44">
        <v>1203</v>
      </c>
      <c r="E75" s="44">
        <v>255</v>
      </c>
      <c r="F75" s="44">
        <v>37</v>
      </c>
      <c r="G75" s="44">
        <v>4</v>
      </c>
      <c r="H75" s="44" t="s">
        <v>10</v>
      </c>
      <c r="I75" s="44">
        <v>123</v>
      </c>
      <c r="J75" s="44" t="s">
        <v>10</v>
      </c>
      <c r="K75" s="44">
        <v>91</v>
      </c>
      <c r="L75" s="44">
        <v>3180</v>
      </c>
      <c r="M75" s="44">
        <v>102</v>
      </c>
      <c r="N75" s="44">
        <v>28</v>
      </c>
      <c r="O75" s="44">
        <v>1</v>
      </c>
      <c r="P75" s="44">
        <v>6</v>
      </c>
      <c r="Q75" s="44">
        <v>26</v>
      </c>
      <c r="R75" s="44" t="s">
        <v>10</v>
      </c>
      <c r="S75" s="44">
        <v>41</v>
      </c>
      <c r="T75" s="44" t="s">
        <v>10</v>
      </c>
      <c r="U75" s="44" t="s">
        <v>10</v>
      </c>
      <c r="V75" s="44" t="s">
        <v>10</v>
      </c>
      <c r="W75" s="44" t="s">
        <v>10</v>
      </c>
      <c r="X75" s="44" t="s">
        <v>10</v>
      </c>
      <c r="Y75" s="44" t="s">
        <v>10</v>
      </c>
      <c r="Z75" s="44" t="s">
        <v>10</v>
      </c>
      <c r="AA75" s="44" t="s">
        <v>10</v>
      </c>
      <c r="AB75" s="44">
        <v>129</v>
      </c>
      <c r="AC75" s="44">
        <v>4</v>
      </c>
      <c r="AD75" s="44">
        <v>3</v>
      </c>
      <c r="AE75" s="44" t="s">
        <v>10</v>
      </c>
      <c r="AF75" s="44" t="s">
        <v>10</v>
      </c>
      <c r="AG75" s="44">
        <v>1</v>
      </c>
      <c r="AH75" s="44" t="s">
        <v>10</v>
      </c>
      <c r="AI75" s="44" t="s">
        <v>10</v>
      </c>
      <c r="AJ75" s="44">
        <v>1954</v>
      </c>
      <c r="AK75" s="44">
        <v>222</v>
      </c>
      <c r="AL75" s="44">
        <v>33</v>
      </c>
      <c r="AM75" s="44">
        <v>4</v>
      </c>
      <c r="AN75" s="44" t="s">
        <v>10</v>
      </c>
      <c r="AO75" s="44">
        <v>112</v>
      </c>
      <c r="AP75" s="44" t="s">
        <v>10</v>
      </c>
      <c r="AQ75" s="44">
        <v>73</v>
      </c>
    </row>
    <row r="76" spans="1:43" ht="22.5" customHeight="1">
      <c r="A76" s="59"/>
      <c r="B76" s="49" t="s">
        <v>38</v>
      </c>
      <c r="C76" s="50"/>
      <c r="D76" s="44">
        <v>1394</v>
      </c>
      <c r="E76" s="44">
        <v>296</v>
      </c>
      <c r="F76" s="44">
        <v>24</v>
      </c>
      <c r="G76" s="44">
        <v>4</v>
      </c>
      <c r="H76" s="44" t="s">
        <v>10</v>
      </c>
      <c r="I76" s="44">
        <v>207</v>
      </c>
      <c r="J76" s="44">
        <v>11</v>
      </c>
      <c r="K76" s="44">
        <v>50</v>
      </c>
      <c r="L76" s="44">
        <v>1757</v>
      </c>
      <c r="M76" s="44">
        <v>47</v>
      </c>
      <c r="N76" s="44">
        <v>23</v>
      </c>
      <c r="O76" s="44" t="s">
        <v>10</v>
      </c>
      <c r="P76" s="44" t="s">
        <v>10</v>
      </c>
      <c r="Q76" s="44">
        <v>17</v>
      </c>
      <c r="R76" s="44">
        <v>1</v>
      </c>
      <c r="S76" s="44">
        <v>6</v>
      </c>
      <c r="T76" s="44">
        <v>7</v>
      </c>
      <c r="U76" s="44">
        <v>1</v>
      </c>
      <c r="V76" s="44">
        <v>1</v>
      </c>
      <c r="W76" s="44" t="s">
        <v>10</v>
      </c>
      <c r="X76" s="44" t="s">
        <v>10</v>
      </c>
      <c r="Y76" s="44" t="s">
        <v>10</v>
      </c>
      <c r="Z76" s="44" t="s">
        <v>10</v>
      </c>
      <c r="AA76" s="44" t="s">
        <v>10</v>
      </c>
      <c r="AB76" s="44">
        <v>91</v>
      </c>
      <c r="AC76" s="44">
        <v>2</v>
      </c>
      <c r="AD76" s="44">
        <v>2</v>
      </c>
      <c r="AE76" s="44" t="s">
        <v>10</v>
      </c>
      <c r="AF76" s="44" t="s">
        <v>10</v>
      </c>
      <c r="AG76" s="44" t="s">
        <v>10</v>
      </c>
      <c r="AH76" s="44" t="s">
        <v>10</v>
      </c>
      <c r="AI76" s="44" t="s">
        <v>10</v>
      </c>
      <c r="AJ76" s="44">
        <v>1731</v>
      </c>
      <c r="AK76" s="44">
        <v>194</v>
      </c>
      <c r="AL76" s="44">
        <v>30</v>
      </c>
      <c r="AM76" s="44">
        <v>4</v>
      </c>
      <c r="AN76" s="44" t="s">
        <v>10</v>
      </c>
      <c r="AO76" s="44">
        <v>86</v>
      </c>
      <c r="AP76" s="44">
        <v>29</v>
      </c>
      <c r="AQ76" s="44">
        <v>45</v>
      </c>
    </row>
    <row r="77" spans="1:43" s="63" customFormat="1" ht="22.5" customHeight="1" thickBot="1">
      <c r="A77" s="60"/>
      <c r="B77" s="60"/>
      <c r="C77" s="61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</row>
    <row r="78" spans="1:3" ht="18.75">
      <c r="A78" s="64"/>
      <c r="B78" s="65"/>
      <c r="C78" s="66"/>
    </row>
    <row r="79" spans="1:2" ht="18.75">
      <c r="A79" s="67"/>
      <c r="B79" s="67"/>
    </row>
    <row r="81" spans="4:43" ht="18.75">
      <c r="D81" s="69">
        <v>43749</v>
      </c>
      <c r="E81" s="69">
        <v>8119</v>
      </c>
      <c r="F81" s="70">
        <v>512</v>
      </c>
      <c r="G81" s="70">
        <v>118</v>
      </c>
      <c r="H81" s="70">
        <v>11</v>
      </c>
      <c r="I81" s="69">
        <v>5101</v>
      </c>
      <c r="J81" s="69">
        <v>1141</v>
      </c>
      <c r="K81" s="69">
        <v>1236</v>
      </c>
      <c r="L81" s="69">
        <v>96785</v>
      </c>
      <c r="M81" s="71">
        <v>2589</v>
      </c>
      <c r="N81" s="70">
        <v>790</v>
      </c>
      <c r="O81" s="70">
        <v>54</v>
      </c>
      <c r="P81" s="70">
        <v>99</v>
      </c>
      <c r="Q81" s="70">
        <v>739</v>
      </c>
      <c r="R81" s="70">
        <v>466</v>
      </c>
      <c r="S81" s="70">
        <v>441</v>
      </c>
      <c r="T81" s="70">
        <v>427</v>
      </c>
      <c r="U81" s="70">
        <v>1</v>
      </c>
      <c r="V81" s="70">
        <v>1</v>
      </c>
      <c r="W81" s="70" t="s">
        <v>10</v>
      </c>
      <c r="X81" s="70" t="s">
        <v>10</v>
      </c>
      <c r="Y81" s="70" t="s">
        <v>10</v>
      </c>
      <c r="Z81" s="70" t="s">
        <v>10</v>
      </c>
      <c r="AA81" s="70" t="s">
        <v>10</v>
      </c>
      <c r="AB81" s="69">
        <v>5103</v>
      </c>
      <c r="AC81" s="70">
        <v>99</v>
      </c>
      <c r="AD81" s="70">
        <v>41</v>
      </c>
      <c r="AE81" s="70">
        <v>6</v>
      </c>
      <c r="AF81" s="70">
        <v>6</v>
      </c>
      <c r="AG81" s="70">
        <v>22</v>
      </c>
      <c r="AH81" s="70">
        <v>13</v>
      </c>
      <c r="AI81" s="70">
        <v>11</v>
      </c>
      <c r="AJ81" s="69">
        <v>56082</v>
      </c>
      <c r="AK81" s="69">
        <v>5378</v>
      </c>
      <c r="AL81" s="70">
        <v>649</v>
      </c>
      <c r="AM81" s="70">
        <v>120</v>
      </c>
      <c r="AN81" s="70">
        <v>11</v>
      </c>
      <c r="AO81" s="69">
        <v>2334</v>
      </c>
      <c r="AP81" s="69">
        <v>1164</v>
      </c>
      <c r="AQ81" s="69">
        <v>1100</v>
      </c>
    </row>
  </sheetData>
  <mergeCells count="63">
    <mergeCell ref="A70:B70"/>
    <mergeCell ref="A74:B74"/>
    <mergeCell ref="A38:B38"/>
    <mergeCell ref="A47:B47"/>
    <mergeCell ref="A54:B54"/>
    <mergeCell ref="A65:B65"/>
    <mergeCell ref="L3:S3"/>
    <mergeCell ref="N4:S4"/>
    <mergeCell ref="D3:K3"/>
    <mergeCell ref="L4:L6"/>
    <mergeCell ref="M4:M6"/>
    <mergeCell ref="N5:N6"/>
    <mergeCell ref="E4:E6"/>
    <mergeCell ref="R5:R6"/>
    <mergeCell ref="Q5:Q6"/>
    <mergeCell ref="F4:K4"/>
    <mergeCell ref="F5:F6"/>
    <mergeCell ref="K5:K6"/>
    <mergeCell ref="G5:G6"/>
    <mergeCell ref="H5:H6"/>
    <mergeCell ref="I5:I6"/>
    <mergeCell ref="J5:J6"/>
    <mergeCell ref="D4:D6"/>
    <mergeCell ref="A8:B8"/>
    <mergeCell ref="A10:B10"/>
    <mergeCell ref="A59:B59"/>
    <mergeCell ref="A18:B18"/>
    <mergeCell ref="A24:B24"/>
    <mergeCell ref="A29:B29"/>
    <mergeCell ref="A33:B33"/>
    <mergeCell ref="U4:U6"/>
    <mergeCell ref="V5:V6"/>
    <mergeCell ref="V4:AA4"/>
    <mergeCell ref="S5:S6"/>
    <mergeCell ref="Z5:Z6"/>
    <mergeCell ref="T4:T6"/>
    <mergeCell ref="W5:W6"/>
    <mergeCell ref="O5:O6"/>
    <mergeCell ref="P5:P6"/>
    <mergeCell ref="AB3:AI3"/>
    <mergeCell ref="T3:AA3"/>
    <mergeCell ref="Y5:Y6"/>
    <mergeCell ref="AG5:AG6"/>
    <mergeCell ref="AD4:AI4"/>
    <mergeCell ref="AB4:AB6"/>
    <mergeCell ref="AH5:AH6"/>
    <mergeCell ref="AE5:AE6"/>
    <mergeCell ref="AJ3:AQ3"/>
    <mergeCell ref="AJ4:AJ6"/>
    <mergeCell ref="AK4:AK6"/>
    <mergeCell ref="AL4:AQ4"/>
    <mergeCell ref="AL5:AL6"/>
    <mergeCell ref="AM5:AM6"/>
    <mergeCell ref="AN5:AN6"/>
    <mergeCell ref="AO5:AO6"/>
    <mergeCell ref="AP5:AP6"/>
    <mergeCell ref="AQ5:AQ6"/>
    <mergeCell ref="AI5:AI6"/>
    <mergeCell ref="X5:X6"/>
    <mergeCell ref="AA5:AA6"/>
    <mergeCell ref="AC4:AC6"/>
    <mergeCell ref="AD5:AD6"/>
    <mergeCell ref="AF5:AF6"/>
  </mergeCells>
  <printOptions/>
  <pageMargins left="0.75" right="0.75" top="1" bottom="0.52" header="0.512" footer="0.39"/>
  <pageSetup firstPageNumber="308" useFirstPageNumber="1" horizontalDpi="600" verticalDpi="600" orientation="portrait" pageOrder="overThenDown" paperSize="9" scale="45" r:id="rId1"/>
  <headerFooter alignWithMargins="0">
    <oddHeader>&amp;R&amp;"ＭＳ ゴシック,標準"平成１８年度</oddHeader>
    <oddFooter>&amp;C&amp;"ＭＳ Ｐゴシック,標準"-&amp;P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2008-09-03T14:02:19Z</dcterms:created>
  <dcterms:modified xsi:type="dcterms:W3CDTF">2008-09-03T14:02:28Z</dcterms:modified>
  <cp:category/>
  <cp:version/>
  <cp:contentType/>
  <cp:contentStatus/>
</cp:coreProperties>
</file>