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２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'○３２表'!$A$1:$AI$77</definedName>
    <definedName name="_xlnm.Print_Titles" localSheetId="0">'○３２表'!$1:$6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<sst xmlns="http://schemas.openxmlformats.org/spreadsheetml/2006/main" count="869" uniqueCount="76">
  <si>
    <t xml:space="preserve">異常認めず  </t>
  </si>
  <si>
    <t xml:space="preserve">がんであった者  </t>
  </si>
  <si>
    <t xml:space="preserve">がんの疑いのある者  </t>
  </si>
  <si>
    <t xml:space="preserve">がん以外の疾患であった者  </t>
  </si>
  <si>
    <t xml:space="preserve">未把握  </t>
  </si>
  <si>
    <t xml:space="preserve">未受診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</si>
  <si>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</si>
  <si>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</si>
  <si>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</si>
  <si>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</si>
  <si>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</si>
  <si>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</si>
  <si>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</si>
  <si>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</si>
  <si>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</si>
  <si>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</si>
  <si>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</si>
  <si>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</si>
  <si>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</si>
  <si>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</si>
  <si>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</si>
  <si>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</si>
  <si>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</si>
  <si>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</si>
  <si>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</si>
  <si>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</si>
  <si>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</si>
  <si>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</si>
  <si>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</si>
  <si>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</si>
  <si>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</si>
  <si>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</si>
  <si>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</si>
  <si>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</si>
  <si>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＿＿＿＿＿</t>
  </si>
  <si>
    <t>第３２表  子宮がん（頚部－体部）・乳がん検診の受診者・結果別人員（市町村別）</t>
  </si>
  <si>
    <t>１５（８）－０５</t>
  </si>
  <si>
    <t>１５（８）－０６</t>
  </si>
  <si>
    <t>子宮がん（頸部のみ）</t>
  </si>
  <si>
    <t>子宮がん（頚部及び体部）</t>
  </si>
  <si>
    <t>乳がん(視触診方式)</t>
  </si>
  <si>
    <t xml:space="preserve">乳がん(視触診方式及びマンモグラフィ方式) </t>
  </si>
  <si>
    <t>受診者数</t>
  </si>
  <si>
    <t>要精密検査</t>
  </si>
  <si>
    <t>結果別人員</t>
  </si>
  <si>
    <t xml:space="preserve">受診者数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</si>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</sst>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5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color indexed="27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7" xfId="0" applyNumberFormat="1" applyFont="1" applyBorder="1" applyAlignment="1" applyProtection="1">
      <alignment horizontal="center" vertical="center" wrapText="1"/>
      <protection/>
    </xf>
    <xf numFmtId="177" fontId="7" fillId="0" borderId="7" xfId="0" applyNumberFormat="1" applyFont="1" applyBorder="1" applyAlignment="1" applyProtection="1">
      <alignment horizontal="center" vertical="center" wrapText="1"/>
      <protection/>
    </xf>
    <xf numFmtId="177" fontId="8" fillId="0" borderId="7" xfId="0" applyNumberFormat="1" applyFont="1" applyBorder="1" applyAlignment="1" applyProtection="1">
      <alignment horizontal="center" vertical="center" wrapText="1"/>
      <protection/>
    </xf>
    <xf numFmtId="177" fontId="5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7" fontId="9" fillId="0" borderId="0" xfId="0" applyNumberFormat="1" applyFont="1" applyBorder="1" applyAlignment="1" applyProtection="1">
      <alignment horizontal="distributed" vertical="center"/>
      <protection/>
    </xf>
    <xf numFmtId="177" fontId="9" fillId="0" borderId="0" xfId="0" applyNumberFormat="1" applyFont="1" applyBorder="1" applyAlignment="1" applyProtection="1">
      <alignment horizontal="distributed" vertical="center"/>
      <protection/>
    </xf>
    <xf numFmtId="41" fontId="10" fillId="0" borderId="15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41" fontId="11" fillId="0" borderId="15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Alignment="1" applyProtection="1">
      <alignment horizontal="distributed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16" xfId="0" applyNumberFormat="1" applyFont="1" applyFill="1" applyBorder="1" applyAlignment="1" applyProtection="1">
      <alignment horizontal="distributed" vertical="center"/>
      <protection/>
    </xf>
    <xf numFmtId="41" fontId="5" fillId="0" borderId="0" xfId="0" applyNumberFormat="1" applyFont="1" applyBorder="1" applyAlignment="1">
      <alignment horizontal="right"/>
    </xf>
    <xf numFmtId="41" fontId="7" fillId="0" borderId="15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horizontal="left" vertical="center"/>
      <protection/>
    </xf>
    <xf numFmtId="177" fontId="5" fillId="0" borderId="17" xfId="0" applyNumberFormat="1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/>
    </xf>
    <xf numFmtId="41" fontId="11" fillId="0" borderId="19" xfId="0" applyNumberFormat="1" applyFont="1" applyBorder="1" applyAlignment="1">
      <alignment horizontal="right"/>
    </xf>
    <xf numFmtId="41" fontId="11" fillId="0" borderId="17" xfId="0" applyNumberFormat="1" applyFont="1" applyBorder="1" applyAlignment="1">
      <alignment horizontal="right"/>
    </xf>
    <xf numFmtId="3" fontId="1" fillId="2" borderId="20" xfId="21" applyNumberFormat="1" applyFill="1" applyBorder="1" applyAlignment="1">
      <alignment horizontal="right" vertical="center" wrapText="1"/>
      <protection/>
    </xf>
    <xf numFmtId="0" fontId="1" fillId="2" borderId="20" xfId="21" applyFill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5" fillId="0" borderId="21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ok３２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0"/>
  <sheetViews>
    <sheetView tabSelected="1" view="pageBreakPreview" zoomScale="50" zoomScaleNormal="50" zoomScaleSheetLayoutView="50" workbookViewId="0" topLeftCell="P1">
      <selection activeCell="N8" sqref="N8"/>
    </sheetView>
  </sheetViews>
  <sheetFormatPr defaultColWidth="8.66015625" defaultRowHeight="18"/>
  <cols>
    <col min="1" max="1" width="2.83203125" style="1" customWidth="1"/>
    <col min="2" max="2" width="19.16015625" style="1" customWidth="1"/>
    <col min="3" max="3" width="2.83203125" style="1" customWidth="1"/>
    <col min="4" max="4" width="7.16015625" style="1" customWidth="1"/>
    <col min="5" max="19" width="7" style="1" customWidth="1"/>
    <col min="20" max="35" width="8.16015625" style="1" customWidth="1"/>
    <col min="36" max="16384" width="8.83203125" style="1" customWidth="1"/>
  </cols>
  <sheetData>
    <row r="1" ht="28.5">
      <c r="B1" s="2" t="s">
        <v>35</v>
      </c>
    </row>
    <row r="2" spans="19:35" ht="19.5" thickBot="1">
      <c r="S2" s="3" t="s">
        <v>36</v>
      </c>
      <c r="AI2" s="3" t="s">
        <v>37</v>
      </c>
    </row>
    <row r="3" spans="4:35" s="4" customFormat="1" ht="30" customHeight="1" thickTop="1">
      <c r="D3" s="5" t="s">
        <v>38</v>
      </c>
      <c r="E3" s="6"/>
      <c r="F3" s="6"/>
      <c r="G3" s="6"/>
      <c r="H3" s="6"/>
      <c r="I3" s="6"/>
      <c r="J3" s="6"/>
      <c r="K3" s="6"/>
      <c r="L3" s="6" t="s">
        <v>39</v>
      </c>
      <c r="M3" s="6"/>
      <c r="N3" s="6"/>
      <c r="O3" s="6"/>
      <c r="P3" s="6"/>
      <c r="Q3" s="6"/>
      <c r="R3" s="6"/>
      <c r="S3" s="7"/>
      <c r="T3" s="8" t="s">
        <v>40</v>
      </c>
      <c r="U3" s="6"/>
      <c r="V3" s="6"/>
      <c r="W3" s="6"/>
      <c r="X3" s="6"/>
      <c r="Y3" s="6"/>
      <c r="Z3" s="6"/>
      <c r="AA3" s="6"/>
      <c r="AB3" s="6" t="s">
        <v>41</v>
      </c>
      <c r="AC3" s="6"/>
      <c r="AD3" s="6"/>
      <c r="AE3" s="6"/>
      <c r="AF3" s="6"/>
      <c r="AG3" s="6"/>
      <c r="AH3" s="6"/>
      <c r="AI3" s="7"/>
    </row>
    <row r="4" spans="4:35" s="9" customFormat="1" ht="29.25" customHeight="1">
      <c r="D4" s="10" t="s">
        <v>42</v>
      </c>
      <c r="E4" s="11" t="s">
        <v>43</v>
      </c>
      <c r="F4" s="11" t="s">
        <v>44</v>
      </c>
      <c r="G4" s="11"/>
      <c r="H4" s="11"/>
      <c r="I4" s="11"/>
      <c r="J4" s="11"/>
      <c r="K4" s="11"/>
      <c r="L4" s="11" t="s">
        <v>42</v>
      </c>
      <c r="M4" s="11" t="s">
        <v>43</v>
      </c>
      <c r="N4" s="11" t="s">
        <v>44</v>
      </c>
      <c r="O4" s="11"/>
      <c r="P4" s="11"/>
      <c r="Q4" s="11"/>
      <c r="R4" s="11"/>
      <c r="S4" s="12"/>
      <c r="T4" s="13" t="s">
        <v>42</v>
      </c>
      <c r="U4" s="11" t="s">
        <v>43</v>
      </c>
      <c r="V4" s="11" t="s">
        <v>44</v>
      </c>
      <c r="W4" s="11"/>
      <c r="X4" s="11"/>
      <c r="Y4" s="11"/>
      <c r="Z4" s="11"/>
      <c r="AA4" s="11"/>
      <c r="AB4" s="11" t="s">
        <v>45</v>
      </c>
      <c r="AC4" s="11" t="s">
        <v>43</v>
      </c>
      <c r="AD4" s="11" t="s">
        <v>44</v>
      </c>
      <c r="AE4" s="11"/>
      <c r="AF4" s="11"/>
      <c r="AG4" s="11"/>
      <c r="AH4" s="11"/>
      <c r="AI4" s="12"/>
    </row>
    <row r="5" spans="4:35" s="9" customFormat="1" ht="35.25" customHeight="1">
      <c r="D5" s="10"/>
      <c r="E5" s="11"/>
      <c r="F5" s="14" t="s">
        <v>0</v>
      </c>
      <c r="G5" s="14" t="s">
        <v>1</v>
      </c>
      <c r="H5" s="15" t="s">
        <v>2</v>
      </c>
      <c r="I5" s="16" t="s">
        <v>3</v>
      </c>
      <c r="J5" s="14" t="s">
        <v>4</v>
      </c>
      <c r="K5" s="14" t="s">
        <v>5</v>
      </c>
      <c r="L5" s="11"/>
      <c r="M5" s="11"/>
      <c r="N5" s="14" t="s">
        <v>0</v>
      </c>
      <c r="O5" s="14" t="s">
        <v>1</v>
      </c>
      <c r="P5" s="15" t="s">
        <v>2</v>
      </c>
      <c r="Q5" s="16" t="s">
        <v>3</v>
      </c>
      <c r="R5" s="14" t="s">
        <v>4</v>
      </c>
      <c r="S5" s="17" t="s">
        <v>5</v>
      </c>
      <c r="T5" s="13"/>
      <c r="U5" s="11"/>
      <c r="V5" s="14" t="s">
        <v>0</v>
      </c>
      <c r="W5" s="14" t="s">
        <v>1</v>
      </c>
      <c r="X5" s="15" t="s">
        <v>2</v>
      </c>
      <c r="Y5" s="16" t="s">
        <v>3</v>
      </c>
      <c r="Z5" s="14" t="s">
        <v>4</v>
      </c>
      <c r="AA5" s="14" t="s">
        <v>5</v>
      </c>
      <c r="AB5" s="11"/>
      <c r="AC5" s="11"/>
      <c r="AD5" s="14" t="s">
        <v>0</v>
      </c>
      <c r="AE5" s="14" t="s">
        <v>1</v>
      </c>
      <c r="AF5" s="15" t="s">
        <v>2</v>
      </c>
      <c r="AG5" s="16" t="s">
        <v>3</v>
      </c>
      <c r="AH5" s="14" t="s">
        <v>4</v>
      </c>
      <c r="AI5" s="17" t="s">
        <v>5</v>
      </c>
    </row>
    <row r="6" spans="4:35" s="18" customFormat="1" ht="42" customHeight="1" thickBot="1">
      <c r="D6" s="19"/>
      <c r="E6" s="20"/>
      <c r="F6" s="20"/>
      <c r="G6" s="20"/>
      <c r="H6" s="21"/>
      <c r="I6" s="22"/>
      <c r="J6" s="20"/>
      <c r="K6" s="20"/>
      <c r="L6" s="20"/>
      <c r="M6" s="20"/>
      <c r="N6" s="20"/>
      <c r="O6" s="20"/>
      <c r="P6" s="21"/>
      <c r="Q6" s="22"/>
      <c r="R6" s="20"/>
      <c r="S6" s="23"/>
      <c r="T6" s="24"/>
      <c r="U6" s="20"/>
      <c r="V6" s="20"/>
      <c r="W6" s="20"/>
      <c r="X6" s="21"/>
      <c r="Y6" s="22"/>
      <c r="Z6" s="20"/>
      <c r="AA6" s="20"/>
      <c r="AB6" s="20"/>
      <c r="AC6" s="20"/>
      <c r="AD6" s="20"/>
      <c r="AE6" s="20"/>
      <c r="AF6" s="21"/>
      <c r="AG6" s="22"/>
      <c r="AH6" s="20"/>
      <c r="AI6" s="23"/>
    </row>
    <row r="7" spans="4:35" ht="22.5" customHeight="1" thickTop="1">
      <c r="D7" s="25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6" ht="22.5" customHeight="1">
      <c r="A8" s="28" t="s">
        <v>6</v>
      </c>
      <c r="B8" s="28"/>
      <c r="C8" s="29"/>
      <c r="D8" s="30">
        <f aca="true" t="shared" si="0" ref="D8:AI8">SUM(D10,D18,D24,D29,D33,D38,D47,D74,D70,D65,D59,D54)</f>
        <v>78294</v>
      </c>
      <c r="E8" s="31">
        <f t="shared" si="0"/>
        <v>1026</v>
      </c>
      <c r="F8" s="31">
        <f t="shared" si="0"/>
        <v>132</v>
      </c>
      <c r="G8" s="31">
        <f t="shared" si="0"/>
        <v>42</v>
      </c>
      <c r="H8" s="31">
        <f t="shared" si="0"/>
        <v>154</v>
      </c>
      <c r="I8" s="31">
        <f t="shared" si="0"/>
        <v>318</v>
      </c>
      <c r="J8" s="31">
        <f t="shared" si="0"/>
        <v>231</v>
      </c>
      <c r="K8" s="31">
        <f t="shared" si="0"/>
        <v>149</v>
      </c>
      <c r="L8" s="31">
        <f t="shared" si="0"/>
        <v>2215</v>
      </c>
      <c r="M8" s="31">
        <f t="shared" si="0"/>
        <v>97</v>
      </c>
      <c r="N8" s="31">
        <f t="shared" si="0"/>
        <v>31</v>
      </c>
      <c r="O8" s="31">
        <f t="shared" si="0"/>
        <v>1</v>
      </c>
      <c r="P8" s="31">
        <f t="shared" si="0"/>
        <v>6</v>
      </c>
      <c r="Q8" s="31">
        <f t="shared" si="0"/>
        <v>14</v>
      </c>
      <c r="R8" s="31">
        <f t="shared" si="0"/>
        <v>40</v>
      </c>
      <c r="S8" s="31">
        <f t="shared" si="0"/>
        <v>5</v>
      </c>
      <c r="T8" s="31">
        <f t="shared" si="0"/>
        <v>11342</v>
      </c>
      <c r="U8" s="31">
        <f t="shared" si="0"/>
        <v>460</v>
      </c>
      <c r="V8" s="31">
        <f t="shared" si="0"/>
        <v>60</v>
      </c>
      <c r="W8" s="31">
        <f t="shared" si="0"/>
        <v>17</v>
      </c>
      <c r="X8" s="31">
        <f t="shared" si="0"/>
        <v>0</v>
      </c>
      <c r="Y8" s="31">
        <f t="shared" si="0"/>
        <v>186</v>
      </c>
      <c r="Z8" s="31">
        <f t="shared" si="0"/>
        <v>106</v>
      </c>
      <c r="AA8" s="31">
        <f t="shared" si="0"/>
        <v>91</v>
      </c>
      <c r="AB8" s="31">
        <f t="shared" si="0"/>
        <v>24396</v>
      </c>
      <c r="AC8" s="31">
        <f t="shared" si="0"/>
        <v>1366</v>
      </c>
      <c r="AD8" s="31">
        <f t="shared" si="0"/>
        <v>359</v>
      </c>
      <c r="AE8" s="31">
        <f t="shared" si="0"/>
        <v>34</v>
      </c>
      <c r="AF8" s="31">
        <f t="shared" si="0"/>
        <v>35</v>
      </c>
      <c r="AG8" s="31">
        <f t="shared" si="0"/>
        <v>545</v>
      </c>
      <c r="AH8" s="31">
        <f t="shared" si="0"/>
        <v>115</v>
      </c>
      <c r="AI8" s="31">
        <f t="shared" si="0"/>
        <v>278</v>
      </c>
      <c r="AJ8" s="32"/>
    </row>
    <row r="9" spans="1:36" ht="22.5" customHeight="1">
      <c r="A9" s="29"/>
      <c r="B9" s="29"/>
      <c r="C9" s="29"/>
      <c r="D9" s="3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2"/>
    </row>
    <row r="10" spans="1:36" ht="22.5" customHeight="1">
      <c r="A10" s="28" t="s">
        <v>7</v>
      </c>
      <c r="B10" s="28"/>
      <c r="C10" s="29"/>
      <c r="D10" s="30">
        <f aca="true" t="shared" si="1" ref="D10:AI10">SUM(D11:D16)</f>
        <v>9059</v>
      </c>
      <c r="E10" s="31">
        <f t="shared" si="1"/>
        <v>121</v>
      </c>
      <c r="F10" s="31">
        <f t="shared" si="1"/>
        <v>16</v>
      </c>
      <c r="G10" s="31">
        <f t="shared" si="1"/>
        <v>6</v>
      </c>
      <c r="H10" s="31">
        <f t="shared" si="1"/>
        <v>36</v>
      </c>
      <c r="I10" s="31">
        <f t="shared" si="1"/>
        <v>20</v>
      </c>
      <c r="J10" s="31">
        <f t="shared" si="1"/>
        <v>32</v>
      </c>
      <c r="K10" s="31">
        <f t="shared" si="1"/>
        <v>11</v>
      </c>
      <c r="L10" s="31">
        <f t="shared" si="1"/>
        <v>420</v>
      </c>
      <c r="M10" s="31">
        <f t="shared" si="1"/>
        <v>17</v>
      </c>
      <c r="N10" s="31">
        <f t="shared" si="1"/>
        <v>3</v>
      </c>
      <c r="O10" s="31">
        <f t="shared" si="1"/>
        <v>1</v>
      </c>
      <c r="P10" s="31">
        <f t="shared" si="1"/>
        <v>5</v>
      </c>
      <c r="Q10" s="31">
        <f t="shared" si="1"/>
        <v>0</v>
      </c>
      <c r="R10" s="31">
        <f t="shared" si="1"/>
        <v>8</v>
      </c>
      <c r="S10" s="31">
        <f t="shared" si="1"/>
        <v>0</v>
      </c>
      <c r="T10" s="31">
        <f t="shared" si="1"/>
        <v>2739</v>
      </c>
      <c r="U10" s="31">
        <f t="shared" si="1"/>
        <v>80</v>
      </c>
      <c r="V10" s="31">
        <f t="shared" si="1"/>
        <v>11</v>
      </c>
      <c r="W10" s="31">
        <f t="shared" si="1"/>
        <v>2</v>
      </c>
      <c r="X10" s="31">
        <f t="shared" si="1"/>
        <v>0</v>
      </c>
      <c r="Y10" s="31">
        <f t="shared" si="1"/>
        <v>22</v>
      </c>
      <c r="Z10" s="31">
        <f t="shared" si="1"/>
        <v>39</v>
      </c>
      <c r="AA10" s="31">
        <f t="shared" si="1"/>
        <v>6</v>
      </c>
      <c r="AB10" s="31">
        <f t="shared" si="1"/>
        <v>3540</v>
      </c>
      <c r="AC10" s="31">
        <f t="shared" si="1"/>
        <v>208</v>
      </c>
      <c r="AD10" s="31">
        <f t="shared" si="1"/>
        <v>59</v>
      </c>
      <c r="AE10" s="31">
        <f t="shared" si="1"/>
        <v>3</v>
      </c>
      <c r="AF10" s="31">
        <f t="shared" si="1"/>
        <v>2</v>
      </c>
      <c r="AG10" s="31">
        <f t="shared" si="1"/>
        <v>77</v>
      </c>
      <c r="AH10" s="31">
        <f t="shared" si="1"/>
        <v>34</v>
      </c>
      <c r="AI10" s="31">
        <f t="shared" si="1"/>
        <v>33</v>
      </c>
      <c r="AJ10" s="32"/>
    </row>
    <row r="11" spans="1:36" ht="22.5" customHeight="1">
      <c r="A11" s="35"/>
      <c r="B11" s="36" t="s">
        <v>46</v>
      </c>
      <c r="C11" s="36"/>
      <c r="D11" s="37">
        <v>4100</v>
      </c>
      <c r="E11" s="33">
        <v>83</v>
      </c>
      <c r="F11" s="33">
        <v>8</v>
      </c>
      <c r="G11" s="33">
        <v>4</v>
      </c>
      <c r="H11" s="33">
        <v>29</v>
      </c>
      <c r="I11" s="33">
        <v>9</v>
      </c>
      <c r="J11" s="33">
        <v>31</v>
      </c>
      <c r="K11" s="33">
        <v>2</v>
      </c>
      <c r="L11" s="33">
        <v>398</v>
      </c>
      <c r="M11" s="33">
        <v>17</v>
      </c>
      <c r="N11" s="33">
        <v>3</v>
      </c>
      <c r="O11" s="33">
        <v>1</v>
      </c>
      <c r="P11" s="33">
        <v>5</v>
      </c>
      <c r="Q11" s="33" t="s">
        <v>8</v>
      </c>
      <c r="R11" s="33">
        <v>8</v>
      </c>
      <c r="S11" s="33" t="s">
        <v>8</v>
      </c>
      <c r="T11" s="34">
        <v>2129</v>
      </c>
      <c r="U11" s="34">
        <v>53</v>
      </c>
      <c r="V11" s="34">
        <v>3</v>
      </c>
      <c r="W11" s="34">
        <v>1</v>
      </c>
      <c r="X11" s="34" t="s">
        <v>8</v>
      </c>
      <c r="Y11" s="34">
        <v>14</v>
      </c>
      <c r="Z11" s="34">
        <v>35</v>
      </c>
      <c r="AA11" s="34" t="s">
        <v>8</v>
      </c>
      <c r="AB11" s="34">
        <v>685</v>
      </c>
      <c r="AC11" s="34">
        <v>43</v>
      </c>
      <c r="AD11" s="34">
        <v>16</v>
      </c>
      <c r="AE11" s="34">
        <v>1</v>
      </c>
      <c r="AF11" s="34" t="s">
        <v>8</v>
      </c>
      <c r="AG11" s="34">
        <v>9</v>
      </c>
      <c r="AH11" s="34">
        <v>17</v>
      </c>
      <c r="AI11" s="34" t="s">
        <v>8</v>
      </c>
      <c r="AJ11" s="32"/>
    </row>
    <row r="12" spans="1:36" ht="22.5" customHeight="1">
      <c r="A12" s="35"/>
      <c r="B12" s="36" t="s">
        <v>47</v>
      </c>
      <c r="C12" s="36"/>
      <c r="D12" s="37">
        <v>1581</v>
      </c>
      <c r="E12" s="33">
        <v>15</v>
      </c>
      <c r="F12" s="33">
        <v>3</v>
      </c>
      <c r="G12" s="33" t="s">
        <v>8</v>
      </c>
      <c r="H12" s="33">
        <v>3</v>
      </c>
      <c r="I12" s="33">
        <v>2</v>
      </c>
      <c r="J12" s="33" t="s">
        <v>8</v>
      </c>
      <c r="K12" s="33">
        <v>7</v>
      </c>
      <c r="L12" s="33">
        <v>14</v>
      </c>
      <c r="M12" s="33" t="s">
        <v>8</v>
      </c>
      <c r="N12" s="33" t="s">
        <v>8</v>
      </c>
      <c r="O12" s="33" t="s">
        <v>8</v>
      </c>
      <c r="P12" s="33" t="s">
        <v>8</v>
      </c>
      <c r="Q12" s="33" t="s">
        <v>8</v>
      </c>
      <c r="R12" s="33" t="s">
        <v>8</v>
      </c>
      <c r="S12" s="33" t="s">
        <v>8</v>
      </c>
      <c r="T12" s="34" t="s">
        <v>8</v>
      </c>
      <c r="U12" s="34" t="s">
        <v>8</v>
      </c>
      <c r="V12" s="34" t="s">
        <v>8</v>
      </c>
      <c r="W12" s="34" t="s">
        <v>8</v>
      </c>
      <c r="X12" s="34" t="s">
        <v>8</v>
      </c>
      <c r="Y12" s="34" t="s">
        <v>8</v>
      </c>
      <c r="Z12" s="34" t="s">
        <v>8</v>
      </c>
      <c r="AA12" s="34" t="s">
        <v>8</v>
      </c>
      <c r="AB12" s="34">
        <v>1051</v>
      </c>
      <c r="AC12" s="34">
        <v>56</v>
      </c>
      <c r="AD12" s="34">
        <v>10</v>
      </c>
      <c r="AE12" s="34">
        <v>1</v>
      </c>
      <c r="AF12" s="34" t="s">
        <v>8</v>
      </c>
      <c r="AG12" s="34">
        <v>19</v>
      </c>
      <c r="AH12" s="34" t="s">
        <v>8</v>
      </c>
      <c r="AI12" s="34">
        <v>26</v>
      </c>
      <c r="AJ12" s="32"/>
    </row>
    <row r="13" spans="1:36" ht="22.5" customHeight="1">
      <c r="A13" s="35"/>
      <c r="B13" s="36" t="s">
        <v>48</v>
      </c>
      <c r="C13" s="36"/>
      <c r="D13" s="37">
        <v>1901</v>
      </c>
      <c r="E13" s="33">
        <v>14</v>
      </c>
      <c r="F13" s="33">
        <v>4</v>
      </c>
      <c r="G13" s="33">
        <v>2</v>
      </c>
      <c r="H13" s="33">
        <v>3</v>
      </c>
      <c r="I13" s="33">
        <v>4</v>
      </c>
      <c r="J13" s="33">
        <v>1</v>
      </c>
      <c r="K13" s="33" t="s">
        <v>8</v>
      </c>
      <c r="L13" s="33">
        <v>8</v>
      </c>
      <c r="M13" s="33" t="s">
        <v>8</v>
      </c>
      <c r="N13" s="33" t="s">
        <v>8</v>
      </c>
      <c r="O13" s="33" t="s">
        <v>8</v>
      </c>
      <c r="P13" s="33" t="s">
        <v>8</v>
      </c>
      <c r="Q13" s="33" t="s">
        <v>8</v>
      </c>
      <c r="R13" s="33" t="s">
        <v>8</v>
      </c>
      <c r="S13" s="33" t="s">
        <v>8</v>
      </c>
      <c r="T13" s="34">
        <v>257</v>
      </c>
      <c r="U13" s="34">
        <v>11</v>
      </c>
      <c r="V13" s="34">
        <v>3</v>
      </c>
      <c r="W13" s="34" t="s">
        <v>8</v>
      </c>
      <c r="X13" s="34" t="s">
        <v>8</v>
      </c>
      <c r="Y13" s="34">
        <v>4</v>
      </c>
      <c r="Z13" s="34">
        <v>4</v>
      </c>
      <c r="AA13" s="34" t="s">
        <v>8</v>
      </c>
      <c r="AB13" s="34">
        <v>1011</v>
      </c>
      <c r="AC13" s="34">
        <v>58</v>
      </c>
      <c r="AD13" s="34">
        <v>14</v>
      </c>
      <c r="AE13" s="34">
        <v>1</v>
      </c>
      <c r="AF13" s="34">
        <v>2</v>
      </c>
      <c r="AG13" s="34">
        <v>25</v>
      </c>
      <c r="AH13" s="34">
        <v>16</v>
      </c>
      <c r="AI13" s="34" t="s">
        <v>8</v>
      </c>
      <c r="AJ13" s="32"/>
    </row>
    <row r="14" spans="1:36" ht="22.5" customHeight="1">
      <c r="A14" s="35"/>
      <c r="B14" s="36" t="s">
        <v>49</v>
      </c>
      <c r="C14" s="36"/>
      <c r="D14" s="37">
        <v>362</v>
      </c>
      <c r="E14" s="33">
        <v>4</v>
      </c>
      <c r="F14" s="33" t="s">
        <v>8</v>
      </c>
      <c r="G14" s="33" t="s">
        <v>8</v>
      </c>
      <c r="H14" s="33" t="s">
        <v>8</v>
      </c>
      <c r="I14" s="33">
        <v>4</v>
      </c>
      <c r="J14" s="33" t="s">
        <v>8</v>
      </c>
      <c r="K14" s="33" t="s">
        <v>8</v>
      </c>
      <c r="L14" s="33" t="s">
        <v>8</v>
      </c>
      <c r="M14" s="33" t="s">
        <v>8</v>
      </c>
      <c r="N14" s="33" t="s">
        <v>8</v>
      </c>
      <c r="O14" s="33" t="s">
        <v>8</v>
      </c>
      <c r="P14" s="33" t="s">
        <v>8</v>
      </c>
      <c r="Q14" s="33" t="s">
        <v>8</v>
      </c>
      <c r="R14" s="33" t="s">
        <v>8</v>
      </c>
      <c r="S14" s="33" t="s">
        <v>8</v>
      </c>
      <c r="T14" s="34">
        <v>76</v>
      </c>
      <c r="U14" s="34" t="s">
        <v>8</v>
      </c>
      <c r="V14" s="34" t="s">
        <v>8</v>
      </c>
      <c r="W14" s="34" t="s">
        <v>8</v>
      </c>
      <c r="X14" s="34" t="s">
        <v>8</v>
      </c>
      <c r="Y14" s="34" t="s">
        <v>8</v>
      </c>
      <c r="Z14" s="34" t="s">
        <v>8</v>
      </c>
      <c r="AA14" s="34" t="s">
        <v>8</v>
      </c>
      <c r="AB14" s="34">
        <v>181</v>
      </c>
      <c r="AC14" s="34">
        <v>7</v>
      </c>
      <c r="AD14" s="34" t="s">
        <v>8</v>
      </c>
      <c r="AE14" s="34" t="s">
        <v>8</v>
      </c>
      <c r="AF14" s="34" t="s">
        <v>8</v>
      </c>
      <c r="AG14" s="34">
        <v>7</v>
      </c>
      <c r="AH14" s="34" t="s">
        <v>8</v>
      </c>
      <c r="AI14" s="34" t="s">
        <v>8</v>
      </c>
      <c r="AJ14" s="32"/>
    </row>
    <row r="15" spans="1:36" ht="22.5" customHeight="1">
      <c r="A15" s="35"/>
      <c r="B15" s="36" t="s">
        <v>50</v>
      </c>
      <c r="C15" s="36"/>
      <c r="D15" s="37">
        <v>345</v>
      </c>
      <c r="E15" s="33">
        <v>2</v>
      </c>
      <c r="F15" s="33" t="s">
        <v>8</v>
      </c>
      <c r="G15" s="33" t="s">
        <v>8</v>
      </c>
      <c r="H15" s="33" t="s">
        <v>8</v>
      </c>
      <c r="I15" s="33">
        <v>1</v>
      </c>
      <c r="J15" s="33" t="s">
        <v>8</v>
      </c>
      <c r="K15" s="33">
        <v>1</v>
      </c>
      <c r="L15" s="33" t="s">
        <v>8</v>
      </c>
      <c r="M15" s="33" t="s">
        <v>8</v>
      </c>
      <c r="N15" s="33" t="s">
        <v>8</v>
      </c>
      <c r="O15" s="33" t="s">
        <v>8</v>
      </c>
      <c r="P15" s="33" t="s">
        <v>8</v>
      </c>
      <c r="Q15" s="33" t="s">
        <v>8</v>
      </c>
      <c r="R15" s="33" t="s">
        <v>8</v>
      </c>
      <c r="S15" s="33" t="s">
        <v>8</v>
      </c>
      <c r="T15" s="34">
        <v>101</v>
      </c>
      <c r="U15" s="34">
        <v>5</v>
      </c>
      <c r="V15" s="34">
        <v>4</v>
      </c>
      <c r="W15" s="34" t="s">
        <v>8</v>
      </c>
      <c r="X15" s="34" t="s">
        <v>8</v>
      </c>
      <c r="Y15" s="34">
        <v>1</v>
      </c>
      <c r="Z15" s="34" t="s">
        <v>8</v>
      </c>
      <c r="AA15" s="34" t="s">
        <v>8</v>
      </c>
      <c r="AB15" s="34">
        <v>220</v>
      </c>
      <c r="AC15" s="34">
        <v>13</v>
      </c>
      <c r="AD15" s="34">
        <v>7</v>
      </c>
      <c r="AE15" s="34" t="s">
        <v>8</v>
      </c>
      <c r="AF15" s="34" t="s">
        <v>8</v>
      </c>
      <c r="AG15" s="34">
        <v>5</v>
      </c>
      <c r="AH15" s="34">
        <v>1</v>
      </c>
      <c r="AI15" s="34" t="s">
        <v>8</v>
      </c>
      <c r="AJ15" s="32"/>
    </row>
    <row r="16" spans="1:36" ht="22.5" customHeight="1">
      <c r="A16" s="35"/>
      <c r="B16" s="36" t="s">
        <v>51</v>
      </c>
      <c r="C16" s="36"/>
      <c r="D16" s="37">
        <v>770</v>
      </c>
      <c r="E16" s="33">
        <v>3</v>
      </c>
      <c r="F16" s="33">
        <v>1</v>
      </c>
      <c r="G16" s="33" t="s">
        <v>8</v>
      </c>
      <c r="H16" s="33">
        <v>1</v>
      </c>
      <c r="I16" s="33" t="s">
        <v>8</v>
      </c>
      <c r="J16" s="33" t="s">
        <v>8</v>
      </c>
      <c r="K16" s="33">
        <v>1</v>
      </c>
      <c r="L16" s="33" t="s">
        <v>8</v>
      </c>
      <c r="M16" s="33" t="s">
        <v>8</v>
      </c>
      <c r="N16" s="33" t="s">
        <v>8</v>
      </c>
      <c r="O16" s="33" t="s">
        <v>8</v>
      </c>
      <c r="P16" s="33" t="s">
        <v>8</v>
      </c>
      <c r="Q16" s="33" t="s">
        <v>8</v>
      </c>
      <c r="R16" s="33" t="s">
        <v>8</v>
      </c>
      <c r="S16" s="33" t="s">
        <v>8</v>
      </c>
      <c r="T16" s="34">
        <v>176</v>
      </c>
      <c r="U16" s="34">
        <v>11</v>
      </c>
      <c r="V16" s="34">
        <v>1</v>
      </c>
      <c r="W16" s="34">
        <v>1</v>
      </c>
      <c r="X16" s="34" t="s">
        <v>8</v>
      </c>
      <c r="Y16" s="34">
        <v>3</v>
      </c>
      <c r="Z16" s="34" t="s">
        <v>8</v>
      </c>
      <c r="AA16" s="34">
        <v>6</v>
      </c>
      <c r="AB16" s="34">
        <v>392</v>
      </c>
      <c r="AC16" s="34">
        <v>31</v>
      </c>
      <c r="AD16" s="34">
        <v>12</v>
      </c>
      <c r="AE16" s="34" t="s">
        <v>8</v>
      </c>
      <c r="AF16" s="34" t="s">
        <v>8</v>
      </c>
      <c r="AG16" s="34">
        <v>12</v>
      </c>
      <c r="AH16" s="34" t="s">
        <v>8</v>
      </c>
      <c r="AI16" s="34">
        <v>7</v>
      </c>
      <c r="AJ16" s="32"/>
    </row>
    <row r="17" spans="1:36" ht="22.5" customHeight="1">
      <c r="A17" s="35"/>
      <c r="B17" s="36"/>
      <c r="C17" s="36"/>
      <c r="D17" s="3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2"/>
    </row>
    <row r="18" spans="1:36" ht="22.5" customHeight="1">
      <c r="A18" s="28" t="s">
        <v>52</v>
      </c>
      <c r="B18" s="28"/>
      <c r="C18" s="36"/>
      <c r="D18" s="37">
        <f aca="true" t="shared" si="2" ref="D18:AI18">SUM(D19:D22)</f>
        <v>5949</v>
      </c>
      <c r="E18" s="33">
        <f t="shared" si="2"/>
        <v>61</v>
      </c>
      <c r="F18" s="33">
        <f t="shared" si="2"/>
        <v>9</v>
      </c>
      <c r="G18" s="33">
        <f t="shared" si="2"/>
        <v>0</v>
      </c>
      <c r="H18" s="33">
        <f t="shared" si="2"/>
        <v>12</v>
      </c>
      <c r="I18" s="33">
        <f t="shared" si="2"/>
        <v>27</v>
      </c>
      <c r="J18" s="33">
        <f t="shared" si="2"/>
        <v>6</v>
      </c>
      <c r="K18" s="33">
        <f t="shared" si="2"/>
        <v>7</v>
      </c>
      <c r="L18" s="33">
        <f t="shared" si="2"/>
        <v>19</v>
      </c>
      <c r="M18" s="33">
        <f t="shared" si="2"/>
        <v>1</v>
      </c>
      <c r="N18" s="33">
        <f t="shared" si="2"/>
        <v>1</v>
      </c>
      <c r="O18" s="33">
        <f t="shared" si="2"/>
        <v>0</v>
      </c>
      <c r="P18" s="33">
        <f t="shared" si="2"/>
        <v>0</v>
      </c>
      <c r="Q18" s="33">
        <f t="shared" si="2"/>
        <v>0</v>
      </c>
      <c r="R18" s="33">
        <f t="shared" si="2"/>
        <v>0</v>
      </c>
      <c r="S18" s="33">
        <f t="shared" si="2"/>
        <v>0</v>
      </c>
      <c r="T18" s="34">
        <f t="shared" si="2"/>
        <v>453</v>
      </c>
      <c r="U18" s="34">
        <f t="shared" si="2"/>
        <v>19</v>
      </c>
      <c r="V18" s="34">
        <f t="shared" si="2"/>
        <v>6</v>
      </c>
      <c r="W18" s="34">
        <f t="shared" si="2"/>
        <v>0</v>
      </c>
      <c r="X18" s="34">
        <f t="shared" si="2"/>
        <v>0</v>
      </c>
      <c r="Y18" s="34">
        <f t="shared" si="2"/>
        <v>8</v>
      </c>
      <c r="Z18" s="34">
        <f t="shared" si="2"/>
        <v>2</v>
      </c>
      <c r="AA18" s="34">
        <f t="shared" si="2"/>
        <v>3</v>
      </c>
      <c r="AB18" s="34">
        <f t="shared" si="2"/>
        <v>1692</v>
      </c>
      <c r="AC18" s="34">
        <f t="shared" si="2"/>
        <v>83</v>
      </c>
      <c r="AD18" s="34">
        <f t="shared" si="2"/>
        <v>30</v>
      </c>
      <c r="AE18" s="34">
        <f t="shared" si="2"/>
        <v>3</v>
      </c>
      <c r="AF18" s="34">
        <f t="shared" si="2"/>
        <v>1</v>
      </c>
      <c r="AG18" s="34">
        <f t="shared" si="2"/>
        <v>44</v>
      </c>
      <c r="AH18" s="34">
        <f t="shared" si="2"/>
        <v>3</v>
      </c>
      <c r="AI18" s="34">
        <f t="shared" si="2"/>
        <v>2</v>
      </c>
      <c r="AJ18" s="32"/>
    </row>
    <row r="19" spans="1:36" ht="22.5" customHeight="1">
      <c r="A19" s="35"/>
      <c r="B19" s="36" t="s">
        <v>53</v>
      </c>
      <c r="C19" s="36"/>
      <c r="D19" s="37">
        <v>1255</v>
      </c>
      <c r="E19" s="33">
        <v>13</v>
      </c>
      <c r="F19" s="33">
        <v>2</v>
      </c>
      <c r="G19" s="33" t="s">
        <v>8</v>
      </c>
      <c r="H19" s="33">
        <v>4</v>
      </c>
      <c r="I19" s="33">
        <v>5</v>
      </c>
      <c r="J19" s="33">
        <v>2</v>
      </c>
      <c r="K19" s="33" t="s">
        <v>8</v>
      </c>
      <c r="L19" s="33">
        <v>9</v>
      </c>
      <c r="M19" s="33" t="s">
        <v>8</v>
      </c>
      <c r="N19" s="33" t="s">
        <v>8</v>
      </c>
      <c r="O19" s="33" t="s">
        <v>8</v>
      </c>
      <c r="P19" s="33" t="s">
        <v>8</v>
      </c>
      <c r="Q19" s="33" t="s">
        <v>8</v>
      </c>
      <c r="R19" s="33" t="s">
        <v>8</v>
      </c>
      <c r="S19" s="33" t="s">
        <v>8</v>
      </c>
      <c r="T19" s="34" t="s">
        <v>8</v>
      </c>
      <c r="U19" s="34" t="s">
        <v>8</v>
      </c>
      <c r="V19" s="34" t="s">
        <v>8</v>
      </c>
      <c r="W19" s="34" t="s">
        <v>8</v>
      </c>
      <c r="X19" s="34" t="s">
        <v>8</v>
      </c>
      <c r="Y19" s="34" t="s">
        <v>8</v>
      </c>
      <c r="Z19" s="34" t="s">
        <v>8</v>
      </c>
      <c r="AA19" s="34" t="s">
        <v>8</v>
      </c>
      <c r="AB19" s="34" t="s">
        <v>8</v>
      </c>
      <c r="AC19" s="34" t="s">
        <v>8</v>
      </c>
      <c r="AD19" s="34" t="s">
        <v>8</v>
      </c>
      <c r="AE19" s="34" t="s">
        <v>8</v>
      </c>
      <c r="AF19" s="34" t="s">
        <v>8</v>
      </c>
      <c r="AG19" s="34" t="s">
        <v>8</v>
      </c>
      <c r="AH19" s="34" t="s">
        <v>8</v>
      </c>
      <c r="AI19" s="34" t="s">
        <v>8</v>
      </c>
      <c r="AJ19" s="32" t="s">
        <v>8</v>
      </c>
    </row>
    <row r="20" spans="1:36" ht="22.5" customHeight="1">
      <c r="A20" s="35"/>
      <c r="B20" s="36" t="s">
        <v>54</v>
      </c>
      <c r="C20" s="36"/>
      <c r="D20" s="37">
        <v>1996</v>
      </c>
      <c r="E20" s="33">
        <v>21</v>
      </c>
      <c r="F20" s="33">
        <v>4</v>
      </c>
      <c r="G20" s="33" t="s">
        <v>8</v>
      </c>
      <c r="H20" s="33">
        <v>8</v>
      </c>
      <c r="I20" s="33">
        <v>3</v>
      </c>
      <c r="J20" s="33">
        <v>1</v>
      </c>
      <c r="K20" s="33">
        <v>5</v>
      </c>
      <c r="L20" s="33">
        <v>5</v>
      </c>
      <c r="M20" s="33">
        <v>1</v>
      </c>
      <c r="N20" s="33">
        <v>1</v>
      </c>
      <c r="O20" s="33" t="s">
        <v>8</v>
      </c>
      <c r="P20" s="33" t="s">
        <v>8</v>
      </c>
      <c r="Q20" s="33" t="s">
        <v>8</v>
      </c>
      <c r="R20" s="33" t="s">
        <v>8</v>
      </c>
      <c r="S20" s="33" t="s">
        <v>8</v>
      </c>
      <c r="T20" s="34">
        <v>336</v>
      </c>
      <c r="U20" s="34">
        <v>16</v>
      </c>
      <c r="V20" s="34">
        <v>6</v>
      </c>
      <c r="W20" s="34" t="s">
        <v>8</v>
      </c>
      <c r="X20" s="34" t="s">
        <v>8</v>
      </c>
      <c r="Y20" s="34">
        <v>6</v>
      </c>
      <c r="Z20" s="34">
        <v>2</v>
      </c>
      <c r="AA20" s="34">
        <v>2</v>
      </c>
      <c r="AB20" s="34">
        <v>1288</v>
      </c>
      <c r="AC20" s="34">
        <v>57</v>
      </c>
      <c r="AD20" s="34">
        <v>22</v>
      </c>
      <c r="AE20" s="34">
        <v>1</v>
      </c>
      <c r="AF20" s="34" t="s">
        <v>8</v>
      </c>
      <c r="AG20" s="34">
        <v>30</v>
      </c>
      <c r="AH20" s="34">
        <v>2</v>
      </c>
      <c r="AI20" s="34">
        <v>2</v>
      </c>
      <c r="AJ20" s="32"/>
    </row>
    <row r="21" spans="1:36" ht="22.5" customHeight="1">
      <c r="A21" s="35"/>
      <c r="B21" s="36" t="s">
        <v>55</v>
      </c>
      <c r="C21" s="36"/>
      <c r="D21" s="37">
        <v>2332</v>
      </c>
      <c r="E21" s="33">
        <v>25</v>
      </c>
      <c r="F21" s="33">
        <v>3</v>
      </c>
      <c r="G21" s="33" t="s">
        <v>8</v>
      </c>
      <c r="H21" s="33" t="s">
        <v>8</v>
      </c>
      <c r="I21" s="33">
        <v>19</v>
      </c>
      <c r="J21" s="33">
        <v>3</v>
      </c>
      <c r="K21" s="33" t="s">
        <v>8</v>
      </c>
      <c r="L21" s="33" t="s">
        <v>8</v>
      </c>
      <c r="M21" s="33" t="s">
        <v>8</v>
      </c>
      <c r="N21" s="33" t="s">
        <v>8</v>
      </c>
      <c r="O21" s="33" t="s">
        <v>8</v>
      </c>
      <c r="P21" s="33" t="s">
        <v>8</v>
      </c>
      <c r="Q21" s="33" t="s">
        <v>8</v>
      </c>
      <c r="R21" s="33" t="s">
        <v>8</v>
      </c>
      <c r="S21" s="33" t="s">
        <v>8</v>
      </c>
      <c r="T21" s="34" t="s">
        <v>8</v>
      </c>
      <c r="U21" s="34" t="s">
        <v>8</v>
      </c>
      <c r="V21" s="34" t="s">
        <v>8</v>
      </c>
      <c r="W21" s="34" t="s">
        <v>8</v>
      </c>
      <c r="X21" s="34" t="s">
        <v>8</v>
      </c>
      <c r="Y21" s="34" t="s">
        <v>8</v>
      </c>
      <c r="Z21" s="34" t="s">
        <v>8</v>
      </c>
      <c r="AA21" s="34" t="s">
        <v>8</v>
      </c>
      <c r="AB21" s="34">
        <v>326</v>
      </c>
      <c r="AC21" s="34">
        <v>24</v>
      </c>
      <c r="AD21" s="34">
        <v>8</v>
      </c>
      <c r="AE21" s="34">
        <v>2</v>
      </c>
      <c r="AF21" s="34" t="s">
        <v>8</v>
      </c>
      <c r="AG21" s="34">
        <v>13</v>
      </c>
      <c r="AH21" s="34">
        <v>1</v>
      </c>
      <c r="AI21" s="34" t="s">
        <v>8</v>
      </c>
      <c r="AJ21" s="32"/>
    </row>
    <row r="22" spans="1:36" ht="22.5" customHeight="1">
      <c r="A22" s="35"/>
      <c r="B22" s="36" t="s">
        <v>56</v>
      </c>
      <c r="C22" s="36"/>
      <c r="D22" s="37">
        <v>366</v>
      </c>
      <c r="E22" s="33">
        <v>2</v>
      </c>
      <c r="F22" s="33" t="s">
        <v>8</v>
      </c>
      <c r="G22" s="33" t="s">
        <v>8</v>
      </c>
      <c r="H22" s="33" t="s">
        <v>8</v>
      </c>
      <c r="I22" s="33" t="s">
        <v>8</v>
      </c>
      <c r="J22" s="33" t="s">
        <v>8</v>
      </c>
      <c r="K22" s="33">
        <v>2</v>
      </c>
      <c r="L22" s="33">
        <v>5</v>
      </c>
      <c r="M22" s="33" t="s">
        <v>8</v>
      </c>
      <c r="N22" s="33" t="s">
        <v>8</v>
      </c>
      <c r="O22" s="33" t="s">
        <v>8</v>
      </c>
      <c r="P22" s="33" t="s">
        <v>8</v>
      </c>
      <c r="Q22" s="33" t="s">
        <v>8</v>
      </c>
      <c r="R22" s="33" t="s">
        <v>8</v>
      </c>
      <c r="S22" s="33" t="s">
        <v>8</v>
      </c>
      <c r="T22" s="34">
        <v>117</v>
      </c>
      <c r="U22" s="34">
        <v>3</v>
      </c>
      <c r="V22" s="34" t="s">
        <v>8</v>
      </c>
      <c r="W22" s="34" t="s">
        <v>8</v>
      </c>
      <c r="X22" s="34" t="s">
        <v>8</v>
      </c>
      <c r="Y22" s="34">
        <v>2</v>
      </c>
      <c r="Z22" s="34" t="s">
        <v>8</v>
      </c>
      <c r="AA22" s="34">
        <v>1</v>
      </c>
      <c r="AB22" s="34">
        <v>78</v>
      </c>
      <c r="AC22" s="34">
        <v>2</v>
      </c>
      <c r="AD22" s="34" t="s">
        <v>8</v>
      </c>
      <c r="AE22" s="34" t="s">
        <v>8</v>
      </c>
      <c r="AF22" s="34">
        <v>1</v>
      </c>
      <c r="AG22" s="34">
        <v>1</v>
      </c>
      <c r="AH22" s="34" t="s">
        <v>8</v>
      </c>
      <c r="AI22" s="34" t="s">
        <v>8</v>
      </c>
      <c r="AJ22" s="32"/>
    </row>
    <row r="23" spans="1:36" ht="22.5" customHeight="1">
      <c r="A23" s="38"/>
      <c r="B23" s="38"/>
      <c r="C23" s="36"/>
      <c r="D23" s="3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2"/>
    </row>
    <row r="24" spans="1:36" ht="22.5" customHeight="1">
      <c r="A24" s="39" t="s">
        <v>9</v>
      </c>
      <c r="B24" s="39"/>
      <c r="C24" s="36"/>
      <c r="D24" s="37">
        <f aca="true" t="shared" si="3" ref="D24:AI24">SUM(D25:D27)</f>
        <v>5472</v>
      </c>
      <c r="E24" s="33">
        <f t="shared" si="3"/>
        <v>64</v>
      </c>
      <c r="F24" s="33">
        <f t="shared" si="3"/>
        <v>7</v>
      </c>
      <c r="G24" s="33">
        <f t="shared" si="3"/>
        <v>1</v>
      </c>
      <c r="H24" s="33">
        <f t="shared" si="3"/>
        <v>6</v>
      </c>
      <c r="I24" s="33">
        <f t="shared" si="3"/>
        <v>35</v>
      </c>
      <c r="J24" s="33">
        <f t="shared" si="3"/>
        <v>13</v>
      </c>
      <c r="K24" s="33">
        <f t="shared" si="3"/>
        <v>2</v>
      </c>
      <c r="L24" s="33">
        <f t="shared" si="3"/>
        <v>418</v>
      </c>
      <c r="M24" s="33">
        <f t="shared" si="3"/>
        <v>6</v>
      </c>
      <c r="N24" s="33">
        <f t="shared" si="3"/>
        <v>4</v>
      </c>
      <c r="O24" s="33">
        <f t="shared" si="3"/>
        <v>0</v>
      </c>
      <c r="P24" s="33">
        <f t="shared" si="3"/>
        <v>0</v>
      </c>
      <c r="Q24" s="33">
        <f t="shared" si="3"/>
        <v>2</v>
      </c>
      <c r="R24" s="33">
        <f t="shared" si="3"/>
        <v>0</v>
      </c>
      <c r="S24" s="33">
        <f t="shared" si="3"/>
        <v>0</v>
      </c>
      <c r="T24" s="34">
        <f t="shared" si="3"/>
        <v>808</v>
      </c>
      <c r="U24" s="34">
        <f t="shared" si="3"/>
        <v>31</v>
      </c>
      <c r="V24" s="34">
        <f t="shared" si="3"/>
        <v>7</v>
      </c>
      <c r="W24" s="34">
        <f t="shared" si="3"/>
        <v>2</v>
      </c>
      <c r="X24" s="34">
        <f t="shared" si="3"/>
        <v>0</v>
      </c>
      <c r="Y24" s="34">
        <f t="shared" si="3"/>
        <v>17</v>
      </c>
      <c r="Z24" s="34">
        <f t="shared" si="3"/>
        <v>4</v>
      </c>
      <c r="AA24" s="34">
        <f t="shared" si="3"/>
        <v>1</v>
      </c>
      <c r="AB24" s="34">
        <f t="shared" si="3"/>
        <v>744</v>
      </c>
      <c r="AC24" s="34">
        <f t="shared" si="3"/>
        <v>58</v>
      </c>
      <c r="AD24" s="34">
        <f t="shared" si="3"/>
        <v>23</v>
      </c>
      <c r="AE24" s="34">
        <f t="shared" si="3"/>
        <v>2</v>
      </c>
      <c r="AF24" s="34">
        <f t="shared" si="3"/>
        <v>0</v>
      </c>
      <c r="AG24" s="34">
        <f t="shared" si="3"/>
        <v>17</v>
      </c>
      <c r="AH24" s="34">
        <f t="shared" si="3"/>
        <v>16</v>
      </c>
      <c r="AI24" s="34">
        <f t="shared" si="3"/>
        <v>0</v>
      </c>
      <c r="AJ24" s="32"/>
    </row>
    <row r="25" spans="1:36" ht="22.5" customHeight="1">
      <c r="A25" s="35"/>
      <c r="B25" s="36" t="s">
        <v>10</v>
      </c>
      <c r="C25" s="36"/>
      <c r="D25" s="37">
        <v>3773</v>
      </c>
      <c r="E25" s="33">
        <v>38</v>
      </c>
      <c r="F25" s="33">
        <v>4</v>
      </c>
      <c r="G25" s="33">
        <v>1</v>
      </c>
      <c r="H25" s="33" t="s">
        <v>8</v>
      </c>
      <c r="I25" s="33">
        <v>24</v>
      </c>
      <c r="J25" s="33">
        <v>8</v>
      </c>
      <c r="K25" s="33">
        <v>1</v>
      </c>
      <c r="L25" s="33">
        <v>415</v>
      </c>
      <c r="M25" s="33">
        <v>6</v>
      </c>
      <c r="N25" s="33">
        <v>4</v>
      </c>
      <c r="O25" s="33" t="s">
        <v>8</v>
      </c>
      <c r="P25" s="33" t="s">
        <v>8</v>
      </c>
      <c r="Q25" s="33">
        <v>2</v>
      </c>
      <c r="R25" s="33" t="s">
        <v>8</v>
      </c>
      <c r="S25" s="33" t="s">
        <v>8</v>
      </c>
      <c r="T25" s="34">
        <v>670</v>
      </c>
      <c r="U25" s="34">
        <v>27</v>
      </c>
      <c r="V25" s="34">
        <v>6</v>
      </c>
      <c r="W25" s="34" t="s">
        <v>8</v>
      </c>
      <c r="X25" s="34" t="s">
        <v>8</v>
      </c>
      <c r="Y25" s="34">
        <v>16</v>
      </c>
      <c r="Z25" s="34">
        <v>4</v>
      </c>
      <c r="AA25" s="34">
        <v>1</v>
      </c>
      <c r="AB25" s="34" t="s">
        <v>8</v>
      </c>
      <c r="AC25" s="34" t="s">
        <v>8</v>
      </c>
      <c r="AD25" s="34" t="s">
        <v>8</v>
      </c>
      <c r="AE25" s="34" t="s">
        <v>8</v>
      </c>
      <c r="AF25" s="34" t="s">
        <v>8</v>
      </c>
      <c r="AG25" s="34" t="s">
        <v>8</v>
      </c>
      <c r="AH25" s="34" t="s">
        <v>8</v>
      </c>
      <c r="AI25" s="34" t="s">
        <v>8</v>
      </c>
      <c r="AJ25" s="32"/>
    </row>
    <row r="26" spans="1:36" ht="22.5" customHeight="1">
      <c r="A26" s="35"/>
      <c r="B26" s="36" t="s">
        <v>11</v>
      </c>
      <c r="C26" s="36"/>
      <c r="D26" s="37">
        <v>875</v>
      </c>
      <c r="E26" s="33">
        <v>12</v>
      </c>
      <c r="F26" s="33" t="s">
        <v>8</v>
      </c>
      <c r="G26" s="33" t="s">
        <v>8</v>
      </c>
      <c r="H26" s="33">
        <v>6</v>
      </c>
      <c r="I26" s="33">
        <v>4</v>
      </c>
      <c r="J26" s="33">
        <v>1</v>
      </c>
      <c r="K26" s="33">
        <v>1</v>
      </c>
      <c r="L26" s="33" t="s">
        <v>8</v>
      </c>
      <c r="M26" s="33" t="s">
        <v>8</v>
      </c>
      <c r="N26" s="33" t="s">
        <v>8</v>
      </c>
      <c r="O26" s="33" t="s">
        <v>8</v>
      </c>
      <c r="P26" s="33" t="s">
        <v>8</v>
      </c>
      <c r="Q26" s="33" t="s">
        <v>8</v>
      </c>
      <c r="R26" s="33" t="s">
        <v>8</v>
      </c>
      <c r="S26" s="33" t="s">
        <v>8</v>
      </c>
      <c r="T26" s="33">
        <v>138</v>
      </c>
      <c r="U26" s="33">
        <v>4</v>
      </c>
      <c r="V26" s="33">
        <v>1</v>
      </c>
      <c r="W26" s="33">
        <v>2</v>
      </c>
      <c r="X26" s="33" t="s">
        <v>8</v>
      </c>
      <c r="Y26" s="33">
        <v>1</v>
      </c>
      <c r="Z26" s="33" t="s">
        <v>8</v>
      </c>
      <c r="AA26" s="33" t="s">
        <v>8</v>
      </c>
      <c r="AB26" s="33">
        <v>481</v>
      </c>
      <c r="AC26" s="33">
        <v>40</v>
      </c>
      <c r="AD26" s="33">
        <v>18</v>
      </c>
      <c r="AE26" s="33">
        <v>2</v>
      </c>
      <c r="AF26" s="33" t="s">
        <v>8</v>
      </c>
      <c r="AG26" s="33">
        <v>9</v>
      </c>
      <c r="AH26" s="33">
        <v>11</v>
      </c>
      <c r="AI26" s="33" t="s">
        <v>8</v>
      </c>
      <c r="AJ26" s="32"/>
    </row>
    <row r="27" spans="1:36" ht="22.5" customHeight="1">
      <c r="A27" s="35"/>
      <c r="B27" s="36" t="s">
        <v>12</v>
      </c>
      <c r="C27" s="36"/>
      <c r="D27" s="37">
        <v>824</v>
      </c>
      <c r="E27" s="33">
        <v>14</v>
      </c>
      <c r="F27" s="33">
        <v>3</v>
      </c>
      <c r="G27" s="33" t="s">
        <v>8</v>
      </c>
      <c r="H27" s="33" t="s">
        <v>8</v>
      </c>
      <c r="I27" s="33">
        <v>7</v>
      </c>
      <c r="J27" s="33">
        <v>4</v>
      </c>
      <c r="K27" s="33" t="s">
        <v>8</v>
      </c>
      <c r="L27" s="33">
        <v>3</v>
      </c>
      <c r="M27" s="33" t="s">
        <v>8</v>
      </c>
      <c r="N27" s="33" t="s">
        <v>8</v>
      </c>
      <c r="O27" s="33" t="s">
        <v>8</v>
      </c>
      <c r="P27" s="33" t="s">
        <v>8</v>
      </c>
      <c r="Q27" s="33" t="s">
        <v>8</v>
      </c>
      <c r="R27" s="33" t="s">
        <v>8</v>
      </c>
      <c r="S27" s="33" t="s">
        <v>8</v>
      </c>
      <c r="T27" s="34" t="s">
        <v>8</v>
      </c>
      <c r="U27" s="34" t="s">
        <v>8</v>
      </c>
      <c r="V27" s="34" t="s">
        <v>8</v>
      </c>
      <c r="W27" s="34" t="s">
        <v>8</v>
      </c>
      <c r="X27" s="34" t="s">
        <v>8</v>
      </c>
      <c r="Y27" s="34" t="s">
        <v>8</v>
      </c>
      <c r="Z27" s="34" t="s">
        <v>8</v>
      </c>
      <c r="AA27" s="34" t="s">
        <v>8</v>
      </c>
      <c r="AB27" s="34">
        <v>263</v>
      </c>
      <c r="AC27" s="34">
        <v>18</v>
      </c>
      <c r="AD27" s="34">
        <v>5</v>
      </c>
      <c r="AE27" s="34" t="s">
        <v>8</v>
      </c>
      <c r="AF27" s="34" t="s">
        <v>8</v>
      </c>
      <c r="AG27" s="34">
        <v>8</v>
      </c>
      <c r="AH27" s="34">
        <v>5</v>
      </c>
      <c r="AI27" s="34" t="s">
        <v>8</v>
      </c>
      <c r="AJ27" s="32"/>
    </row>
    <row r="28" spans="1:36" ht="22.5" customHeight="1">
      <c r="A28" s="38"/>
      <c r="B28" s="38"/>
      <c r="C28" s="36"/>
      <c r="D28" s="37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2"/>
    </row>
    <row r="29" spans="1:36" ht="22.5" customHeight="1">
      <c r="A29" s="39" t="s">
        <v>13</v>
      </c>
      <c r="B29" s="39"/>
      <c r="C29" s="36"/>
      <c r="D29" s="37">
        <f aca="true" t="shared" si="4" ref="D29:AI29">SUM(D30:D31)</f>
        <v>3300</v>
      </c>
      <c r="E29" s="33">
        <f t="shared" si="4"/>
        <v>48</v>
      </c>
      <c r="F29" s="33">
        <f t="shared" si="4"/>
        <v>6</v>
      </c>
      <c r="G29" s="33">
        <f t="shared" si="4"/>
        <v>2</v>
      </c>
      <c r="H29" s="33">
        <f t="shared" si="4"/>
        <v>5</v>
      </c>
      <c r="I29" s="33">
        <f t="shared" si="4"/>
        <v>10</v>
      </c>
      <c r="J29" s="33">
        <f t="shared" si="4"/>
        <v>0</v>
      </c>
      <c r="K29" s="33">
        <f t="shared" si="4"/>
        <v>25</v>
      </c>
      <c r="L29" s="33">
        <f t="shared" si="4"/>
        <v>21</v>
      </c>
      <c r="M29" s="33">
        <f t="shared" si="4"/>
        <v>0</v>
      </c>
      <c r="N29" s="33">
        <f t="shared" si="4"/>
        <v>0</v>
      </c>
      <c r="O29" s="33">
        <f t="shared" si="4"/>
        <v>0</v>
      </c>
      <c r="P29" s="33">
        <f t="shared" si="4"/>
        <v>0</v>
      </c>
      <c r="Q29" s="33">
        <f t="shared" si="4"/>
        <v>0</v>
      </c>
      <c r="R29" s="33">
        <f t="shared" si="4"/>
        <v>0</v>
      </c>
      <c r="S29" s="33">
        <f t="shared" si="4"/>
        <v>0</v>
      </c>
      <c r="T29" s="34">
        <f t="shared" si="4"/>
        <v>3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1557</v>
      </c>
      <c r="AC29" s="34">
        <f t="shared" si="4"/>
        <v>83</v>
      </c>
      <c r="AD29" s="34">
        <f t="shared" si="4"/>
        <v>20</v>
      </c>
      <c r="AE29" s="34">
        <f t="shared" si="4"/>
        <v>4</v>
      </c>
      <c r="AF29" s="34">
        <f t="shared" si="4"/>
        <v>0</v>
      </c>
      <c r="AG29" s="34">
        <f t="shared" si="4"/>
        <v>51</v>
      </c>
      <c r="AH29" s="34">
        <f t="shared" si="4"/>
        <v>1</v>
      </c>
      <c r="AI29" s="34">
        <f t="shared" si="4"/>
        <v>7</v>
      </c>
      <c r="AJ29" s="32"/>
    </row>
    <row r="30" spans="1:36" ht="22.5" customHeight="1">
      <c r="A30" s="35"/>
      <c r="B30" s="36" t="s">
        <v>57</v>
      </c>
      <c r="C30" s="36"/>
      <c r="D30" s="37">
        <v>1385</v>
      </c>
      <c r="E30" s="33">
        <v>26</v>
      </c>
      <c r="F30" s="33">
        <v>2</v>
      </c>
      <c r="G30" s="33" t="s">
        <v>8</v>
      </c>
      <c r="H30" s="33" t="s">
        <v>8</v>
      </c>
      <c r="I30" s="33">
        <v>4</v>
      </c>
      <c r="J30" s="33" t="s">
        <v>8</v>
      </c>
      <c r="K30" s="33">
        <v>20</v>
      </c>
      <c r="L30" s="33">
        <v>15</v>
      </c>
      <c r="M30" s="33" t="s">
        <v>8</v>
      </c>
      <c r="N30" s="33" t="s">
        <v>8</v>
      </c>
      <c r="O30" s="33" t="s">
        <v>8</v>
      </c>
      <c r="P30" s="33" t="s">
        <v>8</v>
      </c>
      <c r="Q30" s="33" t="s">
        <v>8</v>
      </c>
      <c r="R30" s="33" t="s">
        <v>8</v>
      </c>
      <c r="S30" s="33" t="s">
        <v>8</v>
      </c>
      <c r="T30" s="34" t="s">
        <v>8</v>
      </c>
      <c r="U30" s="34" t="s">
        <v>8</v>
      </c>
      <c r="V30" s="34" t="s">
        <v>8</v>
      </c>
      <c r="W30" s="34" t="s">
        <v>8</v>
      </c>
      <c r="X30" s="34" t="s">
        <v>8</v>
      </c>
      <c r="Y30" s="34" t="s">
        <v>8</v>
      </c>
      <c r="Z30" s="34" t="s">
        <v>8</v>
      </c>
      <c r="AA30" s="34" t="s">
        <v>8</v>
      </c>
      <c r="AB30" s="34">
        <v>400</v>
      </c>
      <c r="AC30" s="34">
        <v>27</v>
      </c>
      <c r="AD30" s="34">
        <v>6</v>
      </c>
      <c r="AE30" s="34" t="s">
        <v>8</v>
      </c>
      <c r="AF30" s="34" t="s">
        <v>8</v>
      </c>
      <c r="AG30" s="34">
        <v>19</v>
      </c>
      <c r="AH30" s="34">
        <v>1</v>
      </c>
      <c r="AI30" s="34">
        <v>1</v>
      </c>
      <c r="AJ30" s="32"/>
    </row>
    <row r="31" spans="1:36" ht="22.5" customHeight="1">
      <c r="A31" s="35"/>
      <c r="B31" s="36" t="s">
        <v>58</v>
      </c>
      <c r="C31" s="36"/>
      <c r="D31" s="37">
        <v>1915</v>
      </c>
      <c r="E31" s="33">
        <v>22</v>
      </c>
      <c r="F31" s="33">
        <v>4</v>
      </c>
      <c r="G31" s="33">
        <v>2</v>
      </c>
      <c r="H31" s="33">
        <v>5</v>
      </c>
      <c r="I31" s="33">
        <v>6</v>
      </c>
      <c r="J31" s="33" t="s">
        <v>8</v>
      </c>
      <c r="K31" s="33">
        <v>5</v>
      </c>
      <c r="L31" s="33">
        <v>6</v>
      </c>
      <c r="M31" s="33" t="s">
        <v>8</v>
      </c>
      <c r="N31" s="33" t="s">
        <v>8</v>
      </c>
      <c r="O31" s="33" t="s">
        <v>8</v>
      </c>
      <c r="P31" s="33" t="s">
        <v>8</v>
      </c>
      <c r="Q31" s="33" t="s">
        <v>8</v>
      </c>
      <c r="R31" s="33" t="s">
        <v>8</v>
      </c>
      <c r="S31" s="33" t="s">
        <v>8</v>
      </c>
      <c r="T31" s="34">
        <v>3</v>
      </c>
      <c r="U31" s="34" t="s">
        <v>8</v>
      </c>
      <c r="V31" s="34" t="s">
        <v>8</v>
      </c>
      <c r="W31" s="34" t="s">
        <v>8</v>
      </c>
      <c r="X31" s="34" t="s">
        <v>8</v>
      </c>
      <c r="Y31" s="34" t="s">
        <v>8</v>
      </c>
      <c r="Z31" s="34" t="s">
        <v>8</v>
      </c>
      <c r="AA31" s="34" t="s">
        <v>8</v>
      </c>
      <c r="AB31" s="34">
        <v>1157</v>
      </c>
      <c r="AC31" s="34">
        <v>56</v>
      </c>
      <c r="AD31" s="34">
        <v>14</v>
      </c>
      <c r="AE31" s="34">
        <v>4</v>
      </c>
      <c r="AF31" s="34" t="s">
        <v>8</v>
      </c>
      <c r="AG31" s="34">
        <v>32</v>
      </c>
      <c r="AH31" s="34" t="s">
        <v>8</v>
      </c>
      <c r="AI31" s="34">
        <v>6</v>
      </c>
      <c r="AJ31" s="32"/>
    </row>
    <row r="32" spans="1:36" ht="22.5" customHeight="1">
      <c r="A32" s="35"/>
      <c r="B32" s="36"/>
      <c r="C32" s="36"/>
      <c r="D32" s="3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2"/>
    </row>
    <row r="33" spans="1:36" ht="22.5" customHeight="1">
      <c r="A33" s="39" t="s">
        <v>14</v>
      </c>
      <c r="B33" s="39"/>
      <c r="C33" s="36"/>
      <c r="D33" s="37">
        <f aca="true" t="shared" si="5" ref="D33:AI33">SUM(D34:D36)</f>
        <v>4975</v>
      </c>
      <c r="E33" s="33">
        <f t="shared" si="5"/>
        <v>55</v>
      </c>
      <c r="F33" s="33">
        <f t="shared" si="5"/>
        <v>4</v>
      </c>
      <c r="G33" s="33">
        <f t="shared" si="5"/>
        <v>2</v>
      </c>
      <c r="H33" s="33">
        <f t="shared" si="5"/>
        <v>24</v>
      </c>
      <c r="I33" s="33">
        <f t="shared" si="5"/>
        <v>17</v>
      </c>
      <c r="J33" s="33">
        <f t="shared" si="5"/>
        <v>5</v>
      </c>
      <c r="K33" s="33">
        <f t="shared" si="5"/>
        <v>3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4">
        <f t="shared" si="5"/>
        <v>0</v>
      </c>
      <c r="U33" s="34">
        <f t="shared" si="5"/>
        <v>0</v>
      </c>
      <c r="V33" s="34">
        <f t="shared" si="5"/>
        <v>0</v>
      </c>
      <c r="W33" s="34">
        <f t="shared" si="5"/>
        <v>0</v>
      </c>
      <c r="X33" s="34">
        <f t="shared" si="5"/>
        <v>0</v>
      </c>
      <c r="Y33" s="34">
        <f t="shared" si="5"/>
        <v>0</v>
      </c>
      <c r="Z33" s="34">
        <f t="shared" si="5"/>
        <v>0</v>
      </c>
      <c r="AA33" s="34">
        <f t="shared" si="5"/>
        <v>0</v>
      </c>
      <c r="AB33" s="34">
        <f t="shared" si="5"/>
        <v>1623</v>
      </c>
      <c r="AC33" s="34">
        <f t="shared" si="5"/>
        <v>99</v>
      </c>
      <c r="AD33" s="34">
        <f t="shared" si="5"/>
        <v>29</v>
      </c>
      <c r="AE33" s="34">
        <f t="shared" si="5"/>
        <v>4</v>
      </c>
      <c r="AF33" s="34">
        <f t="shared" si="5"/>
        <v>30</v>
      </c>
      <c r="AG33" s="34">
        <f t="shared" si="5"/>
        <v>25</v>
      </c>
      <c r="AH33" s="34">
        <f t="shared" si="5"/>
        <v>0</v>
      </c>
      <c r="AI33" s="34">
        <f t="shared" si="5"/>
        <v>11</v>
      </c>
      <c r="AJ33" s="32"/>
    </row>
    <row r="34" spans="1:36" ht="22.5" customHeight="1">
      <c r="A34" s="35"/>
      <c r="B34" s="36" t="s">
        <v>15</v>
      </c>
      <c r="C34" s="36"/>
      <c r="D34" s="37">
        <v>1274</v>
      </c>
      <c r="E34" s="33">
        <v>13</v>
      </c>
      <c r="F34" s="33">
        <v>3</v>
      </c>
      <c r="G34" s="33" t="s">
        <v>8</v>
      </c>
      <c r="H34" s="33">
        <v>2</v>
      </c>
      <c r="I34" s="33">
        <v>5</v>
      </c>
      <c r="J34" s="33" t="s">
        <v>8</v>
      </c>
      <c r="K34" s="33">
        <v>3</v>
      </c>
      <c r="L34" s="33" t="s">
        <v>8</v>
      </c>
      <c r="M34" s="33" t="s">
        <v>8</v>
      </c>
      <c r="N34" s="33" t="s">
        <v>8</v>
      </c>
      <c r="O34" s="33" t="s">
        <v>8</v>
      </c>
      <c r="P34" s="33" t="s">
        <v>8</v>
      </c>
      <c r="Q34" s="33" t="s">
        <v>8</v>
      </c>
      <c r="R34" s="33" t="s">
        <v>8</v>
      </c>
      <c r="S34" s="33" t="s">
        <v>8</v>
      </c>
      <c r="T34" s="34" t="s">
        <v>8</v>
      </c>
      <c r="U34" s="34" t="s">
        <v>8</v>
      </c>
      <c r="V34" s="34" t="s">
        <v>8</v>
      </c>
      <c r="W34" s="34" t="s">
        <v>8</v>
      </c>
      <c r="X34" s="34" t="s">
        <v>8</v>
      </c>
      <c r="Y34" s="34" t="s">
        <v>8</v>
      </c>
      <c r="Z34" s="34" t="s">
        <v>8</v>
      </c>
      <c r="AA34" s="34" t="s">
        <v>8</v>
      </c>
      <c r="AB34" s="34">
        <v>965</v>
      </c>
      <c r="AC34" s="34">
        <v>56</v>
      </c>
      <c r="AD34" s="34">
        <v>18</v>
      </c>
      <c r="AE34" s="34">
        <v>2</v>
      </c>
      <c r="AF34" s="34" t="s">
        <v>8</v>
      </c>
      <c r="AG34" s="34">
        <v>25</v>
      </c>
      <c r="AH34" s="34" t="s">
        <v>8</v>
      </c>
      <c r="AI34" s="34">
        <v>11</v>
      </c>
      <c r="AJ34" s="32"/>
    </row>
    <row r="35" spans="1:36" ht="22.5" customHeight="1">
      <c r="A35" s="35"/>
      <c r="B35" s="36" t="s">
        <v>59</v>
      </c>
      <c r="C35" s="36"/>
      <c r="D35" s="37">
        <v>1292</v>
      </c>
      <c r="E35" s="33">
        <v>11</v>
      </c>
      <c r="F35" s="33">
        <v>1</v>
      </c>
      <c r="G35" s="33">
        <v>1</v>
      </c>
      <c r="H35" s="33">
        <v>9</v>
      </c>
      <c r="I35" s="33" t="s">
        <v>8</v>
      </c>
      <c r="J35" s="33" t="s">
        <v>8</v>
      </c>
      <c r="K35" s="33" t="s">
        <v>8</v>
      </c>
      <c r="L35" s="33" t="s">
        <v>8</v>
      </c>
      <c r="M35" s="33" t="s">
        <v>8</v>
      </c>
      <c r="N35" s="33" t="s">
        <v>8</v>
      </c>
      <c r="O35" s="33" t="s">
        <v>8</v>
      </c>
      <c r="P35" s="33" t="s">
        <v>8</v>
      </c>
      <c r="Q35" s="33" t="s">
        <v>8</v>
      </c>
      <c r="R35" s="33" t="s">
        <v>8</v>
      </c>
      <c r="S35" s="33" t="s">
        <v>8</v>
      </c>
      <c r="T35" s="34" t="s">
        <v>8</v>
      </c>
      <c r="U35" s="34" t="s">
        <v>8</v>
      </c>
      <c r="V35" s="34" t="s">
        <v>8</v>
      </c>
      <c r="W35" s="34" t="s">
        <v>8</v>
      </c>
      <c r="X35" s="34" t="s">
        <v>8</v>
      </c>
      <c r="Y35" s="34" t="s">
        <v>8</v>
      </c>
      <c r="Z35" s="34" t="s">
        <v>8</v>
      </c>
      <c r="AA35" s="34" t="s">
        <v>8</v>
      </c>
      <c r="AB35" s="34">
        <v>658</v>
      </c>
      <c r="AC35" s="34">
        <v>43</v>
      </c>
      <c r="AD35" s="34">
        <v>11</v>
      </c>
      <c r="AE35" s="34">
        <v>2</v>
      </c>
      <c r="AF35" s="34">
        <v>30</v>
      </c>
      <c r="AG35" s="34" t="s">
        <v>8</v>
      </c>
      <c r="AH35" s="34" t="s">
        <v>8</v>
      </c>
      <c r="AI35" s="34" t="s">
        <v>8</v>
      </c>
      <c r="AJ35" s="32"/>
    </row>
    <row r="36" spans="1:36" ht="22.5" customHeight="1">
      <c r="A36" s="35"/>
      <c r="B36" s="36" t="s">
        <v>60</v>
      </c>
      <c r="C36" s="36"/>
      <c r="D36" s="37">
        <v>2409</v>
      </c>
      <c r="E36" s="33">
        <v>31</v>
      </c>
      <c r="F36" s="33" t="s">
        <v>8</v>
      </c>
      <c r="G36" s="33">
        <v>1</v>
      </c>
      <c r="H36" s="33">
        <v>13</v>
      </c>
      <c r="I36" s="33">
        <v>12</v>
      </c>
      <c r="J36" s="33">
        <v>5</v>
      </c>
      <c r="K36" s="33" t="s">
        <v>8</v>
      </c>
      <c r="L36" s="33" t="s">
        <v>8</v>
      </c>
      <c r="M36" s="33" t="s">
        <v>8</v>
      </c>
      <c r="N36" s="33" t="s">
        <v>8</v>
      </c>
      <c r="O36" s="33" t="s">
        <v>8</v>
      </c>
      <c r="P36" s="33" t="s">
        <v>8</v>
      </c>
      <c r="Q36" s="33" t="s">
        <v>8</v>
      </c>
      <c r="R36" s="33" t="s">
        <v>8</v>
      </c>
      <c r="S36" s="33" t="s">
        <v>8</v>
      </c>
      <c r="T36" s="34" t="s">
        <v>8</v>
      </c>
      <c r="U36" s="34" t="s">
        <v>8</v>
      </c>
      <c r="V36" s="34" t="s">
        <v>8</v>
      </c>
      <c r="W36" s="34" t="s">
        <v>8</v>
      </c>
      <c r="X36" s="34" t="s">
        <v>8</v>
      </c>
      <c r="Y36" s="34" t="s">
        <v>8</v>
      </c>
      <c r="Z36" s="34" t="s">
        <v>8</v>
      </c>
      <c r="AA36" s="34" t="s">
        <v>8</v>
      </c>
      <c r="AB36" s="34" t="s">
        <v>8</v>
      </c>
      <c r="AC36" s="34" t="s">
        <v>8</v>
      </c>
      <c r="AD36" s="34" t="s">
        <v>8</v>
      </c>
      <c r="AE36" s="34" t="s">
        <v>8</v>
      </c>
      <c r="AF36" s="34" t="s">
        <v>8</v>
      </c>
      <c r="AG36" s="34" t="s">
        <v>8</v>
      </c>
      <c r="AH36" s="34" t="s">
        <v>8</v>
      </c>
      <c r="AI36" s="34" t="s">
        <v>8</v>
      </c>
      <c r="AJ36" s="32"/>
    </row>
    <row r="37" spans="1:36" ht="22.5" customHeight="1">
      <c r="A37" s="35"/>
      <c r="B37" s="36"/>
      <c r="C37" s="36"/>
      <c r="D37" s="37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2"/>
    </row>
    <row r="38" spans="1:36" ht="22.5" customHeight="1">
      <c r="A38" s="39" t="s">
        <v>16</v>
      </c>
      <c r="B38" s="39"/>
      <c r="C38" s="36"/>
      <c r="D38" s="37">
        <f aca="true" t="shared" si="6" ref="D38:AI38">SUM(D39:D45)</f>
        <v>8810</v>
      </c>
      <c r="E38" s="33">
        <f t="shared" si="6"/>
        <v>110</v>
      </c>
      <c r="F38" s="33">
        <f t="shared" si="6"/>
        <v>19</v>
      </c>
      <c r="G38" s="33">
        <f t="shared" si="6"/>
        <v>6</v>
      </c>
      <c r="H38" s="33">
        <f t="shared" si="6"/>
        <v>6</v>
      </c>
      <c r="I38" s="33">
        <f t="shared" si="6"/>
        <v>20</v>
      </c>
      <c r="J38" s="33">
        <f t="shared" si="6"/>
        <v>44</v>
      </c>
      <c r="K38" s="33">
        <f t="shared" si="6"/>
        <v>15</v>
      </c>
      <c r="L38" s="33">
        <f t="shared" si="6"/>
        <v>154</v>
      </c>
      <c r="M38" s="33">
        <f t="shared" si="6"/>
        <v>7</v>
      </c>
      <c r="N38" s="33">
        <f t="shared" si="6"/>
        <v>2</v>
      </c>
      <c r="O38" s="33">
        <f t="shared" si="6"/>
        <v>0</v>
      </c>
      <c r="P38" s="33">
        <f t="shared" si="6"/>
        <v>0</v>
      </c>
      <c r="Q38" s="33">
        <f t="shared" si="6"/>
        <v>0</v>
      </c>
      <c r="R38" s="33">
        <f t="shared" si="6"/>
        <v>5</v>
      </c>
      <c r="S38" s="33">
        <f t="shared" si="6"/>
        <v>0</v>
      </c>
      <c r="T38" s="34">
        <f t="shared" si="6"/>
        <v>768</v>
      </c>
      <c r="U38" s="34">
        <f t="shared" si="6"/>
        <v>62</v>
      </c>
      <c r="V38" s="34">
        <f t="shared" si="6"/>
        <v>9</v>
      </c>
      <c r="W38" s="34">
        <f t="shared" si="6"/>
        <v>2</v>
      </c>
      <c r="X38" s="34">
        <f t="shared" si="6"/>
        <v>0</v>
      </c>
      <c r="Y38" s="34">
        <f t="shared" si="6"/>
        <v>44</v>
      </c>
      <c r="Z38" s="34">
        <f t="shared" si="6"/>
        <v>1</v>
      </c>
      <c r="AA38" s="34">
        <f t="shared" si="6"/>
        <v>6</v>
      </c>
      <c r="AB38" s="34">
        <f t="shared" si="6"/>
        <v>2474</v>
      </c>
      <c r="AC38" s="34">
        <f t="shared" si="6"/>
        <v>202</v>
      </c>
      <c r="AD38" s="34">
        <f t="shared" si="6"/>
        <v>65</v>
      </c>
      <c r="AE38" s="34">
        <f t="shared" si="6"/>
        <v>8</v>
      </c>
      <c r="AF38" s="34">
        <f t="shared" si="6"/>
        <v>0</v>
      </c>
      <c r="AG38" s="34">
        <f t="shared" si="6"/>
        <v>103</v>
      </c>
      <c r="AH38" s="34">
        <f t="shared" si="6"/>
        <v>12</v>
      </c>
      <c r="AI38" s="34">
        <f t="shared" si="6"/>
        <v>14</v>
      </c>
      <c r="AJ38" s="32"/>
    </row>
    <row r="39" spans="1:36" ht="22.5" customHeight="1">
      <c r="A39" s="35"/>
      <c r="B39" s="40" t="s">
        <v>61</v>
      </c>
      <c r="C39" s="40"/>
      <c r="D39" s="37">
        <v>1835</v>
      </c>
      <c r="E39" s="33">
        <v>21</v>
      </c>
      <c r="F39" s="33">
        <v>2</v>
      </c>
      <c r="G39" s="33" t="s">
        <v>8</v>
      </c>
      <c r="H39" s="33" t="s">
        <v>8</v>
      </c>
      <c r="I39" s="33">
        <v>3</v>
      </c>
      <c r="J39" s="33">
        <v>4</v>
      </c>
      <c r="K39" s="33">
        <v>12</v>
      </c>
      <c r="L39" s="33" t="s">
        <v>8</v>
      </c>
      <c r="M39" s="33" t="s">
        <v>8</v>
      </c>
      <c r="N39" s="33" t="s">
        <v>8</v>
      </c>
      <c r="O39" s="33" t="s">
        <v>8</v>
      </c>
      <c r="P39" s="33" t="s">
        <v>8</v>
      </c>
      <c r="Q39" s="33" t="s">
        <v>8</v>
      </c>
      <c r="R39" s="33" t="s">
        <v>8</v>
      </c>
      <c r="S39" s="33" t="s">
        <v>8</v>
      </c>
      <c r="T39" s="33" t="s">
        <v>8</v>
      </c>
      <c r="U39" s="33" t="s">
        <v>8</v>
      </c>
      <c r="V39" s="33" t="s">
        <v>8</v>
      </c>
      <c r="W39" s="33" t="s">
        <v>8</v>
      </c>
      <c r="X39" s="33" t="s">
        <v>8</v>
      </c>
      <c r="Y39" s="33" t="s">
        <v>8</v>
      </c>
      <c r="Z39" s="33" t="s">
        <v>8</v>
      </c>
      <c r="AA39" s="33" t="s">
        <v>8</v>
      </c>
      <c r="AB39" s="33">
        <v>656</v>
      </c>
      <c r="AC39" s="33">
        <v>64</v>
      </c>
      <c r="AD39" s="33">
        <v>22</v>
      </c>
      <c r="AE39" s="33">
        <v>2</v>
      </c>
      <c r="AF39" s="33" t="s">
        <v>8</v>
      </c>
      <c r="AG39" s="33">
        <v>34</v>
      </c>
      <c r="AH39" s="33">
        <v>5</v>
      </c>
      <c r="AI39" s="33">
        <v>1</v>
      </c>
      <c r="AJ39" s="32"/>
    </row>
    <row r="40" spans="1:36" ht="22.5" customHeight="1">
      <c r="A40" s="35"/>
      <c r="B40" s="36" t="s">
        <v>17</v>
      </c>
      <c r="C40" s="36"/>
      <c r="D40" s="37">
        <v>1483</v>
      </c>
      <c r="E40" s="33">
        <v>27</v>
      </c>
      <c r="F40" s="33">
        <v>9</v>
      </c>
      <c r="G40" s="33">
        <v>3</v>
      </c>
      <c r="H40" s="33">
        <v>1</v>
      </c>
      <c r="I40" s="33">
        <v>6</v>
      </c>
      <c r="J40" s="33">
        <v>7</v>
      </c>
      <c r="K40" s="33">
        <v>1</v>
      </c>
      <c r="L40" s="33">
        <v>48</v>
      </c>
      <c r="M40" s="33" t="s">
        <v>8</v>
      </c>
      <c r="N40" s="33" t="s">
        <v>8</v>
      </c>
      <c r="O40" s="33" t="s">
        <v>8</v>
      </c>
      <c r="P40" s="33" t="s">
        <v>8</v>
      </c>
      <c r="Q40" s="33" t="s">
        <v>8</v>
      </c>
      <c r="R40" s="33" t="s">
        <v>8</v>
      </c>
      <c r="S40" s="33" t="s">
        <v>8</v>
      </c>
      <c r="T40" s="34">
        <v>325</v>
      </c>
      <c r="U40" s="34">
        <v>33</v>
      </c>
      <c r="V40" s="34">
        <v>7</v>
      </c>
      <c r="W40" s="34">
        <v>1</v>
      </c>
      <c r="X40" s="34" t="s">
        <v>8</v>
      </c>
      <c r="Y40" s="34">
        <v>23</v>
      </c>
      <c r="Z40" s="34" t="s">
        <v>8</v>
      </c>
      <c r="AA40" s="34">
        <v>2</v>
      </c>
      <c r="AB40" s="34">
        <v>723</v>
      </c>
      <c r="AC40" s="34">
        <v>57</v>
      </c>
      <c r="AD40" s="34">
        <v>24</v>
      </c>
      <c r="AE40" s="34">
        <v>4</v>
      </c>
      <c r="AF40" s="34" t="s">
        <v>8</v>
      </c>
      <c r="AG40" s="34">
        <v>25</v>
      </c>
      <c r="AH40" s="34" t="s">
        <v>8</v>
      </c>
      <c r="AI40" s="34">
        <v>4</v>
      </c>
      <c r="AJ40" s="32"/>
    </row>
    <row r="41" spans="1:36" ht="22.5" customHeight="1">
      <c r="A41" s="35"/>
      <c r="B41" s="36" t="s">
        <v>18</v>
      </c>
      <c r="C41" s="36"/>
      <c r="D41" s="37">
        <v>2063</v>
      </c>
      <c r="E41" s="33">
        <v>29</v>
      </c>
      <c r="F41" s="33">
        <v>1</v>
      </c>
      <c r="G41" s="33" t="s">
        <v>8</v>
      </c>
      <c r="H41" s="33">
        <v>3</v>
      </c>
      <c r="I41" s="33">
        <v>2</v>
      </c>
      <c r="J41" s="33">
        <v>23</v>
      </c>
      <c r="K41" s="33" t="s">
        <v>8</v>
      </c>
      <c r="L41" s="33">
        <v>95</v>
      </c>
      <c r="M41" s="33">
        <v>7</v>
      </c>
      <c r="N41" s="33">
        <v>2</v>
      </c>
      <c r="O41" s="33" t="s">
        <v>8</v>
      </c>
      <c r="P41" s="33" t="s">
        <v>8</v>
      </c>
      <c r="Q41" s="33" t="s">
        <v>8</v>
      </c>
      <c r="R41" s="33">
        <v>5</v>
      </c>
      <c r="S41" s="33" t="s">
        <v>8</v>
      </c>
      <c r="T41" s="34" t="s">
        <v>8</v>
      </c>
      <c r="U41" s="34" t="s">
        <v>8</v>
      </c>
      <c r="V41" s="34" t="s">
        <v>8</v>
      </c>
      <c r="W41" s="34" t="s">
        <v>8</v>
      </c>
      <c r="X41" s="34" t="s">
        <v>8</v>
      </c>
      <c r="Y41" s="34" t="s">
        <v>8</v>
      </c>
      <c r="Z41" s="34" t="s">
        <v>8</v>
      </c>
      <c r="AA41" s="34" t="s">
        <v>8</v>
      </c>
      <c r="AB41" s="34" t="s">
        <v>8</v>
      </c>
      <c r="AC41" s="34" t="s">
        <v>8</v>
      </c>
      <c r="AD41" s="34" t="s">
        <v>8</v>
      </c>
      <c r="AE41" s="34" t="s">
        <v>8</v>
      </c>
      <c r="AF41" s="34" t="s">
        <v>8</v>
      </c>
      <c r="AG41" s="34" t="s">
        <v>8</v>
      </c>
      <c r="AH41" s="34" t="s">
        <v>8</v>
      </c>
      <c r="AI41" s="34" t="s">
        <v>8</v>
      </c>
      <c r="AJ41" s="32"/>
    </row>
    <row r="42" spans="1:36" ht="22.5" customHeight="1">
      <c r="A42" s="35"/>
      <c r="B42" s="36" t="s">
        <v>62</v>
      </c>
      <c r="C42" s="36"/>
      <c r="D42" s="37">
        <v>1254</v>
      </c>
      <c r="E42" s="33">
        <v>13</v>
      </c>
      <c r="F42" s="33">
        <v>5</v>
      </c>
      <c r="G42" s="33">
        <v>1</v>
      </c>
      <c r="H42" s="33">
        <v>1</v>
      </c>
      <c r="I42" s="33">
        <v>6</v>
      </c>
      <c r="J42" s="33" t="s">
        <v>8</v>
      </c>
      <c r="K42" s="33" t="s">
        <v>8</v>
      </c>
      <c r="L42" s="33">
        <v>11</v>
      </c>
      <c r="M42" s="33" t="s">
        <v>8</v>
      </c>
      <c r="N42" s="33" t="s">
        <v>8</v>
      </c>
      <c r="O42" s="33" t="s">
        <v>8</v>
      </c>
      <c r="P42" s="33" t="s">
        <v>8</v>
      </c>
      <c r="Q42" s="33" t="s">
        <v>8</v>
      </c>
      <c r="R42" s="33" t="s">
        <v>8</v>
      </c>
      <c r="S42" s="33" t="s">
        <v>8</v>
      </c>
      <c r="T42" s="34">
        <v>266</v>
      </c>
      <c r="U42" s="34">
        <v>23</v>
      </c>
      <c r="V42" s="34">
        <v>1</v>
      </c>
      <c r="W42" s="34">
        <v>1</v>
      </c>
      <c r="X42" s="34" t="s">
        <v>8</v>
      </c>
      <c r="Y42" s="34">
        <v>18</v>
      </c>
      <c r="Z42" s="34" t="s">
        <v>8</v>
      </c>
      <c r="AA42" s="34">
        <v>3</v>
      </c>
      <c r="AB42" s="34">
        <v>451</v>
      </c>
      <c r="AC42" s="34">
        <v>29</v>
      </c>
      <c r="AD42" s="34">
        <v>6</v>
      </c>
      <c r="AE42" s="34">
        <v>1</v>
      </c>
      <c r="AF42" s="34" t="s">
        <v>8</v>
      </c>
      <c r="AG42" s="34">
        <v>21</v>
      </c>
      <c r="AH42" s="34" t="s">
        <v>8</v>
      </c>
      <c r="AI42" s="34">
        <v>1</v>
      </c>
      <c r="AJ42" s="32"/>
    </row>
    <row r="43" spans="1:36" ht="22.5" customHeight="1">
      <c r="A43" s="35"/>
      <c r="B43" s="36" t="s">
        <v>63</v>
      </c>
      <c r="C43" s="36"/>
      <c r="D43" s="37">
        <v>1198</v>
      </c>
      <c r="E43" s="33">
        <v>12</v>
      </c>
      <c r="F43" s="33">
        <v>1</v>
      </c>
      <c r="G43" s="33">
        <v>2</v>
      </c>
      <c r="H43" s="33" t="s">
        <v>8</v>
      </c>
      <c r="I43" s="33">
        <v>2</v>
      </c>
      <c r="J43" s="33">
        <v>5</v>
      </c>
      <c r="K43" s="33">
        <v>2</v>
      </c>
      <c r="L43" s="33" t="s">
        <v>8</v>
      </c>
      <c r="M43" s="33" t="s">
        <v>8</v>
      </c>
      <c r="N43" s="33" t="s">
        <v>8</v>
      </c>
      <c r="O43" s="33" t="s">
        <v>8</v>
      </c>
      <c r="P43" s="33" t="s">
        <v>8</v>
      </c>
      <c r="Q43" s="33" t="s">
        <v>8</v>
      </c>
      <c r="R43" s="33" t="s">
        <v>8</v>
      </c>
      <c r="S43" s="33" t="s">
        <v>8</v>
      </c>
      <c r="T43" s="34">
        <v>177</v>
      </c>
      <c r="U43" s="34">
        <v>6</v>
      </c>
      <c r="V43" s="34">
        <v>1</v>
      </c>
      <c r="W43" s="34" t="s">
        <v>8</v>
      </c>
      <c r="X43" s="34" t="s">
        <v>8</v>
      </c>
      <c r="Y43" s="34">
        <v>3</v>
      </c>
      <c r="Z43" s="34">
        <v>1</v>
      </c>
      <c r="AA43" s="34">
        <v>1</v>
      </c>
      <c r="AB43" s="34">
        <v>260</v>
      </c>
      <c r="AC43" s="34">
        <v>29</v>
      </c>
      <c r="AD43" s="34">
        <v>6</v>
      </c>
      <c r="AE43" s="34">
        <v>1</v>
      </c>
      <c r="AF43" s="34" t="s">
        <v>8</v>
      </c>
      <c r="AG43" s="34">
        <v>14</v>
      </c>
      <c r="AH43" s="34">
        <v>3</v>
      </c>
      <c r="AI43" s="34">
        <v>5</v>
      </c>
      <c r="AJ43" s="32"/>
    </row>
    <row r="44" spans="1:36" ht="22.5" customHeight="1">
      <c r="A44" s="41"/>
      <c r="B44" s="36" t="s">
        <v>19</v>
      </c>
      <c r="C44" s="42"/>
      <c r="D44" s="37">
        <v>491</v>
      </c>
      <c r="E44" s="33">
        <v>6</v>
      </c>
      <c r="F44" s="33">
        <v>1</v>
      </c>
      <c r="G44" s="33" t="s">
        <v>8</v>
      </c>
      <c r="H44" s="33">
        <v>1</v>
      </c>
      <c r="I44" s="33" t="s">
        <v>8</v>
      </c>
      <c r="J44" s="33">
        <v>4</v>
      </c>
      <c r="K44" s="33" t="s">
        <v>8</v>
      </c>
      <c r="L44" s="33" t="s">
        <v>8</v>
      </c>
      <c r="M44" s="33" t="s">
        <v>8</v>
      </c>
      <c r="N44" s="33" t="s">
        <v>8</v>
      </c>
      <c r="O44" s="33" t="s">
        <v>8</v>
      </c>
      <c r="P44" s="33" t="s">
        <v>8</v>
      </c>
      <c r="Q44" s="33" t="s">
        <v>8</v>
      </c>
      <c r="R44" s="33" t="s">
        <v>8</v>
      </c>
      <c r="S44" s="33" t="s">
        <v>8</v>
      </c>
      <c r="T44" s="34" t="s">
        <v>8</v>
      </c>
      <c r="U44" s="34" t="s">
        <v>8</v>
      </c>
      <c r="V44" s="34" t="s">
        <v>8</v>
      </c>
      <c r="W44" s="34" t="s">
        <v>8</v>
      </c>
      <c r="X44" s="34" t="s">
        <v>8</v>
      </c>
      <c r="Y44" s="34" t="s">
        <v>8</v>
      </c>
      <c r="Z44" s="34" t="s">
        <v>8</v>
      </c>
      <c r="AA44" s="34" t="s">
        <v>8</v>
      </c>
      <c r="AB44" s="34">
        <v>143</v>
      </c>
      <c r="AC44" s="34">
        <v>4</v>
      </c>
      <c r="AD44" s="34" t="s">
        <v>8</v>
      </c>
      <c r="AE44" s="34" t="s">
        <v>8</v>
      </c>
      <c r="AF44" s="34" t="s">
        <v>8</v>
      </c>
      <c r="AG44" s="34" t="s">
        <v>8</v>
      </c>
      <c r="AH44" s="34">
        <v>4</v>
      </c>
      <c r="AI44" s="34" t="s">
        <v>8</v>
      </c>
      <c r="AJ44" s="32"/>
    </row>
    <row r="45" spans="1:36" ht="22.5" customHeight="1">
      <c r="A45" s="41"/>
      <c r="B45" s="36" t="s">
        <v>20</v>
      </c>
      <c r="C45" s="42"/>
      <c r="D45" s="37">
        <v>486</v>
      </c>
      <c r="E45" s="33">
        <v>2</v>
      </c>
      <c r="F45" s="33" t="s">
        <v>8</v>
      </c>
      <c r="G45" s="33" t="s">
        <v>8</v>
      </c>
      <c r="H45" s="33" t="s">
        <v>8</v>
      </c>
      <c r="I45" s="33">
        <v>1</v>
      </c>
      <c r="J45" s="33">
        <v>1</v>
      </c>
      <c r="K45" s="33" t="s">
        <v>8</v>
      </c>
      <c r="L45" s="33" t="s">
        <v>8</v>
      </c>
      <c r="M45" s="33" t="s">
        <v>8</v>
      </c>
      <c r="N45" s="33" t="s">
        <v>8</v>
      </c>
      <c r="O45" s="33" t="s">
        <v>8</v>
      </c>
      <c r="P45" s="33" t="s">
        <v>8</v>
      </c>
      <c r="Q45" s="33" t="s">
        <v>8</v>
      </c>
      <c r="R45" s="33" t="s">
        <v>8</v>
      </c>
      <c r="S45" s="33" t="s">
        <v>8</v>
      </c>
      <c r="T45" s="33" t="s">
        <v>8</v>
      </c>
      <c r="U45" s="33" t="s">
        <v>8</v>
      </c>
      <c r="V45" s="33" t="s">
        <v>8</v>
      </c>
      <c r="W45" s="33" t="s">
        <v>8</v>
      </c>
      <c r="X45" s="33" t="s">
        <v>8</v>
      </c>
      <c r="Y45" s="33" t="s">
        <v>8</v>
      </c>
      <c r="Z45" s="33" t="s">
        <v>8</v>
      </c>
      <c r="AA45" s="33" t="s">
        <v>8</v>
      </c>
      <c r="AB45" s="33">
        <v>241</v>
      </c>
      <c r="AC45" s="33">
        <v>19</v>
      </c>
      <c r="AD45" s="33">
        <v>7</v>
      </c>
      <c r="AE45" s="33" t="s">
        <v>8</v>
      </c>
      <c r="AF45" s="33" t="s">
        <v>8</v>
      </c>
      <c r="AG45" s="33">
        <v>9</v>
      </c>
      <c r="AH45" s="33" t="s">
        <v>8</v>
      </c>
      <c r="AI45" s="33">
        <v>3</v>
      </c>
      <c r="AJ45" s="32"/>
    </row>
    <row r="46" spans="1:36" ht="22.5" customHeight="1">
      <c r="A46" s="35"/>
      <c r="B46" s="36"/>
      <c r="C46" s="36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2"/>
    </row>
    <row r="47" spans="1:36" ht="22.5" customHeight="1">
      <c r="A47" s="39" t="s">
        <v>21</v>
      </c>
      <c r="B47" s="39"/>
      <c r="C47" s="36"/>
      <c r="D47" s="37">
        <f aca="true" t="shared" si="7" ref="D47:AI47">SUM(D48:D52)</f>
        <v>6581</v>
      </c>
      <c r="E47" s="33">
        <f t="shared" si="7"/>
        <v>79</v>
      </c>
      <c r="F47" s="33">
        <f t="shared" si="7"/>
        <v>8</v>
      </c>
      <c r="G47" s="33">
        <f t="shared" si="7"/>
        <v>3</v>
      </c>
      <c r="H47" s="33">
        <f t="shared" si="7"/>
        <v>11</v>
      </c>
      <c r="I47" s="33">
        <f t="shared" si="7"/>
        <v>24</v>
      </c>
      <c r="J47" s="33">
        <f t="shared" si="7"/>
        <v>25</v>
      </c>
      <c r="K47" s="33">
        <f t="shared" si="7"/>
        <v>8</v>
      </c>
      <c r="L47" s="33">
        <f t="shared" si="7"/>
        <v>187</v>
      </c>
      <c r="M47" s="33">
        <f t="shared" si="7"/>
        <v>14</v>
      </c>
      <c r="N47" s="33">
        <f t="shared" si="7"/>
        <v>4</v>
      </c>
      <c r="O47" s="33">
        <f t="shared" si="7"/>
        <v>0</v>
      </c>
      <c r="P47" s="33">
        <f t="shared" si="7"/>
        <v>0</v>
      </c>
      <c r="Q47" s="33">
        <f t="shared" si="7"/>
        <v>1</v>
      </c>
      <c r="R47" s="33">
        <f t="shared" si="7"/>
        <v>8</v>
      </c>
      <c r="S47" s="33">
        <f t="shared" si="7"/>
        <v>1</v>
      </c>
      <c r="T47" s="34">
        <f t="shared" si="7"/>
        <v>1410</v>
      </c>
      <c r="U47" s="34">
        <f t="shared" si="7"/>
        <v>56</v>
      </c>
      <c r="V47" s="34">
        <f t="shared" si="7"/>
        <v>6</v>
      </c>
      <c r="W47" s="34">
        <f t="shared" si="7"/>
        <v>4</v>
      </c>
      <c r="X47" s="34">
        <f t="shared" si="7"/>
        <v>0</v>
      </c>
      <c r="Y47" s="34">
        <f t="shared" si="7"/>
        <v>25</v>
      </c>
      <c r="Z47" s="34">
        <f t="shared" si="7"/>
        <v>18</v>
      </c>
      <c r="AA47" s="34">
        <f t="shared" si="7"/>
        <v>3</v>
      </c>
      <c r="AB47" s="34">
        <f t="shared" si="7"/>
        <v>2105</v>
      </c>
      <c r="AC47" s="34">
        <f t="shared" si="7"/>
        <v>114</v>
      </c>
      <c r="AD47" s="34">
        <f t="shared" si="7"/>
        <v>37</v>
      </c>
      <c r="AE47" s="34">
        <f t="shared" si="7"/>
        <v>6</v>
      </c>
      <c r="AF47" s="34">
        <f t="shared" si="7"/>
        <v>1</v>
      </c>
      <c r="AG47" s="34">
        <f t="shared" si="7"/>
        <v>56</v>
      </c>
      <c r="AH47" s="34">
        <f t="shared" si="7"/>
        <v>11</v>
      </c>
      <c r="AI47" s="34">
        <f t="shared" si="7"/>
        <v>3</v>
      </c>
      <c r="AJ47" s="32"/>
    </row>
    <row r="48" spans="1:36" ht="22.5" customHeight="1">
      <c r="A48" s="35"/>
      <c r="B48" s="36" t="s">
        <v>22</v>
      </c>
      <c r="C48" s="36"/>
      <c r="D48" s="37">
        <v>2580</v>
      </c>
      <c r="E48" s="33">
        <v>33</v>
      </c>
      <c r="F48" s="33">
        <v>1</v>
      </c>
      <c r="G48" s="33" t="s">
        <v>8</v>
      </c>
      <c r="H48" s="33">
        <v>3</v>
      </c>
      <c r="I48" s="33">
        <v>11</v>
      </c>
      <c r="J48" s="33">
        <v>18</v>
      </c>
      <c r="K48" s="33" t="s">
        <v>8</v>
      </c>
      <c r="L48" s="33">
        <v>97</v>
      </c>
      <c r="M48" s="33">
        <v>8</v>
      </c>
      <c r="N48" s="33">
        <v>3</v>
      </c>
      <c r="O48" s="33" t="s">
        <v>8</v>
      </c>
      <c r="P48" s="33" t="s">
        <v>8</v>
      </c>
      <c r="Q48" s="33" t="s">
        <v>8</v>
      </c>
      <c r="R48" s="33">
        <v>5</v>
      </c>
      <c r="S48" s="33" t="s">
        <v>8</v>
      </c>
      <c r="T48" s="34">
        <v>806</v>
      </c>
      <c r="U48" s="34">
        <v>43</v>
      </c>
      <c r="V48" s="34">
        <v>5</v>
      </c>
      <c r="W48" s="34">
        <v>3</v>
      </c>
      <c r="X48" s="34" t="s">
        <v>8</v>
      </c>
      <c r="Y48" s="34">
        <v>22</v>
      </c>
      <c r="Z48" s="34">
        <v>13</v>
      </c>
      <c r="AA48" s="34" t="s">
        <v>8</v>
      </c>
      <c r="AB48" s="34">
        <v>725</v>
      </c>
      <c r="AC48" s="34">
        <v>26</v>
      </c>
      <c r="AD48" s="34">
        <v>12</v>
      </c>
      <c r="AE48" s="34">
        <v>2</v>
      </c>
      <c r="AF48" s="34" t="s">
        <v>8</v>
      </c>
      <c r="AG48" s="34">
        <v>10</v>
      </c>
      <c r="AH48" s="34">
        <v>2</v>
      </c>
      <c r="AI48" s="34" t="s">
        <v>8</v>
      </c>
      <c r="AJ48" s="32"/>
    </row>
    <row r="49" spans="1:36" ht="22.5" customHeight="1">
      <c r="A49" s="35"/>
      <c r="B49" s="36" t="s">
        <v>23</v>
      </c>
      <c r="C49" s="36"/>
      <c r="D49" s="37">
        <v>1265</v>
      </c>
      <c r="E49" s="33">
        <v>16</v>
      </c>
      <c r="F49" s="33">
        <v>3</v>
      </c>
      <c r="G49" s="33">
        <v>1</v>
      </c>
      <c r="H49" s="33" t="s">
        <v>8</v>
      </c>
      <c r="I49" s="33">
        <v>5</v>
      </c>
      <c r="J49" s="33">
        <v>7</v>
      </c>
      <c r="K49" s="33" t="s">
        <v>8</v>
      </c>
      <c r="L49" s="33">
        <v>53</v>
      </c>
      <c r="M49" s="33">
        <v>5</v>
      </c>
      <c r="N49" s="33">
        <v>1</v>
      </c>
      <c r="O49" s="33" t="s">
        <v>8</v>
      </c>
      <c r="P49" s="33" t="s">
        <v>8</v>
      </c>
      <c r="Q49" s="33">
        <v>1</v>
      </c>
      <c r="R49" s="33">
        <v>3</v>
      </c>
      <c r="S49" s="33" t="s">
        <v>8</v>
      </c>
      <c r="T49" s="34">
        <v>458</v>
      </c>
      <c r="U49" s="34">
        <v>7</v>
      </c>
      <c r="V49" s="34" t="s">
        <v>8</v>
      </c>
      <c r="W49" s="34">
        <v>1</v>
      </c>
      <c r="X49" s="34" t="s">
        <v>8</v>
      </c>
      <c r="Y49" s="34">
        <v>3</v>
      </c>
      <c r="Z49" s="34">
        <v>3</v>
      </c>
      <c r="AA49" s="34" t="s">
        <v>8</v>
      </c>
      <c r="AB49" s="34">
        <v>686</v>
      </c>
      <c r="AC49" s="34">
        <v>53</v>
      </c>
      <c r="AD49" s="34">
        <v>10</v>
      </c>
      <c r="AE49" s="34">
        <v>3</v>
      </c>
      <c r="AF49" s="34">
        <v>1</v>
      </c>
      <c r="AG49" s="34">
        <v>30</v>
      </c>
      <c r="AH49" s="34">
        <v>9</v>
      </c>
      <c r="AI49" s="34" t="s">
        <v>8</v>
      </c>
      <c r="AJ49" s="32"/>
    </row>
    <row r="50" spans="1:36" ht="22.5" customHeight="1">
      <c r="A50" s="35"/>
      <c r="B50" s="36" t="s">
        <v>64</v>
      </c>
      <c r="C50" s="36"/>
      <c r="D50" s="37">
        <v>802</v>
      </c>
      <c r="E50" s="33">
        <v>6</v>
      </c>
      <c r="F50" s="33">
        <v>1</v>
      </c>
      <c r="G50" s="33" t="s">
        <v>8</v>
      </c>
      <c r="H50" s="33">
        <v>5</v>
      </c>
      <c r="I50" s="33" t="s">
        <v>8</v>
      </c>
      <c r="J50" s="33" t="s">
        <v>8</v>
      </c>
      <c r="K50" s="33" t="s">
        <v>8</v>
      </c>
      <c r="L50" s="33">
        <v>14</v>
      </c>
      <c r="M50" s="33" t="s">
        <v>8</v>
      </c>
      <c r="N50" s="33" t="s">
        <v>8</v>
      </c>
      <c r="O50" s="33" t="s">
        <v>8</v>
      </c>
      <c r="P50" s="33" t="s">
        <v>8</v>
      </c>
      <c r="Q50" s="33" t="s">
        <v>8</v>
      </c>
      <c r="R50" s="33" t="s">
        <v>8</v>
      </c>
      <c r="S50" s="33" t="s">
        <v>8</v>
      </c>
      <c r="T50" s="34">
        <v>45</v>
      </c>
      <c r="U50" s="34">
        <v>1</v>
      </c>
      <c r="V50" s="34">
        <v>1</v>
      </c>
      <c r="W50" s="34" t="s">
        <v>8</v>
      </c>
      <c r="X50" s="34" t="s">
        <v>8</v>
      </c>
      <c r="Y50" s="34" t="s">
        <v>8</v>
      </c>
      <c r="Z50" s="34" t="s">
        <v>8</v>
      </c>
      <c r="AA50" s="34" t="s">
        <v>8</v>
      </c>
      <c r="AB50" s="34">
        <v>374</v>
      </c>
      <c r="AC50" s="34">
        <v>27</v>
      </c>
      <c r="AD50" s="34">
        <v>12</v>
      </c>
      <c r="AE50" s="34">
        <v>1</v>
      </c>
      <c r="AF50" s="34" t="s">
        <v>8</v>
      </c>
      <c r="AG50" s="34">
        <v>14</v>
      </c>
      <c r="AH50" s="34" t="s">
        <v>8</v>
      </c>
      <c r="AI50" s="34" t="s">
        <v>8</v>
      </c>
      <c r="AJ50" s="32"/>
    </row>
    <row r="51" spans="1:36" ht="22.5" customHeight="1">
      <c r="A51" s="35"/>
      <c r="B51" s="36" t="s">
        <v>65</v>
      </c>
      <c r="C51" s="36"/>
      <c r="D51" s="37">
        <v>832</v>
      </c>
      <c r="E51" s="33">
        <v>12</v>
      </c>
      <c r="F51" s="33">
        <v>2</v>
      </c>
      <c r="G51" s="33">
        <v>1</v>
      </c>
      <c r="H51" s="33">
        <v>3</v>
      </c>
      <c r="I51" s="33" t="s">
        <v>8</v>
      </c>
      <c r="J51" s="33" t="s">
        <v>8</v>
      </c>
      <c r="K51" s="33">
        <v>6</v>
      </c>
      <c r="L51" s="33">
        <v>8</v>
      </c>
      <c r="M51" s="33">
        <v>1</v>
      </c>
      <c r="N51" s="33" t="s">
        <v>8</v>
      </c>
      <c r="O51" s="33" t="s">
        <v>8</v>
      </c>
      <c r="P51" s="33" t="s">
        <v>8</v>
      </c>
      <c r="Q51" s="33" t="s">
        <v>8</v>
      </c>
      <c r="R51" s="33" t="s">
        <v>8</v>
      </c>
      <c r="S51" s="33">
        <v>1</v>
      </c>
      <c r="T51" s="34">
        <v>22</v>
      </c>
      <c r="U51" s="34">
        <v>2</v>
      </c>
      <c r="V51" s="34" t="s">
        <v>8</v>
      </c>
      <c r="W51" s="34" t="s">
        <v>8</v>
      </c>
      <c r="X51" s="34" t="s">
        <v>8</v>
      </c>
      <c r="Y51" s="34" t="s">
        <v>8</v>
      </c>
      <c r="Z51" s="34">
        <v>2</v>
      </c>
      <c r="AA51" s="34" t="s">
        <v>8</v>
      </c>
      <c r="AB51" s="34" t="s">
        <v>8</v>
      </c>
      <c r="AC51" s="34" t="s">
        <v>8</v>
      </c>
      <c r="AD51" s="34" t="s">
        <v>8</v>
      </c>
      <c r="AE51" s="34" t="s">
        <v>8</v>
      </c>
      <c r="AF51" s="34" t="s">
        <v>8</v>
      </c>
      <c r="AG51" s="34" t="s">
        <v>8</v>
      </c>
      <c r="AH51" s="34" t="s">
        <v>8</v>
      </c>
      <c r="AI51" s="34" t="s">
        <v>8</v>
      </c>
      <c r="AJ51" s="32"/>
    </row>
    <row r="52" spans="1:36" ht="22.5" customHeight="1">
      <c r="A52" s="35"/>
      <c r="B52" s="36" t="s">
        <v>66</v>
      </c>
      <c r="C52" s="36"/>
      <c r="D52" s="37">
        <v>1102</v>
      </c>
      <c r="E52" s="33">
        <v>12</v>
      </c>
      <c r="F52" s="33">
        <v>1</v>
      </c>
      <c r="G52" s="33">
        <v>1</v>
      </c>
      <c r="H52" s="33" t="s">
        <v>8</v>
      </c>
      <c r="I52" s="33">
        <v>8</v>
      </c>
      <c r="J52" s="33" t="s">
        <v>8</v>
      </c>
      <c r="K52" s="33">
        <v>2</v>
      </c>
      <c r="L52" s="33">
        <v>15</v>
      </c>
      <c r="M52" s="33" t="s">
        <v>8</v>
      </c>
      <c r="N52" s="33" t="s">
        <v>8</v>
      </c>
      <c r="O52" s="33" t="s">
        <v>8</v>
      </c>
      <c r="P52" s="33" t="s">
        <v>8</v>
      </c>
      <c r="Q52" s="33" t="s">
        <v>8</v>
      </c>
      <c r="R52" s="33" t="s">
        <v>8</v>
      </c>
      <c r="S52" s="33" t="s">
        <v>8</v>
      </c>
      <c r="T52" s="34">
        <v>79</v>
      </c>
      <c r="U52" s="34">
        <v>3</v>
      </c>
      <c r="V52" s="34" t="s">
        <v>8</v>
      </c>
      <c r="W52" s="34" t="s">
        <v>8</v>
      </c>
      <c r="X52" s="34" t="s">
        <v>8</v>
      </c>
      <c r="Y52" s="34" t="s">
        <v>8</v>
      </c>
      <c r="Z52" s="34" t="s">
        <v>8</v>
      </c>
      <c r="AA52" s="34">
        <v>3</v>
      </c>
      <c r="AB52" s="34">
        <v>320</v>
      </c>
      <c r="AC52" s="34">
        <v>8</v>
      </c>
      <c r="AD52" s="34">
        <v>3</v>
      </c>
      <c r="AE52" s="34" t="s">
        <v>8</v>
      </c>
      <c r="AF52" s="34" t="s">
        <v>8</v>
      </c>
      <c r="AG52" s="34">
        <v>2</v>
      </c>
      <c r="AH52" s="34" t="s">
        <v>8</v>
      </c>
      <c r="AI52" s="34">
        <v>3</v>
      </c>
      <c r="AJ52" s="32"/>
    </row>
    <row r="53" spans="1:36" ht="22.5" customHeight="1">
      <c r="A53" s="35"/>
      <c r="B53" s="36"/>
      <c r="C53" s="36"/>
      <c r="D53" s="37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/>
    </row>
    <row r="54" spans="1:36" ht="22.5" customHeight="1">
      <c r="A54" s="39" t="s">
        <v>67</v>
      </c>
      <c r="B54" s="39"/>
      <c r="C54" s="36"/>
      <c r="D54" s="37">
        <f aca="true" t="shared" si="8" ref="D54:AI54">SUM(D55:D57)</f>
        <v>7875</v>
      </c>
      <c r="E54" s="33">
        <f t="shared" si="8"/>
        <v>86</v>
      </c>
      <c r="F54" s="33">
        <f t="shared" si="8"/>
        <v>11</v>
      </c>
      <c r="G54" s="33">
        <f t="shared" si="8"/>
        <v>7</v>
      </c>
      <c r="H54" s="33">
        <f t="shared" si="8"/>
        <v>11</v>
      </c>
      <c r="I54" s="33">
        <f t="shared" si="8"/>
        <v>34</v>
      </c>
      <c r="J54" s="33">
        <f t="shared" si="8"/>
        <v>3</v>
      </c>
      <c r="K54" s="33">
        <f t="shared" si="8"/>
        <v>20</v>
      </c>
      <c r="L54" s="33">
        <f t="shared" si="8"/>
        <v>187</v>
      </c>
      <c r="M54" s="33">
        <f t="shared" si="8"/>
        <v>7</v>
      </c>
      <c r="N54" s="33">
        <f t="shared" si="8"/>
        <v>2</v>
      </c>
      <c r="O54" s="33">
        <f t="shared" si="8"/>
        <v>0</v>
      </c>
      <c r="P54" s="33">
        <f t="shared" si="8"/>
        <v>0</v>
      </c>
      <c r="Q54" s="33">
        <f t="shared" si="8"/>
        <v>1</v>
      </c>
      <c r="R54" s="33">
        <f t="shared" si="8"/>
        <v>0</v>
      </c>
      <c r="S54" s="33">
        <f t="shared" si="8"/>
        <v>4</v>
      </c>
      <c r="T54" s="34">
        <f t="shared" si="8"/>
        <v>389</v>
      </c>
      <c r="U54" s="34">
        <f t="shared" si="8"/>
        <v>18</v>
      </c>
      <c r="V54" s="34">
        <f t="shared" si="8"/>
        <v>4</v>
      </c>
      <c r="W54" s="34">
        <f t="shared" si="8"/>
        <v>0</v>
      </c>
      <c r="X54" s="34">
        <f t="shared" si="8"/>
        <v>0</v>
      </c>
      <c r="Y54" s="34">
        <f t="shared" si="8"/>
        <v>11</v>
      </c>
      <c r="Z54" s="34">
        <f t="shared" si="8"/>
        <v>3</v>
      </c>
      <c r="AA54" s="34">
        <f t="shared" si="8"/>
        <v>0</v>
      </c>
      <c r="AB54" s="34">
        <f t="shared" si="8"/>
        <v>1226</v>
      </c>
      <c r="AC54" s="34">
        <f t="shared" si="8"/>
        <v>40</v>
      </c>
      <c r="AD54" s="34">
        <f t="shared" si="8"/>
        <v>0</v>
      </c>
      <c r="AE54" s="34">
        <f t="shared" si="8"/>
        <v>0</v>
      </c>
      <c r="AF54" s="34">
        <f t="shared" si="8"/>
        <v>0</v>
      </c>
      <c r="AG54" s="34">
        <f t="shared" si="8"/>
        <v>0</v>
      </c>
      <c r="AH54" s="34">
        <f t="shared" si="8"/>
        <v>0</v>
      </c>
      <c r="AI54" s="34">
        <f t="shared" si="8"/>
        <v>40</v>
      </c>
      <c r="AJ54" s="32"/>
    </row>
    <row r="55" spans="1:36" ht="22.5" customHeight="1">
      <c r="A55" s="35"/>
      <c r="B55" s="36" t="s">
        <v>68</v>
      </c>
      <c r="C55" s="36"/>
      <c r="D55" s="37">
        <v>1142</v>
      </c>
      <c r="E55" s="33">
        <v>14</v>
      </c>
      <c r="F55" s="33" t="s">
        <v>8</v>
      </c>
      <c r="G55" s="33" t="s">
        <v>8</v>
      </c>
      <c r="H55" s="33" t="s">
        <v>8</v>
      </c>
      <c r="I55" s="33">
        <v>2</v>
      </c>
      <c r="J55" s="33" t="s">
        <v>8</v>
      </c>
      <c r="K55" s="33">
        <v>12</v>
      </c>
      <c r="L55" s="33">
        <v>187</v>
      </c>
      <c r="M55" s="33">
        <v>7</v>
      </c>
      <c r="N55" s="33">
        <v>2</v>
      </c>
      <c r="O55" s="33" t="s">
        <v>8</v>
      </c>
      <c r="P55" s="33" t="s">
        <v>8</v>
      </c>
      <c r="Q55" s="33">
        <v>1</v>
      </c>
      <c r="R55" s="33" t="s">
        <v>8</v>
      </c>
      <c r="S55" s="33">
        <v>4</v>
      </c>
      <c r="T55" s="34" t="s">
        <v>8</v>
      </c>
      <c r="U55" s="34" t="s">
        <v>8</v>
      </c>
      <c r="V55" s="34" t="s">
        <v>8</v>
      </c>
      <c r="W55" s="34" t="s">
        <v>8</v>
      </c>
      <c r="X55" s="34" t="s">
        <v>8</v>
      </c>
      <c r="Y55" s="34" t="s">
        <v>8</v>
      </c>
      <c r="Z55" s="34" t="s">
        <v>8</v>
      </c>
      <c r="AA55" s="34" t="s">
        <v>8</v>
      </c>
      <c r="AB55" s="34">
        <v>1226</v>
      </c>
      <c r="AC55" s="34">
        <v>40</v>
      </c>
      <c r="AD55" s="34" t="s">
        <v>8</v>
      </c>
      <c r="AE55" s="34" t="s">
        <v>8</v>
      </c>
      <c r="AF55" s="34" t="s">
        <v>8</v>
      </c>
      <c r="AG55" s="34" t="s">
        <v>8</v>
      </c>
      <c r="AH55" s="34" t="s">
        <v>8</v>
      </c>
      <c r="AI55" s="34">
        <v>40</v>
      </c>
      <c r="AJ55" s="32"/>
    </row>
    <row r="56" spans="1:36" ht="22.5" customHeight="1">
      <c r="A56" s="35"/>
      <c r="B56" s="36" t="s">
        <v>69</v>
      </c>
      <c r="C56" s="43"/>
      <c r="D56" s="37">
        <v>4561</v>
      </c>
      <c r="E56" s="33">
        <v>44</v>
      </c>
      <c r="F56" s="33">
        <v>6</v>
      </c>
      <c r="G56" s="33">
        <v>4</v>
      </c>
      <c r="H56" s="33" t="s">
        <v>8</v>
      </c>
      <c r="I56" s="33">
        <v>26</v>
      </c>
      <c r="J56" s="33" t="s">
        <v>8</v>
      </c>
      <c r="K56" s="33">
        <v>8</v>
      </c>
      <c r="L56" s="33" t="s">
        <v>8</v>
      </c>
      <c r="M56" s="33" t="s">
        <v>8</v>
      </c>
      <c r="N56" s="33" t="s">
        <v>8</v>
      </c>
      <c r="O56" s="33" t="s">
        <v>8</v>
      </c>
      <c r="P56" s="33" t="s">
        <v>8</v>
      </c>
      <c r="Q56" s="33" t="s">
        <v>8</v>
      </c>
      <c r="R56" s="33" t="s">
        <v>8</v>
      </c>
      <c r="S56" s="33" t="s">
        <v>8</v>
      </c>
      <c r="T56" s="34">
        <v>389</v>
      </c>
      <c r="U56" s="34">
        <v>18</v>
      </c>
      <c r="V56" s="34">
        <v>4</v>
      </c>
      <c r="W56" s="34" t="s">
        <v>8</v>
      </c>
      <c r="X56" s="34" t="s">
        <v>8</v>
      </c>
      <c r="Y56" s="34">
        <v>11</v>
      </c>
      <c r="Z56" s="34">
        <v>3</v>
      </c>
      <c r="AA56" s="34" t="s">
        <v>8</v>
      </c>
      <c r="AB56" s="34" t="s">
        <v>8</v>
      </c>
      <c r="AC56" s="34" t="s">
        <v>8</v>
      </c>
      <c r="AD56" s="34" t="s">
        <v>8</v>
      </c>
      <c r="AE56" s="34" t="s">
        <v>8</v>
      </c>
      <c r="AF56" s="34" t="s">
        <v>8</v>
      </c>
      <c r="AG56" s="34" t="s">
        <v>8</v>
      </c>
      <c r="AH56" s="34" t="s">
        <v>8</v>
      </c>
      <c r="AI56" s="34" t="s">
        <v>8</v>
      </c>
      <c r="AJ56" s="32"/>
    </row>
    <row r="57" spans="1:56" ht="22.5" customHeight="1">
      <c r="A57" s="35"/>
      <c r="B57" s="36" t="s">
        <v>70</v>
      </c>
      <c r="C57" s="36"/>
      <c r="D57" s="37">
        <v>2172</v>
      </c>
      <c r="E57" s="33">
        <v>28</v>
      </c>
      <c r="F57" s="33">
        <v>5</v>
      </c>
      <c r="G57" s="33">
        <v>3</v>
      </c>
      <c r="H57" s="33">
        <v>11</v>
      </c>
      <c r="I57" s="33">
        <v>6</v>
      </c>
      <c r="J57" s="33">
        <v>3</v>
      </c>
      <c r="K57" s="33" t="s">
        <v>8</v>
      </c>
      <c r="L57" s="33" t="s">
        <v>8</v>
      </c>
      <c r="M57" s="33" t="s">
        <v>8</v>
      </c>
      <c r="N57" s="33" t="s">
        <v>8</v>
      </c>
      <c r="O57" s="33" t="s">
        <v>8</v>
      </c>
      <c r="P57" s="33" t="s">
        <v>8</v>
      </c>
      <c r="Q57" s="33" t="s">
        <v>8</v>
      </c>
      <c r="R57" s="33" t="s">
        <v>8</v>
      </c>
      <c r="S57" s="33" t="s">
        <v>8</v>
      </c>
      <c r="T57" s="33" t="s">
        <v>8</v>
      </c>
      <c r="U57" s="33" t="s">
        <v>8</v>
      </c>
      <c r="V57" s="33" t="s">
        <v>8</v>
      </c>
      <c r="W57" s="33" t="s">
        <v>8</v>
      </c>
      <c r="X57" s="33" t="s">
        <v>8</v>
      </c>
      <c r="Y57" s="33" t="s">
        <v>8</v>
      </c>
      <c r="Z57" s="33" t="s">
        <v>8</v>
      </c>
      <c r="AA57" s="33" t="s">
        <v>8</v>
      </c>
      <c r="AB57" s="33" t="s">
        <v>8</v>
      </c>
      <c r="AC57" s="33" t="s">
        <v>8</v>
      </c>
      <c r="AD57" s="33" t="s">
        <v>8</v>
      </c>
      <c r="AE57" s="33" t="s">
        <v>8</v>
      </c>
      <c r="AF57" s="33" t="s">
        <v>8</v>
      </c>
      <c r="AG57" s="33" t="s">
        <v>8</v>
      </c>
      <c r="AH57" s="33" t="s">
        <v>8</v>
      </c>
      <c r="AI57" s="33" t="s">
        <v>8</v>
      </c>
      <c r="AJ57" s="4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22.5" customHeight="1">
      <c r="A58" s="35"/>
      <c r="B58" s="36"/>
      <c r="C58" s="36"/>
      <c r="D58" s="37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4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22.5" customHeight="1">
      <c r="A59" s="39" t="s">
        <v>71</v>
      </c>
      <c r="B59" s="39"/>
      <c r="C59" s="36"/>
      <c r="D59" s="37">
        <f aca="true" t="shared" si="9" ref="D59:AI59">SUM(D60:D63)</f>
        <v>5023</v>
      </c>
      <c r="E59" s="33">
        <f t="shared" si="9"/>
        <v>87</v>
      </c>
      <c r="F59" s="33">
        <f t="shared" si="9"/>
        <v>10</v>
      </c>
      <c r="G59" s="33">
        <f t="shared" si="9"/>
        <v>2</v>
      </c>
      <c r="H59" s="33">
        <f t="shared" si="9"/>
        <v>20</v>
      </c>
      <c r="I59" s="33">
        <f t="shared" si="9"/>
        <v>24</v>
      </c>
      <c r="J59" s="33">
        <f t="shared" si="9"/>
        <v>30</v>
      </c>
      <c r="K59" s="33">
        <f t="shared" si="9"/>
        <v>1</v>
      </c>
      <c r="L59" s="33">
        <f t="shared" si="9"/>
        <v>17</v>
      </c>
      <c r="M59" s="33">
        <f t="shared" si="9"/>
        <v>2</v>
      </c>
      <c r="N59" s="33">
        <f t="shared" si="9"/>
        <v>0</v>
      </c>
      <c r="O59" s="33">
        <f t="shared" si="9"/>
        <v>0</v>
      </c>
      <c r="P59" s="33">
        <f t="shared" si="9"/>
        <v>0</v>
      </c>
      <c r="Q59" s="33">
        <f t="shared" si="9"/>
        <v>0</v>
      </c>
      <c r="R59" s="33">
        <f t="shared" si="9"/>
        <v>2</v>
      </c>
      <c r="S59" s="33">
        <f t="shared" si="9"/>
        <v>0</v>
      </c>
      <c r="T59" s="33">
        <f t="shared" si="9"/>
        <v>1087</v>
      </c>
      <c r="U59" s="33">
        <f t="shared" si="9"/>
        <v>36</v>
      </c>
      <c r="V59" s="33">
        <f t="shared" si="9"/>
        <v>6</v>
      </c>
      <c r="W59" s="33">
        <f t="shared" si="9"/>
        <v>1</v>
      </c>
      <c r="X59" s="33">
        <f t="shared" si="9"/>
        <v>0</v>
      </c>
      <c r="Y59" s="33">
        <f t="shared" si="9"/>
        <v>11</v>
      </c>
      <c r="Z59" s="33">
        <f t="shared" si="9"/>
        <v>18</v>
      </c>
      <c r="AA59" s="33">
        <f t="shared" si="9"/>
        <v>0</v>
      </c>
      <c r="AB59" s="33">
        <f t="shared" si="9"/>
        <v>2291</v>
      </c>
      <c r="AC59" s="33">
        <f t="shared" si="9"/>
        <v>105</v>
      </c>
      <c r="AD59" s="33">
        <f t="shared" si="9"/>
        <v>25</v>
      </c>
      <c r="AE59" s="33">
        <f t="shared" si="9"/>
        <v>2</v>
      </c>
      <c r="AF59" s="33">
        <f t="shared" si="9"/>
        <v>0</v>
      </c>
      <c r="AG59" s="33">
        <f t="shared" si="9"/>
        <v>57</v>
      </c>
      <c r="AH59" s="33">
        <f t="shared" si="9"/>
        <v>18</v>
      </c>
      <c r="AI59" s="33">
        <f t="shared" si="9"/>
        <v>3</v>
      </c>
      <c r="AJ59" s="4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22.5" customHeight="1">
      <c r="A60" s="35"/>
      <c r="B60" s="36" t="s">
        <v>24</v>
      </c>
      <c r="C60" s="36"/>
      <c r="D60" s="37">
        <v>1302</v>
      </c>
      <c r="E60" s="33">
        <v>19</v>
      </c>
      <c r="F60" s="33">
        <v>1</v>
      </c>
      <c r="G60" s="33">
        <v>1</v>
      </c>
      <c r="H60" s="33" t="s">
        <v>8</v>
      </c>
      <c r="I60" s="33">
        <v>8</v>
      </c>
      <c r="J60" s="33">
        <v>9</v>
      </c>
      <c r="K60" s="33" t="s">
        <v>8</v>
      </c>
      <c r="L60" s="33">
        <v>7</v>
      </c>
      <c r="M60" s="33">
        <v>1</v>
      </c>
      <c r="N60" s="33" t="s">
        <v>8</v>
      </c>
      <c r="O60" s="33" t="s">
        <v>8</v>
      </c>
      <c r="P60" s="33" t="s">
        <v>8</v>
      </c>
      <c r="Q60" s="33" t="s">
        <v>8</v>
      </c>
      <c r="R60" s="33">
        <v>1</v>
      </c>
      <c r="S60" s="33" t="s">
        <v>8</v>
      </c>
      <c r="T60" s="33">
        <v>163</v>
      </c>
      <c r="U60" s="33">
        <v>3</v>
      </c>
      <c r="V60" s="33" t="s">
        <v>8</v>
      </c>
      <c r="W60" s="33" t="s">
        <v>8</v>
      </c>
      <c r="X60" s="33" t="s">
        <v>8</v>
      </c>
      <c r="Y60" s="33">
        <v>1</v>
      </c>
      <c r="Z60" s="33">
        <v>2</v>
      </c>
      <c r="AA60" s="33" t="s">
        <v>8</v>
      </c>
      <c r="AB60" s="33">
        <v>337</v>
      </c>
      <c r="AC60" s="33">
        <v>20</v>
      </c>
      <c r="AD60" s="33">
        <v>6</v>
      </c>
      <c r="AE60" s="33">
        <v>1</v>
      </c>
      <c r="AF60" s="33" t="s">
        <v>8</v>
      </c>
      <c r="AG60" s="33">
        <v>12</v>
      </c>
      <c r="AH60" s="33">
        <v>1</v>
      </c>
      <c r="AI60" s="33" t="s">
        <v>8</v>
      </c>
      <c r="AJ60" s="4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22.5" customHeight="1">
      <c r="A61" s="35"/>
      <c r="B61" s="36" t="s">
        <v>72</v>
      </c>
      <c r="C61" s="36"/>
      <c r="D61" s="37">
        <v>1439</v>
      </c>
      <c r="E61" s="33">
        <v>28</v>
      </c>
      <c r="F61" s="33">
        <v>1</v>
      </c>
      <c r="G61" s="33">
        <v>1</v>
      </c>
      <c r="H61" s="33">
        <v>10</v>
      </c>
      <c r="I61" s="33">
        <v>6</v>
      </c>
      <c r="J61" s="33">
        <v>10</v>
      </c>
      <c r="K61" s="33" t="s">
        <v>8</v>
      </c>
      <c r="L61" s="33">
        <v>8</v>
      </c>
      <c r="M61" s="33">
        <v>1</v>
      </c>
      <c r="N61" s="33" t="s">
        <v>8</v>
      </c>
      <c r="O61" s="33" t="s">
        <v>8</v>
      </c>
      <c r="P61" s="33" t="s">
        <v>8</v>
      </c>
      <c r="Q61" s="33" t="s">
        <v>8</v>
      </c>
      <c r="R61" s="33">
        <v>1</v>
      </c>
      <c r="S61" s="33" t="s">
        <v>8</v>
      </c>
      <c r="T61" s="33">
        <v>615</v>
      </c>
      <c r="U61" s="33">
        <v>5</v>
      </c>
      <c r="V61" s="33">
        <v>1</v>
      </c>
      <c r="W61" s="33" t="s">
        <v>8</v>
      </c>
      <c r="X61" s="33" t="s">
        <v>8</v>
      </c>
      <c r="Y61" s="33">
        <v>1</v>
      </c>
      <c r="Z61" s="33">
        <v>3</v>
      </c>
      <c r="AA61" s="33" t="s">
        <v>8</v>
      </c>
      <c r="AB61" s="33">
        <v>383</v>
      </c>
      <c r="AC61" s="33">
        <v>23</v>
      </c>
      <c r="AD61" s="33">
        <v>3</v>
      </c>
      <c r="AE61" s="33">
        <v>1</v>
      </c>
      <c r="AF61" s="33" t="s">
        <v>8</v>
      </c>
      <c r="AG61" s="33">
        <v>17</v>
      </c>
      <c r="AH61" s="33">
        <v>2</v>
      </c>
      <c r="AI61" s="33" t="s">
        <v>8</v>
      </c>
      <c r="AJ61" s="4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36" ht="22.5" customHeight="1">
      <c r="A62" s="35"/>
      <c r="B62" s="36" t="s">
        <v>73</v>
      </c>
      <c r="C62" s="36"/>
      <c r="D62" s="37">
        <v>1684</v>
      </c>
      <c r="E62" s="33">
        <v>26</v>
      </c>
      <c r="F62" s="33">
        <v>4</v>
      </c>
      <c r="G62" s="33" t="s">
        <v>8</v>
      </c>
      <c r="H62" s="33">
        <v>6</v>
      </c>
      <c r="I62" s="33">
        <v>5</v>
      </c>
      <c r="J62" s="33">
        <v>11</v>
      </c>
      <c r="K62" s="33" t="s">
        <v>8</v>
      </c>
      <c r="L62" s="33">
        <v>2</v>
      </c>
      <c r="M62" s="33" t="s">
        <v>8</v>
      </c>
      <c r="N62" s="33" t="s">
        <v>8</v>
      </c>
      <c r="O62" s="33" t="s">
        <v>8</v>
      </c>
      <c r="P62" s="33" t="s">
        <v>8</v>
      </c>
      <c r="Q62" s="33" t="s">
        <v>8</v>
      </c>
      <c r="R62" s="33" t="s">
        <v>8</v>
      </c>
      <c r="S62" s="33" t="s">
        <v>8</v>
      </c>
      <c r="T62" s="34">
        <v>309</v>
      </c>
      <c r="U62" s="34">
        <v>28</v>
      </c>
      <c r="V62" s="34">
        <v>5</v>
      </c>
      <c r="W62" s="34">
        <v>1</v>
      </c>
      <c r="X62" s="34" t="s">
        <v>8</v>
      </c>
      <c r="Y62" s="34">
        <v>9</v>
      </c>
      <c r="Z62" s="34">
        <v>13</v>
      </c>
      <c r="AA62" s="34" t="s">
        <v>8</v>
      </c>
      <c r="AB62" s="34">
        <v>1202</v>
      </c>
      <c r="AC62" s="34">
        <v>43</v>
      </c>
      <c r="AD62" s="34">
        <v>9</v>
      </c>
      <c r="AE62" s="34" t="s">
        <v>8</v>
      </c>
      <c r="AF62" s="34" t="s">
        <v>8</v>
      </c>
      <c r="AG62" s="34">
        <v>19</v>
      </c>
      <c r="AH62" s="34">
        <v>15</v>
      </c>
      <c r="AI62" s="34" t="s">
        <v>8</v>
      </c>
      <c r="AJ62" s="32"/>
    </row>
    <row r="63" spans="1:36" ht="22.5" customHeight="1">
      <c r="A63" s="35"/>
      <c r="B63" s="36" t="s">
        <v>25</v>
      </c>
      <c r="C63" s="36"/>
      <c r="D63" s="37">
        <v>598</v>
      </c>
      <c r="E63" s="33">
        <v>14</v>
      </c>
      <c r="F63" s="33">
        <v>4</v>
      </c>
      <c r="G63" s="33" t="s">
        <v>8</v>
      </c>
      <c r="H63" s="33">
        <v>4</v>
      </c>
      <c r="I63" s="33">
        <v>5</v>
      </c>
      <c r="J63" s="33" t="s">
        <v>8</v>
      </c>
      <c r="K63" s="33">
        <v>1</v>
      </c>
      <c r="L63" s="33" t="s">
        <v>8</v>
      </c>
      <c r="M63" s="33" t="s">
        <v>8</v>
      </c>
      <c r="N63" s="33" t="s">
        <v>8</v>
      </c>
      <c r="O63" s="33" t="s">
        <v>8</v>
      </c>
      <c r="P63" s="33" t="s">
        <v>8</v>
      </c>
      <c r="Q63" s="33" t="s">
        <v>8</v>
      </c>
      <c r="R63" s="33" t="s">
        <v>8</v>
      </c>
      <c r="S63" s="33" t="s">
        <v>8</v>
      </c>
      <c r="T63" s="34" t="s">
        <v>8</v>
      </c>
      <c r="U63" s="34" t="s">
        <v>8</v>
      </c>
      <c r="V63" s="34" t="s">
        <v>8</v>
      </c>
      <c r="W63" s="34" t="s">
        <v>8</v>
      </c>
      <c r="X63" s="34" t="s">
        <v>8</v>
      </c>
      <c r="Y63" s="34" t="s">
        <v>8</v>
      </c>
      <c r="Z63" s="34" t="s">
        <v>8</v>
      </c>
      <c r="AA63" s="34" t="s">
        <v>8</v>
      </c>
      <c r="AB63" s="34">
        <v>369</v>
      </c>
      <c r="AC63" s="34">
        <v>19</v>
      </c>
      <c r="AD63" s="34">
        <v>7</v>
      </c>
      <c r="AE63" s="34" t="s">
        <v>8</v>
      </c>
      <c r="AF63" s="34" t="s">
        <v>8</v>
      </c>
      <c r="AG63" s="34">
        <v>9</v>
      </c>
      <c r="AH63" s="34" t="s">
        <v>8</v>
      </c>
      <c r="AI63" s="34">
        <v>3</v>
      </c>
      <c r="AJ63" s="32"/>
    </row>
    <row r="64" spans="1:36" ht="22.5" customHeight="1">
      <c r="A64" s="35"/>
      <c r="B64" s="36"/>
      <c r="C64" s="36"/>
      <c r="D64" s="37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2"/>
    </row>
    <row r="65" spans="1:36" ht="22.5" customHeight="1">
      <c r="A65" s="39" t="s">
        <v>26</v>
      </c>
      <c r="B65" s="39"/>
      <c r="C65" s="36"/>
      <c r="D65" s="45">
        <f aca="true" t="shared" si="10" ref="D65:AI65">SUM(D66:D68)</f>
        <v>8925</v>
      </c>
      <c r="E65" s="46">
        <f t="shared" si="10"/>
        <v>138</v>
      </c>
      <c r="F65" s="46">
        <f t="shared" si="10"/>
        <v>19</v>
      </c>
      <c r="G65" s="46">
        <f t="shared" si="10"/>
        <v>10</v>
      </c>
      <c r="H65" s="46">
        <f t="shared" si="10"/>
        <v>18</v>
      </c>
      <c r="I65" s="46">
        <f t="shared" si="10"/>
        <v>54</v>
      </c>
      <c r="J65" s="46">
        <f t="shared" si="10"/>
        <v>0</v>
      </c>
      <c r="K65" s="46">
        <f t="shared" si="10"/>
        <v>37</v>
      </c>
      <c r="L65" s="47">
        <f t="shared" si="10"/>
        <v>0</v>
      </c>
      <c r="M65" s="47">
        <f t="shared" si="10"/>
        <v>0</v>
      </c>
      <c r="N65" s="47">
        <f t="shared" si="10"/>
        <v>0</v>
      </c>
      <c r="O65" s="47">
        <f t="shared" si="10"/>
        <v>0</v>
      </c>
      <c r="P65" s="47">
        <f t="shared" si="10"/>
        <v>0</v>
      </c>
      <c r="Q65" s="47">
        <f t="shared" si="10"/>
        <v>0</v>
      </c>
      <c r="R65" s="47">
        <f t="shared" si="10"/>
        <v>0</v>
      </c>
      <c r="S65" s="47">
        <f t="shared" si="10"/>
        <v>0</v>
      </c>
      <c r="T65" s="47">
        <f t="shared" si="10"/>
        <v>1289</v>
      </c>
      <c r="U65" s="47">
        <f t="shared" si="10"/>
        <v>85</v>
      </c>
      <c r="V65" s="47">
        <f t="shared" si="10"/>
        <v>3</v>
      </c>
      <c r="W65" s="47">
        <f t="shared" si="10"/>
        <v>2</v>
      </c>
      <c r="X65" s="47">
        <f t="shared" si="10"/>
        <v>0</v>
      </c>
      <c r="Y65" s="47">
        <f t="shared" si="10"/>
        <v>20</v>
      </c>
      <c r="Z65" s="47">
        <f t="shared" si="10"/>
        <v>0</v>
      </c>
      <c r="AA65" s="47">
        <f t="shared" si="10"/>
        <v>60</v>
      </c>
      <c r="AB65" s="47">
        <f t="shared" si="10"/>
        <v>5493</v>
      </c>
      <c r="AC65" s="47">
        <f t="shared" si="10"/>
        <v>269</v>
      </c>
      <c r="AD65" s="47">
        <f t="shared" si="10"/>
        <v>62</v>
      </c>
      <c r="AE65" s="47">
        <f t="shared" si="10"/>
        <v>1</v>
      </c>
      <c r="AF65" s="47">
        <f t="shared" si="10"/>
        <v>0</v>
      </c>
      <c r="AG65" s="47">
        <f t="shared" si="10"/>
        <v>91</v>
      </c>
      <c r="AH65" s="47">
        <f t="shared" si="10"/>
        <v>0</v>
      </c>
      <c r="AI65" s="47">
        <f t="shared" si="10"/>
        <v>115</v>
      </c>
      <c r="AJ65" s="32"/>
    </row>
    <row r="66" spans="1:36" ht="22.5" customHeight="1">
      <c r="A66" s="35"/>
      <c r="B66" s="36" t="s">
        <v>27</v>
      </c>
      <c r="C66" s="36"/>
      <c r="D66" s="45">
        <v>7245</v>
      </c>
      <c r="E66" s="46">
        <v>122</v>
      </c>
      <c r="F66" s="46">
        <v>19</v>
      </c>
      <c r="G66" s="46">
        <v>10</v>
      </c>
      <c r="H66" s="46">
        <v>14</v>
      </c>
      <c r="I66" s="46">
        <v>48</v>
      </c>
      <c r="J66" s="46" t="s">
        <v>8</v>
      </c>
      <c r="K66" s="46">
        <v>31</v>
      </c>
      <c r="L66" s="47" t="s">
        <v>8</v>
      </c>
      <c r="M66" s="47" t="s">
        <v>8</v>
      </c>
      <c r="N66" s="47" t="s">
        <v>8</v>
      </c>
      <c r="O66" s="47" t="s">
        <v>8</v>
      </c>
      <c r="P66" s="47" t="s">
        <v>8</v>
      </c>
      <c r="Q66" s="47" t="s">
        <v>8</v>
      </c>
      <c r="R66" s="47" t="s">
        <v>8</v>
      </c>
      <c r="S66" s="47" t="s">
        <v>8</v>
      </c>
      <c r="T66" s="47">
        <v>1289</v>
      </c>
      <c r="U66" s="47">
        <v>85</v>
      </c>
      <c r="V66" s="47">
        <v>3</v>
      </c>
      <c r="W66" s="47">
        <v>2</v>
      </c>
      <c r="X66" s="47" t="s">
        <v>8</v>
      </c>
      <c r="Y66" s="47">
        <v>20</v>
      </c>
      <c r="Z66" s="47" t="s">
        <v>8</v>
      </c>
      <c r="AA66" s="47">
        <v>60</v>
      </c>
      <c r="AB66" s="47">
        <v>4550</v>
      </c>
      <c r="AC66" s="47">
        <v>212</v>
      </c>
      <c r="AD66" s="47">
        <v>54</v>
      </c>
      <c r="AE66" s="47">
        <v>1</v>
      </c>
      <c r="AF66" s="47" t="s">
        <v>8</v>
      </c>
      <c r="AG66" s="47">
        <v>70</v>
      </c>
      <c r="AH66" s="47" t="s">
        <v>8</v>
      </c>
      <c r="AI66" s="47">
        <v>87</v>
      </c>
      <c r="AJ66" s="32"/>
    </row>
    <row r="67" spans="1:36" ht="22.5" customHeight="1">
      <c r="A67" s="35"/>
      <c r="B67" s="36" t="s">
        <v>28</v>
      </c>
      <c r="C67" s="36"/>
      <c r="D67" s="45">
        <v>516</v>
      </c>
      <c r="E67" s="46">
        <v>2</v>
      </c>
      <c r="F67" s="46" t="s">
        <v>8</v>
      </c>
      <c r="G67" s="46" t="s">
        <v>8</v>
      </c>
      <c r="H67" s="46" t="s">
        <v>8</v>
      </c>
      <c r="I67" s="46">
        <v>2</v>
      </c>
      <c r="J67" s="46" t="s">
        <v>8</v>
      </c>
      <c r="K67" s="46" t="s">
        <v>8</v>
      </c>
      <c r="L67" s="47" t="s">
        <v>8</v>
      </c>
      <c r="M67" s="47" t="s">
        <v>8</v>
      </c>
      <c r="N67" s="47" t="s">
        <v>8</v>
      </c>
      <c r="O67" s="47" t="s">
        <v>8</v>
      </c>
      <c r="P67" s="47" t="s">
        <v>8</v>
      </c>
      <c r="Q67" s="47" t="s">
        <v>8</v>
      </c>
      <c r="R67" s="47" t="s">
        <v>8</v>
      </c>
      <c r="S67" s="47" t="s">
        <v>8</v>
      </c>
      <c r="T67" s="47" t="s">
        <v>8</v>
      </c>
      <c r="U67" s="47" t="s">
        <v>8</v>
      </c>
      <c r="V67" s="47" t="s">
        <v>8</v>
      </c>
      <c r="W67" s="47" t="s">
        <v>8</v>
      </c>
      <c r="X67" s="47" t="s">
        <v>8</v>
      </c>
      <c r="Y67" s="47" t="s">
        <v>8</v>
      </c>
      <c r="Z67" s="47" t="s">
        <v>8</v>
      </c>
      <c r="AA67" s="47" t="s">
        <v>8</v>
      </c>
      <c r="AB67" s="47">
        <v>46</v>
      </c>
      <c r="AC67" s="47">
        <v>6</v>
      </c>
      <c r="AD67" s="47" t="s">
        <v>8</v>
      </c>
      <c r="AE67" s="47" t="s">
        <v>8</v>
      </c>
      <c r="AF67" s="47" t="s">
        <v>8</v>
      </c>
      <c r="AG67" s="47">
        <v>4</v>
      </c>
      <c r="AH67" s="47" t="s">
        <v>8</v>
      </c>
      <c r="AI67" s="47">
        <v>2</v>
      </c>
      <c r="AJ67" s="32"/>
    </row>
    <row r="68" spans="1:36" ht="22.5" customHeight="1">
      <c r="A68" s="35"/>
      <c r="B68" s="36" t="s">
        <v>29</v>
      </c>
      <c r="C68" s="36"/>
      <c r="D68" s="30">
        <v>1164</v>
      </c>
      <c r="E68" s="31">
        <v>14</v>
      </c>
      <c r="F68" s="31" t="s">
        <v>8</v>
      </c>
      <c r="G68" s="31" t="s">
        <v>8</v>
      </c>
      <c r="H68" s="31">
        <v>4</v>
      </c>
      <c r="I68" s="31">
        <v>4</v>
      </c>
      <c r="J68" s="31" t="s">
        <v>8</v>
      </c>
      <c r="K68" s="31">
        <v>6</v>
      </c>
      <c r="L68" s="31" t="s">
        <v>8</v>
      </c>
      <c r="M68" s="31" t="s">
        <v>8</v>
      </c>
      <c r="N68" s="31" t="s">
        <v>8</v>
      </c>
      <c r="O68" s="31" t="s">
        <v>8</v>
      </c>
      <c r="P68" s="31" t="s">
        <v>8</v>
      </c>
      <c r="Q68" s="31" t="s">
        <v>8</v>
      </c>
      <c r="R68" s="31" t="s">
        <v>8</v>
      </c>
      <c r="S68" s="31" t="s">
        <v>8</v>
      </c>
      <c r="T68" s="31" t="s">
        <v>8</v>
      </c>
      <c r="U68" s="31" t="s">
        <v>8</v>
      </c>
      <c r="V68" s="31" t="s">
        <v>8</v>
      </c>
      <c r="W68" s="31" t="s">
        <v>8</v>
      </c>
      <c r="X68" s="31" t="s">
        <v>8</v>
      </c>
      <c r="Y68" s="31" t="s">
        <v>8</v>
      </c>
      <c r="Z68" s="31" t="s">
        <v>8</v>
      </c>
      <c r="AA68" s="31" t="s">
        <v>8</v>
      </c>
      <c r="AB68" s="31">
        <v>897</v>
      </c>
      <c r="AC68" s="31">
        <v>51</v>
      </c>
      <c r="AD68" s="31">
        <v>8</v>
      </c>
      <c r="AE68" s="31" t="s">
        <v>8</v>
      </c>
      <c r="AF68" s="31" t="s">
        <v>8</v>
      </c>
      <c r="AG68" s="31">
        <v>17</v>
      </c>
      <c r="AH68" s="31" t="s">
        <v>8</v>
      </c>
      <c r="AI68" s="31">
        <v>26</v>
      </c>
      <c r="AJ68" s="32"/>
    </row>
    <row r="69" spans="1:36" ht="22.5" customHeight="1">
      <c r="A69" s="35"/>
      <c r="B69" s="36"/>
      <c r="C69" s="36"/>
      <c r="D69" s="3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2"/>
    </row>
    <row r="70" spans="1:36" ht="22.5" customHeight="1">
      <c r="A70" s="39" t="s">
        <v>30</v>
      </c>
      <c r="B70" s="39"/>
      <c r="C70" s="36"/>
      <c r="D70" s="37">
        <f aca="true" t="shared" si="11" ref="D70:AI70">SUM(D71:D72)</f>
        <v>6020</v>
      </c>
      <c r="E70" s="33">
        <f t="shared" si="11"/>
        <v>71</v>
      </c>
      <c r="F70" s="33">
        <f t="shared" si="11"/>
        <v>11</v>
      </c>
      <c r="G70" s="33">
        <f t="shared" si="11"/>
        <v>1</v>
      </c>
      <c r="H70" s="33">
        <f t="shared" si="11"/>
        <v>4</v>
      </c>
      <c r="I70" s="33">
        <f t="shared" si="11"/>
        <v>32</v>
      </c>
      <c r="J70" s="33">
        <f t="shared" si="11"/>
        <v>20</v>
      </c>
      <c r="K70" s="33">
        <f t="shared" si="11"/>
        <v>3</v>
      </c>
      <c r="L70" s="33">
        <f t="shared" si="11"/>
        <v>129</v>
      </c>
      <c r="M70" s="33">
        <f t="shared" si="11"/>
        <v>10</v>
      </c>
      <c r="N70" s="33">
        <f t="shared" si="11"/>
        <v>5</v>
      </c>
      <c r="O70" s="33">
        <f t="shared" si="11"/>
        <v>0</v>
      </c>
      <c r="P70" s="33">
        <f t="shared" si="11"/>
        <v>0</v>
      </c>
      <c r="Q70" s="33">
        <f t="shared" si="11"/>
        <v>5</v>
      </c>
      <c r="R70" s="33">
        <f t="shared" si="11"/>
        <v>0</v>
      </c>
      <c r="S70" s="33">
        <f t="shared" si="11"/>
        <v>0</v>
      </c>
      <c r="T70" s="34">
        <f t="shared" si="11"/>
        <v>189</v>
      </c>
      <c r="U70" s="34">
        <f t="shared" si="11"/>
        <v>4</v>
      </c>
      <c r="V70" s="34">
        <f t="shared" si="11"/>
        <v>0</v>
      </c>
      <c r="W70" s="34">
        <f t="shared" si="11"/>
        <v>1</v>
      </c>
      <c r="X70" s="34">
        <f t="shared" si="11"/>
        <v>0</v>
      </c>
      <c r="Y70" s="34">
        <f t="shared" si="11"/>
        <v>1</v>
      </c>
      <c r="Z70" s="34">
        <f t="shared" si="11"/>
        <v>0</v>
      </c>
      <c r="AA70" s="34">
        <f t="shared" si="11"/>
        <v>2</v>
      </c>
      <c r="AB70" s="34">
        <f t="shared" si="11"/>
        <v>743</v>
      </c>
      <c r="AC70" s="34">
        <f t="shared" si="11"/>
        <v>64</v>
      </c>
      <c r="AD70" s="34">
        <f t="shared" si="11"/>
        <v>7</v>
      </c>
      <c r="AE70" s="34">
        <f t="shared" si="11"/>
        <v>1</v>
      </c>
      <c r="AF70" s="34">
        <f t="shared" si="11"/>
        <v>1</v>
      </c>
      <c r="AG70" s="34">
        <f t="shared" si="11"/>
        <v>22</v>
      </c>
      <c r="AH70" s="34">
        <f t="shared" si="11"/>
        <v>12</v>
      </c>
      <c r="AI70" s="34">
        <f t="shared" si="11"/>
        <v>21</v>
      </c>
      <c r="AJ70" s="32"/>
    </row>
    <row r="71" spans="1:36" ht="22.5" customHeight="1">
      <c r="A71" s="35"/>
      <c r="B71" s="36" t="s">
        <v>31</v>
      </c>
      <c r="C71" s="36"/>
      <c r="D71" s="37">
        <v>5329</v>
      </c>
      <c r="E71" s="33">
        <v>64</v>
      </c>
      <c r="F71" s="33">
        <v>10</v>
      </c>
      <c r="G71" s="33">
        <v>1</v>
      </c>
      <c r="H71" s="33" t="s">
        <v>8</v>
      </c>
      <c r="I71" s="33">
        <v>31</v>
      </c>
      <c r="J71" s="33">
        <v>19</v>
      </c>
      <c r="K71" s="33">
        <v>3</v>
      </c>
      <c r="L71" s="33">
        <v>111</v>
      </c>
      <c r="M71" s="33">
        <v>8</v>
      </c>
      <c r="N71" s="33">
        <v>4</v>
      </c>
      <c r="O71" s="33" t="s">
        <v>8</v>
      </c>
      <c r="P71" s="33" t="s">
        <v>8</v>
      </c>
      <c r="Q71" s="33">
        <v>4</v>
      </c>
      <c r="R71" s="33" t="s">
        <v>8</v>
      </c>
      <c r="S71" s="33" t="s">
        <v>8</v>
      </c>
      <c r="T71" s="34">
        <v>158</v>
      </c>
      <c r="U71" s="34">
        <v>4</v>
      </c>
      <c r="V71" s="34" t="s">
        <v>8</v>
      </c>
      <c r="W71" s="34">
        <v>1</v>
      </c>
      <c r="X71" s="34" t="s">
        <v>8</v>
      </c>
      <c r="Y71" s="34">
        <v>1</v>
      </c>
      <c r="Z71" s="34" t="s">
        <v>8</v>
      </c>
      <c r="AA71" s="34">
        <v>2</v>
      </c>
      <c r="AB71" s="34">
        <v>350</v>
      </c>
      <c r="AC71" s="34">
        <v>41</v>
      </c>
      <c r="AD71" s="34">
        <v>1</v>
      </c>
      <c r="AE71" s="34" t="s">
        <v>8</v>
      </c>
      <c r="AF71" s="34" t="s">
        <v>8</v>
      </c>
      <c r="AG71" s="34">
        <v>9</v>
      </c>
      <c r="AH71" s="34">
        <v>10</v>
      </c>
      <c r="AI71" s="34">
        <v>21</v>
      </c>
      <c r="AJ71" s="32"/>
    </row>
    <row r="72" spans="1:36" ht="22.5" customHeight="1">
      <c r="A72" s="35"/>
      <c r="B72" s="36" t="s">
        <v>74</v>
      </c>
      <c r="C72" s="36"/>
      <c r="D72" s="37">
        <v>691</v>
      </c>
      <c r="E72" s="33">
        <v>7</v>
      </c>
      <c r="F72" s="33">
        <v>1</v>
      </c>
      <c r="G72" s="33" t="s">
        <v>8</v>
      </c>
      <c r="H72" s="33">
        <v>4</v>
      </c>
      <c r="I72" s="33">
        <v>1</v>
      </c>
      <c r="J72" s="33">
        <v>1</v>
      </c>
      <c r="K72" s="33" t="s">
        <v>8</v>
      </c>
      <c r="L72" s="33">
        <v>18</v>
      </c>
      <c r="M72" s="33">
        <v>2</v>
      </c>
      <c r="N72" s="33">
        <v>1</v>
      </c>
      <c r="O72" s="33" t="s">
        <v>8</v>
      </c>
      <c r="P72" s="33" t="s">
        <v>8</v>
      </c>
      <c r="Q72" s="33">
        <v>1</v>
      </c>
      <c r="R72" s="33" t="s">
        <v>8</v>
      </c>
      <c r="S72" s="33" t="s">
        <v>8</v>
      </c>
      <c r="T72" s="34">
        <v>31</v>
      </c>
      <c r="U72" s="34" t="s">
        <v>8</v>
      </c>
      <c r="V72" s="34" t="s">
        <v>8</v>
      </c>
      <c r="W72" s="34" t="s">
        <v>8</v>
      </c>
      <c r="X72" s="34" t="s">
        <v>8</v>
      </c>
      <c r="Y72" s="34" t="s">
        <v>8</v>
      </c>
      <c r="Z72" s="34" t="s">
        <v>8</v>
      </c>
      <c r="AA72" s="34" t="s">
        <v>8</v>
      </c>
      <c r="AB72" s="34">
        <v>393</v>
      </c>
      <c r="AC72" s="34">
        <v>23</v>
      </c>
      <c r="AD72" s="34">
        <v>6</v>
      </c>
      <c r="AE72" s="34">
        <v>1</v>
      </c>
      <c r="AF72" s="34">
        <v>1</v>
      </c>
      <c r="AG72" s="34">
        <v>13</v>
      </c>
      <c r="AH72" s="34">
        <v>2</v>
      </c>
      <c r="AI72" s="34" t="s">
        <v>8</v>
      </c>
      <c r="AJ72" s="32"/>
    </row>
    <row r="73" spans="1:36" ht="22.5" customHeight="1">
      <c r="A73" s="35"/>
      <c r="B73" s="36"/>
      <c r="C73" s="36"/>
      <c r="D73" s="37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2"/>
    </row>
    <row r="74" spans="1:36" ht="22.5" customHeight="1">
      <c r="A74" s="48" t="s">
        <v>75</v>
      </c>
      <c r="B74" s="48"/>
      <c r="C74" s="36"/>
      <c r="D74" s="37">
        <f aca="true" t="shared" si="12" ref="D74:AI74">SUM(D75:D76)</f>
        <v>6305</v>
      </c>
      <c r="E74" s="33">
        <f t="shared" si="12"/>
        <v>106</v>
      </c>
      <c r="F74" s="33">
        <f t="shared" si="12"/>
        <v>12</v>
      </c>
      <c r="G74" s="33">
        <f t="shared" si="12"/>
        <v>2</v>
      </c>
      <c r="H74" s="33">
        <f t="shared" si="12"/>
        <v>1</v>
      </c>
      <c r="I74" s="33">
        <f t="shared" si="12"/>
        <v>21</v>
      </c>
      <c r="J74" s="33">
        <f t="shared" si="12"/>
        <v>53</v>
      </c>
      <c r="K74" s="33">
        <f t="shared" si="12"/>
        <v>17</v>
      </c>
      <c r="L74" s="33">
        <f t="shared" si="12"/>
        <v>663</v>
      </c>
      <c r="M74" s="33">
        <f t="shared" si="12"/>
        <v>33</v>
      </c>
      <c r="N74" s="33">
        <f t="shared" si="12"/>
        <v>10</v>
      </c>
      <c r="O74" s="33">
        <f t="shared" si="12"/>
        <v>0</v>
      </c>
      <c r="P74" s="33">
        <f t="shared" si="12"/>
        <v>1</v>
      </c>
      <c r="Q74" s="33">
        <f t="shared" si="12"/>
        <v>5</v>
      </c>
      <c r="R74" s="33">
        <f t="shared" si="12"/>
        <v>17</v>
      </c>
      <c r="S74" s="33">
        <f t="shared" si="12"/>
        <v>0</v>
      </c>
      <c r="T74" s="34">
        <f t="shared" si="12"/>
        <v>2207</v>
      </c>
      <c r="U74" s="34">
        <f t="shared" si="12"/>
        <v>69</v>
      </c>
      <c r="V74" s="34">
        <f t="shared" si="12"/>
        <v>8</v>
      </c>
      <c r="W74" s="34">
        <f t="shared" si="12"/>
        <v>3</v>
      </c>
      <c r="X74" s="34">
        <f t="shared" si="12"/>
        <v>0</v>
      </c>
      <c r="Y74" s="34">
        <f t="shared" si="12"/>
        <v>27</v>
      </c>
      <c r="Z74" s="34">
        <f t="shared" si="12"/>
        <v>21</v>
      </c>
      <c r="AA74" s="34">
        <f t="shared" si="12"/>
        <v>10</v>
      </c>
      <c r="AB74" s="34">
        <f t="shared" si="12"/>
        <v>908</v>
      </c>
      <c r="AC74" s="34">
        <f t="shared" si="12"/>
        <v>41</v>
      </c>
      <c r="AD74" s="34">
        <f t="shared" si="12"/>
        <v>2</v>
      </c>
      <c r="AE74" s="34">
        <f t="shared" si="12"/>
        <v>0</v>
      </c>
      <c r="AF74" s="34">
        <f t="shared" si="12"/>
        <v>0</v>
      </c>
      <c r="AG74" s="34">
        <f t="shared" si="12"/>
        <v>2</v>
      </c>
      <c r="AH74" s="34">
        <f t="shared" si="12"/>
        <v>8</v>
      </c>
      <c r="AI74" s="34">
        <f t="shared" si="12"/>
        <v>29</v>
      </c>
      <c r="AJ74" s="32"/>
    </row>
    <row r="75" spans="1:36" ht="22.5" customHeight="1">
      <c r="A75" s="49"/>
      <c r="B75" s="36" t="s">
        <v>32</v>
      </c>
      <c r="C75" s="36"/>
      <c r="D75" s="37">
        <v>3812</v>
      </c>
      <c r="E75" s="33">
        <v>71</v>
      </c>
      <c r="F75" s="33">
        <v>4</v>
      </c>
      <c r="G75" s="33">
        <v>2</v>
      </c>
      <c r="H75" s="33" t="s">
        <v>8</v>
      </c>
      <c r="I75" s="33">
        <v>20</v>
      </c>
      <c r="J75" s="33">
        <v>45</v>
      </c>
      <c r="K75" s="33" t="s">
        <v>8</v>
      </c>
      <c r="L75" s="33">
        <v>621</v>
      </c>
      <c r="M75" s="33">
        <v>32</v>
      </c>
      <c r="N75" s="33">
        <v>10</v>
      </c>
      <c r="O75" s="33" t="s">
        <v>8</v>
      </c>
      <c r="P75" s="33" t="s">
        <v>8</v>
      </c>
      <c r="Q75" s="33">
        <v>5</v>
      </c>
      <c r="R75" s="33">
        <v>17</v>
      </c>
      <c r="S75" s="33" t="s">
        <v>8</v>
      </c>
      <c r="T75" s="34">
        <v>1211</v>
      </c>
      <c r="U75" s="34">
        <v>23</v>
      </c>
      <c r="V75" s="34" t="s">
        <v>8</v>
      </c>
      <c r="W75" s="34">
        <v>3</v>
      </c>
      <c r="X75" s="34" t="s">
        <v>8</v>
      </c>
      <c r="Y75" s="34">
        <v>15</v>
      </c>
      <c r="Z75" s="34">
        <v>5</v>
      </c>
      <c r="AA75" s="34" t="s">
        <v>8</v>
      </c>
      <c r="AB75" s="34">
        <v>446</v>
      </c>
      <c r="AC75" s="34">
        <v>6</v>
      </c>
      <c r="AD75" s="34">
        <v>2</v>
      </c>
      <c r="AE75" s="34" t="s">
        <v>8</v>
      </c>
      <c r="AF75" s="34" t="s">
        <v>8</v>
      </c>
      <c r="AG75" s="34">
        <v>2</v>
      </c>
      <c r="AH75" s="34">
        <v>2</v>
      </c>
      <c r="AI75" s="34" t="s">
        <v>8</v>
      </c>
      <c r="AJ75" s="32"/>
    </row>
    <row r="76" spans="1:36" ht="22.5" customHeight="1">
      <c r="A76" s="49"/>
      <c r="B76" s="36" t="s">
        <v>33</v>
      </c>
      <c r="C76" s="36"/>
      <c r="D76" s="37">
        <v>2493</v>
      </c>
      <c r="E76" s="33">
        <v>35</v>
      </c>
      <c r="F76" s="33">
        <v>8</v>
      </c>
      <c r="G76" s="33" t="s">
        <v>8</v>
      </c>
      <c r="H76" s="33">
        <v>1</v>
      </c>
      <c r="I76" s="33">
        <v>1</v>
      </c>
      <c r="J76" s="33">
        <v>8</v>
      </c>
      <c r="K76" s="33">
        <v>17</v>
      </c>
      <c r="L76" s="33">
        <v>42</v>
      </c>
      <c r="M76" s="33">
        <v>1</v>
      </c>
      <c r="N76" s="33" t="s">
        <v>8</v>
      </c>
      <c r="O76" s="33" t="s">
        <v>8</v>
      </c>
      <c r="P76" s="33">
        <v>1</v>
      </c>
      <c r="Q76" s="33" t="s">
        <v>8</v>
      </c>
      <c r="R76" s="33" t="s">
        <v>8</v>
      </c>
      <c r="S76" s="33" t="s">
        <v>8</v>
      </c>
      <c r="T76" s="34">
        <v>996</v>
      </c>
      <c r="U76" s="34">
        <v>46</v>
      </c>
      <c r="V76" s="34">
        <v>8</v>
      </c>
      <c r="W76" s="34" t="s">
        <v>8</v>
      </c>
      <c r="X76" s="34" t="s">
        <v>8</v>
      </c>
      <c r="Y76" s="34">
        <v>12</v>
      </c>
      <c r="Z76" s="34">
        <v>16</v>
      </c>
      <c r="AA76" s="34">
        <v>10</v>
      </c>
      <c r="AB76" s="34">
        <v>462</v>
      </c>
      <c r="AC76" s="34">
        <v>35</v>
      </c>
      <c r="AD76" s="34" t="s">
        <v>8</v>
      </c>
      <c r="AE76" s="34" t="s">
        <v>8</v>
      </c>
      <c r="AF76" s="34" t="s">
        <v>8</v>
      </c>
      <c r="AG76" s="34" t="s">
        <v>8</v>
      </c>
      <c r="AH76" s="34">
        <v>6</v>
      </c>
      <c r="AI76" s="34">
        <v>29</v>
      </c>
      <c r="AJ76" s="32"/>
    </row>
    <row r="77" spans="1:36" ht="22.5" customHeight="1" thickBot="1">
      <c r="A77" s="50"/>
      <c r="B77" s="51"/>
      <c r="C77" s="52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32"/>
    </row>
    <row r="78" spans="1:36" ht="22.5" customHeight="1">
      <c r="A78" s="41"/>
      <c r="B78" s="42"/>
      <c r="D78" s="37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2"/>
    </row>
    <row r="79" spans="1:36" ht="22.5" customHeight="1">
      <c r="A79" s="41"/>
      <c r="B79" s="42"/>
      <c r="D79" s="37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2"/>
    </row>
    <row r="80" spans="1:36" ht="22.5" customHeight="1">
      <c r="A80" s="41"/>
      <c r="B80" s="42"/>
      <c r="D80" s="55">
        <v>78294</v>
      </c>
      <c r="E80" s="55">
        <v>1026</v>
      </c>
      <c r="F80" s="56">
        <v>132</v>
      </c>
      <c r="G80" s="56">
        <v>42</v>
      </c>
      <c r="H80" s="56">
        <v>154</v>
      </c>
      <c r="I80" s="56">
        <v>318</v>
      </c>
      <c r="J80" s="56">
        <v>231</v>
      </c>
      <c r="K80" s="56">
        <v>149</v>
      </c>
      <c r="L80" s="57" t="s">
        <v>34</v>
      </c>
      <c r="M80" s="57" t="s">
        <v>34</v>
      </c>
      <c r="N80" s="57" t="s">
        <v>34</v>
      </c>
      <c r="O80" s="57" t="s">
        <v>34</v>
      </c>
      <c r="P80" s="57" t="s">
        <v>34</v>
      </c>
      <c r="Q80" s="57" t="s">
        <v>34</v>
      </c>
      <c r="R80" s="57" t="s">
        <v>34</v>
      </c>
      <c r="S80" s="57" t="s">
        <v>34</v>
      </c>
      <c r="T80" s="55">
        <v>11342</v>
      </c>
      <c r="U80" s="56">
        <v>460</v>
      </c>
      <c r="V80" s="56">
        <v>60</v>
      </c>
      <c r="W80" s="56">
        <v>17</v>
      </c>
      <c r="X80" s="56" t="s">
        <v>8</v>
      </c>
      <c r="Y80" s="56">
        <v>186</v>
      </c>
      <c r="Z80" s="56">
        <v>106</v>
      </c>
      <c r="AA80" s="56">
        <v>91</v>
      </c>
      <c r="AB80" s="55">
        <v>24396</v>
      </c>
      <c r="AC80" s="55">
        <v>1366</v>
      </c>
      <c r="AD80" s="56">
        <v>359</v>
      </c>
      <c r="AE80" s="56">
        <v>34</v>
      </c>
      <c r="AF80" s="56">
        <v>35</v>
      </c>
      <c r="AG80" s="56">
        <v>545</v>
      </c>
      <c r="AH80" s="56">
        <v>115</v>
      </c>
      <c r="AI80" s="56">
        <v>278</v>
      </c>
      <c r="AJ80" s="32"/>
    </row>
    <row r="81" spans="1:36" ht="22.5" customHeight="1">
      <c r="A81" s="48"/>
      <c r="B81" s="48"/>
      <c r="D81" s="37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2"/>
    </row>
    <row r="82" spans="1:36" ht="22.5" customHeight="1">
      <c r="A82" s="41"/>
      <c r="B82" s="42"/>
      <c r="D82" s="37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2"/>
    </row>
    <row r="83" spans="1:36" ht="22.5" customHeight="1">
      <c r="A83" s="41"/>
      <c r="B83" s="42"/>
      <c r="D83" s="37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2"/>
    </row>
    <row r="84" spans="1:36" ht="22.5" customHeight="1">
      <c r="A84" s="41"/>
      <c r="B84" s="42"/>
      <c r="D84" s="37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2"/>
    </row>
    <row r="85" spans="1:36" ht="22.5" customHeight="1">
      <c r="A85" s="41"/>
      <c r="B85" s="42"/>
      <c r="D85" s="37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2"/>
    </row>
    <row r="86" spans="1:36" ht="22.5" customHeight="1">
      <c r="A86" s="48"/>
      <c r="B86" s="48"/>
      <c r="D86" s="37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2"/>
    </row>
    <row r="87" spans="1:36" ht="22.5" customHeight="1">
      <c r="A87" s="58"/>
      <c r="B87" s="42"/>
      <c r="D87" s="37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2"/>
    </row>
    <row r="88" spans="1:36" ht="22.5" customHeight="1">
      <c r="A88" s="58"/>
      <c r="B88" s="42"/>
      <c r="D88" s="37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2"/>
    </row>
    <row r="89" spans="1:36" ht="22.5" customHeight="1" thickBot="1">
      <c r="A89" s="18"/>
      <c r="B89" s="18"/>
      <c r="C89" s="18"/>
      <c r="D89" s="5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32"/>
    </row>
    <row r="90" spans="1:35" s="18" customFormat="1" ht="22.5" customHeight="1" thickBot="1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ht="19.5" thickTop="1"/>
  </sheetData>
  <mergeCells count="55">
    <mergeCell ref="A29:B29"/>
    <mergeCell ref="A33:B33"/>
    <mergeCell ref="A70:B70"/>
    <mergeCell ref="A74:B74"/>
    <mergeCell ref="A38:B38"/>
    <mergeCell ref="A47:B47"/>
    <mergeCell ref="A54:B54"/>
    <mergeCell ref="A65:B65"/>
    <mergeCell ref="A86:B86"/>
    <mergeCell ref="F5:F6"/>
    <mergeCell ref="G5:G6"/>
    <mergeCell ref="H5:H6"/>
    <mergeCell ref="A81:B81"/>
    <mergeCell ref="A59:B59"/>
    <mergeCell ref="A8:B8"/>
    <mergeCell ref="A10:B10"/>
    <mergeCell ref="A18:B18"/>
    <mergeCell ref="A24:B24"/>
    <mergeCell ref="D3:K3"/>
    <mergeCell ref="D4:D6"/>
    <mergeCell ref="E4:E6"/>
    <mergeCell ref="F4:K4"/>
    <mergeCell ref="I5:I6"/>
    <mergeCell ref="J5:J6"/>
    <mergeCell ref="K5:K6"/>
    <mergeCell ref="L3:S3"/>
    <mergeCell ref="T3:AA3"/>
    <mergeCell ref="AB3:AI3"/>
    <mergeCell ref="AB4:AB6"/>
    <mergeCell ref="AC4:AC6"/>
    <mergeCell ref="AD4:AI4"/>
    <mergeCell ref="AD5:AD6"/>
    <mergeCell ref="AE5:AE6"/>
    <mergeCell ref="AF5:AF6"/>
    <mergeCell ref="AG5:AG6"/>
    <mergeCell ref="AH5:AH6"/>
    <mergeCell ref="AI5:AI6"/>
    <mergeCell ref="T4:T6"/>
    <mergeCell ref="U4:U6"/>
    <mergeCell ref="V4:AA4"/>
    <mergeCell ref="V5:V6"/>
    <mergeCell ref="W5:W6"/>
    <mergeCell ref="X5:X6"/>
    <mergeCell ref="Y5:Y6"/>
    <mergeCell ref="Z5:Z6"/>
    <mergeCell ref="AA5:AA6"/>
    <mergeCell ref="L4:L6"/>
    <mergeCell ref="M4:M6"/>
    <mergeCell ref="N4:S4"/>
    <mergeCell ref="N5:N6"/>
    <mergeCell ref="O5:O6"/>
    <mergeCell ref="P5:P6"/>
    <mergeCell ref="Q5:Q6"/>
    <mergeCell ref="R5:R6"/>
    <mergeCell ref="S5:S6"/>
  </mergeCells>
  <hyperlinks>
    <hyperlink ref="C75" r:id="rId1" display="javascript:window.close()"/>
  </hyperlinks>
  <printOptions/>
  <pageMargins left="0.7874015748031497" right="0.7874015748031497" top="0.83" bottom="0.66" header="0.5118110236220472" footer="0.5118110236220472"/>
  <pageSetup firstPageNumber="316" useFirstPageNumber="1" horizontalDpi="600" verticalDpi="600" orientation="portrait" pageOrder="overThenDown" paperSize="9" scale="45" r:id="rId2"/>
  <headerFooter alignWithMargins="0">
    <oddHeader>&amp;R&amp;"ＭＳ ゴシック,標準"平成１８年度</oddHeader>
    <oddFooter>&amp;C&amp;"ＭＳ Ｐゴシック,標準"-&amp;P -</oddFooter>
  </headerFooter>
  <colBreaks count="1" manualBreakCount="1">
    <brk id="1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2008-09-03T14:02:47Z</dcterms:created>
  <dcterms:modified xsi:type="dcterms:W3CDTF">2008-09-03T14:02:54Z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