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355" activeTab="0"/>
  </bookViews>
  <sheets>
    <sheet name="○３５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'○３５表'!$A$1:$X$75</definedName>
    <definedName name="_xlnm.Print_Titles" localSheetId="0">'○３５表'!$1:$4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<sst xmlns="http://schemas.openxmlformats.org/spreadsheetml/2006/main" count="879" uniqueCount="71">
  <si>
    <t xml:space="preserve">総数  </t>
  </si>
  <si>
    <t xml:space="preserve">A型  </t>
  </si>
  <si>
    <t xml:space="preserve">B型  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</si>
  <si>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</si>
  <si>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</si>
  <si>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</si>
  <si>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</si>
  <si>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</si>
  <si>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</si>
  <si>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</si>
  <si>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</si>
  <si>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</si>
  <si>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</si>
  <si>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</si>
  <si>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</si>
  <si>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</si>
  <si>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</si>
  <si>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</si>
  <si>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</si>
  <si>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</si>
  <si>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</si>
  <si>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</si>
  <si>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</si>
  <si>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</si>
  <si>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</si>
  <si>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</si>
  <si>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</si>
  <si>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</si>
  <si>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</si>
  <si>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</si>
  <si>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</si>
  <si>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08　　茨城県</t>
  </si>
  <si>
    <t xml:space="preserve">第３５表 機能訓練従事者延人員（市町村別）       </t>
  </si>
  <si>
    <t>１５（６）－０３</t>
  </si>
  <si>
    <t xml:space="preserve">総数  </t>
  </si>
  <si>
    <t>医師</t>
  </si>
  <si>
    <t>理学療法士</t>
  </si>
  <si>
    <t>作業療法士</t>
  </si>
  <si>
    <t>保健師</t>
  </si>
  <si>
    <t>看護師</t>
  </si>
  <si>
    <t>その他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</si>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</sst>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2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177" fontId="6" fillId="0" borderId="0" xfId="0" applyNumberFormat="1" applyFont="1" applyAlignment="1">
      <alignment shrinkToFit="1"/>
    </xf>
    <xf numFmtId="177" fontId="6" fillId="0" borderId="0" xfId="0" applyNumberFormat="1" applyFont="1" applyAlignment="1">
      <alignment horizontal="right" shrinkToFit="1"/>
    </xf>
    <xf numFmtId="177" fontId="6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6" fillId="0" borderId="5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8" xfId="0" applyNumberFormat="1" applyFont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right" shrinkToFit="1"/>
      <protection/>
    </xf>
    <xf numFmtId="177" fontId="6" fillId="0" borderId="0" xfId="0" applyNumberFormat="1" applyFont="1" applyAlignment="1" applyProtection="1">
      <alignment horizontal="right" shrinkToFit="1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11" xfId="0" applyNumberFormat="1" applyFont="1" applyBorder="1" applyAlignment="1" applyProtection="1">
      <alignment horizontal="distributed" vertical="center"/>
      <protection/>
    </xf>
    <xf numFmtId="41" fontId="8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11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Alignment="1" applyProtection="1">
      <alignment horizontal="distributed"/>
      <protection/>
    </xf>
    <xf numFmtId="177" fontId="6" fillId="0" borderId="11" xfId="0" applyNumberFormat="1" applyFont="1" applyBorder="1" applyAlignment="1" applyProtection="1">
      <alignment horizontal="distributed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11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177" fontId="6" fillId="0" borderId="0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12" xfId="0" applyNumberFormat="1" applyFont="1" applyBorder="1" applyAlignment="1">
      <alignment/>
    </xf>
    <xf numFmtId="177" fontId="6" fillId="0" borderId="6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0" fillId="0" borderId="13" xfId="0" applyBorder="1" applyAlignment="1">
      <alignment horizontal="right" vertical="center" wrapText="1"/>
    </xf>
    <xf numFmtId="3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 horizontal="righ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9"/>
  <sheetViews>
    <sheetView tabSelected="1" view="pageBreakPreview" zoomScale="50" zoomScaleNormal="50" zoomScaleSheetLayoutView="50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6" sqref="J6"/>
    </sheetView>
  </sheetViews>
  <sheetFormatPr defaultColWidth="8.66015625" defaultRowHeight="18"/>
  <cols>
    <col min="1" max="1" width="2.83203125" style="20" customWidth="1"/>
    <col min="2" max="2" width="19.08203125" style="20" customWidth="1"/>
    <col min="3" max="3" width="2.91015625" style="20" customWidth="1"/>
    <col min="4" max="12" width="12.33203125" style="20" customWidth="1"/>
    <col min="13" max="24" width="11.5" style="20" customWidth="1"/>
    <col min="25" max="16384" width="9.58203125" style="20" customWidth="1"/>
  </cols>
  <sheetData>
    <row r="1" spans="2:4" s="1" customFormat="1" ht="28.5" customHeight="1">
      <c r="B1" s="2" t="s">
        <v>32</v>
      </c>
      <c r="C1" s="2"/>
      <c r="D1" s="2"/>
    </row>
    <row r="2" spans="9:24" s="3" customFormat="1" ht="18.75" customHeight="1" thickBot="1">
      <c r="I2" s="4"/>
      <c r="L2" s="4"/>
      <c r="O2" s="4"/>
      <c r="R2" s="4"/>
      <c r="U2" s="4"/>
      <c r="X2" s="4" t="s">
        <v>33</v>
      </c>
    </row>
    <row r="3" spans="1:24" s="10" customFormat="1" ht="39.75" customHeight="1">
      <c r="A3" s="5"/>
      <c r="B3" s="5"/>
      <c r="C3" s="5"/>
      <c r="D3" s="6" t="s">
        <v>34</v>
      </c>
      <c r="E3" s="7"/>
      <c r="F3" s="8"/>
      <c r="G3" s="9" t="s">
        <v>35</v>
      </c>
      <c r="H3" s="7"/>
      <c r="I3" s="7"/>
      <c r="J3" s="9" t="s">
        <v>36</v>
      </c>
      <c r="K3" s="7"/>
      <c r="L3" s="7"/>
      <c r="M3" s="9" t="s">
        <v>37</v>
      </c>
      <c r="N3" s="7"/>
      <c r="O3" s="7"/>
      <c r="P3" s="9" t="s">
        <v>38</v>
      </c>
      <c r="Q3" s="7"/>
      <c r="R3" s="7"/>
      <c r="S3" s="9" t="s">
        <v>39</v>
      </c>
      <c r="T3" s="7"/>
      <c r="U3" s="7"/>
      <c r="V3" s="9" t="s">
        <v>40</v>
      </c>
      <c r="W3" s="7"/>
      <c r="X3" s="7"/>
    </row>
    <row r="4" spans="1:24" s="10" customFormat="1" ht="79.5" customHeight="1" thickBot="1">
      <c r="A4" s="11"/>
      <c r="B4" s="11"/>
      <c r="C4" s="11"/>
      <c r="D4" s="12" t="s">
        <v>0</v>
      </c>
      <c r="E4" s="13" t="s">
        <v>1</v>
      </c>
      <c r="F4" s="13" t="s">
        <v>2</v>
      </c>
      <c r="G4" s="13" t="s">
        <v>0</v>
      </c>
      <c r="H4" s="13" t="s">
        <v>1</v>
      </c>
      <c r="I4" s="14" t="s">
        <v>2</v>
      </c>
      <c r="J4" s="13" t="s">
        <v>0</v>
      </c>
      <c r="K4" s="13" t="s">
        <v>1</v>
      </c>
      <c r="L4" s="14" t="s">
        <v>2</v>
      </c>
      <c r="M4" s="13" t="s">
        <v>0</v>
      </c>
      <c r="N4" s="13" t="s">
        <v>1</v>
      </c>
      <c r="O4" s="14" t="s">
        <v>2</v>
      </c>
      <c r="P4" s="13" t="s">
        <v>0</v>
      </c>
      <c r="Q4" s="13" t="s">
        <v>1</v>
      </c>
      <c r="R4" s="14" t="s">
        <v>2</v>
      </c>
      <c r="S4" s="13" t="s">
        <v>0</v>
      </c>
      <c r="T4" s="13" t="s">
        <v>1</v>
      </c>
      <c r="U4" s="14" t="s">
        <v>2</v>
      </c>
      <c r="V4" s="13" t="s">
        <v>0</v>
      </c>
      <c r="W4" s="13" t="s">
        <v>1</v>
      </c>
      <c r="X4" s="14" t="s">
        <v>2</v>
      </c>
    </row>
    <row r="5" spans="4:24" s="3" customFormat="1" ht="22.5" customHeight="1"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2.5" customHeight="1">
      <c r="A6" s="17" t="s">
        <v>3</v>
      </c>
      <c r="B6" s="17"/>
      <c r="C6" s="18"/>
      <c r="D6" s="19">
        <f aca="true" t="shared" si="0" ref="D6:X6">SUM(D8,D16,D22,D27,D31,D36,D45,D52,D57,D63,D68,D72)</f>
        <v>5574</v>
      </c>
      <c r="E6" s="19">
        <f t="shared" si="0"/>
        <v>0</v>
      </c>
      <c r="F6" s="19">
        <f t="shared" si="0"/>
        <v>0</v>
      </c>
      <c r="G6" s="19">
        <f t="shared" si="0"/>
        <v>54</v>
      </c>
      <c r="H6" s="19">
        <f t="shared" si="0"/>
        <v>0</v>
      </c>
      <c r="I6" s="19">
        <f t="shared" si="0"/>
        <v>0</v>
      </c>
      <c r="J6" s="19">
        <f t="shared" si="0"/>
        <v>581</v>
      </c>
      <c r="K6" s="19">
        <f t="shared" si="0"/>
        <v>0</v>
      </c>
      <c r="L6" s="19">
        <f t="shared" si="0"/>
        <v>0</v>
      </c>
      <c r="M6" s="19">
        <f t="shared" si="0"/>
        <v>471</v>
      </c>
      <c r="N6" s="19">
        <f t="shared" si="0"/>
        <v>0</v>
      </c>
      <c r="O6" s="19">
        <f t="shared" si="0"/>
        <v>0</v>
      </c>
      <c r="P6" s="19">
        <f t="shared" si="0"/>
        <v>2177</v>
      </c>
      <c r="Q6" s="19">
        <f t="shared" si="0"/>
        <v>0</v>
      </c>
      <c r="R6" s="19">
        <f t="shared" si="0"/>
        <v>0</v>
      </c>
      <c r="S6" s="19">
        <f t="shared" si="0"/>
        <v>942</v>
      </c>
      <c r="T6" s="19">
        <f t="shared" si="0"/>
        <v>0</v>
      </c>
      <c r="U6" s="19">
        <f t="shared" si="0"/>
        <v>0</v>
      </c>
      <c r="V6" s="19">
        <f t="shared" si="0"/>
        <v>1349</v>
      </c>
      <c r="W6" s="19">
        <f t="shared" si="0"/>
        <v>0</v>
      </c>
      <c r="X6" s="19">
        <f t="shared" si="0"/>
        <v>0</v>
      </c>
    </row>
    <row r="7" spans="1:24" ht="22.5" customHeight="1">
      <c r="A7" s="21"/>
      <c r="B7" s="21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22.5" customHeight="1">
      <c r="A8" s="17" t="s">
        <v>4</v>
      </c>
      <c r="B8" s="17"/>
      <c r="C8" s="18"/>
      <c r="D8" s="19">
        <f aca="true" t="shared" si="1" ref="D8:X8">SUM(D9:D14)</f>
        <v>1300</v>
      </c>
      <c r="E8" s="19">
        <f t="shared" si="1"/>
        <v>0</v>
      </c>
      <c r="F8" s="19">
        <f t="shared" si="1"/>
        <v>0</v>
      </c>
      <c r="G8" s="19">
        <f t="shared" si="1"/>
        <v>2</v>
      </c>
      <c r="H8" s="19">
        <f t="shared" si="1"/>
        <v>0</v>
      </c>
      <c r="I8" s="19">
        <f t="shared" si="1"/>
        <v>0</v>
      </c>
      <c r="J8" s="19">
        <f t="shared" si="1"/>
        <v>170</v>
      </c>
      <c r="K8" s="19">
        <f t="shared" si="1"/>
        <v>0</v>
      </c>
      <c r="L8" s="19">
        <f t="shared" si="1"/>
        <v>0</v>
      </c>
      <c r="M8" s="19">
        <f t="shared" si="1"/>
        <v>159</v>
      </c>
      <c r="N8" s="19">
        <f t="shared" si="1"/>
        <v>0</v>
      </c>
      <c r="O8" s="19">
        <f t="shared" si="1"/>
        <v>0</v>
      </c>
      <c r="P8" s="19">
        <f t="shared" si="1"/>
        <v>599</v>
      </c>
      <c r="Q8" s="19">
        <f t="shared" si="1"/>
        <v>0</v>
      </c>
      <c r="R8" s="19">
        <f t="shared" si="1"/>
        <v>0</v>
      </c>
      <c r="S8" s="19">
        <f t="shared" si="1"/>
        <v>198</v>
      </c>
      <c r="T8" s="19">
        <f t="shared" si="1"/>
        <v>0</v>
      </c>
      <c r="U8" s="19">
        <f t="shared" si="1"/>
        <v>0</v>
      </c>
      <c r="V8" s="19">
        <f t="shared" si="1"/>
        <v>172</v>
      </c>
      <c r="W8" s="19">
        <f t="shared" si="1"/>
        <v>0</v>
      </c>
      <c r="X8" s="19">
        <f t="shared" si="1"/>
        <v>0</v>
      </c>
    </row>
    <row r="9" spans="1:24" ht="22.5" customHeight="1">
      <c r="A9" s="22"/>
      <c r="B9" s="23" t="s">
        <v>41</v>
      </c>
      <c r="C9" s="24"/>
      <c r="D9" s="19">
        <v>301</v>
      </c>
      <c r="E9" s="19" t="s">
        <v>5</v>
      </c>
      <c r="F9" s="19" t="s">
        <v>5</v>
      </c>
      <c r="G9" s="19" t="s">
        <v>5</v>
      </c>
      <c r="H9" s="19" t="s">
        <v>5</v>
      </c>
      <c r="I9" s="19" t="s">
        <v>5</v>
      </c>
      <c r="J9" s="19">
        <v>68</v>
      </c>
      <c r="K9" s="19" t="s">
        <v>5</v>
      </c>
      <c r="L9" s="19" t="s">
        <v>5</v>
      </c>
      <c r="M9" s="19">
        <v>88</v>
      </c>
      <c r="N9" s="19" t="s">
        <v>5</v>
      </c>
      <c r="O9" s="19" t="s">
        <v>5</v>
      </c>
      <c r="P9" s="19">
        <v>77</v>
      </c>
      <c r="Q9" s="19" t="s">
        <v>5</v>
      </c>
      <c r="R9" s="19" t="s">
        <v>5</v>
      </c>
      <c r="S9" s="19">
        <v>14</v>
      </c>
      <c r="T9" s="19" t="s">
        <v>5</v>
      </c>
      <c r="U9" s="19" t="s">
        <v>5</v>
      </c>
      <c r="V9" s="19">
        <v>54</v>
      </c>
      <c r="W9" s="19" t="s">
        <v>5</v>
      </c>
      <c r="X9" s="19" t="s">
        <v>5</v>
      </c>
    </row>
    <row r="10" spans="1:24" ht="22.5" customHeight="1">
      <c r="A10" s="22"/>
      <c r="B10" s="23" t="s">
        <v>42</v>
      </c>
      <c r="C10" s="24"/>
      <c r="D10" s="19">
        <v>236</v>
      </c>
      <c r="E10" s="19" t="s">
        <v>5</v>
      </c>
      <c r="F10" s="19" t="s">
        <v>5</v>
      </c>
      <c r="G10" s="19" t="s">
        <v>5</v>
      </c>
      <c r="H10" s="19" t="s">
        <v>5</v>
      </c>
      <c r="I10" s="19" t="s">
        <v>5</v>
      </c>
      <c r="J10" s="19">
        <v>18</v>
      </c>
      <c r="K10" s="19" t="s">
        <v>5</v>
      </c>
      <c r="L10" s="19" t="s">
        <v>5</v>
      </c>
      <c r="M10" s="19">
        <v>35</v>
      </c>
      <c r="N10" s="19" t="s">
        <v>5</v>
      </c>
      <c r="O10" s="19" t="s">
        <v>5</v>
      </c>
      <c r="P10" s="19">
        <v>133</v>
      </c>
      <c r="Q10" s="19" t="s">
        <v>5</v>
      </c>
      <c r="R10" s="19" t="s">
        <v>5</v>
      </c>
      <c r="S10" s="19">
        <v>49</v>
      </c>
      <c r="T10" s="19" t="s">
        <v>5</v>
      </c>
      <c r="U10" s="19" t="s">
        <v>5</v>
      </c>
      <c r="V10" s="19">
        <v>1</v>
      </c>
      <c r="W10" s="19" t="s">
        <v>5</v>
      </c>
      <c r="X10" s="19" t="s">
        <v>5</v>
      </c>
    </row>
    <row r="11" spans="1:24" ht="22.5" customHeight="1">
      <c r="A11" s="22"/>
      <c r="B11" s="23" t="s">
        <v>43</v>
      </c>
      <c r="C11" s="24"/>
      <c r="D11" s="19">
        <v>329</v>
      </c>
      <c r="E11" s="19" t="s">
        <v>5</v>
      </c>
      <c r="F11" s="19" t="s">
        <v>5</v>
      </c>
      <c r="G11" s="19" t="s">
        <v>5</v>
      </c>
      <c r="H11" s="19" t="s">
        <v>5</v>
      </c>
      <c r="I11" s="19" t="s">
        <v>5</v>
      </c>
      <c r="J11" s="19">
        <v>59</v>
      </c>
      <c r="K11" s="19" t="s">
        <v>5</v>
      </c>
      <c r="L11" s="19" t="s">
        <v>5</v>
      </c>
      <c r="M11" s="19" t="s">
        <v>5</v>
      </c>
      <c r="N11" s="19" t="s">
        <v>5</v>
      </c>
      <c r="O11" s="19" t="s">
        <v>5</v>
      </c>
      <c r="P11" s="19">
        <v>151</v>
      </c>
      <c r="Q11" s="19" t="s">
        <v>5</v>
      </c>
      <c r="R11" s="19" t="s">
        <v>5</v>
      </c>
      <c r="S11" s="19">
        <v>15</v>
      </c>
      <c r="T11" s="19" t="s">
        <v>5</v>
      </c>
      <c r="U11" s="19" t="s">
        <v>5</v>
      </c>
      <c r="V11" s="19">
        <v>104</v>
      </c>
      <c r="W11" s="19" t="s">
        <v>5</v>
      </c>
      <c r="X11" s="19" t="s">
        <v>5</v>
      </c>
    </row>
    <row r="12" spans="1:24" ht="22.5" customHeight="1">
      <c r="A12" s="22"/>
      <c r="B12" s="23" t="s">
        <v>44</v>
      </c>
      <c r="C12" s="24"/>
      <c r="D12" s="19">
        <v>187</v>
      </c>
      <c r="E12" s="19" t="s">
        <v>5</v>
      </c>
      <c r="F12" s="19" t="s">
        <v>5</v>
      </c>
      <c r="G12" s="19">
        <v>2</v>
      </c>
      <c r="H12" s="19" t="s">
        <v>5</v>
      </c>
      <c r="I12" s="19" t="s">
        <v>5</v>
      </c>
      <c r="J12" s="19">
        <v>12</v>
      </c>
      <c r="K12" s="19" t="s">
        <v>5</v>
      </c>
      <c r="L12" s="19" t="s">
        <v>5</v>
      </c>
      <c r="M12" s="19">
        <v>12</v>
      </c>
      <c r="N12" s="19" t="s">
        <v>5</v>
      </c>
      <c r="O12" s="19" t="s">
        <v>5</v>
      </c>
      <c r="P12" s="19">
        <v>79</v>
      </c>
      <c r="Q12" s="19" t="s">
        <v>5</v>
      </c>
      <c r="R12" s="19" t="s">
        <v>5</v>
      </c>
      <c r="S12" s="19">
        <v>82</v>
      </c>
      <c r="T12" s="19" t="s">
        <v>5</v>
      </c>
      <c r="U12" s="19" t="s">
        <v>5</v>
      </c>
      <c r="V12" s="19" t="s">
        <v>5</v>
      </c>
      <c r="W12" s="19" t="s">
        <v>5</v>
      </c>
      <c r="X12" s="19" t="s">
        <v>5</v>
      </c>
    </row>
    <row r="13" spans="1:24" ht="22.5" customHeight="1">
      <c r="A13" s="22"/>
      <c r="B13" s="23" t="s">
        <v>45</v>
      </c>
      <c r="C13" s="24"/>
      <c r="D13" s="19">
        <v>143</v>
      </c>
      <c r="E13" s="19" t="s">
        <v>5</v>
      </c>
      <c r="F13" s="19" t="s">
        <v>5</v>
      </c>
      <c r="G13" s="19" t="s">
        <v>5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>
        <v>24</v>
      </c>
      <c r="N13" s="19" t="s">
        <v>5</v>
      </c>
      <c r="O13" s="19" t="s">
        <v>5</v>
      </c>
      <c r="P13" s="19">
        <v>80</v>
      </c>
      <c r="Q13" s="19" t="s">
        <v>5</v>
      </c>
      <c r="R13" s="19" t="s">
        <v>5</v>
      </c>
      <c r="S13" s="19">
        <v>38</v>
      </c>
      <c r="T13" s="19" t="s">
        <v>5</v>
      </c>
      <c r="U13" s="19" t="s">
        <v>5</v>
      </c>
      <c r="V13" s="19">
        <v>1</v>
      </c>
      <c r="W13" s="19" t="s">
        <v>5</v>
      </c>
      <c r="X13" s="19" t="s">
        <v>5</v>
      </c>
    </row>
    <row r="14" spans="1:24" ht="22.5" customHeight="1">
      <c r="A14" s="22"/>
      <c r="B14" s="23" t="s">
        <v>46</v>
      </c>
      <c r="C14" s="24"/>
      <c r="D14" s="19">
        <v>104</v>
      </c>
      <c r="E14" s="19" t="s">
        <v>5</v>
      </c>
      <c r="F14" s="19" t="s">
        <v>5</v>
      </c>
      <c r="G14" s="19" t="s">
        <v>5</v>
      </c>
      <c r="H14" s="19" t="s">
        <v>5</v>
      </c>
      <c r="I14" s="19" t="s">
        <v>5</v>
      </c>
      <c r="J14" s="19">
        <v>13</v>
      </c>
      <c r="K14" s="19" t="s">
        <v>5</v>
      </c>
      <c r="L14" s="19" t="s">
        <v>5</v>
      </c>
      <c r="M14" s="19" t="s">
        <v>5</v>
      </c>
      <c r="N14" s="19" t="s">
        <v>5</v>
      </c>
      <c r="O14" s="19" t="s">
        <v>5</v>
      </c>
      <c r="P14" s="19">
        <v>79</v>
      </c>
      <c r="Q14" s="19" t="s">
        <v>5</v>
      </c>
      <c r="R14" s="19" t="s">
        <v>5</v>
      </c>
      <c r="S14" s="19" t="s">
        <v>5</v>
      </c>
      <c r="T14" s="19" t="s">
        <v>5</v>
      </c>
      <c r="U14" s="19" t="s">
        <v>5</v>
      </c>
      <c r="V14" s="19">
        <v>12</v>
      </c>
      <c r="W14" s="19" t="s">
        <v>5</v>
      </c>
      <c r="X14" s="19" t="s">
        <v>5</v>
      </c>
    </row>
    <row r="15" spans="1:24" ht="22.5" customHeight="1">
      <c r="A15" s="22"/>
      <c r="B15" s="23"/>
      <c r="C15" s="24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22.5" customHeight="1">
      <c r="A16" s="17" t="s">
        <v>47</v>
      </c>
      <c r="B16" s="17"/>
      <c r="C16" s="24"/>
      <c r="D16" s="19">
        <f aca="true" t="shared" si="2" ref="D16:X16">SUM(D17:D20)</f>
        <v>332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0</v>
      </c>
      <c r="J16" s="19">
        <f t="shared" si="2"/>
        <v>39</v>
      </c>
      <c r="K16" s="19">
        <f t="shared" si="2"/>
        <v>0</v>
      </c>
      <c r="L16" s="19">
        <f t="shared" si="2"/>
        <v>0</v>
      </c>
      <c r="M16" s="19">
        <f t="shared" si="2"/>
        <v>0</v>
      </c>
      <c r="N16" s="19">
        <f t="shared" si="2"/>
        <v>0</v>
      </c>
      <c r="O16" s="19">
        <f t="shared" si="2"/>
        <v>0</v>
      </c>
      <c r="P16" s="19">
        <f t="shared" si="2"/>
        <v>83</v>
      </c>
      <c r="Q16" s="19">
        <f t="shared" si="2"/>
        <v>0</v>
      </c>
      <c r="R16" s="19">
        <f t="shared" si="2"/>
        <v>0</v>
      </c>
      <c r="S16" s="19">
        <f t="shared" si="2"/>
        <v>119</v>
      </c>
      <c r="T16" s="19">
        <f t="shared" si="2"/>
        <v>0</v>
      </c>
      <c r="U16" s="19">
        <f t="shared" si="2"/>
        <v>0</v>
      </c>
      <c r="V16" s="19">
        <f t="shared" si="2"/>
        <v>91</v>
      </c>
      <c r="W16" s="19">
        <f t="shared" si="2"/>
        <v>0</v>
      </c>
      <c r="X16" s="19">
        <f t="shared" si="2"/>
        <v>0</v>
      </c>
    </row>
    <row r="17" spans="1:24" ht="22.5" customHeight="1">
      <c r="A17" s="22"/>
      <c r="B17" s="23" t="s">
        <v>48</v>
      </c>
      <c r="C17" s="24"/>
      <c r="D17" s="19">
        <v>332</v>
      </c>
      <c r="E17" s="19" t="s">
        <v>5</v>
      </c>
      <c r="F17" s="19" t="s">
        <v>5</v>
      </c>
      <c r="G17" s="19" t="s">
        <v>5</v>
      </c>
      <c r="H17" s="19" t="s">
        <v>5</v>
      </c>
      <c r="I17" s="19" t="s">
        <v>5</v>
      </c>
      <c r="J17" s="19">
        <v>39</v>
      </c>
      <c r="K17" s="19" t="s">
        <v>5</v>
      </c>
      <c r="L17" s="19" t="s">
        <v>5</v>
      </c>
      <c r="M17" s="19" t="s">
        <v>5</v>
      </c>
      <c r="N17" s="19" t="s">
        <v>5</v>
      </c>
      <c r="O17" s="19" t="s">
        <v>5</v>
      </c>
      <c r="P17" s="19">
        <v>83</v>
      </c>
      <c r="Q17" s="19" t="s">
        <v>5</v>
      </c>
      <c r="R17" s="19" t="s">
        <v>5</v>
      </c>
      <c r="S17" s="19">
        <v>119</v>
      </c>
      <c r="T17" s="19" t="s">
        <v>5</v>
      </c>
      <c r="U17" s="19" t="s">
        <v>5</v>
      </c>
      <c r="V17" s="19">
        <v>91</v>
      </c>
      <c r="W17" s="19" t="s">
        <v>5</v>
      </c>
      <c r="X17" s="19" t="s">
        <v>5</v>
      </c>
    </row>
    <row r="18" spans="1:24" ht="22.5" customHeight="1">
      <c r="A18" s="22"/>
      <c r="B18" s="23" t="s">
        <v>49</v>
      </c>
      <c r="C18" s="24"/>
      <c r="D18" s="19" t="s">
        <v>5</v>
      </c>
      <c r="E18" s="19" t="s">
        <v>5</v>
      </c>
      <c r="F18" s="19" t="s">
        <v>5</v>
      </c>
      <c r="G18" s="19" t="s">
        <v>5</v>
      </c>
      <c r="H18" s="19" t="s">
        <v>5</v>
      </c>
      <c r="I18" s="19" t="s">
        <v>5</v>
      </c>
      <c r="J18" s="19" t="s">
        <v>5</v>
      </c>
      <c r="K18" s="19" t="s">
        <v>5</v>
      </c>
      <c r="L18" s="19" t="s">
        <v>5</v>
      </c>
      <c r="M18" s="19" t="s">
        <v>5</v>
      </c>
      <c r="N18" s="19" t="s">
        <v>5</v>
      </c>
      <c r="O18" s="19" t="s">
        <v>5</v>
      </c>
      <c r="P18" s="19" t="s">
        <v>5</v>
      </c>
      <c r="Q18" s="19" t="s">
        <v>5</v>
      </c>
      <c r="R18" s="19" t="s">
        <v>5</v>
      </c>
      <c r="S18" s="19" t="s">
        <v>5</v>
      </c>
      <c r="T18" s="19" t="s">
        <v>5</v>
      </c>
      <c r="U18" s="19" t="s">
        <v>5</v>
      </c>
      <c r="V18" s="19" t="s">
        <v>5</v>
      </c>
      <c r="W18" s="19" t="s">
        <v>5</v>
      </c>
      <c r="X18" s="19" t="s">
        <v>5</v>
      </c>
    </row>
    <row r="19" spans="1:24" ht="22.5" customHeight="1">
      <c r="A19" s="22"/>
      <c r="B19" s="23" t="s">
        <v>50</v>
      </c>
      <c r="C19" s="24"/>
      <c r="D19" s="19" t="s">
        <v>5</v>
      </c>
      <c r="E19" s="19" t="s">
        <v>5</v>
      </c>
      <c r="F19" s="19" t="s">
        <v>5</v>
      </c>
      <c r="G19" s="19" t="s">
        <v>5</v>
      </c>
      <c r="H19" s="19" t="s">
        <v>5</v>
      </c>
      <c r="I19" s="19" t="s">
        <v>5</v>
      </c>
      <c r="J19" s="19" t="s">
        <v>5</v>
      </c>
      <c r="K19" s="19" t="s">
        <v>5</v>
      </c>
      <c r="L19" s="19" t="s">
        <v>5</v>
      </c>
      <c r="M19" s="19" t="s">
        <v>5</v>
      </c>
      <c r="N19" s="19" t="s">
        <v>5</v>
      </c>
      <c r="O19" s="19" t="s">
        <v>5</v>
      </c>
      <c r="P19" s="19" t="s">
        <v>5</v>
      </c>
      <c r="Q19" s="19" t="s">
        <v>5</v>
      </c>
      <c r="R19" s="19" t="s">
        <v>5</v>
      </c>
      <c r="S19" s="19" t="s">
        <v>5</v>
      </c>
      <c r="T19" s="19" t="s">
        <v>5</v>
      </c>
      <c r="U19" s="19" t="s">
        <v>5</v>
      </c>
      <c r="V19" s="19" t="s">
        <v>5</v>
      </c>
      <c r="W19" s="19" t="s">
        <v>5</v>
      </c>
      <c r="X19" s="19" t="s">
        <v>5</v>
      </c>
    </row>
    <row r="20" spans="1:24" ht="22.5" customHeight="1">
      <c r="A20" s="22"/>
      <c r="B20" s="23" t="s">
        <v>51</v>
      </c>
      <c r="C20" s="24"/>
      <c r="D20" s="19" t="s">
        <v>5</v>
      </c>
      <c r="E20" s="19" t="s">
        <v>5</v>
      </c>
      <c r="F20" s="19" t="s">
        <v>5</v>
      </c>
      <c r="G20" s="19" t="s">
        <v>5</v>
      </c>
      <c r="H20" s="19" t="s">
        <v>5</v>
      </c>
      <c r="I20" s="19" t="s">
        <v>5</v>
      </c>
      <c r="J20" s="19" t="s">
        <v>5</v>
      </c>
      <c r="K20" s="19" t="s">
        <v>5</v>
      </c>
      <c r="L20" s="19" t="s">
        <v>5</v>
      </c>
      <c r="M20" s="19" t="s">
        <v>5</v>
      </c>
      <c r="N20" s="19" t="s">
        <v>5</v>
      </c>
      <c r="O20" s="19" t="s">
        <v>5</v>
      </c>
      <c r="P20" s="19" t="s">
        <v>5</v>
      </c>
      <c r="Q20" s="19" t="s">
        <v>5</v>
      </c>
      <c r="R20" s="19" t="s">
        <v>5</v>
      </c>
      <c r="S20" s="19" t="s">
        <v>5</v>
      </c>
      <c r="T20" s="19" t="s">
        <v>5</v>
      </c>
      <c r="U20" s="19" t="s">
        <v>5</v>
      </c>
      <c r="V20" s="19" t="s">
        <v>5</v>
      </c>
      <c r="W20" s="19" t="s">
        <v>5</v>
      </c>
      <c r="X20" s="19" t="s">
        <v>5</v>
      </c>
    </row>
    <row r="21" spans="3:24" ht="22.5" customHeight="1">
      <c r="C21" s="24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22.5" customHeight="1">
      <c r="A22" s="25" t="s">
        <v>6</v>
      </c>
      <c r="B22" s="25"/>
      <c r="C22" s="24"/>
      <c r="D22" s="19">
        <f aca="true" t="shared" si="3" ref="D22:X22">SUM(D23:D25)</f>
        <v>0</v>
      </c>
      <c r="E22" s="19">
        <f t="shared" si="3"/>
        <v>0</v>
      </c>
      <c r="F22" s="19">
        <f t="shared" si="3"/>
        <v>0</v>
      </c>
      <c r="G22" s="19">
        <f t="shared" si="3"/>
        <v>0</v>
      </c>
      <c r="H22" s="19">
        <f t="shared" si="3"/>
        <v>0</v>
      </c>
      <c r="I22" s="19">
        <f t="shared" si="3"/>
        <v>0</v>
      </c>
      <c r="J22" s="19">
        <f t="shared" si="3"/>
        <v>0</v>
      </c>
      <c r="K22" s="19">
        <f t="shared" si="3"/>
        <v>0</v>
      </c>
      <c r="L22" s="19">
        <f t="shared" si="3"/>
        <v>0</v>
      </c>
      <c r="M22" s="19">
        <f t="shared" si="3"/>
        <v>0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19">
        <f t="shared" si="3"/>
        <v>0</v>
      </c>
      <c r="T22" s="19">
        <f t="shared" si="3"/>
        <v>0</v>
      </c>
      <c r="U22" s="19">
        <f t="shared" si="3"/>
        <v>0</v>
      </c>
      <c r="V22" s="19">
        <f t="shared" si="3"/>
        <v>0</v>
      </c>
      <c r="W22" s="19">
        <f t="shared" si="3"/>
        <v>0</v>
      </c>
      <c r="X22" s="19">
        <f t="shared" si="3"/>
        <v>0</v>
      </c>
    </row>
    <row r="23" spans="1:24" ht="22.5" customHeight="1">
      <c r="A23" s="22"/>
      <c r="B23" s="23" t="s">
        <v>7</v>
      </c>
      <c r="C23" s="24"/>
      <c r="D23" s="19" t="s">
        <v>5</v>
      </c>
      <c r="E23" s="19" t="s">
        <v>5</v>
      </c>
      <c r="F23" s="19" t="s">
        <v>5</v>
      </c>
      <c r="G23" s="19" t="s">
        <v>5</v>
      </c>
      <c r="H23" s="19" t="s">
        <v>5</v>
      </c>
      <c r="I23" s="19" t="s">
        <v>5</v>
      </c>
      <c r="J23" s="19" t="s">
        <v>5</v>
      </c>
      <c r="K23" s="19" t="s">
        <v>5</v>
      </c>
      <c r="L23" s="19" t="s">
        <v>5</v>
      </c>
      <c r="M23" s="19" t="s">
        <v>5</v>
      </c>
      <c r="N23" s="19" t="s">
        <v>5</v>
      </c>
      <c r="O23" s="19" t="s">
        <v>5</v>
      </c>
      <c r="P23" s="19" t="s">
        <v>5</v>
      </c>
      <c r="Q23" s="19" t="s">
        <v>5</v>
      </c>
      <c r="R23" s="19" t="s">
        <v>5</v>
      </c>
      <c r="S23" s="19" t="s">
        <v>5</v>
      </c>
      <c r="T23" s="19" t="s">
        <v>5</v>
      </c>
      <c r="U23" s="19" t="s">
        <v>5</v>
      </c>
      <c r="V23" s="19" t="s">
        <v>5</v>
      </c>
      <c r="W23" s="19" t="s">
        <v>5</v>
      </c>
      <c r="X23" s="19" t="s">
        <v>5</v>
      </c>
    </row>
    <row r="24" spans="1:24" ht="22.5" customHeight="1">
      <c r="A24" s="22"/>
      <c r="B24" s="23" t="s">
        <v>8</v>
      </c>
      <c r="C24" s="24"/>
      <c r="D24" s="19" t="s">
        <v>5</v>
      </c>
      <c r="E24" s="19" t="s">
        <v>5</v>
      </c>
      <c r="F24" s="19" t="s">
        <v>5</v>
      </c>
      <c r="G24" s="19" t="s">
        <v>5</v>
      </c>
      <c r="H24" s="19" t="s">
        <v>5</v>
      </c>
      <c r="I24" s="19" t="s">
        <v>5</v>
      </c>
      <c r="J24" s="19" t="s">
        <v>5</v>
      </c>
      <c r="K24" s="19" t="s">
        <v>5</v>
      </c>
      <c r="L24" s="19" t="s">
        <v>5</v>
      </c>
      <c r="M24" s="19" t="s">
        <v>5</v>
      </c>
      <c r="N24" s="19" t="s">
        <v>5</v>
      </c>
      <c r="O24" s="19" t="s">
        <v>5</v>
      </c>
      <c r="P24" s="19" t="s">
        <v>5</v>
      </c>
      <c r="Q24" s="19" t="s">
        <v>5</v>
      </c>
      <c r="R24" s="19" t="s">
        <v>5</v>
      </c>
      <c r="S24" s="19" t="s">
        <v>5</v>
      </c>
      <c r="T24" s="19" t="s">
        <v>5</v>
      </c>
      <c r="U24" s="19" t="s">
        <v>5</v>
      </c>
      <c r="V24" s="19" t="s">
        <v>5</v>
      </c>
      <c r="W24" s="19" t="s">
        <v>5</v>
      </c>
      <c r="X24" s="19" t="s">
        <v>5</v>
      </c>
    </row>
    <row r="25" spans="1:24" ht="22.5" customHeight="1">
      <c r="A25" s="22"/>
      <c r="B25" s="23" t="s">
        <v>9</v>
      </c>
      <c r="C25" s="24"/>
      <c r="D25" s="19" t="s">
        <v>5</v>
      </c>
      <c r="E25" s="19" t="s">
        <v>5</v>
      </c>
      <c r="F25" s="19" t="s">
        <v>5</v>
      </c>
      <c r="G25" s="19" t="s">
        <v>5</v>
      </c>
      <c r="H25" s="19" t="s">
        <v>5</v>
      </c>
      <c r="I25" s="19" t="s">
        <v>5</v>
      </c>
      <c r="J25" s="19" t="s">
        <v>5</v>
      </c>
      <c r="K25" s="19" t="s">
        <v>5</v>
      </c>
      <c r="L25" s="19" t="s">
        <v>5</v>
      </c>
      <c r="M25" s="19" t="s">
        <v>5</v>
      </c>
      <c r="N25" s="19" t="s">
        <v>5</v>
      </c>
      <c r="O25" s="19" t="s">
        <v>5</v>
      </c>
      <c r="P25" s="19" t="s">
        <v>5</v>
      </c>
      <c r="Q25" s="19" t="s">
        <v>5</v>
      </c>
      <c r="R25" s="19" t="s">
        <v>5</v>
      </c>
      <c r="S25" s="19" t="s">
        <v>5</v>
      </c>
      <c r="T25" s="19" t="s">
        <v>5</v>
      </c>
      <c r="U25" s="19" t="s">
        <v>5</v>
      </c>
      <c r="V25" s="19" t="s">
        <v>5</v>
      </c>
      <c r="W25" s="19" t="s">
        <v>5</v>
      </c>
      <c r="X25" s="19" t="s">
        <v>5</v>
      </c>
    </row>
    <row r="26" spans="3:24" ht="22.5" customHeight="1">
      <c r="C26" s="24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22.5" customHeight="1">
      <c r="A27" s="25" t="s">
        <v>10</v>
      </c>
      <c r="B27" s="25"/>
      <c r="C27" s="24"/>
      <c r="D27" s="19">
        <f aca="true" t="shared" si="4" ref="D27:X27">SUM(D28:D29)</f>
        <v>647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59</v>
      </c>
      <c r="K27" s="19">
        <f t="shared" si="4"/>
        <v>0</v>
      </c>
      <c r="L27" s="19">
        <f t="shared" si="4"/>
        <v>0</v>
      </c>
      <c r="M27" s="19">
        <f t="shared" si="4"/>
        <v>55</v>
      </c>
      <c r="N27" s="19">
        <f t="shared" si="4"/>
        <v>0</v>
      </c>
      <c r="O27" s="19">
        <f t="shared" si="4"/>
        <v>0</v>
      </c>
      <c r="P27" s="19">
        <f t="shared" si="4"/>
        <v>227</v>
      </c>
      <c r="Q27" s="19">
        <f t="shared" si="4"/>
        <v>0</v>
      </c>
      <c r="R27" s="19">
        <f t="shared" si="4"/>
        <v>0</v>
      </c>
      <c r="S27" s="19">
        <f t="shared" si="4"/>
        <v>58</v>
      </c>
      <c r="T27" s="19">
        <f t="shared" si="4"/>
        <v>0</v>
      </c>
      <c r="U27" s="19">
        <f t="shared" si="4"/>
        <v>0</v>
      </c>
      <c r="V27" s="19">
        <f t="shared" si="4"/>
        <v>248</v>
      </c>
      <c r="W27" s="19">
        <f t="shared" si="4"/>
        <v>0</v>
      </c>
      <c r="X27" s="19">
        <f t="shared" si="4"/>
        <v>0</v>
      </c>
    </row>
    <row r="28" spans="1:24" ht="22.5" customHeight="1">
      <c r="A28" s="22"/>
      <c r="B28" s="23" t="s">
        <v>52</v>
      </c>
      <c r="C28" s="24"/>
      <c r="D28" s="19">
        <v>482</v>
      </c>
      <c r="E28" s="19" t="s">
        <v>5</v>
      </c>
      <c r="F28" s="19" t="s">
        <v>5</v>
      </c>
      <c r="G28" s="19" t="s">
        <v>5</v>
      </c>
      <c r="H28" s="19" t="s">
        <v>5</v>
      </c>
      <c r="I28" s="19" t="s">
        <v>5</v>
      </c>
      <c r="J28" s="19">
        <v>38</v>
      </c>
      <c r="K28" s="19" t="s">
        <v>5</v>
      </c>
      <c r="L28" s="19" t="s">
        <v>5</v>
      </c>
      <c r="M28" s="19">
        <v>33</v>
      </c>
      <c r="N28" s="19" t="s">
        <v>5</v>
      </c>
      <c r="O28" s="19" t="s">
        <v>5</v>
      </c>
      <c r="P28" s="19">
        <v>152</v>
      </c>
      <c r="Q28" s="19" t="s">
        <v>5</v>
      </c>
      <c r="R28" s="19" t="s">
        <v>5</v>
      </c>
      <c r="S28" s="19">
        <v>40</v>
      </c>
      <c r="T28" s="19" t="s">
        <v>5</v>
      </c>
      <c r="U28" s="19" t="s">
        <v>5</v>
      </c>
      <c r="V28" s="19">
        <v>219</v>
      </c>
      <c r="W28" s="19" t="s">
        <v>5</v>
      </c>
      <c r="X28" s="19" t="s">
        <v>5</v>
      </c>
    </row>
    <row r="29" spans="1:24" ht="22.5" customHeight="1">
      <c r="A29" s="22"/>
      <c r="B29" s="23" t="s">
        <v>53</v>
      </c>
      <c r="C29" s="24"/>
      <c r="D29" s="19">
        <v>165</v>
      </c>
      <c r="E29" s="19" t="s">
        <v>5</v>
      </c>
      <c r="F29" s="19" t="s">
        <v>5</v>
      </c>
      <c r="G29" s="19" t="s">
        <v>5</v>
      </c>
      <c r="H29" s="19" t="s">
        <v>5</v>
      </c>
      <c r="I29" s="19" t="s">
        <v>5</v>
      </c>
      <c r="J29" s="19">
        <v>21</v>
      </c>
      <c r="K29" s="19" t="s">
        <v>5</v>
      </c>
      <c r="L29" s="19" t="s">
        <v>5</v>
      </c>
      <c r="M29" s="19">
        <v>22</v>
      </c>
      <c r="N29" s="19" t="s">
        <v>5</v>
      </c>
      <c r="O29" s="19" t="s">
        <v>5</v>
      </c>
      <c r="P29" s="19">
        <v>75</v>
      </c>
      <c r="Q29" s="19" t="s">
        <v>5</v>
      </c>
      <c r="R29" s="19" t="s">
        <v>5</v>
      </c>
      <c r="S29" s="19">
        <v>18</v>
      </c>
      <c r="T29" s="19" t="s">
        <v>5</v>
      </c>
      <c r="U29" s="19" t="s">
        <v>5</v>
      </c>
      <c r="V29" s="19">
        <v>29</v>
      </c>
      <c r="W29" s="19" t="s">
        <v>5</v>
      </c>
      <c r="X29" s="19" t="s">
        <v>5</v>
      </c>
    </row>
    <row r="30" spans="1:24" ht="22.5" customHeight="1">
      <c r="A30" s="22"/>
      <c r="B30" s="23"/>
      <c r="C30" s="24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22.5" customHeight="1">
      <c r="A31" s="25" t="s">
        <v>11</v>
      </c>
      <c r="B31" s="25"/>
      <c r="C31" s="24"/>
      <c r="D31" s="19">
        <f aca="true" t="shared" si="5" ref="D31:X31">SUM(D32:D34)</f>
        <v>619</v>
      </c>
      <c r="E31" s="19">
        <f t="shared" si="5"/>
        <v>0</v>
      </c>
      <c r="F31" s="19">
        <f t="shared" si="5"/>
        <v>0</v>
      </c>
      <c r="G31" s="19">
        <f t="shared" si="5"/>
        <v>12</v>
      </c>
      <c r="H31" s="19">
        <f t="shared" si="5"/>
        <v>0</v>
      </c>
      <c r="I31" s="19">
        <f t="shared" si="5"/>
        <v>0</v>
      </c>
      <c r="J31" s="19">
        <f t="shared" si="5"/>
        <v>12</v>
      </c>
      <c r="K31" s="19">
        <f t="shared" si="5"/>
        <v>0</v>
      </c>
      <c r="L31" s="19">
        <f t="shared" si="5"/>
        <v>0</v>
      </c>
      <c r="M31" s="19">
        <f t="shared" si="5"/>
        <v>147</v>
      </c>
      <c r="N31" s="19">
        <f t="shared" si="5"/>
        <v>0</v>
      </c>
      <c r="O31" s="19">
        <f t="shared" si="5"/>
        <v>0</v>
      </c>
      <c r="P31" s="19">
        <f t="shared" si="5"/>
        <v>24</v>
      </c>
      <c r="Q31" s="19">
        <f t="shared" si="5"/>
        <v>0</v>
      </c>
      <c r="R31" s="19">
        <f t="shared" si="5"/>
        <v>0</v>
      </c>
      <c r="S31" s="19">
        <f t="shared" si="5"/>
        <v>223</v>
      </c>
      <c r="T31" s="19">
        <f t="shared" si="5"/>
        <v>0</v>
      </c>
      <c r="U31" s="19">
        <f t="shared" si="5"/>
        <v>0</v>
      </c>
      <c r="V31" s="19">
        <f t="shared" si="5"/>
        <v>201</v>
      </c>
      <c r="W31" s="19">
        <f t="shared" si="5"/>
        <v>0</v>
      </c>
      <c r="X31" s="19">
        <f t="shared" si="5"/>
        <v>0</v>
      </c>
    </row>
    <row r="32" spans="1:24" ht="22.5" customHeight="1">
      <c r="A32" s="22"/>
      <c r="B32" s="23" t="s">
        <v>12</v>
      </c>
      <c r="C32" s="24"/>
      <c r="D32" s="19">
        <v>351</v>
      </c>
      <c r="E32" s="19" t="s">
        <v>5</v>
      </c>
      <c r="F32" s="19" t="s">
        <v>5</v>
      </c>
      <c r="G32" s="19" t="s">
        <v>5</v>
      </c>
      <c r="H32" s="19" t="s">
        <v>5</v>
      </c>
      <c r="I32" s="19" t="s">
        <v>5</v>
      </c>
      <c r="J32" s="19" t="s">
        <v>5</v>
      </c>
      <c r="K32" s="19" t="s">
        <v>5</v>
      </c>
      <c r="L32" s="19" t="s">
        <v>5</v>
      </c>
      <c r="M32" s="19">
        <v>48</v>
      </c>
      <c r="N32" s="19" t="s">
        <v>5</v>
      </c>
      <c r="O32" s="19" t="s">
        <v>5</v>
      </c>
      <c r="P32" s="19">
        <v>24</v>
      </c>
      <c r="Q32" s="19" t="s">
        <v>5</v>
      </c>
      <c r="R32" s="19" t="s">
        <v>5</v>
      </c>
      <c r="S32" s="19">
        <v>78</v>
      </c>
      <c r="T32" s="19" t="s">
        <v>5</v>
      </c>
      <c r="U32" s="19" t="s">
        <v>5</v>
      </c>
      <c r="V32" s="19">
        <v>201</v>
      </c>
      <c r="W32" s="19" t="s">
        <v>5</v>
      </c>
      <c r="X32" s="19" t="s">
        <v>5</v>
      </c>
    </row>
    <row r="33" spans="1:24" ht="22.5" customHeight="1">
      <c r="A33" s="22"/>
      <c r="B33" s="23" t="s">
        <v>54</v>
      </c>
      <c r="C33" s="24"/>
      <c r="D33" s="19" t="s">
        <v>5</v>
      </c>
      <c r="E33" s="19" t="s">
        <v>5</v>
      </c>
      <c r="F33" s="19" t="s">
        <v>5</v>
      </c>
      <c r="G33" s="19" t="s">
        <v>5</v>
      </c>
      <c r="H33" s="19" t="s">
        <v>5</v>
      </c>
      <c r="I33" s="19" t="s">
        <v>5</v>
      </c>
      <c r="J33" s="19" t="s">
        <v>5</v>
      </c>
      <c r="K33" s="19" t="s">
        <v>5</v>
      </c>
      <c r="L33" s="19" t="s">
        <v>5</v>
      </c>
      <c r="M33" s="19" t="s">
        <v>5</v>
      </c>
      <c r="N33" s="19" t="s">
        <v>5</v>
      </c>
      <c r="O33" s="19" t="s">
        <v>5</v>
      </c>
      <c r="P33" s="19" t="s">
        <v>5</v>
      </c>
      <c r="Q33" s="19" t="s">
        <v>5</v>
      </c>
      <c r="R33" s="19" t="s">
        <v>5</v>
      </c>
      <c r="S33" s="19" t="s">
        <v>5</v>
      </c>
      <c r="T33" s="19" t="s">
        <v>5</v>
      </c>
      <c r="U33" s="19" t="s">
        <v>5</v>
      </c>
      <c r="V33" s="19" t="s">
        <v>5</v>
      </c>
      <c r="W33" s="19" t="s">
        <v>5</v>
      </c>
      <c r="X33" s="19" t="s">
        <v>5</v>
      </c>
    </row>
    <row r="34" spans="1:24" ht="22.5" customHeight="1">
      <c r="A34" s="22"/>
      <c r="B34" s="23" t="s">
        <v>55</v>
      </c>
      <c r="C34" s="24"/>
      <c r="D34" s="19">
        <v>268</v>
      </c>
      <c r="E34" s="19" t="s">
        <v>5</v>
      </c>
      <c r="F34" s="19" t="s">
        <v>5</v>
      </c>
      <c r="G34" s="19">
        <v>12</v>
      </c>
      <c r="H34" s="19" t="s">
        <v>5</v>
      </c>
      <c r="I34" s="19" t="s">
        <v>5</v>
      </c>
      <c r="J34" s="19">
        <v>12</v>
      </c>
      <c r="K34" s="19" t="s">
        <v>5</v>
      </c>
      <c r="L34" s="19" t="s">
        <v>5</v>
      </c>
      <c r="M34" s="19">
        <v>99</v>
      </c>
      <c r="N34" s="19" t="s">
        <v>5</v>
      </c>
      <c r="O34" s="19" t="s">
        <v>5</v>
      </c>
      <c r="P34" s="19" t="s">
        <v>5</v>
      </c>
      <c r="Q34" s="19" t="s">
        <v>5</v>
      </c>
      <c r="R34" s="19" t="s">
        <v>5</v>
      </c>
      <c r="S34" s="19">
        <v>145</v>
      </c>
      <c r="T34" s="19" t="s">
        <v>5</v>
      </c>
      <c r="U34" s="19" t="s">
        <v>5</v>
      </c>
      <c r="V34" s="19" t="s">
        <v>5</v>
      </c>
      <c r="W34" s="19" t="s">
        <v>5</v>
      </c>
      <c r="X34" s="19" t="s">
        <v>5</v>
      </c>
    </row>
    <row r="35" spans="1:24" ht="22.5" customHeight="1">
      <c r="A35" s="22"/>
      <c r="B35" s="23"/>
      <c r="C35" s="2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22.5" customHeight="1">
      <c r="A36" s="25" t="s">
        <v>13</v>
      </c>
      <c r="B36" s="25"/>
      <c r="C36" s="24"/>
      <c r="D36" s="19">
        <f aca="true" t="shared" si="6" ref="D36:X36">SUM(D37:D43)</f>
        <v>718</v>
      </c>
      <c r="E36" s="19">
        <f t="shared" si="6"/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9">
        <f t="shared" si="6"/>
        <v>0</v>
      </c>
      <c r="J36" s="19">
        <f t="shared" si="6"/>
        <v>74</v>
      </c>
      <c r="K36" s="19">
        <f t="shared" si="6"/>
        <v>0</v>
      </c>
      <c r="L36" s="19">
        <f t="shared" si="6"/>
        <v>0</v>
      </c>
      <c r="M36" s="19">
        <f t="shared" si="6"/>
        <v>26</v>
      </c>
      <c r="N36" s="19">
        <f t="shared" si="6"/>
        <v>0</v>
      </c>
      <c r="O36" s="19">
        <f t="shared" si="6"/>
        <v>0</v>
      </c>
      <c r="P36" s="19">
        <f t="shared" si="6"/>
        <v>368</v>
      </c>
      <c r="Q36" s="19">
        <f t="shared" si="6"/>
        <v>0</v>
      </c>
      <c r="R36" s="19">
        <f t="shared" si="6"/>
        <v>0</v>
      </c>
      <c r="S36" s="19">
        <f t="shared" si="6"/>
        <v>100</v>
      </c>
      <c r="T36" s="19">
        <f t="shared" si="6"/>
        <v>0</v>
      </c>
      <c r="U36" s="19">
        <f t="shared" si="6"/>
        <v>0</v>
      </c>
      <c r="V36" s="19">
        <f t="shared" si="6"/>
        <v>150</v>
      </c>
      <c r="W36" s="19">
        <f t="shared" si="6"/>
        <v>0</v>
      </c>
      <c r="X36" s="19">
        <f t="shared" si="6"/>
        <v>0</v>
      </c>
    </row>
    <row r="37" spans="1:24" ht="22.5" customHeight="1">
      <c r="A37" s="22"/>
      <c r="B37" s="26" t="s">
        <v>56</v>
      </c>
      <c r="C37" s="27"/>
      <c r="D37" s="19">
        <v>7</v>
      </c>
      <c r="E37" s="19" t="s">
        <v>5</v>
      </c>
      <c r="F37" s="19" t="s">
        <v>5</v>
      </c>
      <c r="G37" s="19" t="s">
        <v>5</v>
      </c>
      <c r="H37" s="19" t="s">
        <v>5</v>
      </c>
      <c r="I37" s="19" t="s">
        <v>5</v>
      </c>
      <c r="J37" s="19" t="s">
        <v>5</v>
      </c>
      <c r="K37" s="19" t="s">
        <v>5</v>
      </c>
      <c r="L37" s="19" t="s">
        <v>5</v>
      </c>
      <c r="M37" s="19" t="s">
        <v>5</v>
      </c>
      <c r="N37" s="19" t="s">
        <v>5</v>
      </c>
      <c r="O37" s="19" t="s">
        <v>5</v>
      </c>
      <c r="P37" s="19">
        <v>7</v>
      </c>
      <c r="Q37" s="19" t="s">
        <v>5</v>
      </c>
      <c r="R37" s="19" t="s">
        <v>5</v>
      </c>
      <c r="S37" s="19" t="s">
        <v>5</v>
      </c>
      <c r="T37" s="19" t="s">
        <v>5</v>
      </c>
      <c r="U37" s="19" t="s">
        <v>5</v>
      </c>
      <c r="V37" s="19" t="s">
        <v>5</v>
      </c>
      <c r="W37" s="19" t="s">
        <v>5</v>
      </c>
      <c r="X37" s="19" t="s">
        <v>5</v>
      </c>
    </row>
    <row r="38" spans="1:24" ht="22.5" customHeight="1">
      <c r="A38" s="22"/>
      <c r="B38" s="23" t="s">
        <v>14</v>
      </c>
      <c r="C38" s="24"/>
      <c r="D38" s="19">
        <v>161</v>
      </c>
      <c r="E38" s="19" t="s">
        <v>5</v>
      </c>
      <c r="F38" s="19" t="s">
        <v>5</v>
      </c>
      <c r="G38" s="19" t="s">
        <v>5</v>
      </c>
      <c r="H38" s="19" t="s">
        <v>5</v>
      </c>
      <c r="I38" s="19" t="s">
        <v>5</v>
      </c>
      <c r="J38" s="19">
        <v>24</v>
      </c>
      <c r="K38" s="19" t="s">
        <v>5</v>
      </c>
      <c r="L38" s="19" t="s">
        <v>5</v>
      </c>
      <c r="M38" s="19">
        <v>8</v>
      </c>
      <c r="N38" s="19" t="s">
        <v>5</v>
      </c>
      <c r="O38" s="19" t="s">
        <v>5</v>
      </c>
      <c r="P38" s="19">
        <v>69</v>
      </c>
      <c r="Q38" s="19" t="s">
        <v>5</v>
      </c>
      <c r="R38" s="19" t="s">
        <v>5</v>
      </c>
      <c r="S38" s="19">
        <v>60</v>
      </c>
      <c r="T38" s="19" t="s">
        <v>5</v>
      </c>
      <c r="U38" s="19" t="s">
        <v>5</v>
      </c>
      <c r="V38" s="19" t="s">
        <v>5</v>
      </c>
      <c r="W38" s="19" t="s">
        <v>5</v>
      </c>
      <c r="X38" s="19" t="s">
        <v>5</v>
      </c>
    </row>
    <row r="39" spans="1:24" ht="22.5" customHeight="1">
      <c r="A39" s="22"/>
      <c r="B39" s="23" t="s">
        <v>15</v>
      </c>
      <c r="C39" s="24"/>
      <c r="D39" s="19" t="s">
        <v>5</v>
      </c>
      <c r="E39" s="19" t="s">
        <v>5</v>
      </c>
      <c r="F39" s="19" t="s">
        <v>5</v>
      </c>
      <c r="G39" s="19" t="s">
        <v>5</v>
      </c>
      <c r="H39" s="19" t="s">
        <v>5</v>
      </c>
      <c r="I39" s="19" t="s">
        <v>5</v>
      </c>
      <c r="J39" s="19" t="s">
        <v>5</v>
      </c>
      <c r="K39" s="19" t="s">
        <v>5</v>
      </c>
      <c r="L39" s="19" t="s">
        <v>5</v>
      </c>
      <c r="M39" s="19" t="s">
        <v>5</v>
      </c>
      <c r="N39" s="19" t="s">
        <v>5</v>
      </c>
      <c r="O39" s="19" t="s">
        <v>5</v>
      </c>
      <c r="P39" s="19" t="s">
        <v>5</v>
      </c>
      <c r="Q39" s="19" t="s">
        <v>5</v>
      </c>
      <c r="R39" s="19" t="s">
        <v>5</v>
      </c>
      <c r="S39" s="19" t="s">
        <v>5</v>
      </c>
      <c r="T39" s="19" t="s">
        <v>5</v>
      </c>
      <c r="U39" s="19" t="s">
        <v>5</v>
      </c>
      <c r="V39" s="19" t="s">
        <v>5</v>
      </c>
      <c r="W39" s="19" t="s">
        <v>5</v>
      </c>
      <c r="X39" s="19" t="s">
        <v>5</v>
      </c>
    </row>
    <row r="40" spans="1:24" ht="22.5" customHeight="1">
      <c r="A40" s="22"/>
      <c r="B40" s="23" t="s">
        <v>57</v>
      </c>
      <c r="C40" s="24"/>
      <c r="D40" s="19">
        <v>206</v>
      </c>
      <c r="E40" s="19" t="s">
        <v>5</v>
      </c>
      <c r="F40" s="19" t="s">
        <v>5</v>
      </c>
      <c r="G40" s="19" t="s">
        <v>5</v>
      </c>
      <c r="H40" s="19" t="s">
        <v>5</v>
      </c>
      <c r="I40" s="19" t="s">
        <v>5</v>
      </c>
      <c r="J40" s="19">
        <v>6</v>
      </c>
      <c r="K40" s="19" t="s">
        <v>5</v>
      </c>
      <c r="L40" s="19" t="s">
        <v>5</v>
      </c>
      <c r="M40" s="19">
        <v>6</v>
      </c>
      <c r="N40" s="19" t="s">
        <v>5</v>
      </c>
      <c r="O40" s="19" t="s">
        <v>5</v>
      </c>
      <c r="P40" s="19">
        <v>50</v>
      </c>
      <c r="Q40" s="19" t="s">
        <v>5</v>
      </c>
      <c r="R40" s="19" t="s">
        <v>5</v>
      </c>
      <c r="S40" s="19">
        <v>40</v>
      </c>
      <c r="T40" s="19" t="s">
        <v>5</v>
      </c>
      <c r="U40" s="19" t="s">
        <v>5</v>
      </c>
      <c r="V40" s="19">
        <v>104</v>
      </c>
      <c r="W40" s="19" t="s">
        <v>5</v>
      </c>
      <c r="X40" s="19" t="s">
        <v>5</v>
      </c>
    </row>
    <row r="41" spans="1:24" ht="22.5" customHeight="1">
      <c r="A41" s="22"/>
      <c r="B41" s="23" t="s">
        <v>58</v>
      </c>
      <c r="C41" s="24"/>
      <c r="D41" s="19" t="s">
        <v>5</v>
      </c>
      <c r="E41" s="19" t="s">
        <v>5</v>
      </c>
      <c r="F41" s="19" t="s">
        <v>5</v>
      </c>
      <c r="G41" s="19" t="s">
        <v>5</v>
      </c>
      <c r="H41" s="19" t="s">
        <v>5</v>
      </c>
      <c r="I41" s="19" t="s">
        <v>5</v>
      </c>
      <c r="J41" s="19" t="s">
        <v>5</v>
      </c>
      <c r="K41" s="19" t="s">
        <v>5</v>
      </c>
      <c r="L41" s="19" t="s">
        <v>5</v>
      </c>
      <c r="M41" s="19" t="s">
        <v>5</v>
      </c>
      <c r="N41" s="19" t="s">
        <v>5</v>
      </c>
      <c r="O41" s="19" t="s">
        <v>5</v>
      </c>
      <c r="P41" s="19" t="s">
        <v>5</v>
      </c>
      <c r="Q41" s="19" t="s">
        <v>5</v>
      </c>
      <c r="R41" s="19" t="s">
        <v>5</v>
      </c>
      <c r="S41" s="19" t="s">
        <v>5</v>
      </c>
      <c r="T41" s="19" t="s">
        <v>5</v>
      </c>
      <c r="U41" s="19" t="s">
        <v>5</v>
      </c>
      <c r="V41" s="19" t="s">
        <v>5</v>
      </c>
      <c r="W41" s="19" t="s">
        <v>5</v>
      </c>
      <c r="X41" s="19" t="s">
        <v>5</v>
      </c>
    </row>
    <row r="42" spans="1:24" ht="22.5" customHeight="1">
      <c r="A42" s="28"/>
      <c r="B42" s="23" t="s">
        <v>16</v>
      </c>
      <c r="C42" s="29"/>
      <c r="D42" s="19" t="s">
        <v>5</v>
      </c>
      <c r="E42" s="19" t="s">
        <v>5</v>
      </c>
      <c r="F42" s="19" t="s">
        <v>5</v>
      </c>
      <c r="G42" s="19" t="s">
        <v>5</v>
      </c>
      <c r="H42" s="19" t="s">
        <v>5</v>
      </c>
      <c r="I42" s="19" t="s">
        <v>5</v>
      </c>
      <c r="J42" s="19" t="s">
        <v>5</v>
      </c>
      <c r="K42" s="19" t="s">
        <v>5</v>
      </c>
      <c r="L42" s="19" t="s">
        <v>5</v>
      </c>
      <c r="M42" s="19" t="s">
        <v>5</v>
      </c>
      <c r="N42" s="19" t="s">
        <v>5</v>
      </c>
      <c r="O42" s="19" t="s">
        <v>5</v>
      </c>
      <c r="P42" s="19" t="s">
        <v>5</v>
      </c>
      <c r="Q42" s="19" t="s">
        <v>5</v>
      </c>
      <c r="R42" s="19" t="s">
        <v>5</v>
      </c>
      <c r="S42" s="19" t="s">
        <v>5</v>
      </c>
      <c r="T42" s="19" t="s">
        <v>5</v>
      </c>
      <c r="U42" s="19" t="s">
        <v>5</v>
      </c>
      <c r="V42" s="19" t="s">
        <v>5</v>
      </c>
      <c r="W42" s="19" t="s">
        <v>5</v>
      </c>
      <c r="X42" s="19" t="s">
        <v>5</v>
      </c>
    </row>
    <row r="43" spans="1:24" ht="22.5" customHeight="1">
      <c r="A43" s="28"/>
      <c r="B43" s="23" t="s">
        <v>17</v>
      </c>
      <c r="C43" s="29"/>
      <c r="D43" s="19">
        <v>344</v>
      </c>
      <c r="E43" s="19" t="s">
        <v>5</v>
      </c>
      <c r="F43" s="19" t="s">
        <v>5</v>
      </c>
      <c r="G43" s="19" t="s">
        <v>5</v>
      </c>
      <c r="H43" s="19" t="s">
        <v>5</v>
      </c>
      <c r="I43" s="19" t="s">
        <v>5</v>
      </c>
      <c r="J43" s="19">
        <v>44</v>
      </c>
      <c r="K43" s="19" t="s">
        <v>5</v>
      </c>
      <c r="L43" s="19" t="s">
        <v>5</v>
      </c>
      <c r="M43" s="19">
        <v>12</v>
      </c>
      <c r="N43" s="19" t="s">
        <v>5</v>
      </c>
      <c r="O43" s="19" t="s">
        <v>5</v>
      </c>
      <c r="P43" s="19">
        <v>242</v>
      </c>
      <c r="Q43" s="19" t="s">
        <v>5</v>
      </c>
      <c r="R43" s="19" t="s">
        <v>5</v>
      </c>
      <c r="S43" s="19" t="s">
        <v>5</v>
      </c>
      <c r="T43" s="19" t="s">
        <v>5</v>
      </c>
      <c r="U43" s="19" t="s">
        <v>5</v>
      </c>
      <c r="V43" s="19">
        <v>46</v>
      </c>
      <c r="W43" s="19" t="s">
        <v>5</v>
      </c>
      <c r="X43" s="19" t="s">
        <v>5</v>
      </c>
    </row>
    <row r="44" spans="1:24" ht="22.5" customHeight="1">
      <c r="A44" s="22"/>
      <c r="B44" s="23"/>
      <c r="C44" s="24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22.5" customHeight="1">
      <c r="A45" s="25" t="s">
        <v>18</v>
      </c>
      <c r="B45" s="25"/>
      <c r="C45" s="24"/>
      <c r="D45" s="19">
        <f aca="true" t="shared" si="7" ref="D45:X45">SUM(D46:D50)</f>
        <v>741</v>
      </c>
      <c r="E45" s="19">
        <f t="shared" si="7"/>
        <v>0</v>
      </c>
      <c r="F45" s="19">
        <f t="shared" si="7"/>
        <v>0</v>
      </c>
      <c r="G45" s="19">
        <f t="shared" si="7"/>
        <v>0</v>
      </c>
      <c r="H45" s="19">
        <f t="shared" si="7"/>
        <v>0</v>
      </c>
      <c r="I45" s="19">
        <f t="shared" si="7"/>
        <v>0</v>
      </c>
      <c r="J45" s="19">
        <f t="shared" si="7"/>
        <v>152</v>
      </c>
      <c r="K45" s="19">
        <f t="shared" si="7"/>
        <v>0</v>
      </c>
      <c r="L45" s="19">
        <f t="shared" si="7"/>
        <v>0</v>
      </c>
      <c r="M45" s="19">
        <f t="shared" si="7"/>
        <v>46</v>
      </c>
      <c r="N45" s="19">
        <f t="shared" si="7"/>
        <v>0</v>
      </c>
      <c r="O45" s="19">
        <f t="shared" si="7"/>
        <v>0</v>
      </c>
      <c r="P45" s="19">
        <f t="shared" si="7"/>
        <v>389</v>
      </c>
      <c r="Q45" s="19">
        <f t="shared" si="7"/>
        <v>0</v>
      </c>
      <c r="R45" s="19">
        <f t="shared" si="7"/>
        <v>0</v>
      </c>
      <c r="S45" s="19">
        <f t="shared" si="7"/>
        <v>112</v>
      </c>
      <c r="T45" s="19">
        <f t="shared" si="7"/>
        <v>0</v>
      </c>
      <c r="U45" s="19">
        <f t="shared" si="7"/>
        <v>0</v>
      </c>
      <c r="V45" s="19">
        <f t="shared" si="7"/>
        <v>42</v>
      </c>
      <c r="W45" s="19">
        <f t="shared" si="7"/>
        <v>0</v>
      </c>
      <c r="X45" s="19">
        <f t="shared" si="7"/>
        <v>0</v>
      </c>
    </row>
    <row r="46" spans="1:24" ht="22.5" customHeight="1">
      <c r="A46" s="22"/>
      <c r="B46" s="23" t="s">
        <v>19</v>
      </c>
      <c r="C46" s="24"/>
      <c r="D46" s="19">
        <v>13</v>
      </c>
      <c r="E46" s="19" t="s">
        <v>5</v>
      </c>
      <c r="F46" s="19" t="s">
        <v>5</v>
      </c>
      <c r="G46" s="19" t="s">
        <v>5</v>
      </c>
      <c r="H46" s="19" t="s">
        <v>5</v>
      </c>
      <c r="I46" s="19" t="s">
        <v>5</v>
      </c>
      <c r="J46" s="19">
        <v>4</v>
      </c>
      <c r="K46" s="19" t="s">
        <v>5</v>
      </c>
      <c r="L46" s="19" t="s">
        <v>5</v>
      </c>
      <c r="M46" s="19">
        <v>9</v>
      </c>
      <c r="N46" s="19" t="s">
        <v>5</v>
      </c>
      <c r="O46" s="19" t="s">
        <v>5</v>
      </c>
      <c r="P46" s="19" t="s">
        <v>5</v>
      </c>
      <c r="Q46" s="19" t="s">
        <v>5</v>
      </c>
      <c r="R46" s="19" t="s">
        <v>5</v>
      </c>
      <c r="S46" s="19" t="s">
        <v>5</v>
      </c>
      <c r="T46" s="19" t="s">
        <v>5</v>
      </c>
      <c r="U46" s="19" t="s">
        <v>5</v>
      </c>
      <c r="V46" s="19" t="s">
        <v>5</v>
      </c>
      <c r="W46" s="19" t="s">
        <v>5</v>
      </c>
      <c r="X46" s="19" t="s">
        <v>5</v>
      </c>
    </row>
    <row r="47" spans="1:24" ht="22.5" customHeight="1">
      <c r="A47" s="22"/>
      <c r="B47" s="23" t="s">
        <v>20</v>
      </c>
      <c r="C47" s="24"/>
      <c r="D47" s="19">
        <v>355</v>
      </c>
      <c r="E47" s="19" t="s">
        <v>5</v>
      </c>
      <c r="F47" s="19" t="s">
        <v>5</v>
      </c>
      <c r="G47" s="19" t="s">
        <v>5</v>
      </c>
      <c r="H47" s="19" t="s">
        <v>5</v>
      </c>
      <c r="I47" s="19" t="s">
        <v>5</v>
      </c>
      <c r="J47" s="19">
        <v>49</v>
      </c>
      <c r="K47" s="19" t="s">
        <v>5</v>
      </c>
      <c r="L47" s="19" t="s">
        <v>5</v>
      </c>
      <c r="M47" s="19" t="s">
        <v>5</v>
      </c>
      <c r="N47" s="19" t="s">
        <v>5</v>
      </c>
      <c r="O47" s="19" t="s">
        <v>5</v>
      </c>
      <c r="P47" s="19">
        <v>226</v>
      </c>
      <c r="Q47" s="19" t="s">
        <v>5</v>
      </c>
      <c r="R47" s="19" t="s">
        <v>5</v>
      </c>
      <c r="S47" s="19">
        <v>38</v>
      </c>
      <c r="T47" s="19" t="s">
        <v>5</v>
      </c>
      <c r="U47" s="19" t="s">
        <v>5</v>
      </c>
      <c r="V47" s="19">
        <v>42</v>
      </c>
      <c r="W47" s="19" t="s">
        <v>5</v>
      </c>
      <c r="X47" s="19" t="s">
        <v>5</v>
      </c>
    </row>
    <row r="48" spans="1:24" ht="22.5" customHeight="1">
      <c r="A48" s="22"/>
      <c r="B48" s="23" t="s">
        <v>59</v>
      </c>
      <c r="C48" s="24"/>
      <c r="D48" s="19">
        <v>112</v>
      </c>
      <c r="E48" s="19" t="s">
        <v>5</v>
      </c>
      <c r="F48" s="19" t="s">
        <v>5</v>
      </c>
      <c r="G48" s="19" t="s">
        <v>5</v>
      </c>
      <c r="H48" s="19" t="s">
        <v>5</v>
      </c>
      <c r="I48" s="19" t="s">
        <v>5</v>
      </c>
      <c r="J48" s="19">
        <v>24</v>
      </c>
      <c r="K48" s="19" t="s">
        <v>5</v>
      </c>
      <c r="L48" s="19" t="s">
        <v>5</v>
      </c>
      <c r="M48" s="19" t="s">
        <v>5</v>
      </c>
      <c r="N48" s="19" t="s">
        <v>5</v>
      </c>
      <c r="O48" s="19" t="s">
        <v>5</v>
      </c>
      <c r="P48" s="19">
        <v>88</v>
      </c>
      <c r="Q48" s="19" t="s">
        <v>5</v>
      </c>
      <c r="R48" s="19" t="s">
        <v>5</v>
      </c>
      <c r="S48" s="19" t="s">
        <v>5</v>
      </c>
      <c r="T48" s="19" t="s">
        <v>5</v>
      </c>
      <c r="U48" s="19" t="s">
        <v>5</v>
      </c>
      <c r="V48" s="19" t="s">
        <v>5</v>
      </c>
      <c r="W48" s="19" t="s">
        <v>5</v>
      </c>
      <c r="X48" s="19" t="s">
        <v>5</v>
      </c>
    </row>
    <row r="49" spans="1:24" ht="22.5" customHeight="1">
      <c r="A49" s="22"/>
      <c r="B49" s="23" t="s">
        <v>60</v>
      </c>
      <c r="C49" s="24"/>
      <c r="D49" s="19" t="s">
        <v>5</v>
      </c>
      <c r="E49" s="19" t="s">
        <v>5</v>
      </c>
      <c r="F49" s="19" t="s">
        <v>5</v>
      </c>
      <c r="G49" s="19" t="s">
        <v>5</v>
      </c>
      <c r="H49" s="19" t="s">
        <v>5</v>
      </c>
      <c r="I49" s="19" t="s">
        <v>5</v>
      </c>
      <c r="J49" s="19" t="s">
        <v>5</v>
      </c>
      <c r="K49" s="19" t="s">
        <v>5</v>
      </c>
      <c r="L49" s="19" t="s">
        <v>5</v>
      </c>
      <c r="M49" s="19" t="s">
        <v>5</v>
      </c>
      <c r="N49" s="19" t="s">
        <v>5</v>
      </c>
      <c r="O49" s="19" t="s">
        <v>5</v>
      </c>
      <c r="P49" s="19" t="s">
        <v>5</v>
      </c>
      <c r="Q49" s="19" t="s">
        <v>5</v>
      </c>
      <c r="R49" s="19" t="s">
        <v>5</v>
      </c>
      <c r="S49" s="19" t="s">
        <v>5</v>
      </c>
      <c r="T49" s="19" t="s">
        <v>5</v>
      </c>
      <c r="U49" s="19" t="s">
        <v>5</v>
      </c>
      <c r="V49" s="19" t="s">
        <v>5</v>
      </c>
      <c r="W49" s="19" t="s">
        <v>5</v>
      </c>
      <c r="X49" s="19" t="s">
        <v>5</v>
      </c>
    </row>
    <row r="50" spans="1:24" ht="22.5" customHeight="1">
      <c r="A50" s="22"/>
      <c r="B50" s="23" t="s">
        <v>61</v>
      </c>
      <c r="C50" s="24"/>
      <c r="D50" s="19">
        <v>261</v>
      </c>
      <c r="E50" s="19" t="s">
        <v>5</v>
      </c>
      <c r="F50" s="19" t="s">
        <v>5</v>
      </c>
      <c r="G50" s="19" t="s">
        <v>5</v>
      </c>
      <c r="H50" s="19" t="s">
        <v>5</v>
      </c>
      <c r="I50" s="19" t="s">
        <v>5</v>
      </c>
      <c r="J50" s="19">
        <v>75</v>
      </c>
      <c r="K50" s="19" t="s">
        <v>5</v>
      </c>
      <c r="L50" s="19" t="s">
        <v>5</v>
      </c>
      <c r="M50" s="19">
        <v>37</v>
      </c>
      <c r="N50" s="19" t="s">
        <v>5</v>
      </c>
      <c r="O50" s="19" t="s">
        <v>5</v>
      </c>
      <c r="P50" s="19">
        <v>75</v>
      </c>
      <c r="Q50" s="19" t="s">
        <v>5</v>
      </c>
      <c r="R50" s="19" t="s">
        <v>5</v>
      </c>
      <c r="S50" s="19">
        <v>74</v>
      </c>
      <c r="T50" s="19" t="s">
        <v>5</v>
      </c>
      <c r="U50" s="19" t="s">
        <v>5</v>
      </c>
      <c r="V50" s="19" t="s">
        <v>5</v>
      </c>
      <c r="W50" s="19" t="s">
        <v>5</v>
      </c>
      <c r="X50" s="19" t="s">
        <v>5</v>
      </c>
    </row>
    <row r="51" spans="1:24" ht="22.5" customHeight="1">
      <c r="A51" s="22"/>
      <c r="B51" s="23"/>
      <c r="C51" s="24"/>
      <c r="D51" s="3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ht="22.5" customHeight="1">
      <c r="A52" s="25" t="s">
        <v>62</v>
      </c>
      <c r="B52" s="25"/>
      <c r="C52" s="24"/>
      <c r="D52" s="19">
        <f aca="true" t="shared" si="8" ref="D52:X52">SUM(D53:D55)</f>
        <v>217</v>
      </c>
      <c r="E52" s="19">
        <f t="shared" si="8"/>
        <v>0</v>
      </c>
      <c r="F52" s="19">
        <f t="shared" si="8"/>
        <v>0</v>
      </c>
      <c r="G52" s="19">
        <f t="shared" si="8"/>
        <v>12</v>
      </c>
      <c r="H52" s="19">
        <f t="shared" si="8"/>
        <v>0</v>
      </c>
      <c r="I52" s="19">
        <f t="shared" si="8"/>
        <v>0</v>
      </c>
      <c r="J52" s="19">
        <f t="shared" si="8"/>
        <v>0</v>
      </c>
      <c r="K52" s="19">
        <f t="shared" si="8"/>
        <v>0</v>
      </c>
      <c r="L52" s="19">
        <f t="shared" si="8"/>
        <v>0</v>
      </c>
      <c r="M52" s="19">
        <f t="shared" si="8"/>
        <v>0</v>
      </c>
      <c r="N52" s="19">
        <f t="shared" si="8"/>
        <v>0</v>
      </c>
      <c r="O52" s="19">
        <f t="shared" si="8"/>
        <v>0</v>
      </c>
      <c r="P52" s="19">
        <f t="shared" si="8"/>
        <v>41</v>
      </c>
      <c r="Q52" s="19">
        <f t="shared" si="8"/>
        <v>0</v>
      </c>
      <c r="R52" s="19">
        <f t="shared" si="8"/>
        <v>0</v>
      </c>
      <c r="S52" s="19">
        <f t="shared" si="8"/>
        <v>0</v>
      </c>
      <c r="T52" s="19">
        <f t="shared" si="8"/>
        <v>0</v>
      </c>
      <c r="U52" s="19">
        <f t="shared" si="8"/>
        <v>0</v>
      </c>
      <c r="V52" s="19">
        <f t="shared" si="8"/>
        <v>164</v>
      </c>
      <c r="W52" s="19">
        <f t="shared" si="8"/>
        <v>0</v>
      </c>
      <c r="X52" s="19">
        <f t="shared" si="8"/>
        <v>0</v>
      </c>
    </row>
    <row r="53" spans="1:24" ht="22.5" customHeight="1">
      <c r="A53" s="22"/>
      <c r="B53" s="23" t="s">
        <v>63</v>
      </c>
      <c r="C53" s="24"/>
      <c r="D53" s="19" t="s">
        <v>5</v>
      </c>
      <c r="E53" s="19" t="s">
        <v>5</v>
      </c>
      <c r="F53" s="19" t="s">
        <v>5</v>
      </c>
      <c r="G53" s="19" t="s">
        <v>5</v>
      </c>
      <c r="H53" s="19" t="s">
        <v>5</v>
      </c>
      <c r="I53" s="19" t="s">
        <v>5</v>
      </c>
      <c r="J53" s="19" t="s">
        <v>5</v>
      </c>
      <c r="K53" s="19" t="s">
        <v>5</v>
      </c>
      <c r="L53" s="19" t="s">
        <v>5</v>
      </c>
      <c r="M53" s="19" t="s">
        <v>5</v>
      </c>
      <c r="N53" s="19" t="s">
        <v>5</v>
      </c>
      <c r="O53" s="19" t="s">
        <v>5</v>
      </c>
      <c r="P53" s="19" t="s">
        <v>5</v>
      </c>
      <c r="Q53" s="19" t="s">
        <v>5</v>
      </c>
      <c r="R53" s="19" t="s">
        <v>5</v>
      </c>
      <c r="S53" s="19" t="s">
        <v>5</v>
      </c>
      <c r="T53" s="19" t="s">
        <v>5</v>
      </c>
      <c r="U53" s="19" t="s">
        <v>5</v>
      </c>
      <c r="V53" s="19" t="s">
        <v>5</v>
      </c>
      <c r="W53" s="19" t="s">
        <v>5</v>
      </c>
      <c r="X53" s="19" t="s">
        <v>5</v>
      </c>
    </row>
    <row r="54" spans="1:24" ht="22.5" customHeight="1">
      <c r="A54" s="22"/>
      <c r="B54" s="23" t="s">
        <v>64</v>
      </c>
      <c r="C54" s="24"/>
      <c r="D54" s="19" t="s">
        <v>5</v>
      </c>
      <c r="E54" s="19" t="s">
        <v>5</v>
      </c>
      <c r="F54" s="19" t="s">
        <v>5</v>
      </c>
      <c r="G54" s="19" t="s">
        <v>5</v>
      </c>
      <c r="H54" s="19" t="s">
        <v>5</v>
      </c>
      <c r="I54" s="19" t="s">
        <v>5</v>
      </c>
      <c r="J54" s="19" t="s">
        <v>5</v>
      </c>
      <c r="K54" s="19" t="s">
        <v>5</v>
      </c>
      <c r="L54" s="19" t="s">
        <v>5</v>
      </c>
      <c r="M54" s="19" t="s">
        <v>5</v>
      </c>
      <c r="N54" s="19" t="s">
        <v>5</v>
      </c>
      <c r="O54" s="19" t="s">
        <v>5</v>
      </c>
      <c r="P54" s="19" t="s">
        <v>5</v>
      </c>
      <c r="Q54" s="19" t="s">
        <v>5</v>
      </c>
      <c r="R54" s="19" t="s">
        <v>5</v>
      </c>
      <c r="S54" s="19" t="s">
        <v>5</v>
      </c>
      <c r="T54" s="19" t="s">
        <v>5</v>
      </c>
      <c r="U54" s="19" t="s">
        <v>5</v>
      </c>
      <c r="V54" s="19" t="s">
        <v>5</v>
      </c>
      <c r="W54" s="19" t="s">
        <v>5</v>
      </c>
      <c r="X54" s="19" t="s">
        <v>5</v>
      </c>
    </row>
    <row r="55" spans="1:48" s="33" customFormat="1" ht="22.5" customHeight="1" thickBot="1">
      <c r="A55" s="22"/>
      <c r="B55" s="23" t="s">
        <v>65</v>
      </c>
      <c r="C55" s="24"/>
      <c r="D55" s="19">
        <v>217</v>
      </c>
      <c r="E55" s="19" t="s">
        <v>5</v>
      </c>
      <c r="F55" s="19" t="s">
        <v>5</v>
      </c>
      <c r="G55" s="19">
        <v>12</v>
      </c>
      <c r="H55" s="19" t="s">
        <v>5</v>
      </c>
      <c r="I55" s="19" t="s">
        <v>5</v>
      </c>
      <c r="J55" s="19" t="s">
        <v>5</v>
      </c>
      <c r="K55" s="19" t="s">
        <v>5</v>
      </c>
      <c r="L55" s="19" t="s">
        <v>5</v>
      </c>
      <c r="M55" s="19" t="s">
        <v>5</v>
      </c>
      <c r="N55" s="19" t="s">
        <v>5</v>
      </c>
      <c r="O55" s="19" t="s">
        <v>5</v>
      </c>
      <c r="P55" s="19">
        <v>41</v>
      </c>
      <c r="Q55" s="19" t="s">
        <v>5</v>
      </c>
      <c r="R55" s="19" t="s">
        <v>5</v>
      </c>
      <c r="S55" s="19" t="s">
        <v>5</v>
      </c>
      <c r="T55" s="19" t="s">
        <v>5</v>
      </c>
      <c r="U55" s="19" t="s">
        <v>5</v>
      </c>
      <c r="V55" s="19">
        <v>164</v>
      </c>
      <c r="W55" s="19" t="s">
        <v>5</v>
      </c>
      <c r="X55" s="19" t="s">
        <v>5</v>
      </c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</row>
    <row r="56" spans="1:48" ht="22.5" customHeight="1">
      <c r="A56" s="22"/>
      <c r="B56" s="23"/>
      <c r="C56" s="24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</row>
    <row r="57" spans="1:48" ht="22.5" customHeight="1">
      <c r="A57" s="25" t="s">
        <v>66</v>
      </c>
      <c r="B57" s="25"/>
      <c r="C57" s="24"/>
      <c r="D57" s="19">
        <f aca="true" t="shared" si="9" ref="D57:X57">SUM(D58:D61)</f>
        <v>454</v>
      </c>
      <c r="E57" s="19">
        <f t="shared" si="9"/>
        <v>0</v>
      </c>
      <c r="F57" s="19">
        <f t="shared" si="9"/>
        <v>0</v>
      </c>
      <c r="G57" s="19">
        <f t="shared" si="9"/>
        <v>0</v>
      </c>
      <c r="H57" s="19">
        <f t="shared" si="9"/>
        <v>0</v>
      </c>
      <c r="I57" s="19">
        <f t="shared" si="9"/>
        <v>0</v>
      </c>
      <c r="J57" s="19">
        <f t="shared" si="9"/>
        <v>45</v>
      </c>
      <c r="K57" s="19">
        <f t="shared" si="9"/>
        <v>0</v>
      </c>
      <c r="L57" s="19">
        <f t="shared" si="9"/>
        <v>0</v>
      </c>
      <c r="M57" s="19">
        <f t="shared" si="9"/>
        <v>18</v>
      </c>
      <c r="N57" s="19">
        <f t="shared" si="9"/>
        <v>0</v>
      </c>
      <c r="O57" s="19">
        <f t="shared" si="9"/>
        <v>0</v>
      </c>
      <c r="P57" s="19">
        <f t="shared" si="9"/>
        <v>185</v>
      </c>
      <c r="Q57" s="19">
        <f t="shared" si="9"/>
        <v>0</v>
      </c>
      <c r="R57" s="19">
        <f t="shared" si="9"/>
        <v>0</v>
      </c>
      <c r="S57" s="19">
        <f t="shared" si="9"/>
        <v>37</v>
      </c>
      <c r="T57" s="19">
        <f t="shared" si="9"/>
        <v>0</v>
      </c>
      <c r="U57" s="19">
        <f t="shared" si="9"/>
        <v>0</v>
      </c>
      <c r="V57" s="19">
        <f t="shared" si="9"/>
        <v>169</v>
      </c>
      <c r="W57" s="19">
        <f t="shared" si="9"/>
        <v>0</v>
      </c>
      <c r="X57" s="19">
        <f t="shared" si="9"/>
        <v>0</v>
      </c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</row>
    <row r="58" spans="1:24" ht="22.5" customHeight="1">
      <c r="A58" s="22"/>
      <c r="B58" s="23" t="s">
        <v>21</v>
      </c>
      <c r="C58" s="24"/>
      <c r="D58" s="19">
        <v>119</v>
      </c>
      <c r="E58" s="19" t="s">
        <v>5</v>
      </c>
      <c r="F58" s="19" t="s">
        <v>5</v>
      </c>
      <c r="G58" s="19" t="s">
        <v>5</v>
      </c>
      <c r="H58" s="19" t="s">
        <v>5</v>
      </c>
      <c r="I58" s="19" t="s">
        <v>5</v>
      </c>
      <c r="J58" s="19">
        <v>22</v>
      </c>
      <c r="K58" s="19" t="s">
        <v>5</v>
      </c>
      <c r="L58" s="19" t="s">
        <v>5</v>
      </c>
      <c r="M58" s="19" t="s">
        <v>5</v>
      </c>
      <c r="N58" s="19" t="s">
        <v>5</v>
      </c>
      <c r="O58" s="19" t="s">
        <v>5</v>
      </c>
      <c r="P58" s="19">
        <v>46</v>
      </c>
      <c r="Q58" s="19" t="s">
        <v>5</v>
      </c>
      <c r="R58" s="19" t="s">
        <v>5</v>
      </c>
      <c r="S58" s="19">
        <v>23</v>
      </c>
      <c r="T58" s="19" t="s">
        <v>5</v>
      </c>
      <c r="U58" s="19" t="s">
        <v>5</v>
      </c>
      <c r="V58" s="19">
        <v>28</v>
      </c>
      <c r="W58" s="19" t="s">
        <v>5</v>
      </c>
      <c r="X58" s="19" t="s">
        <v>5</v>
      </c>
    </row>
    <row r="59" spans="1:24" ht="22.5" customHeight="1">
      <c r="A59" s="22"/>
      <c r="B59" s="23" t="s">
        <v>67</v>
      </c>
      <c r="C59" s="24"/>
      <c r="D59" s="19">
        <v>157</v>
      </c>
      <c r="E59" s="19" t="s">
        <v>5</v>
      </c>
      <c r="F59" s="19" t="s">
        <v>5</v>
      </c>
      <c r="G59" s="19" t="s">
        <v>5</v>
      </c>
      <c r="H59" s="19" t="s">
        <v>5</v>
      </c>
      <c r="I59" s="19" t="s">
        <v>5</v>
      </c>
      <c r="J59" s="19">
        <v>12</v>
      </c>
      <c r="K59" s="19" t="s">
        <v>5</v>
      </c>
      <c r="L59" s="19" t="s">
        <v>5</v>
      </c>
      <c r="M59" s="19">
        <v>7</v>
      </c>
      <c r="N59" s="19" t="s">
        <v>5</v>
      </c>
      <c r="O59" s="19" t="s">
        <v>5</v>
      </c>
      <c r="P59" s="19">
        <v>90</v>
      </c>
      <c r="Q59" s="19" t="s">
        <v>5</v>
      </c>
      <c r="R59" s="19" t="s">
        <v>5</v>
      </c>
      <c r="S59" s="19" t="s">
        <v>5</v>
      </c>
      <c r="T59" s="19" t="s">
        <v>5</v>
      </c>
      <c r="U59" s="19" t="s">
        <v>5</v>
      </c>
      <c r="V59" s="19">
        <v>48</v>
      </c>
      <c r="W59" s="19" t="s">
        <v>5</v>
      </c>
      <c r="X59" s="19" t="s">
        <v>5</v>
      </c>
    </row>
    <row r="60" spans="1:24" ht="22.5" customHeight="1">
      <c r="A60" s="22"/>
      <c r="B60" s="23" t="s">
        <v>68</v>
      </c>
      <c r="C60" s="24"/>
      <c r="D60" s="19">
        <v>178</v>
      </c>
      <c r="E60" s="19" t="s">
        <v>5</v>
      </c>
      <c r="F60" s="19" t="s">
        <v>5</v>
      </c>
      <c r="G60" s="19" t="s">
        <v>5</v>
      </c>
      <c r="H60" s="19" t="s">
        <v>5</v>
      </c>
      <c r="I60" s="19" t="s">
        <v>5</v>
      </c>
      <c r="J60" s="19">
        <v>11</v>
      </c>
      <c r="K60" s="19" t="s">
        <v>5</v>
      </c>
      <c r="L60" s="19" t="s">
        <v>5</v>
      </c>
      <c r="M60" s="19">
        <v>11</v>
      </c>
      <c r="N60" s="19" t="s">
        <v>5</v>
      </c>
      <c r="O60" s="19" t="s">
        <v>5</v>
      </c>
      <c r="P60" s="19">
        <v>49</v>
      </c>
      <c r="Q60" s="19" t="s">
        <v>5</v>
      </c>
      <c r="R60" s="19" t="s">
        <v>5</v>
      </c>
      <c r="S60" s="19">
        <v>14</v>
      </c>
      <c r="T60" s="19" t="s">
        <v>5</v>
      </c>
      <c r="U60" s="19" t="s">
        <v>5</v>
      </c>
      <c r="V60" s="19">
        <v>93</v>
      </c>
      <c r="W60" s="19" t="s">
        <v>5</v>
      </c>
      <c r="X60" s="19" t="s">
        <v>5</v>
      </c>
    </row>
    <row r="61" spans="1:24" ht="22.5" customHeight="1">
      <c r="A61" s="22"/>
      <c r="B61" s="23" t="s">
        <v>22</v>
      </c>
      <c r="C61" s="24"/>
      <c r="D61" s="19" t="s">
        <v>5</v>
      </c>
      <c r="E61" s="19" t="s">
        <v>5</v>
      </c>
      <c r="F61" s="19" t="s">
        <v>5</v>
      </c>
      <c r="G61" s="19" t="s">
        <v>5</v>
      </c>
      <c r="H61" s="19" t="s">
        <v>5</v>
      </c>
      <c r="I61" s="19" t="s">
        <v>5</v>
      </c>
      <c r="J61" s="19" t="s">
        <v>5</v>
      </c>
      <c r="K61" s="19" t="s">
        <v>5</v>
      </c>
      <c r="L61" s="19" t="s">
        <v>5</v>
      </c>
      <c r="M61" s="19" t="s">
        <v>5</v>
      </c>
      <c r="N61" s="19" t="s">
        <v>5</v>
      </c>
      <c r="O61" s="19" t="s">
        <v>5</v>
      </c>
      <c r="P61" s="19" t="s">
        <v>5</v>
      </c>
      <c r="Q61" s="19" t="s">
        <v>5</v>
      </c>
      <c r="R61" s="19" t="s">
        <v>5</v>
      </c>
      <c r="S61" s="19" t="s">
        <v>5</v>
      </c>
      <c r="T61" s="19" t="s">
        <v>5</v>
      </c>
      <c r="U61" s="19" t="s">
        <v>5</v>
      </c>
      <c r="V61" s="19" t="s">
        <v>5</v>
      </c>
      <c r="W61" s="19" t="s">
        <v>5</v>
      </c>
      <c r="X61" s="19" t="s">
        <v>5</v>
      </c>
    </row>
    <row r="62" spans="1:24" ht="22.5" customHeight="1">
      <c r="A62" s="22"/>
      <c r="B62" s="23"/>
      <c r="C62" s="24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22.5" customHeight="1">
      <c r="A63" s="25" t="s">
        <v>23</v>
      </c>
      <c r="B63" s="25"/>
      <c r="C63" s="24"/>
      <c r="D63" s="19">
        <f aca="true" t="shared" si="10" ref="D63:X63">SUM(D64:D66)</f>
        <v>271</v>
      </c>
      <c r="E63" s="19">
        <f t="shared" si="10"/>
        <v>0</v>
      </c>
      <c r="F63" s="19">
        <f t="shared" si="10"/>
        <v>0</v>
      </c>
      <c r="G63" s="19">
        <f t="shared" si="10"/>
        <v>23</v>
      </c>
      <c r="H63" s="19">
        <f t="shared" si="10"/>
        <v>0</v>
      </c>
      <c r="I63" s="19">
        <f t="shared" si="10"/>
        <v>0</v>
      </c>
      <c r="J63" s="19">
        <f t="shared" si="10"/>
        <v>0</v>
      </c>
      <c r="K63" s="19">
        <f t="shared" si="10"/>
        <v>0</v>
      </c>
      <c r="L63" s="19">
        <f t="shared" si="10"/>
        <v>0</v>
      </c>
      <c r="M63" s="19">
        <f t="shared" si="10"/>
        <v>0</v>
      </c>
      <c r="N63" s="19">
        <f t="shared" si="10"/>
        <v>0</v>
      </c>
      <c r="O63" s="19">
        <f t="shared" si="10"/>
        <v>0</v>
      </c>
      <c r="P63" s="19">
        <f t="shared" si="10"/>
        <v>171</v>
      </c>
      <c r="Q63" s="19">
        <f t="shared" si="10"/>
        <v>0</v>
      </c>
      <c r="R63" s="19">
        <f t="shared" si="10"/>
        <v>0</v>
      </c>
      <c r="S63" s="19">
        <f t="shared" si="10"/>
        <v>22</v>
      </c>
      <c r="T63" s="19">
        <f t="shared" si="10"/>
        <v>0</v>
      </c>
      <c r="U63" s="19">
        <f t="shared" si="10"/>
        <v>0</v>
      </c>
      <c r="V63" s="19">
        <f t="shared" si="10"/>
        <v>55</v>
      </c>
      <c r="W63" s="19">
        <f t="shared" si="10"/>
        <v>0</v>
      </c>
      <c r="X63" s="19">
        <f t="shared" si="10"/>
        <v>0</v>
      </c>
    </row>
    <row r="64" spans="1:24" ht="22.5" customHeight="1">
      <c r="A64" s="22"/>
      <c r="B64" s="23" t="s">
        <v>24</v>
      </c>
      <c r="C64" s="24"/>
      <c r="D64" s="19">
        <v>271</v>
      </c>
      <c r="E64" s="19" t="s">
        <v>5</v>
      </c>
      <c r="F64" s="19" t="s">
        <v>5</v>
      </c>
      <c r="G64" s="19">
        <v>23</v>
      </c>
      <c r="H64" s="19" t="s">
        <v>5</v>
      </c>
      <c r="I64" s="19" t="s">
        <v>5</v>
      </c>
      <c r="J64" s="19" t="s">
        <v>5</v>
      </c>
      <c r="K64" s="19" t="s">
        <v>5</v>
      </c>
      <c r="L64" s="19" t="s">
        <v>5</v>
      </c>
      <c r="M64" s="19" t="s">
        <v>5</v>
      </c>
      <c r="N64" s="19" t="s">
        <v>5</v>
      </c>
      <c r="O64" s="19" t="s">
        <v>5</v>
      </c>
      <c r="P64" s="19">
        <v>171</v>
      </c>
      <c r="Q64" s="19" t="s">
        <v>5</v>
      </c>
      <c r="R64" s="19" t="s">
        <v>5</v>
      </c>
      <c r="S64" s="19">
        <v>22</v>
      </c>
      <c r="T64" s="19" t="s">
        <v>5</v>
      </c>
      <c r="U64" s="19" t="s">
        <v>5</v>
      </c>
      <c r="V64" s="19">
        <v>55</v>
      </c>
      <c r="W64" s="19" t="s">
        <v>5</v>
      </c>
      <c r="X64" s="19" t="s">
        <v>5</v>
      </c>
    </row>
    <row r="65" spans="1:24" ht="22.5" customHeight="1">
      <c r="A65" s="22"/>
      <c r="B65" s="23" t="s">
        <v>25</v>
      </c>
      <c r="C65" s="24"/>
      <c r="D65" s="19" t="s">
        <v>5</v>
      </c>
      <c r="E65" s="19" t="s">
        <v>5</v>
      </c>
      <c r="F65" s="19" t="s">
        <v>5</v>
      </c>
      <c r="G65" s="19" t="s">
        <v>5</v>
      </c>
      <c r="H65" s="19" t="s">
        <v>5</v>
      </c>
      <c r="I65" s="19" t="s">
        <v>5</v>
      </c>
      <c r="J65" s="19" t="s">
        <v>5</v>
      </c>
      <c r="K65" s="19" t="s">
        <v>5</v>
      </c>
      <c r="L65" s="19" t="s">
        <v>5</v>
      </c>
      <c r="M65" s="19" t="s">
        <v>5</v>
      </c>
      <c r="N65" s="19" t="s">
        <v>5</v>
      </c>
      <c r="O65" s="19" t="s">
        <v>5</v>
      </c>
      <c r="P65" s="19" t="s">
        <v>5</v>
      </c>
      <c r="Q65" s="19" t="s">
        <v>5</v>
      </c>
      <c r="R65" s="19" t="s">
        <v>5</v>
      </c>
      <c r="S65" s="19" t="s">
        <v>5</v>
      </c>
      <c r="T65" s="19" t="s">
        <v>5</v>
      </c>
      <c r="U65" s="19" t="s">
        <v>5</v>
      </c>
      <c r="V65" s="19" t="s">
        <v>5</v>
      </c>
      <c r="W65" s="19" t="s">
        <v>5</v>
      </c>
      <c r="X65" s="19" t="s">
        <v>5</v>
      </c>
    </row>
    <row r="66" spans="1:24" ht="22.5" customHeight="1">
      <c r="A66" s="22"/>
      <c r="B66" s="23" t="s">
        <v>26</v>
      </c>
      <c r="C66" s="24"/>
      <c r="D66" s="19" t="s">
        <v>5</v>
      </c>
      <c r="E66" s="19" t="s">
        <v>5</v>
      </c>
      <c r="F66" s="19" t="s">
        <v>5</v>
      </c>
      <c r="G66" s="19" t="s">
        <v>5</v>
      </c>
      <c r="H66" s="19" t="s">
        <v>5</v>
      </c>
      <c r="I66" s="19" t="s">
        <v>5</v>
      </c>
      <c r="J66" s="19" t="s">
        <v>5</v>
      </c>
      <c r="K66" s="19" t="s">
        <v>5</v>
      </c>
      <c r="L66" s="19" t="s">
        <v>5</v>
      </c>
      <c r="M66" s="19" t="s">
        <v>5</v>
      </c>
      <c r="N66" s="19" t="s">
        <v>5</v>
      </c>
      <c r="O66" s="19" t="s">
        <v>5</v>
      </c>
      <c r="P66" s="19" t="s">
        <v>5</v>
      </c>
      <c r="Q66" s="19" t="s">
        <v>5</v>
      </c>
      <c r="R66" s="19" t="s">
        <v>5</v>
      </c>
      <c r="S66" s="19" t="s">
        <v>5</v>
      </c>
      <c r="T66" s="19" t="s">
        <v>5</v>
      </c>
      <c r="U66" s="19" t="s">
        <v>5</v>
      </c>
      <c r="V66" s="19" t="s">
        <v>5</v>
      </c>
      <c r="W66" s="19" t="s">
        <v>5</v>
      </c>
      <c r="X66" s="19" t="s">
        <v>5</v>
      </c>
    </row>
    <row r="67" spans="1:24" ht="22.5" customHeight="1">
      <c r="A67" s="22"/>
      <c r="B67" s="23"/>
      <c r="C67" s="2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2.5" customHeight="1">
      <c r="A68" s="25" t="s">
        <v>27</v>
      </c>
      <c r="B68" s="25"/>
      <c r="C68" s="24"/>
      <c r="D68" s="19">
        <f aca="true" t="shared" si="11" ref="D68:X68">SUM(D69:D70)</f>
        <v>136</v>
      </c>
      <c r="E68" s="19">
        <f t="shared" si="11"/>
        <v>0</v>
      </c>
      <c r="F68" s="19">
        <f t="shared" si="11"/>
        <v>0</v>
      </c>
      <c r="G68" s="19">
        <f t="shared" si="11"/>
        <v>0</v>
      </c>
      <c r="H68" s="19">
        <f t="shared" si="11"/>
        <v>0</v>
      </c>
      <c r="I68" s="19">
        <f t="shared" si="11"/>
        <v>0</v>
      </c>
      <c r="J68" s="19">
        <f t="shared" si="11"/>
        <v>21</v>
      </c>
      <c r="K68" s="19">
        <f t="shared" si="11"/>
        <v>0</v>
      </c>
      <c r="L68" s="19">
        <f t="shared" si="11"/>
        <v>0</v>
      </c>
      <c r="M68" s="19">
        <f t="shared" si="11"/>
        <v>20</v>
      </c>
      <c r="N68" s="19">
        <f t="shared" si="11"/>
        <v>0</v>
      </c>
      <c r="O68" s="19">
        <f t="shared" si="11"/>
        <v>0</v>
      </c>
      <c r="P68" s="19">
        <f t="shared" si="11"/>
        <v>44</v>
      </c>
      <c r="Q68" s="19">
        <f t="shared" si="11"/>
        <v>0</v>
      </c>
      <c r="R68" s="19">
        <f t="shared" si="11"/>
        <v>0</v>
      </c>
      <c r="S68" s="19">
        <f t="shared" si="11"/>
        <v>22</v>
      </c>
      <c r="T68" s="19">
        <f t="shared" si="11"/>
        <v>0</v>
      </c>
      <c r="U68" s="19">
        <f t="shared" si="11"/>
        <v>0</v>
      </c>
      <c r="V68" s="19">
        <f t="shared" si="11"/>
        <v>29</v>
      </c>
      <c r="W68" s="19">
        <f t="shared" si="11"/>
        <v>0</v>
      </c>
      <c r="X68" s="19">
        <f t="shared" si="11"/>
        <v>0</v>
      </c>
    </row>
    <row r="69" spans="1:24" ht="22.5" customHeight="1">
      <c r="A69" s="22"/>
      <c r="B69" s="23" t="s">
        <v>28</v>
      </c>
      <c r="C69" s="24"/>
      <c r="D69" s="19" t="s">
        <v>5</v>
      </c>
      <c r="E69" s="19" t="s">
        <v>5</v>
      </c>
      <c r="F69" s="19" t="s">
        <v>5</v>
      </c>
      <c r="G69" s="19" t="s">
        <v>5</v>
      </c>
      <c r="H69" s="19" t="s">
        <v>5</v>
      </c>
      <c r="I69" s="19" t="s">
        <v>5</v>
      </c>
      <c r="J69" s="19" t="s">
        <v>5</v>
      </c>
      <c r="K69" s="19" t="s">
        <v>5</v>
      </c>
      <c r="L69" s="19" t="s">
        <v>5</v>
      </c>
      <c r="M69" s="19" t="s">
        <v>5</v>
      </c>
      <c r="N69" s="19" t="s">
        <v>5</v>
      </c>
      <c r="O69" s="19" t="s">
        <v>5</v>
      </c>
      <c r="P69" s="19" t="s">
        <v>5</v>
      </c>
      <c r="Q69" s="19" t="s">
        <v>5</v>
      </c>
      <c r="R69" s="19" t="s">
        <v>5</v>
      </c>
      <c r="S69" s="19" t="s">
        <v>5</v>
      </c>
      <c r="T69" s="19" t="s">
        <v>5</v>
      </c>
      <c r="U69" s="19" t="s">
        <v>5</v>
      </c>
      <c r="V69" s="19" t="s">
        <v>5</v>
      </c>
      <c r="W69" s="19" t="s">
        <v>5</v>
      </c>
      <c r="X69" s="19" t="s">
        <v>5</v>
      </c>
    </row>
    <row r="70" spans="1:24" ht="22.5" customHeight="1">
      <c r="A70" s="22"/>
      <c r="B70" s="23" t="s">
        <v>69</v>
      </c>
      <c r="C70" s="24"/>
      <c r="D70" s="19">
        <v>136</v>
      </c>
      <c r="E70" s="19" t="s">
        <v>5</v>
      </c>
      <c r="F70" s="19" t="s">
        <v>5</v>
      </c>
      <c r="G70" s="19" t="s">
        <v>5</v>
      </c>
      <c r="H70" s="19" t="s">
        <v>5</v>
      </c>
      <c r="I70" s="19" t="s">
        <v>5</v>
      </c>
      <c r="J70" s="19">
        <v>21</v>
      </c>
      <c r="K70" s="19" t="s">
        <v>5</v>
      </c>
      <c r="L70" s="19" t="s">
        <v>5</v>
      </c>
      <c r="M70" s="19">
        <v>20</v>
      </c>
      <c r="N70" s="19" t="s">
        <v>5</v>
      </c>
      <c r="O70" s="19" t="s">
        <v>5</v>
      </c>
      <c r="P70" s="19">
        <v>44</v>
      </c>
      <c r="Q70" s="19" t="s">
        <v>5</v>
      </c>
      <c r="R70" s="19" t="s">
        <v>5</v>
      </c>
      <c r="S70" s="19">
        <v>22</v>
      </c>
      <c r="T70" s="19" t="s">
        <v>5</v>
      </c>
      <c r="U70" s="19" t="s">
        <v>5</v>
      </c>
      <c r="V70" s="19">
        <v>29</v>
      </c>
      <c r="W70" s="19" t="s">
        <v>5</v>
      </c>
      <c r="X70" s="19" t="s">
        <v>5</v>
      </c>
    </row>
    <row r="71" spans="1:24" ht="22.5" customHeight="1">
      <c r="A71" s="22"/>
      <c r="B71" s="23"/>
      <c r="C71" s="24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2.5" customHeight="1">
      <c r="A72" s="34" t="s">
        <v>70</v>
      </c>
      <c r="B72" s="34"/>
      <c r="C72" s="24"/>
      <c r="D72" s="19">
        <f aca="true" t="shared" si="12" ref="D72:X72">SUM(D73:D74)</f>
        <v>139</v>
      </c>
      <c r="E72" s="19">
        <f t="shared" si="12"/>
        <v>0</v>
      </c>
      <c r="F72" s="19">
        <f t="shared" si="12"/>
        <v>0</v>
      </c>
      <c r="G72" s="19">
        <f t="shared" si="12"/>
        <v>5</v>
      </c>
      <c r="H72" s="19">
        <f t="shared" si="12"/>
        <v>0</v>
      </c>
      <c r="I72" s="19">
        <f t="shared" si="12"/>
        <v>0</v>
      </c>
      <c r="J72" s="19">
        <f t="shared" si="12"/>
        <v>9</v>
      </c>
      <c r="K72" s="19">
        <f t="shared" si="12"/>
        <v>0</v>
      </c>
      <c r="L72" s="19">
        <f t="shared" si="12"/>
        <v>0</v>
      </c>
      <c r="M72" s="19">
        <f t="shared" si="12"/>
        <v>0</v>
      </c>
      <c r="N72" s="19">
        <f t="shared" si="12"/>
        <v>0</v>
      </c>
      <c r="O72" s="19">
        <f t="shared" si="12"/>
        <v>0</v>
      </c>
      <c r="P72" s="19">
        <f t="shared" si="12"/>
        <v>46</v>
      </c>
      <c r="Q72" s="19">
        <f t="shared" si="12"/>
        <v>0</v>
      </c>
      <c r="R72" s="19">
        <f t="shared" si="12"/>
        <v>0</v>
      </c>
      <c r="S72" s="19">
        <f t="shared" si="12"/>
        <v>51</v>
      </c>
      <c r="T72" s="19">
        <f t="shared" si="12"/>
        <v>0</v>
      </c>
      <c r="U72" s="19">
        <f t="shared" si="12"/>
        <v>0</v>
      </c>
      <c r="V72" s="19">
        <f t="shared" si="12"/>
        <v>28</v>
      </c>
      <c r="W72" s="19">
        <f t="shared" si="12"/>
        <v>0</v>
      </c>
      <c r="X72" s="19">
        <f t="shared" si="12"/>
        <v>0</v>
      </c>
    </row>
    <row r="73" spans="1:24" ht="22.5" customHeight="1">
      <c r="A73" s="35"/>
      <c r="B73" s="23" t="s">
        <v>29</v>
      </c>
      <c r="C73" s="24"/>
      <c r="D73" s="19">
        <v>4</v>
      </c>
      <c r="E73" s="19" t="s">
        <v>5</v>
      </c>
      <c r="F73" s="19" t="s">
        <v>5</v>
      </c>
      <c r="G73" s="19">
        <v>2</v>
      </c>
      <c r="H73" s="19" t="s">
        <v>5</v>
      </c>
      <c r="I73" s="19" t="s">
        <v>5</v>
      </c>
      <c r="J73" s="19" t="s">
        <v>5</v>
      </c>
      <c r="K73" s="19" t="s">
        <v>5</v>
      </c>
      <c r="L73" s="19" t="s">
        <v>5</v>
      </c>
      <c r="M73" s="19" t="s">
        <v>5</v>
      </c>
      <c r="N73" s="19" t="s">
        <v>5</v>
      </c>
      <c r="O73" s="19" t="s">
        <v>5</v>
      </c>
      <c r="P73" s="19">
        <v>2</v>
      </c>
      <c r="Q73" s="19" t="s">
        <v>5</v>
      </c>
      <c r="R73" s="19" t="s">
        <v>5</v>
      </c>
      <c r="S73" s="19" t="s">
        <v>5</v>
      </c>
      <c r="T73" s="19" t="s">
        <v>5</v>
      </c>
      <c r="U73" s="19" t="s">
        <v>5</v>
      </c>
      <c r="V73" s="19" t="s">
        <v>5</v>
      </c>
      <c r="W73" s="19" t="s">
        <v>5</v>
      </c>
      <c r="X73" s="19" t="s">
        <v>5</v>
      </c>
    </row>
    <row r="74" spans="1:24" ht="22.5" customHeight="1">
      <c r="A74" s="35"/>
      <c r="B74" s="23" t="s">
        <v>30</v>
      </c>
      <c r="C74" s="24"/>
      <c r="D74" s="19">
        <v>135</v>
      </c>
      <c r="E74" s="19" t="s">
        <v>5</v>
      </c>
      <c r="F74" s="19" t="s">
        <v>5</v>
      </c>
      <c r="G74" s="19">
        <v>3</v>
      </c>
      <c r="H74" s="19" t="s">
        <v>5</v>
      </c>
      <c r="I74" s="19" t="s">
        <v>5</v>
      </c>
      <c r="J74" s="19">
        <v>9</v>
      </c>
      <c r="K74" s="19" t="s">
        <v>5</v>
      </c>
      <c r="L74" s="19" t="s">
        <v>5</v>
      </c>
      <c r="M74" s="19" t="s">
        <v>5</v>
      </c>
      <c r="N74" s="19" t="s">
        <v>5</v>
      </c>
      <c r="O74" s="19" t="s">
        <v>5</v>
      </c>
      <c r="P74" s="19">
        <v>44</v>
      </c>
      <c r="Q74" s="19" t="s">
        <v>5</v>
      </c>
      <c r="R74" s="19" t="s">
        <v>5</v>
      </c>
      <c r="S74" s="19">
        <v>51</v>
      </c>
      <c r="T74" s="19" t="s">
        <v>5</v>
      </c>
      <c r="U74" s="19" t="s">
        <v>5</v>
      </c>
      <c r="V74" s="19">
        <v>28</v>
      </c>
      <c r="W74" s="19" t="s">
        <v>5</v>
      </c>
      <c r="X74" s="19" t="s">
        <v>5</v>
      </c>
    </row>
    <row r="75" spans="1:24" ht="22.5" customHeight="1" thickBot="1">
      <c r="A75" s="33"/>
      <c r="B75" s="33"/>
      <c r="C75" s="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ht="22.5" customHeight="1">
      <c r="A76" s="32"/>
      <c r="B76" s="32"/>
      <c r="C76" s="32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9" spans="3:24" ht="69">
      <c r="C79" s="39" t="s">
        <v>31</v>
      </c>
      <c r="D79" s="40">
        <v>14606</v>
      </c>
      <c r="E79" s="40">
        <v>9255</v>
      </c>
      <c r="F79" s="40">
        <v>5351</v>
      </c>
      <c r="G79" s="41">
        <v>206</v>
      </c>
      <c r="H79" s="41">
        <v>201</v>
      </c>
      <c r="I79" s="41">
        <v>5</v>
      </c>
      <c r="J79" s="40">
        <v>1792</v>
      </c>
      <c r="K79" s="40">
        <v>1328</v>
      </c>
      <c r="L79" s="41">
        <v>464</v>
      </c>
      <c r="M79" s="40">
        <v>1147</v>
      </c>
      <c r="N79" s="41">
        <v>649</v>
      </c>
      <c r="O79" s="41">
        <v>498</v>
      </c>
      <c r="P79" s="40">
        <v>4966</v>
      </c>
      <c r="Q79" s="40">
        <v>3930</v>
      </c>
      <c r="R79" s="40">
        <v>1036</v>
      </c>
      <c r="S79" s="40">
        <v>1899</v>
      </c>
      <c r="T79" s="40">
        <v>1219</v>
      </c>
      <c r="U79" s="41">
        <v>680</v>
      </c>
      <c r="V79" s="40">
        <v>4596</v>
      </c>
      <c r="W79" s="40">
        <v>1928</v>
      </c>
      <c r="X79" s="40">
        <v>2668</v>
      </c>
    </row>
  </sheetData>
  <mergeCells count="20">
    <mergeCell ref="A63:B63"/>
    <mergeCell ref="A68:B68"/>
    <mergeCell ref="A72:B72"/>
    <mergeCell ref="A22:B22"/>
    <mergeCell ref="A27:B27"/>
    <mergeCell ref="A31:B31"/>
    <mergeCell ref="A36:B36"/>
    <mergeCell ref="V3:X3"/>
    <mergeCell ref="J3:L3"/>
    <mergeCell ref="M3:O3"/>
    <mergeCell ref="P3:R3"/>
    <mergeCell ref="S3:U3"/>
    <mergeCell ref="G3:I3"/>
    <mergeCell ref="A6:B6"/>
    <mergeCell ref="A8:B8"/>
    <mergeCell ref="D3:F3"/>
    <mergeCell ref="A16:B16"/>
    <mergeCell ref="A57:B57"/>
    <mergeCell ref="A45:B45"/>
    <mergeCell ref="A52:B52"/>
  </mergeCells>
  <printOptions/>
  <pageMargins left="0.7874015748031497" right="0.7874015748031497" top="0.984251968503937" bottom="0.59" header="0.5118110236220472" footer="0.5118110236220472"/>
  <pageSetup firstPageNumber="322" useFirstPageNumber="1" horizontalDpi="600" verticalDpi="600" orientation="portrait" pageOrder="overThenDown" paperSize="9" scale="45" r:id="rId1"/>
  <headerFooter alignWithMargins="0">
    <oddHeader>&amp;R&amp;"ＭＳ ゴシック,標準"平成１８年度</oddHeader>
    <oddFooter>&amp;C&amp;"ＭＳ Ｐゴシック,標準"-&amp;P -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2008-09-03T14:03:28Z</dcterms:created>
  <dcterms:modified xsi:type="dcterms:W3CDTF">2008-09-03T14:03:34Z</dcterms:modified>
  <cp:category/>
  <cp:version/>
  <cp:contentType/>
  <cp:contentStatus/>
</cp:coreProperties>
</file>