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８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'３８表'!$A$1:$Z$77</definedName>
    <definedName name="_xlnm.Print_Titles" localSheetId="0">'３８表'!$1:$6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<sst xmlns="http://schemas.openxmlformats.org/spreadsheetml/2006/main" count="636" uniqueCount="78">
  <si>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</si>
  <si>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</si>
  <si>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</si>
  <si>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</si>
  <si>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</si>
  <si>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</si>
  <si>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</si>
  <si>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</si>
  <si>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</si>
  <si>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</si>
  <si>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</si>
  <si>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</si>
  <si>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栄養士  </t>
  </si>
  <si>
    <t xml:space="preserve">歯科衛生士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</si>
  <si>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</si>
  <si>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</si>
  <si>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</si>
  <si>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</si>
  <si>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</si>
  <si>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</si>
  <si>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</si>
  <si>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</si>
  <si>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</si>
  <si>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</si>
  <si>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</si>
  <si>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</si>
  <si>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</si>
  <si>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</si>
  <si>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</si>
  <si>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</si>
  <si>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</si>
  <si>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</si>
  <si>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</si>
  <si>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</si>
  <si>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</si>
  <si>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</si>
  <si>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</si>
  <si>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</si>
  <si>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</si>
  <si>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</si>
  <si>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</si>
  <si>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</si>
  <si>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第３８表 訪問指導実施状況・訪問指導従事者の状況（市町村別）       </t>
  </si>
  <si>
    <t>１５（７）</t>
  </si>
  <si>
    <t>訪問指導実施状況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</si>
  <si>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</si>
  <si>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</si>
  <si>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</si>
  <si>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</si>
  <si>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</si>
  <si>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</si>
  <si>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</si>
  <si>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</si>
  <si>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</si>
  <si>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</si>
  <si>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</si>
  <si>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</si>
  <si>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</si>
  <si>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</si>
  <si>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</si>
  <si>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</si>
  <si>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</si>
  <si>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</si>
  <si>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</si>
  <si>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</si>
  <si>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</si>
  <si>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</si>
  <si>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</si>
  <si>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</si>
  <si>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</si>
  <si>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</si>
  <si>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</si>
  <si>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</si>
  <si>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</si>
  <si>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 xml:space="preserve">認知症の者  </t>
  </si>
  <si>
    <t xml:space="preserve">訪問指導従事者延人員  </t>
  </si>
  <si>
    <t>平成20年度</t>
  </si>
  <si>
    <t>行方市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</si>
</sst>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179" fontId="6" fillId="0" borderId="3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9" fillId="0" borderId="0" xfId="0" applyNumberFormat="1" applyFont="1" applyAlignment="1">
      <alignment horizontal="right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 applyProtection="1">
      <alignment horizontal="distributed"/>
      <protection/>
    </xf>
    <xf numFmtId="177" fontId="7" fillId="0" borderId="4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179" fontId="6" fillId="0" borderId="5" xfId="0" applyNumberFormat="1" applyFont="1" applyBorder="1" applyAlignment="1">
      <alignment horizontal="right"/>
    </xf>
    <xf numFmtId="179" fontId="6" fillId="0" borderId="2" xfId="0" applyNumberFormat="1" applyFont="1" applyBorder="1" applyAlignment="1">
      <alignment horizontal="right"/>
    </xf>
    <xf numFmtId="41" fontId="7" fillId="0" borderId="3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="50" zoomScaleNormal="50" zoomScaleSheetLayoutView="50" workbookViewId="0" topLeftCell="A1">
      <selection activeCell="B2" sqref="B2"/>
    </sheetView>
  </sheetViews>
  <sheetFormatPr defaultColWidth="8.66015625" defaultRowHeight="18"/>
  <cols>
    <col min="1" max="1" width="2.83203125" style="2" customWidth="1"/>
    <col min="2" max="2" width="19" style="2" customWidth="1"/>
    <col min="3" max="3" width="2.83203125" style="2" customWidth="1"/>
    <col min="4" max="5" width="10.58203125" style="2" customWidth="1"/>
    <col min="6" max="6" width="10.66015625" style="2" customWidth="1"/>
    <col min="7" max="26" width="10.58203125" style="2" customWidth="1"/>
    <col min="27" max="16384" width="8.83203125" style="2" customWidth="1"/>
  </cols>
  <sheetData>
    <row r="1" spans="2:26" s="1" customFormat="1" ht="28.5">
      <c r="B1" s="1" t="s">
        <v>42</v>
      </c>
      <c r="Z1" s="23" t="s">
        <v>76</v>
      </c>
    </row>
    <row r="2" spans="19:26" ht="30" customHeight="1" thickBot="1">
      <c r="S2" s="3"/>
      <c r="Z2" s="3" t="s">
        <v>43</v>
      </c>
    </row>
    <row r="3" spans="4:26" s="4" customFormat="1" ht="27" customHeight="1" thickTop="1">
      <c r="D3" s="30" t="s">
        <v>44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4" t="s">
        <v>75</v>
      </c>
      <c r="U3" s="35"/>
      <c r="V3" s="35"/>
      <c r="W3" s="35"/>
      <c r="X3" s="35"/>
      <c r="Y3" s="35"/>
      <c r="Z3" s="36"/>
    </row>
    <row r="4" spans="4:26" s="5" customFormat="1" ht="24" customHeight="1">
      <c r="D4" s="24" t="s">
        <v>0</v>
      </c>
      <c r="E4" s="26"/>
      <c r="F4" s="26"/>
      <c r="G4" s="26"/>
      <c r="H4" s="26"/>
      <c r="I4" s="26"/>
      <c r="J4" s="26"/>
      <c r="K4" s="26"/>
      <c r="L4" s="28" t="s">
        <v>1</v>
      </c>
      <c r="M4" s="28"/>
      <c r="N4" s="28"/>
      <c r="O4" s="28"/>
      <c r="P4" s="28"/>
      <c r="Q4" s="28"/>
      <c r="R4" s="28"/>
      <c r="S4" s="29"/>
      <c r="T4" s="37"/>
      <c r="U4" s="37"/>
      <c r="V4" s="37"/>
      <c r="W4" s="37"/>
      <c r="X4" s="37"/>
      <c r="Y4" s="37"/>
      <c r="Z4" s="38"/>
    </row>
    <row r="5" spans="4:26" s="5" customFormat="1" ht="37.5" customHeight="1">
      <c r="D5" s="24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74</v>
      </c>
      <c r="K5" s="26" t="s">
        <v>8</v>
      </c>
      <c r="L5" s="26" t="s">
        <v>2</v>
      </c>
      <c r="M5" s="26" t="s">
        <v>3</v>
      </c>
      <c r="N5" s="43" t="s">
        <v>4</v>
      </c>
      <c r="O5" s="26" t="s">
        <v>5</v>
      </c>
      <c r="P5" s="26" t="s">
        <v>6</v>
      </c>
      <c r="Q5" s="26" t="s">
        <v>7</v>
      </c>
      <c r="R5" s="26" t="s">
        <v>74</v>
      </c>
      <c r="S5" s="39" t="s">
        <v>8</v>
      </c>
      <c r="T5" s="26" t="s">
        <v>2</v>
      </c>
      <c r="U5" s="26" t="s">
        <v>9</v>
      </c>
      <c r="V5" s="26" t="s">
        <v>10</v>
      </c>
      <c r="W5" s="26" t="s">
        <v>11</v>
      </c>
      <c r="X5" s="26" t="s">
        <v>12</v>
      </c>
      <c r="Y5" s="26" t="s">
        <v>13</v>
      </c>
      <c r="Z5" s="39" t="s">
        <v>8</v>
      </c>
    </row>
    <row r="6" spans="4:26" s="6" customFormat="1" ht="38.25" customHeight="1" thickBot="1">
      <c r="D6" s="25"/>
      <c r="E6" s="27"/>
      <c r="F6" s="27"/>
      <c r="G6" s="27"/>
      <c r="H6" s="27"/>
      <c r="I6" s="27"/>
      <c r="J6" s="27"/>
      <c r="K6" s="27"/>
      <c r="L6" s="27"/>
      <c r="M6" s="27"/>
      <c r="N6" s="44"/>
      <c r="O6" s="27"/>
      <c r="P6" s="27"/>
      <c r="Q6" s="27"/>
      <c r="R6" s="27"/>
      <c r="S6" s="42"/>
      <c r="T6" s="33"/>
      <c r="U6" s="33"/>
      <c r="V6" s="33"/>
      <c r="W6" s="33"/>
      <c r="X6" s="33"/>
      <c r="Y6" s="33"/>
      <c r="Z6" s="40"/>
    </row>
    <row r="7" spans="4:26" s="7" customFormat="1" ht="22.5" customHeight="1" thickTop="1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2.5" customHeight="1">
      <c r="A8" s="41" t="s">
        <v>14</v>
      </c>
      <c r="B8" s="41"/>
      <c r="C8" s="11"/>
      <c r="D8" s="20">
        <v>7598</v>
      </c>
      <c r="E8" s="21">
        <v>5943</v>
      </c>
      <c r="F8" s="21">
        <v>242</v>
      </c>
      <c r="G8" s="21">
        <v>297</v>
      </c>
      <c r="H8" s="21">
        <v>65</v>
      </c>
      <c r="I8" s="21">
        <v>90</v>
      </c>
      <c r="J8" s="21">
        <v>36</v>
      </c>
      <c r="K8" s="21">
        <v>925</v>
      </c>
      <c r="L8" s="21">
        <v>9384</v>
      </c>
      <c r="M8" s="21">
        <v>6513</v>
      </c>
      <c r="N8" s="21">
        <v>276</v>
      </c>
      <c r="O8" s="21">
        <v>886</v>
      </c>
      <c r="P8" s="21">
        <v>126</v>
      </c>
      <c r="Q8" s="21">
        <v>324</v>
      </c>
      <c r="R8" s="21">
        <v>85</v>
      </c>
      <c r="S8" s="21">
        <v>1174</v>
      </c>
      <c r="T8" s="21">
        <v>6434</v>
      </c>
      <c r="U8" s="21" t="s">
        <v>16</v>
      </c>
      <c r="V8" s="21">
        <v>4958</v>
      </c>
      <c r="W8" s="21">
        <v>720</v>
      </c>
      <c r="X8" s="21">
        <v>348</v>
      </c>
      <c r="Y8" s="21">
        <v>200</v>
      </c>
      <c r="Z8" s="21">
        <v>208</v>
      </c>
    </row>
    <row r="9" spans="1:26" s="7" customFormat="1" ht="22.5" customHeight="1">
      <c r="A9" s="11"/>
      <c r="B9" s="11"/>
      <c r="C9" s="11"/>
      <c r="D9" s="20"/>
      <c r="E9" s="21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7" customFormat="1" ht="22.5" customHeight="1">
      <c r="A10" s="41" t="s">
        <v>15</v>
      </c>
      <c r="B10" s="41"/>
      <c r="C10" s="11"/>
      <c r="D10" s="20">
        <f>SUM(D11:D16)</f>
        <v>654</v>
      </c>
      <c r="E10" s="21">
        <f aca="true" t="shared" si="0" ref="E10:Z10">SUM(E11:E16)</f>
        <v>570</v>
      </c>
      <c r="F10" s="21">
        <f t="shared" si="0"/>
        <v>3</v>
      </c>
      <c r="G10" s="21">
        <f t="shared" si="0"/>
        <v>16</v>
      </c>
      <c r="H10" s="21">
        <f t="shared" si="0"/>
        <v>9</v>
      </c>
      <c r="I10" s="21">
        <f t="shared" si="0"/>
        <v>3</v>
      </c>
      <c r="J10" s="21">
        <f t="shared" si="0"/>
        <v>8</v>
      </c>
      <c r="K10" s="21">
        <f t="shared" si="0"/>
        <v>45</v>
      </c>
      <c r="L10" s="21">
        <f t="shared" si="0"/>
        <v>737</v>
      </c>
      <c r="M10" s="21">
        <f t="shared" si="0"/>
        <v>580</v>
      </c>
      <c r="N10" s="21">
        <f t="shared" si="0"/>
        <v>3</v>
      </c>
      <c r="O10" s="21">
        <f t="shared" si="0"/>
        <v>17</v>
      </c>
      <c r="P10" s="21">
        <f t="shared" si="0"/>
        <v>9</v>
      </c>
      <c r="Q10" s="21">
        <f t="shared" si="0"/>
        <v>54</v>
      </c>
      <c r="R10" s="21">
        <f t="shared" si="0"/>
        <v>8</v>
      </c>
      <c r="S10" s="21">
        <f t="shared" si="0"/>
        <v>66</v>
      </c>
      <c r="T10" s="21">
        <f t="shared" si="0"/>
        <v>393</v>
      </c>
      <c r="U10" s="21">
        <f t="shared" si="0"/>
        <v>0</v>
      </c>
      <c r="V10" s="21">
        <f t="shared" si="0"/>
        <v>392</v>
      </c>
      <c r="W10" s="21">
        <f t="shared" si="0"/>
        <v>0</v>
      </c>
      <c r="X10" s="21">
        <f t="shared" si="0"/>
        <v>1</v>
      </c>
      <c r="Y10" s="21">
        <f t="shared" si="0"/>
        <v>0</v>
      </c>
      <c r="Z10" s="21">
        <f t="shared" si="0"/>
        <v>0</v>
      </c>
    </row>
    <row r="11" spans="1:26" s="7" customFormat="1" ht="22.5" customHeight="1">
      <c r="A11" s="12"/>
      <c r="B11" s="13" t="s">
        <v>45</v>
      </c>
      <c r="C11" s="13"/>
      <c r="D11" s="20">
        <v>164</v>
      </c>
      <c r="E11" s="21">
        <v>164</v>
      </c>
      <c r="F11" s="21" t="s">
        <v>16</v>
      </c>
      <c r="G11" s="21" t="s">
        <v>16</v>
      </c>
      <c r="H11" s="21" t="s">
        <v>16</v>
      </c>
      <c r="I11" s="21" t="s">
        <v>16</v>
      </c>
      <c r="J11" s="21" t="s">
        <v>16</v>
      </c>
      <c r="K11" s="21" t="s">
        <v>16</v>
      </c>
      <c r="L11" s="21">
        <v>165</v>
      </c>
      <c r="M11" s="21">
        <v>165</v>
      </c>
      <c r="N11" s="22" t="s">
        <v>16</v>
      </c>
      <c r="O11" s="22" t="s">
        <v>16</v>
      </c>
      <c r="P11" s="22" t="s">
        <v>16</v>
      </c>
      <c r="Q11" s="22" t="s">
        <v>16</v>
      </c>
      <c r="R11" s="22" t="s">
        <v>16</v>
      </c>
      <c r="S11" s="22" t="s">
        <v>16</v>
      </c>
      <c r="T11" s="22">
        <v>56</v>
      </c>
      <c r="U11" s="22" t="s">
        <v>16</v>
      </c>
      <c r="V11" s="22">
        <v>56</v>
      </c>
      <c r="W11" s="22" t="s">
        <v>16</v>
      </c>
      <c r="X11" s="22" t="s">
        <v>16</v>
      </c>
      <c r="Y11" s="22" t="s">
        <v>16</v>
      </c>
      <c r="Z11" s="22" t="s">
        <v>16</v>
      </c>
    </row>
    <row r="12" spans="1:26" s="7" customFormat="1" ht="22.5" customHeight="1">
      <c r="A12" s="12"/>
      <c r="B12" s="13" t="s">
        <v>46</v>
      </c>
      <c r="C12" s="13"/>
      <c r="D12" s="20">
        <v>284</v>
      </c>
      <c r="E12" s="21">
        <v>279</v>
      </c>
      <c r="F12" s="21">
        <v>1</v>
      </c>
      <c r="G12" s="21">
        <v>1</v>
      </c>
      <c r="H12" s="21" t="s">
        <v>16</v>
      </c>
      <c r="I12" s="21">
        <v>3</v>
      </c>
      <c r="J12" s="21" t="s">
        <v>16</v>
      </c>
      <c r="K12" s="21" t="s">
        <v>16</v>
      </c>
      <c r="L12" s="21">
        <v>339</v>
      </c>
      <c r="M12" s="21">
        <v>283</v>
      </c>
      <c r="N12" s="22">
        <v>1</v>
      </c>
      <c r="O12" s="22">
        <v>1</v>
      </c>
      <c r="P12" s="22" t="s">
        <v>16</v>
      </c>
      <c r="Q12" s="22">
        <v>54</v>
      </c>
      <c r="R12" s="22" t="s">
        <v>16</v>
      </c>
      <c r="S12" s="22" t="s">
        <v>16</v>
      </c>
      <c r="T12" s="22">
        <v>197</v>
      </c>
      <c r="U12" s="22" t="s">
        <v>16</v>
      </c>
      <c r="V12" s="22">
        <v>197</v>
      </c>
      <c r="W12" s="22" t="s">
        <v>16</v>
      </c>
      <c r="X12" s="22" t="s">
        <v>16</v>
      </c>
      <c r="Y12" s="22" t="s">
        <v>16</v>
      </c>
      <c r="Z12" s="22" t="s">
        <v>16</v>
      </c>
    </row>
    <row r="13" spans="1:26" s="7" customFormat="1" ht="22.5" customHeight="1">
      <c r="A13" s="12"/>
      <c r="B13" s="13" t="s">
        <v>47</v>
      </c>
      <c r="C13" s="13"/>
      <c r="D13" s="20">
        <v>39</v>
      </c>
      <c r="E13" s="21">
        <v>31</v>
      </c>
      <c r="F13" s="21">
        <v>1</v>
      </c>
      <c r="G13" s="21" t="s">
        <v>16</v>
      </c>
      <c r="H13" s="21" t="s">
        <v>16</v>
      </c>
      <c r="I13" s="21" t="s">
        <v>16</v>
      </c>
      <c r="J13" s="21">
        <v>1</v>
      </c>
      <c r="K13" s="21">
        <v>6</v>
      </c>
      <c r="L13" s="21">
        <v>41</v>
      </c>
      <c r="M13" s="21">
        <v>33</v>
      </c>
      <c r="N13" s="22">
        <v>1</v>
      </c>
      <c r="O13" s="22" t="s">
        <v>16</v>
      </c>
      <c r="P13" s="22" t="s">
        <v>16</v>
      </c>
      <c r="Q13" s="22" t="s">
        <v>16</v>
      </c>
      <c r="R13" s="22">
        <v>1</v>
      </c>
      <c r="S13" s="22">
        <v>6</v>
      </c>
      <c r="T13" s="22">
        <v>37</v>
      </c>
      <c r="U13" s="22" t="s">
        <v>16</v>
      </c>
      <c r="V13" s="22">
        <v>36</v>
      </c>
      <c r="W13" s="22" t="s">
        <v>16</v>
      </c>
      <c r="X13" s="22">
        <v>1</v>
      </c>
      <c r="Y13" s="22" t="s">
        <v>16</v>
      </c>
      <c r="Z13" s="22" t="s">
        <v>16</v>
      </c>
    </row>
    <row r="14" spans="1:26" s="7" customFormat="1" ht="22.5" customHeight="1">
      <c r="A14" s="12"/>
      <c r="B14" s="13" t="s">
        <v>48</v>
      </c>
      <c r="C14" s="13"/>
      <c r="D14" s="20">
        <v>51</v>
      </c>
      <c r="E14" s="21">
        <v>12</v>
      </c>
      <c r="F14" s="21">
        <v>1</v>
      </c>
      <c r="G14" s="21">
        <v>10</v>
      </c>
      <c r="H14" s="21">
        <v>8</v>
      </c>
      <c r="I14" s="21" t="s">
        <v>16</v>
      </c>
      <c r="J14" s="21">
        <v>2</v>
      </c>
      <c r="K14" s="21">
        <v>18</v>
      </c>
      <c r="L14" s="21">
        <v>52</v>
      </c>
      <c r="M14" s="21">
        <v>12</v>
      </c>
      <c r="N14" s="22">
        <v>1</v>
      </c>
      <c r="O14" s="22">
        <v>11</v>
      </c>
      <c r="P14" s="22">
        <v>8</v>
      </c>
      <c r="Q14" s="22" t="s">
        <v>16</v>
      </c>
      <c r="R14" s="22">
        <v>2</v>
      </c>
      <c r="S14" s="22">
        <v>18</v>
      </c>
      <c r="T14" s="22">
        <v>35</v>
      </c>
      <c r="U14" s="22" t="s">
        <v>16</v>
      </c>
      <c r="V14" s="22">
        <v>35</v>
      </c>
      <c r="W14" s="22" t="s">
        <v>16</v>
      </c>
      <c r="X14" s="22" t="s">
        <v>16</v>
      </c>
      <c r="Y14" s="22" t="s">
        <v>16</v>
      </c>
      <c r="Z14" s="22" t="s">
        <v>16</v>
      </c>
    </row>
    <row r="15" spans="1:26" s="7" customFormat="1" ht="22.5" customHeight="1">
      <c r="A15" s="12"/>
      <c r="B15" s="13" t="s">
        <v>49</v>
      </c>
      <c r="C15" s="13"/>
      <c r="D15" s="20">
        <v>37</v>
      </c>
      <c r="E15" s="21">
        <v>16</v>
      </c>
      <c r="F15" s="21" t="s">
        <v>16</v>
      </c>
      <c r="G15" s="21" t="s">
        <v>16</v>
      </c>
      <c r="H15" s="21" t="s">
        <v>16</v>
      </c>
      <c r="I15" s="21" t="s">
        <v>16</v>
      </c>
      <c r="J15" s="21" t="s">
        <v>16</v>
      </c>
      <c r="K15" s="21">
        <v>21</v>
      </c>
      <c r="L15" s="21">
        <v>58</v>
      </c>
      <c r="M15" s="21">
        <v>16</v>
      </c>
      <c r="N15" s="22" t="s">
        <v>16</v>
      </c>
      <c r="O15" s="22" t="s">
        <v>16</v>
      </c>
      <c r="P15" s="22" t="s">
        <v>16</v>
      </c>
      <c r="Q15" s="22" t="s">
        <v>16</v>
      </c>
      <c r="R15" s="22" t="s">
        <v>16</v>
      </c>
      <c r="S15" s="22">
        <v>42</v>
      </c>
      <c r="T15" s="22">
        <v>39</v>
      </c>
      <c r="U15" s="22" t="s">
        <v>16</v>
      </c>
      <c r="V15" s="22">
        <v>39</v>
      </c>
      <c r="W15" s="22" t="s">
        <v>16</v>
      </c>
      <c r="X15" s="22" t="s">
        <v>16</v>
      </c>
      <c r="Y15" s="22" t="s">
        <v>16</v>
      </c>
      <c r="Z15" s="22" t="s">
        <v>16</v>
      </c>
    </row>
    <row r="16" spans="1:26" s="7" customFormat="1" ht="22.5" customHeight="1">
      <c r="A16" s="12"/>
      <c r="B16" s="13" t="s">
        <v>50</v>
      </c>
      <c r="C16" s="13"/>
      <c r="D16" s="20">
        <v>79</v>
      </c>
      <c r="E16" s="21">
        <v>68</v>
      </c>
      <c r="F16" s="21" t="s">
        <v>16</v>
      </c>
      <c r="G16" s="21">
        <v>5</v>
      </c>
      <c r="H16" s="21">
        <v>1</v>
      </c>
      <c r="I16" s="21" t="s">
        <v>16</v>
      </c>
      <c r="J16" s="21">
        <v>5</v>
      </c>
      <c r="K16" s="21" t="s">
        <v>16</v>
      </c>
      <c r="L16" s="21">
        <v>82</v>
      </c>
      <c r="M16" s="21">
        <v>71</v>
      </c>
      <c r="N16" s="22" t="s">
        <v>16</v>
      </c>
      <c r="O16" s="22">
        <v>5</v>
      </c>
      <c r="P16" s="22">
        <v>1</v>
      </c>
      <c r="Q16" s="22" t="s">
        <v>16</v>
      </c>
      <c r="R16" s="22">
        <v>5</v>
      </c>
      <c r="S16" s="22" t="s">
        <v>16</v>
      </c>
      <c r="T16" s="22">
        <v>29</v>
      </c>
      <c r="U16" s="22" t="s">
        <v>16</v>
      </c>
      <c r="V16" s="22">
        <v>29</v>
      </c>
      <c r="W16" s="22" t="s">
        <v>16</v>
      </c>
      <c r="X16" s="22" t="s">
        <v>16</v>
      </c>
      <c r="Y16" s="22" t="s">
        <v>16</v>
      </c>
      <c r="Z16" s="22" t="s">
        <v>16</v>
      </c>
    </row>
    <row r="17" spans="1:26" s="7" customFormat="1" ht="22.5" customHeight="1">
      <c r="A17" s="12"/>
      <c r="B17" s="13"/>
      <c r="C17" s="13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7" customFormat="1" ht="22.5" customHeight="1">
      <c r="A18" s="41" t="s">
        <v>51</v>
      </c>
      <c r="B18" s="41"/>
      <c r="C18" s="13"/>
      <c r="D18" s="20">
        <f>SUM(D19:D22)</f>
        <v>602</v>
      </c>
      <c r="E18" s="21">
        <f>SUM(E19:E22)</f>
        <v>567</v>
      </c>
      <c r="F18" s="21">
        <f aca="true" t="shared" si="1" ref="F18:Z18">SUM(F19:F22)</f>
        <v>0</v>
      </c>
      <c r="G18" s="21">
        <f t="shared" si="1"/>
        <v>15</v>
      </c>
      <c r="H18" s="21">
        <f t="shared" si="1"/>
        <v>0</v>
      </c>
      <c r="I18" s="21">
        <f t="shared" si="1"/>
        <v>4</v>
      </c>
      <c r="J18" s="21">
        <f t="shared" si="1"/>
        <v>10</v>
      </c>
      <c r="K18" s="21">
        <f t="shared" si="1"/>
        <v>6</v>
      </c>
      <c r="L18" s="21">
        <f t="shared" si="1"/>
        <v>714</v>
      </c>
      <c r="M18" s="21">
        <f t="shared" si="1"/>
        <v>655</v>
      </c>
      <c r="N18" s="21">
        <f t="shared" si="1"/>
        <v>0</v>
      </c>
      <c r="O18" s="21">
        <f t="shared" si="1"/>
        <v>27</v>
      </c>
      <c r="P18" s="21">
        <f t="shared" si="1"/>
        <v>0</v>
      </c>
      <c r="Q18" s="21">
        <f t="shared" si="1"/>
        <v>7</v>
      </c>
      <c r="R18" s="21">
        <f t="shared" si="1"/>
        <v>13</v>
      </c>
      <c r="S18" s="21">
        <f t="shared" si="1"/>
        <v>12</v>
      </c>
      <c r="T18" s="21">
        <f t="shared" si="1"/>
        <v>698</v>
      </c>
      <c r="U18" s="21">
        <f t="shared" si="1"/>
        <v>0</v>
      </c>
      <c r="V18" s="21">
        <f t="shared" si="1"/>
        <v>630</v>
      </c>
      <c r="W18" s="21">
        <f t="shared" si="1"/>
        <v>2</v>
      </c>
      <c r="X18" s="21">
        <f t="shared" si="1"/>
        <v>42</v>
      </c>
      <c r="Y18" s="21">
        <f t="shared" si="1"/>
        <v>0</v>
      </c>
      <c r="Z18" s="21">
        <f t="shared" si="1"/>
        <v>24</v>
      </c>
    </row>
    <row r="19" spans="1:26" s="7" customFormat="1" ht="22.5" customHeight="1">
      <c r="A19" s="12"/>
      <c r="B19" s="13" t="s">
        <v>52</v>
      </c>
      <c r="C19" s="13"/>
      <c r="D19" s="20">
        <v>235</v>
      </c>
      <c r="E19" s="21">
        <v>235</v>
      </c>
      <c r="F19" s="21" t="s">
        <v>16</v>
      </c>
      <c r="G19" s="21" t="s">
        <v>16</v>
      </c>
      <c r="H19" s="21" t="s">
        <v>16</v>
      </c>
      <c r="I19" s="21" t="s">
        <v>16</v>
      </c>
      <c r="J19" s="21" t="s">
        <v>16</v>
      </c>
      <c r="K19" s="21" t="s">
        <v>16</v>
      </c>
      <c r="L19" s="21">
        <v>251</v>
      </c>
      <c r="M19" s="21">
        <v>251</v>
      </c>
      <c r="N19" s="22" t="s">
        <v>16</v>
      </c>
      <c r="O19" s="22" t="s">
        <v>16</v>
      </c>
      <c r="P19" s="22" t="s">
        <v>16</v>
      </c>
      <c r="Q19" s="22" t="s">
        <v>16</v>
      </c>
      <c r="R19" s="22" t="s">
        <v>16</v>
      </c>
      <c r="S19" s="22" t="s">
        <v>16</v>
      </c>
      <c r="T19" s="22">
        <v>269</v>
      </c>
      <c r="U19" s="22" t="s">
        <v>16</v>
      </c>
      <c r="V19" s="22">
        <v>269</v>
      </c>
      <c r="W19" s="22" t="s">
        <v>16</v>
      </c>
      <c r="X19" s="22" t="s">
        <v>16</v>
      </c>
      <c r="Y19" s="22" t="s">
        <v>16</v>
      </c>
      <c r="Z19" s="22" t="s">
        <v>16</v>
      </c>
    </row>
    <row r="20" spans="1:26" s="7" customFormat="1" ht="22.5" customHeight="1">
      <c r="A20" s="12"/>
      <c r="B20" s="13" t="s">
        <v>53</v>
      </c>
      <c r="C20" s="13"/>
      <c r="D20" s="20">
        <v>158</v>
      </c>
      <c r="E20" s="21">
        <v>125</v>
      </c>
      <c r="F20" s="21" t="s">
        <v>16</v>
      </c>
      <c r="G20" s="21">
        <v>13</v>
      </c>
      <c r="H20" s="21" t="s">
        <v>16</v>
      </c>
      <c r="I20" s="21">
        <v>4</v>
      </c>
      <c r="J20" s="21">
        <v>10</v>
      </c>
      <c r="K20" s="21">
        <v>6</v>
      </c>
      <c r="L20" s="21">
        <v>209</v>
      </c>
      <c r="M20" s="21">
        <v>152</v>
      </c>
      <c r="N20" s="22" t="s">
        <v>16</v>
      </c>
      <c r="O20" s="22">
        <v>25</v>
      </c>
      <c r="P20" s="22" t="s">
        <v>16</v>
      </c>
      <c r="Q20" s="22">
        <v>7</v>
      </c>
      <c r="R20" s="22">
        <v>13</v>
      </c>
      <c r="S20" s="22">
        <v>12</v>
      </c>
      <c r="T20" s="22">
        <v>223</v>
      </c>
      <c r="U20" s="22" t="s">
        <v>16</v>
      </c>
      <c r="V20" s="22">
        <v>198</v>
      </c>
      <c r="W20" s="22">
        <v>2</v>
      </c>
      <c r="X20" s="22">
        <v>3</v>
      </c>
      <c r="Y20" s="22" t="s">
        <v>16</v>
      </c>
      <c r="Z20" s="22">
        <v>20</v>
      </c>
    </row>
    <row r="21" spans="1:26" s="7" customFormat="1" ht="22.5" customHeight="1">
      <c r="A21" s="12"/>
      <c r="B21" s="13" t="s">
        <v>54</v>
      </c>
      <c r="C21" s="13"/>
      <c r="D21" s="20">
        <v>179</v>
      </c>
      <c r="E21" s="21">
        <v>177</v>
      </c>
      <c r="F21" s="21" t="s">
        <v>16</v>
      </c>
      <c r="G21" s="21">
        <v>2</v>
      </c>
      <c r="H21" s="21" t="s">
        <v>16</v>
      </c>
      <c r="I21" s="21" t="s">
        <v>16</v>
      </c>
      <c r="J21" s="21" t="s">
        <v>16</v>
      </c>
      <c r="K21" s="21" t="s">
        <v>16</v>
      </c>
      <c r="L21" s="21">
        <v>219</v>
      </c>
      <c r="M21" s="21">
        <v>217</v>
      </c>
      <c r="N21" s="22" t="s">
        <v>16</v>
      </c>
      <c r="O21" s="22">
        <v>2</v>
      </c>
      <c r="P21" s="22" t="s">
        <v>16</v>
      </c>
      <c r="Q21" s="22" t="s">
        <v>16</v>
      </c>
      <c r="R21" s="22" t="s">
        <v>16</v>
      </c>
      <c r="S21" s="22" t="s">
        <v>16</v>
      </c>
      <c r="T21" s="22">
        <v>179</v>
      </c>
      <c r="U21" s="22" t="s">
        <v>16</v>
      </c>
      <c r="V21" s="22">
        <v>136</v>
      </c>
      <c r="W21" s="22" t="s">
        <v>16</v>
      </c>
      <c r="X21" s="22">
        <v>39</v>
      </c>
      <c r="Y21" s="22" t="s">
        <v>16</v>
      </c>
      <c r="Z21" s="22">
        <v>4</v>
      </c>
    </row>
    <row r="22" spans="1:26" s="7" customFormat="1" ht="22.5" customHeight="1">
      <c r="A22" s="12"/>
      <c r="B22" s="13" t="s">
        <v>55</v>
      </c>
      <c r="C22" s="13"/>
      <c r="D22" s="20">
        <v>30</v>
      </c>
      <c r="E22" s="21">
        <v>30</v>
      </c>
      <c r="F22" s="21" t="s">
        <v>16</v>
      </c>
      <c r="G22" s="21" t="s">
        <v>16</v>
      </c>
      <c r="H22" s="21" t="s">
        <v>16</v>
      </c>
      <c r="I22" s="21" t="s">
        <v>16</v>
      </c>
      <c r="J22" s="21" t="s">
        <v>16</v>
      </c>
      <c r="K22" s="21" t="s">
        <v>16</v>
      </c>
      <c r="L22" s="21">
        <v>35</v>
      </c>
      <c r="M22" s="21">
        <v>35</v>
      </c>
      <c r="N22" s="22" t="s">
        <v>16</v>
      </c>
      <c r="O22" s="22" t="s">
        <v>16</v>
      </c>
      <c r="P22" s="22" t="s">
        <v>16</v>
      </c>
      <c r="Q22" s="22" t="s">
        <v>16</v>
      </c>
      <c r="R22" s="22" t="s">
        <v>16</v>
      </c>
      <c r="S22" s="22" t="s">
        <v>16</v>
      </c>
      <c r="T22" s="22">
        <v>27</v>
      </c>
      <c r="U22" s="22" t="s">
        <v>16</v>
      </c>
      <c r="V22" s="22">
        <v>27</v>
      </c>
      <c r="W22" s="22" t="s">
        <v>16</v>
      </c>
      <c r="X22" s="22" t="s">
        <v>16</v>
      </c>
      <c r="Y22" s="22" t="s">
        <v>16</v>
      </c>
      <c r="Z22" s="22" t="s">
        <v>16</v>
      </c>
    </row>
    <row r="23" spans="1:26" s="7" customFormat="1" ht="22.5" customHeight="1">
      <c r="A23" s="14"/>
      <c r="B23" s="14"/>
      <c r="C23" s="13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7" customFormat="1" ht="22.5" customHeight="1">
      <c r="A24" s="45" t="s">
        <v>17</v>
      </c>
      <c r="B24" s="45"/>
      <c r="C24" s="13"/>
      <c r="D24" s="20">
        <f>SUM(D25:D27)</f>
        <v>1180</v>
      </c>
      <c r="E24" s="21">
        <f>SUM(E25:E27)</f>
        <v>903</v>
      </c>
      <c r="F24" s="21">
        <f aca="true" t="shared" si="2" ref="F24:Z24">SUM(F25:F27)</f>
        <v>211</v>
      </c>
      <c r="G24" s="21">
        <f t="shared" si="2"/>
        <v>0</v>
      </c>
      <c r="H24" s="21">
        <f t="shared" si="2"/>
        <v>10</v>
      </c>
      <c r="I24" s="21">
        <f t="shared" si="2"/>
        <v>5</v>
      </c>
      <c r="J24" s="21">
        <f t="shared" si="2"/>
        <v>0</v>
      </c>
      <c r="K24" s="21">
        <f t="shared" si="2"/>
        <v>51</v>
      </c>
      <c r="L24" s="21">
        <f t="shared" si="2"/>
        <v>1571</v>
      </c>
      <c r="M24" s="21">
        <f t="shared" si="2"/>
        <v>1180</v>
      </c>
      <c r="N24" s="22">
        <f t="shared" si="2"/>
        <v>231</v>
      </c>
      <c r="O24" s="22">
        <f t="shared" si="2"/>
        <v>0</v>
      </c>
      <c r="P24" s="22">
        <f t="shared" si="2"/>
        <v>41</v>
      </c>
      <c r="Q24" s="22">
        <f t="shared" si="2"/>
        <v>51</v>
      </c>
      <c r="R24" s="22">
        <f t="shared" si="2"/>
        <v>0</v>
      </c>
      <c r="S24" s="22">
        <f t="shared" si="2"/>
        <v>68</v>
      </c>
      <c r="T24" s="22">
        <f t="shared" si="2"/>
        <v>891</v>
      </c>
      <c r="U24" s="22">
        <f t="shared" si="2"/>
        <v>0</v>
      </c>
      <c r="V24" s="22">
        <f t="shared" si="2"/>
        <v>153</v>
      </c>
      <c r="W24" s="22">
        <f t="shared" si="2"/>
        <v>359</v>
      </c>
      <c r="X24" s="22">
        <f t="shared" si="2"/>
        <v>234</v>
      </c>
      <c r="Y24" s="22">
        <f t="shared" si="2"/>
        <v>145</v>
      </c>
      <c r="Z24" s="22">
        <f t="shared" si="2"/>
        <v>0</v>
      </c>
    </row>
    <row r="25" spans="1:26" s="7" customFormat="1" ht="22.5" customHeight="1">
      <c r="A25" s="12"/>
      <c r="B25" s="13" t="s">
        <v>18</v>
      </c>
      <c r="C25" s="13"/>
      <c r="D25" s="20">
        <v>761</v>
      </c>
      <c r="E25" s="21">
        <v>696</v>
      </c>
      <c r="F25" s="21" t="s">
        <v>16</v>
      </c>
      <c r="G25" s="21" t="s">
        <v>16</v>
      </c>
      <c r="H25" s="21">
        <v>9</v>
      </c>
      <c r="I25" s="21">
        <v>5</v>
      </c>
      <c r="J25" s="21" t="s">
        <v>16</v>
      </c>
      <c r="K25" s="21">
        <v>51</v>
      </c>
      <c r="L25" s="21">
        <v>1122</v>
      </c>
      <c r="M25" s="21">
        <v>964</v>
      </c>
      <c r="N25" s="22" t="s">
        <v>16</v>
      </c>
      <c r="O25" s="22" t="s">
        <v>16</v>
      </c>
      <c r="P25" s="22">
        <v>39</v>
      </c>
      <c r="Q25" s="22">
        <v>51</v>
      </c>
      <c r="R25" s="22" t="s">
        <v>16</v>
      </c>
      <c r="S25" s="22">
        <v>68</v>
      </c>
      <c r="T25" s="22">
        <v>733</v>
      </c>
      <c r="U25" s="22" t="s">
        <v>16</v>
      </c>
      <c r="V25" s="22">
        <v>46</v>
      </c>
      <c r="W25" s="22">
        <v>359</v>
      </c>
      <c r="X25" s="22">
        <v>183</v>
      </c>
      <c r="Y25" s="22">
        <v>145</v>
      </c>
      <c r="Z25" s="22" t="s">
        <v>16</v>
      </c>
    </row>
    <row r="26" spans="1:26" s="7" customFormat="1" ht="22.5" customHeight="1">
      <c r="A26" s="12"/>
      <c r="B26" s="13" t="s">
        <v>19</v>
      </c>
      <c r="C26" s="13"/>
      <c r="D26" s="20">
        <v>396</v>
      </c>
      <c r="E26" s="21">
        <v>185</v>
      </c>
      <c r="F26" s="21">
        <v>211</v>
      </c>
      <c r="G26" s="21" t="s">
        <v>16</v>
      </c>
      <c r="H26" s="21" t="s">
        <v>16</v>
      </c>
      <c r="I26" s="21" t="s">
        <v>16</v>
      </c>
      <c r="J26" s="21" t="s">
        <v>16</v>
      </c>
      <c r="K26" s="21" t="s">
        <v>16</v>
      </c>
      <c r="L26" s="21">
        <v>419</v>
      </c>
      <c r="M26" s="21">
        <v>188</v>
      </c>
      <c r="N26" s="22">
        <v>231</v>
      </c>
      <c r="O26" s="22" t="s">
        <v>16</v>
      </c>
      <c r="P26" s="22" t="s">
        <v>16</v>
      </c>
      <c r="Q26" s="22" t="s">
        <v>16</v>
      </c>
      <c r="R26" s="22" t="s">
        <v>16</v>
      </c>
      <c r="S26" s="22" t="s">
        <v>16</v>
      </c>
      <c r="T26" s="22">
        <v>108</v>
      </c>
      <c r="U26" s="22" t="s">
        <v>16</v>
      </c>
      <c r="V26" s="22">
        <v>57</v>
      </c>
      <c r="W26" s="22" t="s">
        <v>16</v>
      </c>
      <c r="X26" s="22">
        <v>51</v>
      </c>
      <c r="Y26" s="22" t="s">
        <v>16</v>
      </c>
      <c r="Z26" s="22" t="s">
        <v>16</v>
      </c>
    </row>
    <row r="27" spans="1:26" s="7" customFormat="1" ht="22.5" customHeight="1">
      <c r="A27" s="12"/>
      <c r="B27" s="13" t="s">
        <v>20</v>
      </c>
      <c r="C27" s="13"/>
      <c r="D27" s="20">
        <v>23</v>
      </c>
      <c r="E27" s="21">
        <v>22</v>
      </c>
      <c r="F27" s="21" t="s">
        <v>16</v>
      </c>
      <c r="G27" s="21" t="s">
        <v>16</v>
      </c>
      <c r="H27" s="21">
        <v>1</v>
      </c>
      <c r="I27" s="21" t="s">
        <v>16</v>
      </c>
      <c r="J27" s="21" t="s">
        <v>16</v>
      </c>
      <c r="K27" s="21" t="s">
        <v>16</v>
      </c>
      <c r="L27" s="21">
        <v>30</v>
      </c>
      <c r="M27" s="21">
        <v>28</v>
      </c>
      <c r="N27" s="22" t="s">
        <v>16</v>
      </c>
      <c r="O27" s="22" t="s">
        <v>16</v>
      </c>
      <c r="P27" s="22">
        <v>2</v>
      </c>
      <c r="Q27" s="22" t="s">
        <v>16</v>
      </c>
      <c r="R27" s="22" t="s">
        <v>16</v>
      </c>
      <c r="S27" s="22" t="s">
        <v>16</v>
      </c>
      <c r="T27" s="22">
        <v>50</v>
      </c>
      <c r="U27" s="22" t="s">
        <v>16</v>
      </c>
      <c r="V27" s="22">
        <v>50</v>
      </c>
      <c r="W27" s="22" t="s">
        <v>16</v>
      </c>
      <c r="X27" s="22" t="s">
        <v>16</v>
      </c>
      <c r="Y27" s="22" t="s">
        <v>16</v>
      </c>
      <c r="Z27" s="22" t="s">
        <v>16</v>
      </c>
    </row>
    <row r="28" spans="1:26" s="7" customFormat="1" ht="22.5" customHeight="1">
      <c r="A28" s="14"/>
      <c r="B28" s="14"/>
      <c r="C28" s="13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7" customFormat="1" ht="22.5" customHeight="1">
      <c r="A29" s="45" t="s">
        <v>21</v>
      </c>
      <c r="B29" s="45"/>
      <c r="C29" s="13"/>
      <c r="D29" s="20">
        <f>SUM(D30:D31)</f>
        <v>222</v>
      </c>
      <c r="E29" s="21">
        <f aca="true" t="shared" si="3" ref="E29:Z29">SUM(E30:E31)</f>
        <v>144</v>
      </c>
      <c r="F29" s="21">
        <f t="shared" si="3"/>
        <v>1</v>
      </c>
      <c r="G29" s="21">
        <f t="shared" si="3"/>
        <v>32</v>
      </c>
      <c r="H29" s="21">
        <f t="shared" si="3"/>
        <v>0</v>
      </c>
      <c r="I29" s="21">
        <f t="shared" si="3"/>
        <v>17</v>
      </c>
      <c r="J29" s="21">
        <f t="shared" si="3"/>
        <v>4</v>
      </c>
      <c r="K29" s="21">
        <f t="shared" si="3"/>
        <v>24</v>
      </c>
      <c r="L29" s="21">
        <f t="shared" si="3"/>
        <v>245</v>
      </c>
      <c r="M29" s="21">
        <f t="shared" si="3"/>
        <v>160</v>
      </c>
      <c r="N29" s="22">
        <f t="shared" si="3"/>
        <v>1</v>
      </c>
      <c r="O29" s="22">
        <f t="shared" si="3"/>
        <v>36</v>
      </c>
      <c r="P29" s="22">
        <f t="shared" si="3"/>
        <v>0</v>
      </c>
      <c r="Q29" s="22">
        <f t="shared" si="3"/>
        <v>18</v>
      </c>
      <c r="R29" s="22">
        <f t="shared" si="3"/>
        <v>6</v>
      </c>
      <c r="S29" s="22">
        <f t="shared" si="3"/>
        <v>24</v>
      </c>
      <c r="T29" s="22">
        <f t="shared" si="3"/>
        <v>192</v>
      </c>
      <c r="U29" s="22">
        <f t="shared" si="3"/>
        <v>0</v>
      </c>
      <c r="V29" s="22">
        <f t="shared" si="3"/>
        <v>190</v>
      </c>
      <c r="W29" s="22">
        <f t="shared" si="3"/>
        <v>0</v>
      </c>
      <c r="X29" s="22">
        <f t="shared" si="3"/>
        <v>0</v>
      </c>
      <c r="Y29" s="22">
        <f t="shared" si="3"/>
        <v>0</v>
      </c>
      <c r="Z29" s="22">
        <f t="shared" si="3"/>
        <v>2</v>
      </c>
    </row>
    <row r="30" spans="1:26" s="7" customFormat="1" ht="22.5" customHeight="1">
      <c r="A30" s="12"/>
      <c r="B30" s="13" t="s">
        <v>77</v>
      </c>
      <c r="C30" s="13"/>
      <c r="D30" s="20">
        <v>94</v>
      </c>
      <c r="E30" s="21">
        <v>51</v>
      </c>
      <c r="F30" s="21">
        <v>1</v>
      </c>
      <c r="G30" s="21">
        <v>24</v>
      </c>
      <c r="H30" s="21" t="s">
        <v>16</v>
      </c>
      <c r="I30" s="21">
        <v>17</v>
      </c>
      <c r="J30" s="21" t="s">
        <v>16</v>
      </c>
      <c r="K30" s="21">
        <v>1</v>
      </c>
      <c r="L30" s="21">
        <v>112</v>
      </c>
      <c r="M30" s="21">
        <v>67</v>
      </c>
      <c r="N30" s="21">
        <v>1</v>
      </c>
      <c r="O30" s="21">
        <v>25</v>
      </c>
      <c r="P30" s="21" t="s">
        <v>16</v>
      </c>
      <c r="Q30" s="21">
        <v>18</v>
      </c>
      <c r="R30" s="21" t="s">
        <v>16</v>
      </c>
      <c r="S30" s="21">
        <v>1</v>
      </c>
      <c r="T30" s="21">
        <v>114</v>
      </c>
      <c r="U30" s="21" t="s">
        <v>16</v>
      </c>
      <c r="V30" s="21">
        <v>112</v>
      </c>
      <c r="W30" s="21" t="s">
        <v>16</v>
      </c>
      <c r="X30" s="21" t="s">
        <v>16</v>
      </c>
      <c r="Y30" s="21" t="s">
        <v>16</v>
      </c>
      <c r="Z30" s="21">
        <v>2</v>
      </c>
    </row>
    <row r="31" spans="1:26" s="7" customFormat="1" ht="22.5" customHeight="1">
      <c r="A31" s="12"/>
      <c r="B31" s="13" t="s">
        <v>56</v>
      </c>
      <c r="C31" s="13"/>
      <c r="D31" s="20">
        <v>128</v>
      </c>
      <c r="E31" s="21">
        <v>93</v>
      </c>
      <c r="F31" s="21" t="s">
        <v>16</v>
      </c>
      <c r="G31" s="21">
        <v>8</v>
      </c>
      <c r="H31" s="21" t="s">
        <v>16</v>
      </c>
      <c r="I31" s="21" t="s">
        <v>16</v>
      </c>
      <c r="J31" s="21">
        <v>4</v>
      </c>
      <c r="K31" s="21">
        <v>23</v>
      </c>
      <c r="L31" s="21">
        <v>133</v>
      </c>
      <c r="M31" s="21">
        <v>93</v>
      </c>
      <c r="N31" s="22" t="s">
        <v>16</v>
      </c>
      <c r="O31" s="22">
        <v>11</v>
      </c>
      <c r="P31" s="22" t="s">
        <v>16</v>
      </c>
      <c r="Q31" s="22" t="s">
        <v>16</v>
      </c>
      <c r="R31" s="22">
        <v>6</v>
      </c>
      <c r="S31" s="22">
        <v>23</v>
      </c>
      <c r="T31" s="22">
        <v>78</v>
      </c>
      <c r="U31" s="22" t="s">
        <v>16</v>
      </c>
      <c r="V31" s="22">
        <v>78</v>
      </c>
      <c r="W31" s="22" t="s">
        <v>16</v>
      </c>
      <c r="X31" s="22" t="s">
        <v>16</v>
      </c>
      <c r="Y31" s="22" t="s">
        <v>16</v>
      </c>
      <c r="Z31" s="22" t="s">
        <v>16</v>
      </c>
    </row>
    <row r="32" spans="1:26" s="7" customFormat="1" ht="22.5" customHeight="1">
      <c r="A32" s="12"/>
      <c r="B32" s="13"/>
      <c r="C32" s="13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7" customFormat="1" ht="22.5" customHeight="1">
      <c r="A33" s="45" t="s">
        <v>22</v>
      </c>
      <c r="B33" s="45"/>
      <c r="C33" s="13"/>
      <c r="D33" s="20">
        <f>SUM(D34:D36)</f>
        <v>259</v>
      </c>
      <c r="E33" s="21">
        <f>SUM(E34:E36)</f>
        <v>169</v>
      </c>
      <c r="F33" s="21">
        <f aca="true" t="shared" si="4" ref="F33:Z33">SUM(F34:F36)</f>
        <v>0</v>
      </c>
      <c r="G33" s="21">
        <f t="shared" si="4"/>
        <v>0</v>
      </c>
      <c r="H33" s="21">
        <f t="shared" si="4"/>
        <v>6</v>
      </c>
      <c r="I33" s="21">
        <f t="shared" si="4"/>
        <v>0</v>
      </c>
      <c r="J33" s="21">
        <f t="shared" si="4"/>
        <v>0</v>
      </c>
      <c r="K33" s="21">
        <f t="shared" si="4"/>
        <v>84</v>
      </c>
      <c r="L33" s="21">
        <f t="shared" si="4"/>
        <v>400</v>
      </c>
      <c r="M33" s="21">
        <f t="shared" si="4"/>
        <v>247</v>
      </c>
      <c r="N33" s="21">
        <f t="shared" si="4"/>
        <v>0</v>
      </c>
      <c r="O33" s="21">
        <f t="shared" si="4"/>
        <v>0</v>
      </c>
      <c r="P33" s="21">
        <f t="shared" si="4"/>
        <v>13</v>
      </c>
      <c r="Q33" s="21">
        <f t="shared" si="4"/>
        <v>0</v>
      </c>
      <c r="R33" s="21">
        <f t="shared" si="4"/>
        <v>0</v>
      </c>
      <c r="S33" s="21">
        <f t="shared" si="4"/>
        <v>140</v>
      </c>
      <c r="T33" s="21">
        <f t="shared" si="4"/>
        <v>325</v>
      </c>
      <c r="U33" s="21">
        <f t="shared" si="4"/>
        <v>0</v>
      </c>
      <c r="V33" s="21">
        <f t="shared" si="4"/>
        <v>325</v>
      </c>
      <c r="W33" s="21">
        <f t="shared" si="4"/>
        <v>0</v>
      </c>
      <c r="X33" s="21">
        <f t="shared" si="4"/>
        <v>0</v>
      </c>
      <c r="Y33" s="21">
        <f t="shared" si="4"/>
        <v>0</v>
      </c>
      <c r="Z33" s="21">
        <f t="shared" si="4"/>
        <v>0</v>
      </c>
    </row>
    <row r="34" spans="1:26" s="7" customFormat="1" ht="22.5" customHeight="1">
      <c r="A34" s="12"/>
      <c r="B34" s="13" t="s">
        <v>23</v>
      </c>
      <c r="C34" s="13"/>
      <c r="D34" s="20">
        <v>8</v>
      </c>
      <c r="E34" s="21">
        <v>8</v>
      </c>
      <c r="F34" s="21" t="s">
        <v>16</v>
      </c>
      <c r="G34" s="21" t="s">
        <v>16</v>
      </c>
      <c r="H34" s="21" t="s">
        <v>16</v>
      </c>
      <c r="I34" s="21" t="s">
        <v>16</v>
      </c>
      <c r="J34" s="21" t="s">
        <v>16</v>
      </c>
      <c r="K34" s="21" t="s">
        <v>16</v>
      </c>
      <c r="L34" s="21">
        <v>10</v>
      </c>
      <c r="M34" s="21">
        <v>10</v>
      </c>
      <c r="N34" s="22" t="s">
        <v>16</v>
      </c>
      <c r="O34" s="22" t="s">
        <v>16</v>
      </c>
      <c r="P34" s="22" t="s">
        <v>16</v>
      </c>
      <c r="Q34" s="22" t="s">
        <v>16</v>
      </c>
      <c r="R34" s="22" t="s">
        <v>16</v>
      </c>
      <c r="S34" s="22" t="s">
        <v>16</v>
      </c>
      <c r="T34" s="22">
        <v>10</v>
      </c>
      <c r="U34" s="22" t="s">
        <v>16</v>
      </c>
      <c r="V34" s="22">
        <v>10</v>
      </c>
      <c r="W34" s="22" t="s">
        <v>16</v>
      </c>
      <c r="X34" s="22" t="s">
        <v>16</v>
      </c>
      <c r="Y34" s="22" t="s">
        <v>16</v>
      </c>
      <c r="Z34" s="22" t="s">
        <v>16</v>
      </c>
    </row>
    <row r="35" spans="1:26" s="7" customFormat="1" ht="22.5" customHeight="1">
      <c r="A35" s="12"/>
      <c r="B35" s="13" t="s">
        <v>57</v>
      </c>
      <c r="C35" s="13"/>
      <c r="D35" s="20">
        <v>120</v>
      </c>
      <c r="E35" s="21">
        <v>120</v>
      </c>
      <c r="F35" s="21" t="s">
        <v>16</v>
      </c>
      <c r="G35" s="21" t="s">
        <v>16</v>
      </c>
      <c r="H35" s="21" t="s">
        <v>16</v>
      </c>
      <c r="I35" s="21" t="s">
        <v>16</v>
      </c>
      <c r="J35" s="21" t="s">
        <v>16</v>
      </c>
      <c r="K35" s="21" t="s">
        <v>16</v>
      </c>
      <c r="L35" s="21">
        <v>150</v>
      </c>
      <c r="M35" s="21">
        <v>150</v>
      </c>
      <c r="N35" s="22" t="s">
        <v>16</v>
      </c>
      <c r="O35" s="22" t="s">
        <v>16</v>
      </c>
      <c r="P35" s="22" t="s">
        <v>16</v>
      </c>
      <c r="Q35" s="22" t="s">
        <v>16</v>
      </c>
      <c r="R35" s="22" t="s">
        <v>16</v>
      </c>
      <c r="S35" s="22" t="s">
        <v>16</v>
      </c>
      <c r="T35" s="22">
        <v>90</v>
      </c>
      <c r="U35" s="22" t="s">
        <v>16</v>
      </c>
      <c r="V35" s="22">
        <v>90</v>
      </c>
      <c r="W35" s="22" t="s">
        <v>16</v>
      </c>
      <c r="X35" s="22" t="s">
        <v>16</v>
      </c>
      <c r="Y35" s="22" t="s">
        <v>16</v>
      </c>
      <c r="Z35" s="22" t="s">
        <v>16</v>
      </c>
    </row>
    <row r="36" spans="1:26" s="7" customFormat="1" ht="22.5" customHeight="1">
      <c r="A36" s="12"/>
      <c r="B36" s="13" t="s">
        <v>58</v>
      </c>
      <c r="C36" s="13"/>
      <c r="D36" s="20">
        <v>131</v>
      </c>
      <c r="E36" s="21">
        <v>41</v>
      </c>
      <c r="F36" s="21" t="s">
        <v>16</v>
      </c>
      <c r="G36" s="21" t="s">
        <v>16</v>
      </c>
      <c r="H36" s="21">
        <v>6</v>
      </c>
      <c r="I36" s="21" t="s">
        <v>16</v>
      </c>
      <c r="J36" s="21" t="s">
        <v>16</v>
      </c>
      <c r="K36" s="21">
        <v>84</v>
      </c>
      <c r="L36" s="21">
        <v>240</v>
      </c>
      <c r="M36" s="21">
        <v>87</v>
      </c>
      <c r="N36" s="21" t="s">
        <v>16</v>
      </c>
      <c r="O36" s="21" t="s">
        <v>16</v>
      </c>
      <c r="P36" s="21">
        <v>13</v>
      </c>
      <c r="Q36" s="21" t="s">
        <v>16</v>
      </c>
      <c r="R36" s="21" t="s">
        <v>16</v>
      </c>
      <c r="S36" s="21">
        <v>140</v>
      </c>
      <c r="T36" s="21">
        <v>225</v>
      </c>
      <c r="U36" s="21" t="s">
        <v>16</v>
      </c>
      <c r="V36" s="21">
        <v>225</v>
      </c>
      <c r="W36" s="21" t="s">
        <v>16</v>
      </c>
      <c r="X36" s="21" t="s">
        <v>16</v>
      </c>
      <c r="Y36" s="21" t="s">
        <v>16</v>
      </c>
      <c r="Z36" s="21" t="s">
        <v>16</v>
      </c>
    </row>
    <row r="37" spans="1:26" s="7" customFormat="1" ht="22.5" customHeight="1">
      <c r="A37" s="12"/>
      <c r="B37" s="13"/>
      <c r="C37" s="13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7" customFormat="1" ht="22.5" customHeight="1">
      <c r="A38" s="45" t="s">
        <v>24</v>
      </c>
      <c r="B38" s="45"/>
      <c r="C38" s="13"/>
      <c r="D38" s="20">
        <f>SUM(D39:D45)</f>
        <v>354</v>
      </c>
      <c r="E38" s="21">
        <f aca="true" t="shared" si="5" ref="E38:Z38">SUM(E39:E45)</f>
        <v>213</v>
      </c>
      <c r="F38" s="21">
        <f t="shared" si="5"/>
        <v>4</v>
      </c>
      <c r="G38" s="21">
        <f t="shared" si="5"/>
        <v>14</v>
      </c>
      <c r="H38" s="21">
        <f t="shared" si="5"/>
        <v>3</v>
      </c>
      <c r="I38" s="21">
        <f t="shared" si="5"/>
        <v>1</v>
      </c>
      <c r="J38" s="21">
        <f t="shared" si="5"/>
        <v>7</v>
      </c>
      <c r="K38" s="21">
        <f t="shared" si="5"/>
        <v>112</v>
      </c>
      <c r="L38" s="21">
        <f t="shared" si="5"/>
        <v>502</v>
      </c>
      <c r="M38" s="21">
        <f t="shared" si="5"/>
        <v>230</v>
      </c>
      <c r="N38" s="22">
        <f t="shared" si="5"/>
        <v>4</v>
      </c>
      <c r="O38" s="22">
        <f t="shared" si="5"/>
        <v>55</v>
      </c>
      <c r="P38" s="22">
        <f t="shared" si="5"/>
        <v>6</v>
      </c>
      <c r="Q38" s="22">
        <f t="shared" si="5"/>
        <v>3</v>
      </c>
      <c r="R38" s="22">
        <f t="shared" si="5"/>
        <v>44</v>
      </c>
      <c r="S38" s="22">
        <f t="shared" si="5"/>
        <v>160</v>
      </c>
      <c r="T38" s="22">
        <f t="shared" si="5"/>
        <v>520</v>
      </c>
      <c r="U38" s="22">
        <f t="shared" si="5"/>
        <v>0</v>
      </c>
      <c r="V38" s="22">
        <f t="shared" si="5"/>
        <v>474</v>
      </c>
      <c r="W38" s="22">
        <f t="shared" si="5"/>
        <v>0</v>
      </c>
      <c r="X38" s="22">
        <f t="shared" si="5"/>
        <v>2</v>
      </c>
      <c r="Y38" s="22">
        <f t="shared" si="5"/>
        <v>0</v>
      </c>
      <c r="Z38" s="22">
        <f t="shared" si="5"/>
        <v>44</v>
      </c>
    </row>
    <row r="39" spans="1:26" s="7" customFormat="1" ht="22.5" customHeight="1">
      <c r="A39" s="12"/>
      <c r="B39" s="15" t="s">
        <v>59</v>
      </c>
      <c r="C39" s="15"/>
      <c r="D39" s="20">
        <v>12</v>
      </c>
      <c r="E39" s="21">
        <v>4</v>
      </c>
      <c r="F39" s="21" t="s">
        <v>16</v>
      </c>
      <c r="G39" s="21">
        <v>1</v>
      </c>
      <c r="H39" s="21" t="s">
        <v>16</v>
      </c>
      <c r="I39" s="21" t="s">
        <v>16</v>
      </c>
      <c r="J39" s="21">
        <v>1</v>
      </c>
      <c r="K39" s="21">
        <v>6</v>
      </c>
      <c r="L39" s="21">
        <v>17</v>
      </c>
      <c r="M39" s="21">
        <v>4</v>
      </c>
      <c r="N39" s="22" t="s">
        <v>16</v>
      </c>
      <c r="O39" s="22">
        <v>1</v>
      </c>
      <c r="P39" s="22" t="s">
        <v>16</v>
      </c>
      <c r="Q39" s="22" t="s">
        <v>16</v>
      </c>
      <c r="R39" s="22">
        <v>1</v>
      </c>
      <c r="S39" s="22">
        <v>11</v>
      </c>
      <c r="T39" s="22">
        <v>7</v>
      </c>
      <c r="U39" s="22" t="s">
        <v>16</v>
      </c>
      <c r="V39" s="22">
        <v>6</v>
      </c>
      <c r="W39" s="22" t="s">
        <v>16</v>
      </c>
      <c r="X39" s="22">
        <v>1</v>
      </c>
      <c r="Y39" s="22" t="s">
        <v>16</v>
      </c>
      <c r="Z39" s="22" t="s">
        <v>16</v>
      </c>
    </row>
    <row r="40" spans="1:26" s="7" customFormat="1" ht="22.5" customHeight="1">
      <c r="A40" s="12"/>
      <c r="B40" s="13" t="s">
        <v>25</v>
      </c>
      <c r="C40" s="13"/>
      <c r="D40" s="20">
        <v>138</v>
      </c>
      <c r="E40" s="21">
        <v>138</v>
      </c>
      <c r="F40" s="21" t="s">
        <v>16</v>
      </c>
      <c r="G40" s="21" t="s">
        <v>16</v>
      </c>
      <c r="H40" s="21" t="s">
        <v>16</v>
      </c>
      <c r="I40" s="21" t="s">
        <v>16</v>
      </c>
      <c r="J40" s="21" t="s">
        <v>16</v>
      </c>
      <c r="K40" s="21" t="s">
        <v>16</v>
      </c>
      <c r="L40" s="21">
        <v>142</v>
      </c>
      <c r="M40" s="21">
        <v>142</v>
      </c>
      <c r="N40" s="22" t="s">
        <v>16</v>
      </c>
      <c r="O40" s="22" t="s">
        <v>16</v>
      </c>
      <c r="P40" s="22" t="s">
        <v>16</v>
      </c>
      <c r="Q40" s="22" t="s">
        <v>16</v>
      </c>
      <c r="R40" s="22" t="s">
        <v>16</v>
      </c>
      <c r="S40" s="22" t="s">
        <v>16</v>
      </c>
      <c r="T40" s="22">
        <v>145</v>
      </c>
      <c r="U40" s="22" t="s">
        <v>16</v>
      </c>
      <c r="V40" s="22">
        <v>142</v>
      </c>
      <c r="W40" s="22" t="s">
        <v>16</v>
      </c>
      <c r="X40" s="22">
        <v>1</v>
      </c>
      <c r="Y40" s="22" t="s">
        <v>16</v>
      </c>
      <c r="Z40" s="22">
        <v>2</v>
      </c>
    </row>
    <row r="41" spans="1:26" s="7" customFormat="1" ht="22.5" customHeight="1">
      <c r="A41" s="12"/>
      <c r="B41" s="13" t="s">
        <v>26</v>
      </c>
      <c r="C41" s="13"/>
      <c r="D41" s="20">
        <v>101</v>
      </c>
      <c r="E41" s="21" t="s">
        <v>16</v>
      </c>
      <c r="F41" s="21" t="s">
        <v>16</v>
      </c>
      <c r="G41" s="21" t="s">
        <v>16</v>
      </c>
      <c r="H41" s="21" t="s">
        <v>16</v>
      </c>
      <c r="I41" s="21" t="s">
        <v>16</v>
      </c>
      <c r="J41" s="21" t="s">
        <v>16</v>
      </c>
      <c r="K41" s="21">
        <v>101</v>
      </c>
      <c r="L41" s="21">
        <v>135</v>
      </c>
      <c r="M41" s="21" t="s">
        <v>16</v>
      </c>
      <c r="N41" s="22" t="s">
        <v>16</v>
      </c>
      <c r="O41" s="22" t="s">
        <v>16</v>
      </c>
      <c r="P41" s="22" t="s">
        <v>16</v>
      </c>
      <c r="Q41" s="22" t="s">
        <v>16</v>
      </c>
      <c r="R41" s="22" t="s">
        <v>16</v>
      </c>
      <c r="S41" s="22">
        <v>135</v>
      </c>
      <c r="T41" s="22">
        <v>135</v>
      </c>
      <c r="U41" s="22" t="s">
        <v>16</v>
      </c>
      <c r="V41" s="22">
        <v>93</v>
      </c>
      <c r="W41" s="22" t="s">
        <v>16</v>
      </c>
      <c r="X41" s="22" t="s">
        <v>16</v>
      </c>
      <c r="Y41" s="22" t="s">
        <v>16</v>
      </c>
      <c r="Z41" s="22">
        <v>42</v>
      </c>
    </row>
    <row r="42" spans="1:26" s="7" customFormat="1" ht="22.5" customHeight="1">
      <c r="A42" s="12"/>
      <c r="B42" s="13" t="s">
        <v>60</v>
      </c>
      <c r="C42" s="13"/>
      <c r="D42" s="20">
        <v>46</v>
      </c>
      <c r="E42" s="21">
        <v>45</v>
      </c>
      <c r="F42" s="21" t="s">
        <v>16</v>
      </c>
      <c r="G42" s="21" t="s">
        <v>16</v>
      </c>
      <c r="H42" s="21">
        <v>1</v>
      </c>
      <c r="I42" s="21" t="s">
        <v>16</v>
      </c>
      <c r="J42" s="21" t="s">
        <v>16</v>
      </c>
      <c r="K42" s="21" t="s">
        <v>16</v>
      </c>
      <c r="L42" s="21">
        <v>52</v>
      </c>
      <c r="M42" s="21">
        <v>51</v>
      </c>
      <c r="N42" s="22" t="s">
        <v>16</v>
      </c>
      <c r="O42" s="22" t="s">
        <v>16</v>
      </c>
      <c r="P42" s="22">
        <v>1</v>
      </c>
      <c r="Q42" s="22" t="s">
        <v>16</v>
      </c>
      <c r="R42" s="22" t="s">
        <v>16</v>
      </c>
      <c r="S42" s="22" t="s">
        <v>16</v>
      </c>
      <c r="T42" s="22">
        <v>52</v>
      </c>
      <c r="U42" s="22" t="s">
        <v>16</v>
      </c>
      <c r="V42" s="22">
        <v>52</v>
      </c>
      <c r="W42" s="22" t="s">
        <v>16</v>
      </c>
      <c r="X42" s="22" t="s">
        <v>16</v>
      </c>
      <c r="Y42" s="22" t="s">
        <v>16</v>
      </c>
      <c r="Z42" s="22" t="s">
        <v>16</v>
      </c>
    </row>
    <row r="43" spans="1:26" s="7" customFormat="1" ht="22.5" customHeight="1">
      <c r="A43" s="12"/>
      <c r="B43" s="13" t="s">
        <v>61</v>
      </c>
      <c r="C43" s="13"/>
      <c r="D43" s="20">
        <v>13</v>
      </c>
      <c r="E43" s="21">
        <v>13</v>
      </c>
      <c r="F43" s="21" t="s">
        <v>16</v>
      </c>
      <c r="G43" s="21" t="s">
        <v>16</v>
      </c>
      <c r="H43" s="21" t="s">
        <v>16</v>
      </c>
      <c r="I43" s="21" t="s">
        <v>16</v>
      </c>
      <c r="J43" s="21" t="s">
        <v>16</v>
      </c>
      <c r="K43" s="21" t="s">
        <v>16</v>
      </c>
      <c r="L43" s="21">
        <v>17</v>
      </c>
      <c r="M43" s="21">
        <v>17</v>
      </c>
      <c r="N43" s="22" t="s">
        <v>16</v>
      </c>
      <c r="O43" s="22" t="s">
        <v>16</v>
      </c>
      <c r="P43" s="22" t="s">
        <v>16</v>
      </c>
      <c r="Q43" s="22" t="s">
        <v>16</v>
      </c>
      <c r="R43" s="22" t="s">
        <v>16</v>
      </c>
      <c r="S43" s="22" t="s">
        <v>16</v>
      </c>
      <c r="T43" s="22">
        <v>18</v>
      </c>
      <c r="U43" s="22" t="s">
        <v>16</v>
      </c>
      <c r="V43" s="22">
        <v>18</v>
      </c>
      <c r="W43" s="22" t="s">
        <v>16</v>
      </c>
      <c r="X43" s="22" t="s">
        <v>16</v>
      </c>
      <c r="Y43" s="22" t="s">
        <v>16</v>
      </c>
      <c r="Z43" s="22" t="s">
        <v>16</v>
      </c>
    </row>
    <row r="44" spans="1:26" s="7" customFormat="1" ht="22.5" customHeight="1">
      <c r="A44" s="12"/>
      <c r="B44" s="13" t="s">
        <v>27</v>
      </c>
      <c r="C44" s="13"/>
      <c r="D44" s="20">
        <v>10</v>
      </c>
      <c r="E44" s="21" t="s">
        <v>16</v>
      </c>
      <c r="F44" s="21" t="s">
        <v>16</v>
      </c>
      <c r="G44" s="21">
        <v>8</v>
      </c>
      <c r="H44" s="21" t="s">
        <v>16</v>
      </c>
      <c r="I44" s="21" t="s">
        <v>16</v>
      </c>
      <c r="J44" s="21">
        <v>2</v>
      </c>
      <c r="K44" s="21" t="s">
        <v>16</v>
      </c>
      <c r="L44" s="21">
        <v>78</v>
      </c>
      <c r="M44" s="21" t="s">
        <v>16</v>
      </c>
      <c r="N44" s="21" t="s">
        <v>16</v>
      </c>
      <c r="O44" s="21">
        <v>48</v>
      </c>
      <c r="P44" s="21" t="s">
        <v>16</v>
      </c>
      <c r="Q44" s="21" t="s">
        <v>16</v>
      </c>
      <c r="R44" s="21">
        <v>30</v>
      </c>
      <c r="S44" s="21" t="s">
        <v>16</v>
      </c>
      <c r="T44" s="21">
        <v>30</v>
      </c>
      <c r="U44" s="21" t="s">
        <v>16</v>
      </c>
      <c r="V44" s="21">
        <v>30</v>
      </c>
      <c r="W44" s="21" t="s">
        <v>16</v>
      </c>
      <c r="X44" s="21" t="s">
        <v>16</v>
      </c>
      <c r="Y44" s="21" t="s">
        <v>16</v>
      </c>
      <c r="Z44" s="21" t="s">
        <v>16</v>
      </c>
    </row>
    <row r="45" spans="1:26" s="7" customFormat="1" ht="22.5" customHeight="1">
      <c r="A45" s="12"/>
      <c r="B45" s="13" t="s">
        <v>28</v>
      </c>
      <c r="C45" s="13"/>
      <c r="D45" s="20">
        <v>34</v>
      </c>
      <c r="E45" s="21">
        <v>13</v>
      </c>
      <c r="F45" s="21">
        <v>4</v>
      </c>
      <c r="G45" s="21">
        <v>5</v>
      </c>
      <c r="H45" s="21">
        <v>2</v>
      </c>
      <c r="I45" s="21">
        <v>1</v>
      </c>
      <c r="J45" s="21">
        <v>4</v>
      </c>
      <c r="K45" s="21">
        <v>5</v>
      </c>
      <c r="L45" s="21">
        <v>61</v>
      </c>
      <c r="M45" s="21">
        <v>16</v>
      </c>
      <c r="N45" s="22">
        <v>4</v>
      </c>
      <c r="O45" s="22">
        <v>6</v>
      </c>
      <c r="P45" s="22">
        <v>5</v>
      </c>
      <c r="Q45" s="22">
        <v>3</v>
      </c>
      <c r="R45" s="22">
        <v>13</v>
      </c>
      <c r="S45" s="22">
        <v>14</v>
      </c>
      <c r="T45" s="22">
        <v>133</v>
      </c>
      <c r="U45" s="22" t="s">
        <v>16</v>
      </c>
      <c r="V45" s="22">
        <v>133</v>
      </c>
      <c r="W45" s="22" t="s">
        <v>16</v>
      </c>
      <c r="X45" s="22" t="s">
        <v>16</v>
      </c>
      <c r="Y45" s="22" t="s">
        <v>16</v>
      </c>
      <c r="Z45" s="22" t="s">
        <v>16</v>
      </c>
    </row>
    <row r="46" spans="1:26" s="7" customFormat="1" ht="22.5" customHeight="1">
      <c r="A46" s="12"/>
      <c r="B46" s="13"/>
      <c r="C46" s="13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7" customFormat="1" ht="22.5" customHeight="1">
      <c r="A47" s="45" t="s">
        <v>29</v>
      </c>
      <c r="B47" s="45"/>
      <c r="C47" s="13"/>
      <c r="D47" s="20">
        <f>SUM(D48:D52)</f>
        <v>820</v>
      </c>
      <c r="E47" s="21">
        <f aca="true" t="shared" si="6" ref="E47:Z47">SUM(E48:E52)</f>
        <v>560</v>
      </c>
      <c r="F47" s="21">
        <f t="shared" si="6"/>
        <v>18</v>
      </c>
      <c r="G47" s="21">
        <f t="shared" si="6"/>
        <v>9</v>
      </c>
      <c r="H47" s="21">
        <f t="shared" si="6"/>
        <v>25</v>
      </c>
      <c r="I47" s="21">
        <f t="shared" si="6"/>
        <v>54</v>
      </c>
      <c r="J47" s="21">
        <f t="shared" si="6"/>
        <v>6</v>
      </c>
      <c r="K47" s="21">
        <f t="shared" si="6"/>
        <v>148</v>
      </c>
      <c r="L47" s="21">
        <f t="shared" si="6"/>
        <v>1111</v>
      </c>
      <c r="M47" s="21">
        <f t="shared" si="6"/>
        <v>602</v>
      </c>
      <c r="N47" s="22">
        <f t="shared" si="6"/>
        <v>31</v>
      </c>
      <c r="O47" s="22">
        <f t="shared" si="6"/>
        <v>10</v>
      </c>
      <c r="P47" s="22">
        <f t="shared" si="6"/>
        <v>39</v>
      </c>
      <c r="Q47" s="22">
        <f t="shared" si="6"/>
        <v>182</v>
      </c>
      <c r="R47" s="22">
        <f t="shared" si="6"/>
        <v>10</v>
      </c>
      <c r="S47" s="22">
        <f t="shared" si="6"/>
        <v>237</v>
      </c>
      <c r="T47" s="22">
        <f t="shared" si="6"/>
        <v>1022</v>
      </c>
      <c r="U47" s="22">
        <f t="shared" si="6"/>
        <v>0</v>
      </c>
      <c r="V47" s="22">
        <f t="shared" si="6"/>
        <v>837</v>
      </c>
      <c r="W47" s="22">
        <f t="shared" si="6"/>
        <v>88</v>
      </c>
      <c r="X47" s="22">
        <f t="shared" si="6"/>
        <v>5</v>
      </c>
      <c r="Y47" s="22">
        <f t="shared" si="6"/>
        <v>52</v>
      </c>
      <c r="Z47" s="22">
        <f t="shared" si="6"/>
        <v>40</v>
      </c>
    </row>
    <row r="48" spans="1:26" s="7" customFormat="1" ht="22.5" customHeight="1">
      <c r="A48" s="12"/>
      <c r="B48" s="13" t="s">
        <v>30</v>
      </c>
      <c r="C48" s="13"/>
      <c r="D48" s="20">
        <v>55</v>
      </c>
      <c r="E48" s="21">
        <v>5</v>
      </c>
      <c r="F48" s="21" t="s">
        <v>16</v>
      </c>
      <c r="G48" s="21">
        <v>1</v>
      </c>
      <c r="H48" s="21">
        <v>2</v>
      </c>
      <c r="I48" s="21">
        <v>11</v>
      </c>
      <c r="J48" s="21">
        <v>2</v>
      </c>
      <c r="K48" s="21">
        <v>34</v>
      </c>
      <c r="L48" s="21">
        <v>218</v>
      </c>
      <c r="M48" s="21">
        <v>13</v>
      </c>
      <c r="N48" s="22" t="s">
        <v>16</v>
      </c>
      <c r="O48" s="22">
        <v>1</v>
      </c>
      <c r="P48" s="22">
        <v>2</v>
      </c>
      <c r="Q48" s="22">
        <v>110</v>
      </c>
      <c r="R48" s="22">
        <v>6</v>
      </c>
      <c r="S48" s="22">
        <v>86</v>
      </c>
      <c r="T48" s="22">
        <v>186</v>
      </c>
      <c r="U48" s="22" t="s">
        <v>16</v>
      </c>
      <c r="V48" s="22">
        <v>76</v>
      </c>
      <c r="W48" s="22">
        <v>88</v>
      </c>
      <c r="X48" s="22">
        <v>5</v>
      </c>
      <c r="Y48" s="22" t="s">
        <v>16</v>
      </c>
      <c r="Z48" s="22">
        <v>17</v>
      </c>
    </row>
    <row r="49" spans="1:26" s="7" customFormat="1" ht="22.5" customHeight="1">
      <c r="A49" s="12"/>
      <c r="B49" s="13" t="s">
        <v>31</v>
      </c>
      <c r="C49" s="13"/>
      <c r="D49" s="20">
        <v>301</v>
      </c>
      <c r="E49" s="21">
        <v>153</v>
      </c>
      <c r="F49" s="21">
        <v>18</v>
      </c>
      <c r="G49" s="21">
        <v>5</v>
      </c>
      <c r="H49" s="21">
        <v>18</v>
      </c>
      <c r="I49" s="21">
        <v>42</v>
      </c>
      <c r="J49" s="21">
        <v>4</v>
      </c>
      <c r="K49" s="21">
        <v>61</v>
      </c>
      <c r="L49" s="21">
        <v>388</v>
      </c>
      <c r="M49" s="21">
        <v>177</v>
      </c>
      <c r="N49" s="22">
        <v>31</v>
      </c>
      <c r="O49" s="22">
        <v>5</v>
      </c>
      <c r="P49" s="22">
        <v>32</v>
      </c>
      <c r="Q49" s="22">
        <v>70</v>
      </c>
      <c r="R49" s="22">
        <v>4</v>
      </c>
      <c r="S49" s="22">
        <v>69</v>
      </c>
      <c r="T49" s="22">
        <v>388</v>
      </c>
      <c r="U49" s="22" t="s">
        <v>16</v>
      </c>
      <c r="V49" s="22">
        <v>318</v>
      </c>
      <c r="W49" s="22" t="s">
        <v>16</v>
      </c>
      <c r="X49" s="22" t="s">
        <v>16</v>
      </c>
      <c r="Y49" s="22">
        <v>50</v>
      </c>
      <c r="Z49" s="22">
        <v>20</v>
      </c>
    </row>
    <row r="50" spans="1:26" s="7" customFormat="1" ht="22.5" customHeight="1">
      <c r="A50" s="12"/>
      <c r="B50" s="13" t="s">
        <v>62</v>
      </c>
      <c r="C50" s="13"/>
      <c r="D50" s="20">
        <v>391</v>
      </c>
      <c r="E50" s="21">
        <v>373</v>
      </c>
      <c r="F50" s="21" t="s">
        <v>16</v>
      </c>
      <c r="G50" s="21">
        <v>2</v>
      </c>
      <c r="H50" s="21">
        <v>5</v>
      </c>
      <c r="I50" s="21">
        <v>1</v>
      </c>
      <c r="J50" s="21" t="s">
        <v>16</v>
      </c>
      <c r="K50" s="21">
        <v>10</v>
      </c>
      <c r="L50" s="21">
        <v>394</v>
      </c>
      <c r="M50" s="21">
        <v>374</v>
      </c>
      <c r="N50" s="21" t="s">
        <v>16</v>
      </c>
      <c r="O50" s="21">
        <v>3</v>
      </c>
      <c r="P50" s="21">
        <v>5</v>
      </c>
      <c r="Q50" s="21">
        <v>2</v>
      </c>
      <c r="R50" s="21" t="s">
        <v>16</v>
      </c>
      <c r="S50" s="21">
        <v>10</v>
      </c>
      <c r="T50" s="22">
        <v>394</v>
      </c>
      <c r="U50" s="22" t="s">
        <v>16</v>
      </c>
      <c r="V50" s="22">
        <v>392</v>
      </c>
      <c r="W50" s="22" t="s">
        <v>16</v>
      </c>
      <c r="X50" s="22" t="s">
        <v>16</v>
      </c>
      <c r="Y50" s="22">
        <v>2</v>
      </c>
      <c r="Z50" s="22" t="s">
        <v>16</v>
      </c>
    </row>
    <row r="51" spans="1:26" s="7" customFormat="1" ht="22.5" customHeight="1">
      <c r="A51" s="12"/>
      <c r="B51" s="13" t="s">
        <v>63</v>
      </c>
      <c r="C51" s="13"/>
      <c r="D51" s="20">
        <v>43</v>
      </c>
      <c r="E51" s="21">
        <v>23</v>
      </c>
      <c r="F51" s="21" t="s">
        <v>16</v>
      </c>
      <c r="G51" s="21" t="s">
        <v>16</v>
      </c>
      <c r="H51" s="21" t="s">
        <v>16</v>
      </c>
      <c r="I51" s="21" t="s">
        <v>16</v>
      </c>
      <c r="J51" s="21" t="s">
        <v>16</v>
      </c>
      <c r="K51" s="21">
        <v>20</v>
      </c>
      <c r="L51" s="21">
        <v>58</v>
      </c>
      <c r="M51" s="21">
        <v>32</v>
      </c>
      <c r="N51" s="21" t="s">
        <v>16</v>
      </c>
      <c r="O51" s="21" t="s">
        <v>16</v>
      </c>
      <c r="P51" s="21" t="s">
        <v>16</v>
      </c>
      <c r="Q51" s="21" t="s">
        <v>16</v>
      </c>
      <c r="R51" s="21" t="s">
        <v>16</v>
      </c>
      <c r="S51" s="21">
        <v>26</v>
      </c>
      <c r="T51" s="22">
        <v>1</v>
      </c>
      <c r="U51" s="22" t="s">
        <v>16</v>
      </c>
      <c r="V51" s="22">
        <v>1</v>
      </c>
      <c r="W51" s="22" t="s">
        <v>16</v>
      </c>
      <c r="X51" s="22" t="s">
        <v>16</v>
      </c>
      <c r="Y51" s="22" t="s">
        <v>16</v>
      </c>
      <c r="Z51" s="22" t="s">
        <v>16</v>
      </c>
    </row>
    <row r="52" spans="1:26" s="7" customFormat="1" ht="22.5" customHeight="1">
      <c r="A52" s="12"/>
      <c r="B52" s="13" t="s">
        <v>64</v>
      </c>
      <c r="C52" s="13"/>
      <c r="D52" s="20">
        <v>30</v>
      </c>
      <c r="E52" s="21">
        <v>6</v>
      </c>
      <c r="F52" s="21" t="s">
        <v>16</v>
      </c>
      <c r="G52" s="21">
        <v>1</v>
      </c>
      <c r="H52" s="21" t="s">
        <v>16</v>
      </c>
      <c r="I52" s="21" t="s">
        <v>16</v>
      </c>
      <c r="J52" s="21" t="s">
        <v>16</v>
      </c>
      <c r="K52" s="21">
        <v>23</v>
      </c>
      <c r="L52" s="21">
        <v>53</v>
      </c>
      <c r="M52" s="21">
        <v>6</v>
      </c>
      <c r="N52" s="21" t="s">
        <v>16</v>
      </c>
      <c r="O52" s="21">
        <v>1</v>
      </c>
      <c r="P52" s="21" t="s">
        <v>16</v>
      </c>
      <c r="Q52" s="21" t="s">
        <v>16</v>
      </c>
      <c r="R52" s="21" t="s">
        <v>16</v>
      </c>
      <c r="S52" s="21">
        <v>46</v>
      </c>
      <c r="T52" s="22">
        <v>53</v>
      </c>
      <c r="U52" s="22" t="s">
        <v>16</v>
      </c>
      <c r="V52" s="22">
        <v>50</v>
      </c>
      <c r="W52" s="22" t="s">
        <v>16</v>
      </c>
      <c r="X52" s="22" t="s">
        <v>16</v>
      </c>
      <c r="Y52" s="22" t="s">
        <v>16</v>
      </c>
      <c r="Z52" s="22">
        <v>3</v>
      </c>
    </row>
    <row r="53" spans="1:26" s="7" customFormat="1" ht="22.5" customHeight="1">
      <c r="A53" s="12"/>
      <c r="B53" s="13"/>
      <c r="C53" s="13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</row>
    <row r="54" spans="1:26" s="7" customFormat="1" ht="22.5" customHeight="1">
      <c r="A54" s="45" t="s">
        <v>65</v>
      </c>
      <c r="B54" s="45"/>
      <c r="C54" s="13"/>
      <c r="D54" s="20">
        <f>SUM(D55:D57)</f>
        <v>727</v>
      </c>
      <c r="E54" s="21">
        <f aca="true" t="shared" si="7" ref="E54:Z54">SUM(E55:E57)</f>
        <v>673</v>
      </c>
      <c r="F54" s="21">
        <f t="shared" si="7"/>
        <v>5</v>
      </c>
      <c r="G54" s="21">
        <f t="shared" si="7"/>
        <v>4</v>
      </c>
      <c r="H54" s="21">
        <f t="shared" si="7"/>
        <v>4</v>
      </c>
      <c r="I54" s="21">
        <f t="shared" si="7"/>
        <v>2</v>
      </c>
      <c r="J54" s="21">
        <f t="shared" si="7"/>
        <v>0</v>
      </c>
      <c r="K54" s="21">
        <f t="shared" si="7"/>
        <v>39</v>
      </c>
      <c r="L54" s="21">
        <f t="shared" si="7"/>
        <v>749</v>
      </c>
      <c r="M54" s="21">
        <f t="shared" si="7"/>
        <v>684</v>
      </c>
      <c r="N54" s="21">
        <f t="shared" si="7"/>
        <v>6</v>
      </c>
      <c r="O54" s="21">
        <f t="shared" si="7"/>
        <v>5</v>
      </c>
      <c r="P54" s="21">
        <f t="shared" si="7"/>
        <v>9</v>
      </c>
      <c r="Q54" s="21">
        <f t="shared" si="7"/>
        <v>2</v>
      </c>
      <c r="R54" s="21">
        <f t="shared" si="7"/>
        <v>0</v>
      </c>
      <c r="S54" s="21">
        <f t="shared" si="7"/>
        <v>43</v>
      </c>
      <c r="T54" s="22">
        <f t="shared" si="7"/>
        <v>570</v>
      </c>
      <c r="U54" s="22">
        <f t="shared" si="7"/>
        <v>0</v>
      </c>
      <c r="V54" s="22">
        <f t="shared" si="7"/>
        <v>470</v>
      </c>
      <c r="W54" s="22">
        <f t="shared" si="7"/>
        <v>0</v>
      </c>
      <c r="X54" s="22">
        <f t="shared" si="7"/>
        <v>4</v>
      </c>
      <c r="Y54" s="22">
        <f t="shared" si="7"/>
        <v>0</v>
      </c>
      <c r="Z54" s="22">
        <f t="shared" si="7"/>
        <v>96</v>
      </c>
    </row>
    <row r="55" spans="1:26" s="7" customFormat="1" ht="22.5" customHeight="1">
      <c r="A55" s="12"/>
      <c r="B55" s="13" t="s">
        <v>66</v>
      </c>
      <c r="C55" s="13"/>
      <c r="D55" s="20">
        <v>366</v>
      </c>
      <c r="E55" s="21">
        <v>358</v>
      </c>
      <c r="F55" s="21" t="s">
        <v>16</v>
      </c>
      <c r="G55" s="21">
        <v>1</v>
      </c>
      <c r="H55" s="21" t="s">
        <v>16</v>
      </c>
      <c r="I55" s="21" t="s">
        <v>16</v>
      </c>
      <c r="J55" s="21" t="s">
        <v>16</v>
      </c>
      <c r="K55" s="21">
        <v>7</v>
      </c>
      <c r="L55" s="21">
        <v>371</v>
      </c>
      <c r="M55" s="21">
        <v>362</v>
      </c>
      <c r="N55" s="21" t="s">
        <v>16</v>
      </c>
      <c r="O55" s="21">
        <v>2</v>
      </c>
      <c r="P55" s="21" t="s">
        <v>16</v>
      </c>
      <c r="Q55" s="21" t="s">
        <v>16</v>
      </c>
      <c r="R55" s="21" t="s">
        <v>16</v>
      </c>
      <c r="S55" s="21">
        <v>7</v>
      </c>
      <c r="T55" s="22">
        <v>289</v>
      </c>
      <c r="U55" s="22" t="s">
        <v>16</v>
      </c>
      <c r="V55" s="22">
        <v>194</v>
      </c>
      <c r="W55" s="22" t="s">
        <v>16</v>
      </c>
      <c r="X55" s="22" t="s">
        <v>16</v>
      </c>
      <c r="Y55" s="22" t="s">
        <v>16</v>
      </c>
      <c r="Z55" s="22">
        <v>95</v>
      </c>
    </row>
    <row r="56" spans="1:26" s="7" customFormat="1" ht="22.5" customHeight="1">
      <c r="A56" s="12"/>
      <c r="B56" s="13" t="s">
        <v>67</v>
      </c>
      <c r="C56" s="16"/>
      <c r="D56" s="20">
        <v>48</v>
      </c>
      <c r="E56" s="21">
        <v>35</v>
      </c>
      <c r="F56" s="21" t="s">
        <v>16</v>
      </c>
      <c r="G56" s="21" t="s">
        <v>16</v>
      </c>
      <c r="H56" s="21">
        <v>3</v>
      </c>
      <c r="I56" s="21" t="s">
        <v>16</v>
      </c>
      <c r="J56" s="21" t="s">
        <v>16</v>
      </c>
      <c r="K56" s="21">
        <v>10</v>
      </c>
      <c r="L56" s="21">
        <v>64</v>
      </c>
      <c r="M56" s="21">
        <v>42</v>
      </c>
      <c r="N56" s="21" t="s">
        <v>16</v>
      </c>
      <c r="O56" s="21" t="s">
        <v>16</v>
      </c>
      <c r="P56" s="21">
        <v>8</v>
      </c>
      <c r="Q56" s="21" t="s">
        <v>16</v>
      </c>
      <c r="R56" s="21" t="s">
        <v>16</v>
      </c>
      <c r="S56" s="21">
        <v>14</v>
      </c>
      <c r="T56" s="22">
        <v>68</v>
      </c>
      <c r="U56" s="22" t="s">
        <v>16</v>
      </c>
      <c r="V56" s="22">
        <v>64</v>
      </c>
      <c r="W56" s="22" t="s">
        <v>16</v>
      </c>
      <c r="X56" s="22">
        <v>3</v>
      </c>
      <c r="Y56" s="22" t="s">
        <v>16</v>
      </c>
      <c r="Z56" s="22">
        <v>1</v>
      </c>
    </row>
    <row r="57" spans="1:36" s="6" customFormat="1" ht="22.5" customHeight="1" thickBot="1">
      <c r="A57" s="12"/>
      <c r="B57" s="13" t="s">
        <v>68</v>
      </c>
      <c r="C57" s="13"/>
      <c r="D57" s="20">
        <v>313</v>
      </c>
      <c r="E57" s="21">
        <v>280</v>
      </c>
      <c r="F57" s="21">
        <v>5</v>
      </c>
      <c r="G57" s="21">
        <v>3</v>
      </c>
      <c r="H57" s="21">
        <v>1</v>
      </c>
      <c r="I57" s="21">
        <v>2</v>
      </c>
      <c r="J57" s="21" t="s">
        <v>16</v>
      </c>
      <c r="K57" s="21">
        <v>22</v>
      </c>
      <c r="L57" s="21">
        <v>314</v>
      </c>
      <c r="M57" s="21">
        <v>280</v>
      </c>
      <c r="N57" s="21">
        <v>6</v>
      </c>
      <c r="O57" s="21">
        <v>3</v>
      </c>
      <c r="P57" s="21">
        <v>1</v>
      </c>
      <c r="Q57" s="21">
        <v>2</v>
      </c>
      <c r="R57" s="21" t="s">
        <v>16</v>
      </c>
      <c r="S57" s="21">
        <v>22</v>
      </c>
      <c r="T57" s="21">
        <v>213</v>
      </c>
      <c r="U57" s="21" t="s">
        <v>16</v>
      </c>
      <c r="V57" s="21">
        <v>212</v>
      </c>
      <c r="W57" s="21" t="s">
        <v>16</v>
      </c>
      <c r="X57" s="21">
        <v>1</v>
      </c>
      <c r="Y57" s="21" t="s">
        <v>16</v>
      </c>
      <c r="Z57" s="21" t="s">
        <v>16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2.5" customHeight="1" thickTop="1">
      <c r="A58" s="12"/>
      <c r="B58" s="13"/>
      <c r="C58" s="13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2.5" customHeight="1">
      <c r="A59" s="45" t="s">
        <v>69</v>
      </c>
      <c r="B59" s="45"/>
      <c r="C59" s="13"/>
      <c r="D59" s="20">
        <f>SUM(D60:D63)</f>
        <v>632</v>
      </c>
      <c r="E59" s="21">
        <f aca="true" t="shared" si="8" ref="E59:Z59">SUM(E60:E63)</f>
        <v>333</v>
      </c>
      <c r="F59" s="21">
        <f t="shared" si="8"/>
        <v>0</v>
      </c>
      <c r="G59" s="21">
        <f t="shared" si="8"/>
        <v>7</v>
      </c>
      <c r="H59" s="21">
        <f t="shared" si="8"/>
        <v>3</v>
      </c>
      <c r="I59" s="21">
        <f t="shared" si="8"/>
        <v>0</v>
      </c>
      <c r="J59" s="21">
        <f t="shared" si="8"/>
        <v>0</v>
      </c>
      <c r="K59" s="21">
        <f t="shared" si="8"/>
        <v>289</v>
      </c>
      <c r="L59" s="21">
        <f t="shared" si="8"/>
        <v>641</v>
      </c>
      <c r="M59" s="21">
        <f t="shared" si="8"/>
        <v>336</v>
      </c>
      <c r="N59" s="21">
        <f t="shared" si="8"/>
        <v>0</v>
      </c>
      <c r="O59" s="21">
        <f t="shared" si="8"/>
        <v>9</v>
      </c>
      <c r="P59" s="21">
        <f t="shared" si="8"/>
        <v>3</v>
      </c>
      <c r="Q59" s="21">
        <f t="shared" si="8"/>
        <v>0</v>
      </c>
      <c r="R59" s="21">
        <f t="shared" si="8"/>
        <v>0</v>
      </c>
      <c r="S59" s="21">
        <f t="shared" si="8"/>
        <v>293</v>
      </c>
      <c r="T59" s="21">
        <f t="shared" si="8"/>
        <v>373</v>
      </c>
      <c r="U59" s="21">
        <f t="shared" si="8"/>
        <v>0</v>
      </c>
      <c r="V59" s="21">
        <f t="shared" si="8"/>
        <v>371</v>
      </c>
      <c r="W59" s="21">
        <f t="shared" si="8"/>
        <v>0</v>
      </c>
      <c r="X59" s="21">
        <f t="shared" si="8"/>
        <v>2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26" s="7" customFormat="1" ht="22.5" customHeight="1">
      <c r="A60" s="12"/>
      <c r="B60" s="13" t="s">
        <v>32</v>
      </c>
      <c r="C60" s="13"/>
      <c r="D60" s="20">
        <v>3</v>
      </c>
      <c r="E60" s="21">
        <v>2</v>
      </c>
      <c r="F60" s="21" t="s">
        <v>16</v>
      </c>
      <c r="G60" s="21" t="s">
        <v>16</v>
      </c>
      <c r="H60" s="21" t="s">
        <v>16</v>
      </c>
      <c r="I60" s="21" t="s">
        <v>16</v>
      </c>
      <c r="J60" s="21" t="s">
        <v>16</v>
      </c>
      <c r="K60" s="21">
        <v>1</v>
      </c>
      <c r="L60" s="21">
        <v>3</v>
      </c>
      <c r="M60" s="21">
        <v>2</v>
      </c>
      <c r="N60" s="22" t="s">
        <v>16</v>
      </c>
      <c r="O60" s="22" t="s">
        <v>16</v>
      </c>
      <c r="P60" s="22" t="s">
        <v>16</v>
      </c>
      <c r="Q60" s="22" t="s">
        <v>16</v>
      </c>
      <c r="R60" s="22" t="s">
        <v>16</v>
      </c>
      <c r="S60" s="22">
        <v>1</v>
      </c>
      <c r="T60" s="22">
        <v>3</v>
      </c>
      <c r="U60" s="22" t="s">
        <v>16</v>
      </c>
      <c r="V60" s="22">
        <v>3</v>
      </c>
      <c r="W60" s="22" t="s">
        <v>16</v>
      </c>
      <c r="X60" s="22" t="s">
        <v>16</v>
      </c>
      <c r="Y60" s="22" t="s">
        <v>16</v>
      </c>
      <c r="Z60" s="22" t="s">
        <v>16</v>
      </c>
    </row>
    <row r="61" spans="1:26" s="7" customFormat="1" ht="22.5" customHeight="1">
      <c r="A61" s="12"/>
      <c r="B61" s="13" t="s">
        <v>70</v>
      </c>
      <c r="C61" s="13"/>
      <c r="D61" s="20">
        <v>283</v>
      </c>
      <c r="E61" s="21">
        <v>15</v>
      </c>
      <c r="F61" s="21" t="s">
        <v>16</v>
      </c>
      <c r="G61" s="21" t="s">
        <v>16</v>
      </c>
      <c r="H61" s="21" t="s">
        <v>16</v>
      </c>
      <c r="I61" s="21" t="s">
        <v>16</v>
      </c>
      <c r="J61" s="21" t="s">
        <v>16</v>
      </c>
      <c r="K61" s="21">
        <v>268</v>
      </c>
      <c r="L61" s="21">
        <v>283</v>
      </c>
      <c r="M61" s="21">
        <v>15</v>
      </c>
      <c r="N61" s="22" t="s">
        <v>16</v>
      </c>
      <c r="O61" s="22" t="s">
        <v>16</v>
      </c>
      <c r="P61" s="22" t="s">
        <v>16</v>
      </c>
      <c r="Q61" s="22" t="s">
        <v>16</v>
      </c>
      <c r="R61" s="22" t="s">
        <v>16</v>
      </c>
      <c r="S61" s="22">
        <v>268</v>
      </c>
      <c r="T61" s="22">
        <v>94</v>
      </c>
      <c r="U61" s="22" t="s">
        <v>16</v>
      </c>
      <c r="V61" s="22">
        <v>94</v>
      </c>
      <c r="W61" s="22" t="s">
        <v>16</v>
      </c>
      <c r="X61" s="22" t="s">
        <v>16</v>
      </c>
      <c r="Y61" s="22" t="s">
        <v>16</v>
      </c>
      <c r="Z61" s="22" t="s">
        <v>16</v>
      </c>
    </row>
    <row r="62" spans="1:26" s="7" customFormat="1" ht="22.5" customHeight="1">
      <c r="A62" s="12"/>
      <c r="B62" s="13" t="s">
        <v>71</v>
      </c>
      <c r="C62" s="13"/>
      <c r="D62" s="20">
        <v>149</v>
      </c>
      <c r="E62" s="21">
        <v>149</v>
      </c>
      <c r="F62" s="21" t="s">
        <v>16</v>
      </c>
      <c r="G62" s="21" t="s">
        <v>16</v>
      </c>
      <c r="H62" s="21" t="s">
        <v>16</v>
      </c>
      <c r="I62" s="21" t="s">
        <v>16</v>
      </c>
      <c r="J62" s="21" t="s">
        <v>16</v>
      </c>
      <c r="K62" s="21" t="s">
        <v>16</v>
      </c>
      <c r="L62" s="21">
        <v>151</v>
      </c>
      <c r="M62" s="21">
        <v>151</v>
      </c>
      <c r="N62" s="22" t="s">
        <v>16</v>
      </c>
      <c r="O62" s="22" t="s">
        <v>16</v>
      </c>
      <c r="P62" s="22" t="s">
        <v>16</v>
      </c>
      <c r="Q62" s="22" t="s">
        <v>16</v>
      </c>
      <c r="R62" s="22" t="s">
        <v>16</v>
      </c>
      <c r="S62" s="22" t="s">
        <v>16</v>
      </c>
      <c r="T62" s="22">
        <v>174</v>
      </c>
      <c r="U62" s="22" t="s">
        <v>16</v>
      </c>
      <c r="V62" s="22">
        <v>172</v>
      </c>
      <c r="W62" s="22" t="s">
        <v>16</v>
      </c>
      <c r="X62" s="22">
        <v>2</v>
      </c>
      <c r="Y62" s="22" t="s">
        <v>16</v>
      </c>
      <c r="Z62" s="22" t="s">
        <v>16</v>
      </c>
    </row>
    <row r="63" spans="1:26" s="7" customFormat="1" ht="22.5" customHeight="1">
      <c r="A63" s="12"/>
      <c r="B63" s="13" t="s">
        <v>33</v>
      </c>
      <c r="C63" s="13"/>
      <c r="D63" s="20">
        <v>197</v>
      </c>
      <c r="E63" s="21">
        <v>167</v>
      </c>
      <c r="F63" s="21" t="s">
        <v>16</v>
      </c>
      <c r="G63" s="21">
        <v>7</v>
      </c>
      <c r="H63" s="21">
        <v>3</v>
      </c>
      <c r="I63" s="21" t="s">
        <v>16</v>
      </c>
      <c r="J63" s="21" t="s">
        <v>16</v>
      </c>
      <c r="K63" s="21">
        <v>20</v>
      </c>
      <c r="L63" s="21">
        <v>204</v>
      </c>
      <c r="M63" s="21">
        <v>168</v>
      </c>
      <c r="N63" s="22" t="s">
        <v>16</v>
      </c>
      <c r="O63" s="22">
        <v>9</v>
      </c>
      <c r="P63" s="22">
        <v>3</v>
      </c>
      <c r="Q63" s="22" t="s">
        <v>16</v>
      </c>
      <c r="R63" s="22" t="s">
        <v>16</v>
      </c>
      <c r="S63" s="22">
        <v>24</v>
      </c>
      <c r="T63" s="22">
        <v>102</v>
      </c>
      <c r="U63" s="22" t="s">
        <v>16</v>
      </c>
      <c r="V63" s="22">
        <v>102</v>
      </c>
      <c r="W63" s="22" t="s">
        <v>16</v>
      </c>
      <c r="X63" s="22" t="s">
        <v>16</v>
      </c>
      <c r="Y63" s="22" t="s">
        <v>16</v>
      </c>
      <c r="Z63" s="22" t="s">
        <v>16</v>
      </c>
    </row>
    <row r="64" spans="1:26" s="7" customFormat="1" ht="22.5" customHeight="1">
      <c r="A64" s="12"/>
      <c r="B64" s="13"/>
      <c r="C64" s="13"/>
      <c r="D64" s="20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7" customFormat="1" ht="22.5" customHeight="1">
      <c r="A65" s="45" t="s">
        <v>34</v>
      </c>
      <c r="B65" s="45"/>
      <c r="C65" s="13"/>
      <c r="D65" s="20">
        <f>SUM(D66:D68)</f>
        <v>456</v>
      </c>
      <c r="E65" s="21">
        <f aca="true" t="shared" si="9" ref="E65:Z65">SUM(E66:E68)</f>
        <v>376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80</v>
      </c>
      <c r="L65" s="21">
        <f t="shared" si="9"/>
        <v>478</v>
      </c>
      <c r="M65" s="21">
        <f t="shared" si="9"/>
        <v>398</v>
      </c>
      <c r="N65" s="22">
        <f t="shared" si="9"/>
        <v>0</v>
      </c>
      <c r="O65" s="22">
        <f t="shared" si="9"/>
        <v>0</v>
      </c>
      <c r="P65" s="22">
        <f t="shared" si="9"/>
        <v>0</v>
      </c>
      <c r="Q65" s="22">
        <f t="shared" si="9"/>
        <v>0</v>
      </c>
      <c r="R65" s="22">
        <f t="shared" si="9"/>
        <v>0</v>
      </c>
      <c r="S65" s="22">
        <f t="shared" si="9"/>
        <v>80</v>
      </c>
      <c r="T65" s="22">
        <f t="shared" si="9"/>
        <v>192</v>
      </c>
      <c r="U65" s="22">
        <f t="shared" si="9"/>
        <v>0</v>
      </c>
      <c r="V65" s="22">
        <f t="shared" si="9"/>
        <v>192</v>
      </c>
      <c r="W65" s="22">
        <f t="shared" si="9"/>
        <v>0</v>
      </c>
      <c r="X65" s="22">
        <f t="shared" si="9"/>
        <v>0</v>
      </c>
      <c r="Y65" s="22">
        <f t="shared" si="9"/>
        <v>0</v>
      </c>
      <c r="Z65" s="22">
        <f t="shared" si="9"/>
        <v>0</v>
      </c>
    </row>
    <row r="66" spans="1:26" s="7" customFormat="1" ht="22.5" customHeight="1">
      <c r="A66" s="12"/>
      <c r="B66" s="13" t="s">
        <v>35</v>
      </c>
      <c r="C66" s="13"/>
      <c r="D66" s="20">
        <v>192</v>
      </c>
      <c r="E66" s="21">
        <v>192</v>
      </c>
      <c r="F66" s="21" t="s">
        <v>16</v>
      </c>
      <c r="G66" s="21" t="s">
        <v>16</v>
      </c>
      <c r="H66" s="21" t="s">
        <v>16</v>
      </c>
      <c r="I66" s="21" t="s">
        <v>16</v>
      </c>
      <c r="J66" s="21" t="s">
        <v>16</v>
      </c>
      <c r="K66" s="21" t="s">
        <v>16</v>
      </c>
      <c r="L66" s="21">
        <v>214</v>
      </c>
      <c r="M66" s="21">
        <v>214</v>
      </c>
      <c r="N66" s="22" t="s">
        <v>16</v>
      </c>
      <c r="O66" s="22" t="s">
        <v>16</v>
      </c>
      <c r="P66" s="22" t="s">
        <v>16</v>
      </c>
      <c r="Q66" s="22" t="s">
        <v>16</v>
      </c>
      <c r="R66" s="22" t="s">
        <v>16</v>
      </c>
      <c r="S66" s="22" t="s">
        <v>16</v>
      </c>
      <c r="T66" s="22">
        <v>153</v>
      </c>
      <c r="U66" s="22" t="s">
        <v>16</v>
      </c>
      <c r="V66" s="22">
        <v>153</v>
      </c>
      <c r="W66" s="22" t="s">
        <v>16</v>
      </c>
      <c r="X66" s="22" t="s">
        <v>16</v>
      </c>
      <c r="Y66" s="22" t="s">
        <v>16</v>
      </c>
      <c r="Z66" s="22" t="s">
        <v>16</v>
      </c>
    </row>
    <row r="67" spans="1:26" s="7" customFormat="1" ht="22.5" customHeight="1">
      <c r="A67" s="12"/>
      <c r="B67" s="13" t="s">
        <v>36</v>
      </c>
      <c r="C67" s="13"/>
      <c r="D67" s="20">
        <v>35</v>
      </c>
      <c r="E67" s="21">
        <v>35</v>
      </c>
      <c r="F67" s="21" t="s">
        <v>16</v>
      </c>
      <c r="G67" s="21" t="s">
        <v>16</v>
      </c>
      <c r="H67" s="21" t="s">
        <v>16</v>
      </c>
      <c r="I67" s="21" t="s">
        <v>16</v>
      </c>
      <c r="J67" s="21" t="s">
        <v>16</v>
      </c>
      <c r="K67" s="21" t="s">
        <v>16</v>
      </c>
      <c r="L67" s="21">
        <v>35</v>
      </c>
      <c r="M67" s="21">
        <v>35</v>
      </c>
      <c r="N67" s="22" t="s">
        <v>16</v>
      </c>
      <c r="O67" s="22" t="s">
        <v>16</v>
      </c>
      <c r="P67" s="22" t="s">
        <v>16</v>
      </c>
      <c r="Q67" s="22" t="s">
        <v>16</v>
      </c>
      <c r="R67" s="22" t="s">
        <v>16</v>
      </c>
      <c r="S67" s="22" t="s">
        <v>16</v>
      </c>
      <c r="T67" s="22">
        <v>35</v>
      </c>
      <c r="U67" s="22" t="s">
        <v>16</v>
      </c>
      <c r="V67" s="22">
        <v>35</v>
      </c>
      <c r="W67" s="22" t="s">
        <v>16</v>
      </c>
      <c r="X67" s="22" t="s">
        <v>16</v>
      </c>
      <c r="Y67" s="22" t="s">
        <v>16</v>
      </c>
      <c r="Z67" s="22" t="s">
        <v>16</v>
      </c>
    </row>
    <row r="68" spans="1:26" s="7" customFormat="1" ht="22.5" customHeight="1">
      <c r="A68" s="12"/>
      <c r="B68" s="13" t="s">
        <v>37</v>
      </c>
      <c r="C68" s="13"/>
      <c r="D68" s="20">
        <v>229</v>
      </c>
      <c r="E68" s="21">
        <v>149</v>
      </c>
      <c r="F68" s="21" t="s">
        <v>16</v>
      </c>
      <c r="G68" s="21" t="s">
        <v>16</v>
      </c>
      <c r="H68" s="21" t="s">
        <v>16</v>
      </c>
      <c r="I68" s="21" t="s">
        <v>16</v>
      </c>
      <c r="J68" s="21" t="s">
        <v>16</v>
      </c>
      <c r="K68" s="21">
        <v>80</v>
      </c>
      <c r="L68" s="21">
        <v>229</v>
      </c>
      <c r="M68" s="21">
        <v>149</v>
      </c>
      <c r="N68" s="21" t="s">
        <v>16</v>
      </c>
      <c r="O68" s="21" t="s">
        <v>16</v>
      </c>
      <c r="P68" s="21" t="s">
        <v>16</v>
      </c>
      <c r="Q68" s="21" t="s">
        <v>16</v>
      </c>
      <c r="R68" s="21" t="s">
        <v>16</v>
      </c>
      <c r="S68" s="21">
        <v>80</v>
      </c>
      <c r="T68" s="21">
        <v>4</v>
      </c>
      <c r="U68" s="21" t="s">
        <v>16</v>
      </c>
      <c r="V68" s="21">
        <v>4</v>
      </c>
      <c r="W68" s="21" t="s">
        <v>16</v>
      </c>
      <c r="X68" s="21" t="s">
        <v>16</v>
      </c>
      <c r="Y68" s="21" t="s">
        <v>16</v>
      </c>
      <c r="Z68" s="21" t="s">
        <v>16</v>
      </c>
    </row>
    <row r="69" spans="1:26" s="7" customFormat="1" ht="22.5" customHeight="1">
      <c r="A69" s="12"/>
      <c r="B69" s="13"/>
      <c r="C69" s="13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7" customFormat="1" ht="22.5" customHeight="1">
      <c r="A70" s="45" t="s">
        <v>38</v>
      </c>
      <c r="B70" s="45"/>
      <c r="C70" s="13"/>
      <c r="D70" s="20">
        <f aca="true" t="shared" si="10" ref="D70:Z70">SUM(D71:D72)</f>
        <v>452</v>
      </c>
      <c r="E70" s="21">
        <f t="shared" si="10"/>
        <v>200</v>
      </c>
      <c r="F70" s="21">
        <f t="shared" si="10"/>
        <v>0</v>
      </c>
      <c r="G70" s="21">
        <f t="shared" si="10"/>
        <v>200</v>
      </c>
      <c r="H70" s="21">
        <f t="shared" si="10"/>
        <v>5</v>
      </c>
      <c r="I70" s="21">
        <f t="shared" si="10"/>
        <v>4</v>
      </c>
      <c r="J70" s="21">
        <f t="shared" si="10"/>
        <v>1</v>
      </c>
      <c r="K70" s="21">
        <f t="shared" si="10"/>
        <v>42</v>
      </c>
      <c r="L70" s="21">
        <f t="shared" si="10"/>
        <v>987</v>
      </c>
      <c r="M70" s="21">
        <f t="shared" si="10"/>
        <v>200</v>
      </c>
      <c r="N70" s="22">
        <f t="shared" si="10"/>
        <v>0</v>
      </c>
      <c r="O70" s="22">
        <f t="shared" si="10"/>
        <v>727</v>
      </c>
      <c r="P70" s="22">
        <f t="shared" si="10"/>
        <v>6</v>
      </c>
      <c r="Q70" s="22">
        <f t="shared" si="10"/>
        <v>7</v>
      </c>
      <c r="R70" s="22">
        <f t="shared" si="10"/>
        <v>4</v>
      </c>
      <c r="S70" s="22">
        <f t="shared" si="10"/>
        <v>43</v>
      </c>
      <c r="T70" s="22">
        <f t="shared" si="10"/>
        <v>330</v>
      </c>
      <c r="U70" s="22">
        <f t="shared" si="10"/>
        <v>0</v>
      </c>
      <c r="V70" s="22">
        <f t="shared" si="10"/>
        <v>159</v>
      </c>
      <c r="W70" s="22">
        <f t="shared" si="10"/>
        <v>166</v>
      </c>
      <c r="X70" s="22">
        <f t="shared" si="10"/>
        <v>0</v>
      </c>
      <c r="Y70" s="22">
        <f t="shared" si="10"/>
        <v>3</v>
      </c>
      <c r="Z70" s="22">
        <f t="shared" si="10"/>
        <v>2</v>
      </c>
    </row>
    <row r="71" spans="1:26" s="7" customFormat="1" ht="22.5" customHeight="1">
      <c r="A71" s="12"/>
      <c r="B71" s="13" t="s">
        <v>39</v>
      </c>
      <c r="C71" s="13"/>
      <c r="D71" s="20">
        <v>279</v>
      </c>
      <c r="E71" s="21">
        <v>27</v>
      </c>
      <c r="F71" s="21" t="s">
        <v>16</v>
      </c>
      <c r="G71" s="21">
        <v>200</v>
      </c>
      <c r="H71" s="21">
        <v>5</v>
      </c>
      <c r="I71" s="21">
        <v>4</v>
      </c>
      <c r="J71" s="21">
        <v>1</v>
      </c>
      <c r="K71" s="21">
        <v>42</v>
      </c>
      <c r="L71" s="21">
        <v>814</v>
      </c>
      <c r="M71" s="21">
        <v>27</v>
      </c>
      <c r="N71" s="22" t="s">
        <v>16</v>
      </c>
      <c r="O71" s="22">
        <v>727</v>
      </c>
      <c r="P71" s="22">
        <v>6</v>
      </c>
      <c r="Q71" s="22">
        <v>7</v>
      </c>
      <c r="R71" s="22">
        <v>4</v>
      </c>
      <c r="S71" s="22">
        <v>43</v>
      </c>
      <c r="T71" s="22">
        <v>306</v>
      </c>
      <c r="U71" s="22" t="s">
        <v>16</v>
      </c>
      <c r="V71" s="22">
        <v>135</v>
      </c>
      <c r="W71" s="22">
        <v>166</v>
      </c>
      <c r="X71" s="22" t="s">
        <v>16</v>
      </c>
      <c r="Y71" s="22">
        <v>3</v>
      </c>
      <c r="Z71" s="22">
        <v>2</v>
      </c>
    </row>
    <row r="72" spans="1:26" s="7" customFormat="1" ht="22.5" customHeight="1">
      <c r="A72" s="12"/>
      <c r="B72" s="13" t="s">
        <v>72</v>
      </c>
      <c r="C72" s="13"/>
      <c r="D72" s="20">
        <v>173</v>
      </c>
      <c r="E72" s="21">
        <v>173</v>
      </c>
      <c r="F72" s="21" t="s">
        <v>16</v>
      </c>
      <c r="G72" s="21" t="s">
        <v>16</v>
      </c>
      <c r="H72" s="21" t="s">
        <v>16</v>
      </c>
      <c r="I72" s="21" t="s">
        <v>16</v>
      </c>
      <c r="J72" s="21" t="s">
        <v>16</v>
      </c>
      <c r="K72" s="21" t="s">
        <v>16</v>
      </c>
      <c r="L72" s="21">
        <v>173</v>
      </c>
      <c r="M72" s="21">
        <v>173</v>
      </c>
      <c r="N72" s="22" t="s">
        <v>16</v>
      </c>
      <c r="O72" s="22" t="s">
        <v>16</v>
      </c>
      <c r="P72" s="22" t="s">
        <v>16</v>
      </c>
      <c r="Q72" s="22" t="s">
        <v>16</v>
      </c>
      <c r="R72" s="22" t="s">
        <v>16</v>
      </c>
      <c r="S72" s="22" t="s">
        <v>16</v>
      </c>
      <c r="T72" s="22">
        <v>24</v>
      </c>
      <c r="U72" s="22" t="s">
        <v>16</v>
      </c>
      <c r="V72" s="22">
        <v>24</v>
      </c>
      <c r="W72" s="22" t="s">
        <v>16</v>
      </c>
      <c r="X72" s="22" t="s">
        <v>16</v>
      </c>
      <c r="Y72" s="22" t="s">
        <v>16</v>
      </c>
      <c r="Z72" s="22" t="s">
        <v>16</v>
      </c>
    </row>
    <row r="73" spans="1:26" s="7" customFormat="1" ht="22.5" customHeight="1">
      <c r="A73" s="12"/>
      <c r="B73" s="13"/>
      <c r="C73" s="13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s="7" customFormat="1" ht="22.5" customHeight="1">
      <c r="A74" s="45" t="s">
        <v>73</v>
      </c>
      <c r="B74" s="45"/>
      <c r="C74" s="13"/>
      <c r="D74" s="20">
        <f aca="true" t="shared" si="11" ref="D74:Z74">SUM(D75:D76)</f>
        <v>1240</v>
      </c>
      <c r="E74" s="21">
        <f t="shared" si="11"/>
        <v>1235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5</v>
      </c>
      <c r="L74" s="21">
        <f t="shared" si="11"/>
        <v>1249</v>
      </c>
      <c r="M74" s="21">
        <f t="shared" si="11"/>
        <v>1241</v>
      </c>
      <c r="N74" s="22">
        <f t="shared" si="11"/>
        <v>0</v>
      </c>
      <c r="O74" s="22">
        <f t="shared" si="11"/>
        <v>0</v>
      </c>
      <c r="P74" s="22">
        <f t="shared" si="11"/>
        <v>0</v>
      </c>
      <c r="Q74" s="22">
        <f t="shared" si="11"/>
        <v>0</v>
      </c>
      <c r="R74" s="22">
        <f t="shared" si="11"/>
        <v>0</v>
      </c>
      <c r="S74" s="22">
        <f t="shared" si="11"/>
        <v>8</v>
      </c>
      <c r="T74" s="22">
        <f t="shared" si="11"/>
        <v>928</v>
      </c>
      <c r="U74" s="22">
        <f t="shared" si="11"/>
        <v>0</v>
      </c>
      <c r="V74" s="22">
        <f t="shared" si="11"/>
        <v>765</v>
      </c>
      <c r="W74" s="22">
        <f t="shared" si="11"/>
        <v>105</v>
      </c>
      <c r="X74" s="22">
        <f t="shared" si="11"/>
        <v>58</v>
      </c>
      <c r="Y74" s="22">
        <f t="shared" si="11"/>
        <v>0</v>
      </c>
      <c r="Z74" s="22">
        <f t="shared" si="11"/>
        <v>0</v>
      </c>
    </row>
    <row r="75" spans="1:26" s="7" customFormat="1" ht="22.5" customHeight="1">
      <c r="A75" s="17"/>
      <c r="B75" s="13" t="s">
        <v>40</v>
      </c>
      <c r="C75" s="13"/>
      <c r="D75" s="20">
        <v>538</v>
      </c>
      <c r="E75" s="21">
        <v>533</v>
      </c>
      <c r="F75" s="21" t="s">
        <v>16</v>
      </c>
      <c r="G75" s="21" t="s">
        <v>16</v>
      </c>
      <c r="H75" s="21" t="s">
        <v>16</v>
      </c>
      <c r="I75" s="21" t="s">
        <v>16</v>
      </c>
      <c r="J75" s="21" t="s">
        <v>16</v>
      </c>
      <c r="K75" s="21">
        <v>5</v>
      </c>
      <c r="L75" s="21">
        <v>543</v>
      </c>
      <c r="M75" s="21">
        <v>535</v>
      </c>
      <c r="N75" s="22" t="s">
        <v>16</v>
      </c>
      <c r="O75" s="22" t="s">
        <v>16</v>
      </c>
      <c r="P75" s="22" t="s">
        <v>16</v>
      </c>
      <c r="Q75" s="22" t="s">
        <v>16</v>
      </c>
      <c r="R75" s="22" t="s">
        <v>16</v>
      </c>
      <c r="S75" s="22">
        <v>8</v>
      </c>
      <c r="T75" s="22">
        <v>217</v>
      </c>
      <c r="U75" s="22" t="s">
        <v>16</v>
      </c>
      <c r="V75" s="22">
        <v>159</v>
      </c>
      <c r="W75" s="22" t="s">
        <v>16</v>
      </c>
      <c r="X75" s="22">
        <v>58</v>
      </c>
      <c r="Y75" s="22" t="s">
        <v>16</v>
      </c>
      <c r="Z75" s="22" t="s">
        <v>16</v>
      </c>
    </row>
    <row r="76" spans="1:26" s="7" customFormat="1" ht="22.5" customHeight="1">
      <c r="A76" s="17"/>
      <c r="B76" s="13" t="s">
        <v>41</v>
      </c>
      <c r="C76" s="13"/>
      <c r="D76" s="20">
        <v>702</v>
      </c>
      <c r="E76" s="21">
        <v>702</v>
      </c>
      <c r="F76" s="21" t="s">
        <v>16</v>
      </c>
      <c r="G76" s="21" t="s">
        <v>16</v>
      </c>
      <c r="H76" s="21" t="s">
        <v>16</v>
      </c>
      <c r="I76" s="21" t="s">
        <v>16</v>
      </c>
      <c r="J76" s="21" t="s">
        <v>16</v>
      </c>
      <c r="K76" s="21" t="s">
        <v>16</v>
      </c>
      <c r="L76" s="21">
        <v>706</v>
      </c>
      <c r="M76" s="21">
        <v>706</v>
      </c>
      <c r="N76" s="22" t="s">
        <v>16</v>
      </c>
      <c r="O76" s="22" t="s">
        <v>16</v>
      </c>
      <c r="P76" s="22" t="s">
        <v>16</v>
      </c>
      <c r="Q76" s="22" t="s">
        <v>16</v>
      </c>
      <c r="R76" s="22" t="s">
        <v>16</v>
      </c>
      <c r="S76" s="22" t="s">
        <v>16</v>
      </c>
      <c r="T76" s="22">
        <v>711</v>
      </c>
      <c r="U76" s="22" t="s">
        <v>16</v>
      </c>
      <c r="V76" s="22">
        <v>606</v>
      </c>
      <c r="W76" s="22">
        <v>105</v>
      </c>
      <c r="X76" s="22" t="s">
        <v>16</v>
      </c>
      <c r="Y76" s="22" t="s">
        <v>16</v>
      </c>
      <c r="Z76" s="22" t="s">
        <v>16</v>
      </c>
    </row>
    <row r="77" spans="1:26" s="7" customFormat="1" ht="22.5" customHeight="1" thickBot="1">
      <c r="A77" s="6"/>
      <c r="B77" s="6"/>
      <c r="C77" s="6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18" thickTop="1"/>
  </sheetData>
  <mergeCells count="40">
    <mergeCell ref="A65:B65"/>
    <mergeCell ref="A59:B59"/>
    <mergeCell ref="A70:B70"/>
    <mergeCell ref="A74:B74"/>
    <mergeCell ref="A10:B10"/>
    <mergeCell ref="A18:B18"/>
    <mergeCell ref="A24:B24"/>
    <mergeCell ref="A29:B29"/>
    <mergeCell ref="A33:B33"/>
    <mergeCell ref="A38:B38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S5:S6"/>
    <mergeCell ref="M5:M6"/>
    <mergeCell ref="N5:N6"/>
    <mergeCell ref="L4:S4"/>
    <mergeCell ref="D3:S3"/>
    <mergeCell ref="T5:T6"/>
    <mergeCell ref="T3:Z4"/>
    <mergeCell ref="O5:O6"/>
    <mergeCell ref="P5:P6"/>
    <mergeCell ref="Q5:Q6"/>
    <mergeCell ref="R5:R6"/>
    <mergeCell ref="D4:K4"/>
    <mergeCell ref="L5:L6"/>
    <mergeCell ref="H5:H6"/>
    <mergeCell ref="I5:I6"/>
    <mergeCell ref="J5:J6"/>
    <mergeCell ref="K5:K6"/>
    <mergeCell ref="D5:D6"/>
    <mergeCell ref="E5:E6"/>
    <mergeCell ref="F5:F6"/>
    <mergeCell ref="G5:G6"/>
  </mergeCells>
  <printOptions/>
  <pageMargins left="0.7874015748031497" right="0.7874015748031497" top="0.89" bottom="0.82" header="0.5118110236220472" footer="0.5118110236220472"/>
  <pageSetup firstPageNumber="330" useFirstPageNumber="1" fitToWidth="2" horizontalDpi="600" verticalDpi="600" orientation="portrait" pageOrder="overThenDown" paperSize="9" scale="44" r:id="rId1"/>
  <headerFooter alignWithMargins="0">
    <oddFooter>&amp;C&amp;"ＭＳ Ｐゴシック,標準"-&amp;P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2009-09-29T09:29:55Z</dcterms:created>
  <dcterms:modified xsi:type="dcterms:W3CDTF">2011-01-27T02:13:49Z</dcterms:modified>
  <cp:category/>
  <cp:version/>
  <cp:contentType/>
  <cp:contentStatus/>
</cp:coreProperties>
</file>